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mai\OneDrive\Desktop\NIIT\10 capstone\"/>
    </mc:Choice>
  </mc:AlternateContent>
  <xr:revisionPtr revIDLastSave="0" documentId="13_ncr:1_{690C6DB3-2DC6-44ED-B4E1-5451500A9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print 8 a) i)" sheetId="3" r:id="rId2"/>
    <sheet name="Sprint 8 a) ii)" sheetId="5" r:id="rId3"/>
    <sheet name="Sprint 8 a) iii)" sheetId="9" r:id="rId4"/>
    <sheet name="Sprint 8 b) i)" sheetId="10" r:id="rId5"/>
    <sheet name="Sprint 8 b) ii)" sheetId="11" r:id="rId6"/>
    <sheet name="Sprint 8 b) iii)" sheetId="12" r:id="rId7"/>
    <sheet name="Sprint 8 c) i)" sheetId="13" r:id="rId8"/>
    <sheet name="Sprint 8 c) ii)" sheetId="14" r:id="rId9"/>
    <sheet name="Sprint 8 c) iii)" sheetId="15" r:id="rId10"/>
    <sheet name="Sheet2" sheetId="2" r:id="rId11"/>
  </sheet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2" i="1"/>
</calcChain>
</file>

<file path=xl/sharedStrings.xml><?xml version="1.0" encoding="utf-8"?>
<sst xmlns="http://schemas.openxmlformats.org/spreadsheetml/2006/main" count="33571" uniqueCount="4033">
  <si>
    <t>game_id</t>
  </si>
  <si>
    <t>competition_id_x</t>
  </si>
  <si>
    <t>season</t>
  </si>
  <si>
    <t>round</t>
  </si>
  <si>
    <t>date_x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</si>
  <si>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</si>
  <si>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</si>
  <si>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</si>
  <si>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</si>
  <si>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</si>
  <si>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</si>
  <si>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</si>
  <si>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</si>
  <si>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</si>
  <si>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home_club_name</t>
  </si>
  <si>
    <t>away_club_name</t>
  </si>
  <si>
    <t>aggregate</t>
  </si>
  <si>
    <t>competition_type</t>
  </si>
  <si>
    <t>game_event_id</t>
  </si>
  <si>
    <t>date_y</t>
  </si>
  <si>
    <t>minute</t>
  </si>
  <si>
    <t>type_x</t>
  </si>
  <si>
    <t>player_id_x</t>
  </si>
  <si>
    <t>description</t>
  </si>
  <si>
    <t>player_in_id</t>
  </si>
  <si>
    <t>player_assist_id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</si>
  <si>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</si>
  <si>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</si>
  <si>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</si>
  <si>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</si>
  <si>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</si>
  <si>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</si>
  <si>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</si>
  <si>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position_x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</si>
  <si>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</si>
  <si>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</si>
  <si>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</si>
  <si>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</si>
  <si>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</si>
  <si>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</si>
  <si>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appearance_id</t>
  </si>
  <si>
    <t>player_id_y</t>
  </si>
  <si>
    <t>date</t>
  </si>
  <si>
    <t>player_name_x</t>
  </si>
  <si>
    <t>competition_id_y</t>
  </si>
  <si>
    <t>yellow_cards</t>
  </si>
  <si>
    <t>red_cards</t>
  </si>
  <si>
    <t>goals</t>
  </si>
  <si>
    <t>assists</t>
  </si>
  <si>
    <t>minutes_played</t>
  </si>
  <si>
    <t>DK1</t>
  </si>
  <si>
    <t>1. Matchday</t>
  </si>
  <si>
    <t>Lars Sondergaard</t>
  </si>
  <si>
    <t>Colin Todd</t>
  </si>
  <si>
    <t>Sydbank Park</t>
  </si>
  <si>
    <t>Claus Bo Larsen</t>
  </si>
  <si>
    <t>Sonderjyske Fc</t>
  </si>
  <si>
    <t>Randers Fodbold Club</t>
  </si>
  <si>
    <t>06:01:00</t>
  </si>
  <si>
    <t>domestic_league</t>
  </si>
  <si>
    <t>d9f02a9d767f319e58909ba1e1de6d23</t>
  </si>
  <si>
    <t>Goals</t>
  </si>
  <si>
    <t>, Long distance kick, 1. Goal of the Season Assist:</t>
  </si>
  <si>
    <t>Unknown</t>
  </si>
  <si>
    <t>Conor O'Brien</t>
  </si>
  <si>
    <t>conor-obrien</t>
  </si>
  <si>
    <t>United States</t>
  </si>
  <si>
    <t>Defensive Midfield</t>
  </si>
  <si>
    <t>Midfield</t>
  </si>
  <si>
    <t>right</t>
  </si>
  <si>
    <t>2224732_161244</t>
  </si>
  <si>
    <t>GB1</t>
  </si>
  <si>
    <t>4. Matchday</t>
  </si>
  <si>
    <t>Paul Lambert</t>
  </si>
  <si>
    <t>Michael Laudrup</t>
  </si>
  <si>
    <t>Villa Park</t>
  </si>
  <si>
    <t>Lee Mason</t>
  </si>
  <si>
    <t>Aston Villa Football Club</t>
  </si>
  <si>
    <t>Swansea City</t>
  </si>
  <si>
    <t>02:00:00</t>
  </si>
  <si>
    <t>bec21e402284c604b204b08f0d47d0a3</t>
  </si>
  <si>
    <t>Cards</t>
  </si>
  <si>
    <t>2. Yellow card  , Foul</t>
  </si>
  <si>
    <t>Eric Lichaj</t>
  </si>
  <si>
    <t>eric-lichaj</t>
  </si>
  <si>
    <t>Right-Back</t>
  </si>
  <si>
    <t>Defender</t>
  </si>
  <si>
    <t>Unique Sports Group</t>
  </si>
  <si>
    <t>2225471_39471</t>
  </si>
  <si>
    <t>Brad Guzan</t>
  </si>
  <si>
    <t>2225471_61575</t>
  </si>
  <si>
    <t>L1</t>
  </si>
  <si>
    <t>12. Matchday</t>
  </si>
  <si>
    <t>Dieter Hecking</t>
  </si>
  <si>
    <t>Jupp Heynckes</t>
  </si>
  <si>
    <t>Max-Morlock-Stadion</t>
  </si>
  <si>
    <t>Manuel Graofe</t>
  </si>
  <si>
    <t>1.FC Nuremberg</t>
  </si>
  <si>
    <t>FC Bayern Munich</t>
  </si>
  <si>
    <t>01:01:00</t>
  </si>
  <si>
    <t>c903649b4b8d30635f339aa5602ae14b</t>
  </si>
  <si>
    <t>3. Yellow card  , Foul</t>
  </si>
  <si>
    <t>Timothy Chandler</t>
  </si>
  <si>
    <t>timothy-chandler</t>
  </si>
  <si>
    <t>Germany</t>
  </si>
  <si>
    <t>2231479_49723</t>
  </si>
  <si>
    <t>17. Matchday</t>
  </si>
  <si>
    <t>Thomas Schaaf</t>
  </si>
  <si>
    <t>Wohninvest-Weserstadion</t>
  </si>
  <si>
    <t>Sportverein Werder Bremen von 1899</t>
  </si>
  <si>
    <t>f6851ceef0a8f0093298f74104596dce</t>
  </si>
  <si>
    <t>4. Yellow card  , Foul</t>
  </si>
  <si>
    <t>2231518_49723</t>
  </si>
  <si>
    <t>20. Matchday</t>
  </si>
  <si>
    <t>Roberto Martínez</t>
  </si>
  <si>
    <t>Kevin Friend</t>
  </si>
  <si>
    <t>Wigan Athletic</t>
  </si>
  <si>
    <t>00:03:00</t>
  </si>
  <si>
    <t>d333afc6c794e963fcd8cdc9cd4b501f</t>
  </si>
  <si>
    <t>Substitutions</t>
  </si>
  <si>
    <t>, Tactical</t>
  </si>
  <si>
    <t>2258957_39471</t>
  </si>
  <si>
    <t>2258957_61575</t>
  </si>
  <si>
    <t>6. Matchday</t>
  </si>
  <si>
    <t>Michael Wiesinger</t>
  </si>
  <si>
    <t>Jurgen Klopp</t>
  </si>
  <si>
    <t>Knut Kircher</t>
  </si>
  <si>
    <t>Borussia Dortmund</t>
  </si>
  <si>
    <t>314a5f017c26ef2ffcfe7953edf332aa</t>
  </si>
  <si>
    <t>2321086_49723</t>
  </si>
  <si>
    <t>FR1</t>
  </si>
  <si>
    <t>34. Matchday</t>
  </si>
  <si>
    <t>Ariel Jacobs</t>
  </si>
  <si>
    <t>Michel Der Zakarian</t>
  </si>
  <si>
    <t>Stade du Hainaut</t>
  </si>
  <si>
    <t>Alexandre Castro</t>
  </si>
  <si>
    <t>Valenciennes FC</t>
  </si>
  <si>
    <t>Football Club de Nantes</t>
  </si>
  <si>
    <t>02:06:00</t>
  </si>
  <si>
    <t>9743ef32dbb99165ad6ef1a225e26b2e</t>
  </si>
  <si>
    <t>, Right-footed shot, 5. Goal of the Season Assist: , Pass, 4. Assist of the Season</t>
  </si>
  <si>
    <t>Alejandro Bedoya</t>
  </si>
  <si>
    <t>alejandro-bedoya</t>
  </si>
  <si>
    <t>Central Midfield</t>
  </si>
  <si>
    <t>YMU Group</t>
  </si>
  <si>
    <t>2331123_111783</t>
  </si>
  <si>
    <t>14. Matchday</t>
  </si>
  <si>
    <t>Gustavo Poyet</t>
  </si>
  <si>
    <t>Jose Mourinho</t>
  </si>
  <si>
    <t>Stadium of Light</t>
  </si>
  <si>
    <t>Phil Dowd</t>
  </si>
  <si>
    <t>Sunderland AFC</t>
  </si>
  <si>
    <t>Chelsea Football Club</t>
  </si>
  <si>
    <t>03:04:00</t>
  </si>
  <si>
    <t>12f66dd863b98c9c68c0d60fd0890247</t>
  </si>
  <si>
    <t>1. Yellow card</t>
  </si>
  <si>
    <t>Jozy Altidore</t>
  </si>
  <si>
    <t>jozy-altidore</t>
  </si>
  <si>
    <t>Centre-Forward</t>
  </si>
  <si>
    <t>Attack</t>
  </si>
  <si>
    <t>2332050_39378</t>
  </si>
  <si>
    <t>cd4b92e425fac0b8ecff924b12c09f3f</t>
  </si>
  <si>
    <t>, Left-footed shot, 1. Goal of the Season Assist: , Pass, 2. Assist of the Season</t>
  </si>
  <si>
    <t>NL1</t>
  </si>
  <si>
    <t>22. Matchday</t>
  </si>
  <si>
    <t>Peter Bosz</t>
  </si>
  <si>
    <t>Dick Advocaat</t>
  </si>
  <si>
    <t>GelreDome</t>
  </si>
  <si>
    <t>Reinold Wiedemeijer</t>
  </si>
  <si>
    <t>Stichting Betaald Voetbal Vitesse Arnhem</t>
  </si>
  <si>
    <t>Alkmaar Zaanstreek</t>
  </si>
  <si>
    <t>00:02:00</t>
  </si>
  <si>
    <t>319383887912795462c2d8807807c025</t>
  </si>
  <si>
    <t>, Left-footed shot, 13. Goal of the Season Assist:</t>
  </si>
  <si>
    <t>Aron Johannsson</t>
  </si>
  <si>
    <t>aron-johannsson</t>
  </si>
  <si>
    <t>CAA Stellar</t>
  </si>
  <si>
    <t>2342439_119169</t>
  </si>
  <si>
    <t>e898a18ac3e570bfb98a8a489140ef93</t>
  </si>
  <si>
    <t>, Not reported</t>
  </si>
  <si>
    <t>27. Matchday</t>
  </si>
  <si>
    <t>Jan de Jonge</t>
  </si>
  <si>
    <t>AFAS Stadion</t>
  </si>
  <si>
    <t>Jeroen Sanders</t>
  </si>
  <si>
    <t>Heracles Almelo</t>
  </si>
  <si>
    <t>04:00:00</t>
  </si>
  <si>
    <t>c684cba4cf0cb0f2b945bf51dfd9cbb9</t>
  </si>
  <si>
    <t>, Right-footed shot, 15. Goal of the Season Assist: , Pass, 1. Assist of the Season</t>
  </si>
  <si>
    <t>2342495_119169</t>
  </si>
  <si>
    <t>80e48085c87c357636eba261233717a5</t>
  </si>
  <si>
    <t>, Right-footed shot, 16. Goal of the Season Assist: , Pass, 2. Assist of the Season</t>
  </si>
  <si>
    <t>CL</t>
  </si>
  <si>
    <t>Group C</t>
  </si>
  <si>
    <t>Michel</t>
  </si>
  <si>
    <t>John van den Brom</t>
  </si>
  <si>
    <t>Stadio Georgios Karaiskakis</t>
  </si>
  <si>
    <t>Wolfgang Stark</t>
  </si>
  <si>
    <t>Olympiakos Syndesmos Filathlon Peiraios</t>
  </si>
  <si>
    <t>Royal Sporting Club Anderlecht</t>
  </si>
  <si>
    <t>03:01:00</t>
  </si>
  <si>
    <t>international_cup</t>
  </si>
  <si>
    <t>b6ac04fe3837ceb341833bb826f1c9b3</t>
  </si>
  <si>
    <t>2. Yellow card</t>
  </si>
  <si>
    <t>Sacha Kljestan</t>
  </si>
  <si>
    <t>sacha-kljestan</t>
  </si>
  <si>
    <t>Attacking Midfield</t>
  </si>
  <si>
    <t>both</t>
  </si>
  <si>
    <t>Wasserman</t>
  </si>
  <si>
    <t>2368481_39475</t>
  </si>
  <si>
    <t>e06a3ec99af04ebd508146c9abab6124</t>
  </si>
  <si>
    <t>, Right-footed shot, 1. Tournament Goal Assist: , Pass, 1. Tournament Assist</t>
  </si>
  <si>
    <t>EL</t>
  </si>
  <si>
    <t>last 16 1st leg</t>
  </si>
  <si>
    <t>Gadzhi Gadzhiev</t>
  </si>
  <si>
    <t>Daniele Orsato</t>
  </si>
  <si>
    <t>Anzhi Makhachkala ( -2022)</t>
  </si>
  <si>
    <t>01:00:00</t>
  </si>
  <si>
    <t>ced963069da07d31678650bbae44062e</t>
  </si>
  <si>
    <t>, Penalty, 1. Tournament Goal Assist: Handball by</t>
  </si>
  <si>
    <t>2437594_119169</t>
  </si>
  <si>
    <t>Henk de Jong</t>
  </si>
  <si>
    <t>Cambuurstadion</t>
  </si>
  <si>
    <t>Dennis Higler</t>
  </si>
  <si>
    <t>SC Cambuur Leeuwarden</t>
  </si>
  <si>
    <t>a98aafa47dd3ddf717e9e1ef3205ad4b</t>
  </si>
  <si>
    <t>2459707_119169</t>
  </si>
  <si>
    <t>7. Matchday</t>
  </si>
  <si>
    <t>Lucien Favre</t>
  </si>
  <si>
    <t>Kasper Hjulmand</t>
  </si>
  <si>
    <t>Stadion im Borussia-Park</t>
  </si>
  <si>
    <t>Borussia Verein für Leibesübung 1900 e.V.</t>
  </si>
  <si>
    <t>1. FSV Mainz 05</t>
  </si>
  <si>
    <t>9cd1705244fbc4e40e1aca8b34300d0b</t>
  </si>
  <si>
    <t>Fabian Johnson</t>
  </si>
  <si>
    <t>fabian-johnson</t>
  </si>
  <si>
    <t>Left Winger</t>
  </si>
  <si>
    <t>Robert Schneider</t>
  </si>
  <si>
    <t>2460684_31041</t>
  </si>
  <si>
    <t>31. Matchday</t>
  </si>
  <si>
    <t>Pal Dardai</t>
  </si>
  <si>
    <t>Olympiastadion Berlin</t>
  </si>
  <si>
    <t>Thorsten Kinhh Ffer</t>
  </si>
  <si>
    <t>Hertha BSC</t>
  </si>
  <si>
    <t>Borussia Verein fur Leibesubung 1900 e.V.</t>
  </si>
  <si>
    <t>01:02:00</t>
  </si>
  <si>
    <t>7e686c26f870cb8570a5d2c85464bd11</t>
  </si>
  <si>
    <t>2460902_124732</t>
  </si>
  <si>
    <t>John Anthony Brooks</t>
  </si>
  <si>
    <t>2460902_31041</t>
  </si>
  <si>
    <t>Group D</t>
  </si>
  <si>
    <t>Besnik Hasi</t>
  </si>
  <si>
    <t>SIGNAL IDUNA PARK</t>
  </si>
  <si>
    <t>Undiano Mallenco</t>
  </si>
  <si>
    <t>68037decab78093de8abd9541447eff3</t>
  </si>
  <si>
    <t>2495365_39475</t>
  </si>
  <si>
    <t>21. Matchday</t>
  </si>
  <si>
    <t>Bruno Labbadia</t>
  </si>
  <si>
    <t>andrea schubert</t>
  </si>
  <si>
    <t>Volksparkstadion</t>
  </si>
  <si>
    <t>Deniz Aytekin</t>
  </si>
  <si>
    <t>Hamburger SV</t>
  </si>
  <si>
    <t>03:02:00</t>
  </si>
  <si>
    <t>85b7c5424ccce93a1affbdbb1d8922b0</t>
  </si>
  <si>
    <t>, Left-footed shot, 5. Goal of the Season</t>
  </si>
  <si>
    <t>2581845_31041</t>
  </si>
  <si>
    <t>29. Matchday</t>
  </si>
  <si>
    <t>Ralph Hasenhuttl</t>
  </si>
  <si>
    <t>Audi Sportpark</t>
  </si>
  <si>
    <t>Tobias Welz</t>
  </si>
  <si>
    <t>FC Ingolstadt 04</t>
  </si>
  <si>
    <t>fefb061d39fcd57eeddfd1f50a40034e</t>
  </si>
  <si>
    <t>2581959_31041</t>
  </si>
  <si>
    <t>3. Matchday</t>
  </si>
  <si>
    <t>Dr. Robert Kampka</t>
  </si>
  <si>
    <t>RasenBallsport Leipzig</t>
  </si>
  <si>
    <t>00:04:00</t>
  </si>
  <si>
    <t>bd6dfa6c8606c2b9189f057ecca4f190</t>
  </si>
  <si>
    <t>Bobby Wood</t>
  </si>
  <si>
    <t>bobby-wood</t>
  </si>
  <si>
    <t>PRO FC</t>
  </si>
  <si>
    <t>2704236_72519</t>
  </si>
  <si>
    <t>8. Matchday</t>
  </si>
  <si>
    <t>Markus Kauczinski</t>
  </si>
  <si>
    <t>Thomas Tuchel</t>
  </si>
  <si>
    <t>Felix Zwayer</t>
  </si>
  <si>
    <t>03:03:00</t>
  </si>
  <si>
    <t>b6a161b22e38d9f2bc9595ced30fe819</t>
  </si>
  <si>
    <t>, Right-footed shot, 2. Goal of the Season</t>
  </si>
  <si>
    <t>Christian Pulisic</t>
  </si>
  <si>
    <t>christian-pulisic</t>
  </si>
  <si>
    <t>Right Winger</t>
  </si>
  <si>
    <t>2704283_315779</t>
  </si>
  <si>
    <t>2704283_58500</t>
  </si>
  <si>
    <t>Alfredo Morales</t>
  </si>
  <si>
    <t>SC1</t>
  </si>
  <si>
    <t>Pedro Caixinha</t>
  </si>
  <si>
    <t>Martin Canning</t>
  </si>
  <si>
    <t>Ibrox Stadium</t>
  </si>
  <si>
    <t>Don Robertson</t>
  </si>
  <si>
    <t>Rangers Football Club</t>
  </si>
  <si>
    <t>Hamilton Academical FC</t>
  </si>
  <si>
    <t>d6f9e1b15ce74811746bbf77a8064c81</t>
  </si>
  <si>
    <t>, Left-footed shot, 4. Goal of the Season</t>
  </si>
  <si>
    <t>Emerson Hyndman</t>
  </si>
  <si>
    <t>emerson-hyndman</t>
  </si>
  <si>
    <t>OmniSports</t>
  </si>
  <si>
    <t>2728646_223047</t>
  </si>
  <si>
    <t>BE1</t>
  </si>
  <si>
    <t>Yves Vanderhaeghe</t>
  </si>
  <si>
    <t>Hein Vanhaezebrouck</t>
  </si>
  <si>
    <t>Diaz Arena</t>
  </si>
  <si>
    <t>Wim Smet</t>
  </si>
  <si>
    <t>KV Oostende</t>
  </si>
  <si>
    <t>Koninklijke Atletiek Associatie Gent</t>
  </si>
  <si>
    <t>ec80993ee9226d02721aaafa7bdb8fd6</t>
  </si>
  <si>
    <t>Kenny Saief</t>
  </si>
  <si>
    <t>kenny-saief</t>
  </si>
  <si>
    <t>left</t>
  </si>
  <si>
    <t>2732113_209019</t>
  </si>
  <si>
    <t>Bastian Dankert</t>
  </si>
  <si>
    <t>02:04:00</t>
  </si>
  <si>
    <t>fc3537b6a571dd841fb7c056e37066e8</t>
  </si>
  <si>
    <t>2871991_31041</t>
  </si>
  <si>
    <t>10. Matchday</t>
  </si>
  <si>
    <t>David Wagner</t>
  </si>
  <si>
    <t>Anfield</t>
  </si>
  <si>
    <t>Liverpool Football Club</t>
  </si>
  <si>
    <t>Huddersfield Town</t>
  </si>
  <si>
    <t>03:00:00</t>
  </si>
  <si>
    <t>ffa8b0a65b56ab0093f2288f04ec789a</t>
  </si>
  <si>
    <t>Danny Williams</t>
  </si>
  <si>
    <t>danny-williams</t>
  </si>
  <si>
    <t>2872211_38383</t>
  </si>
  <si>
    <t>25. Matchday</t>
  </si>
  <si>
    <t>Erwin Koeman</t>
  </si>
  <si>
    <t>Gertjan Verbeek</t>
  </si>
  <si>
    <t>Mandemakers Stadion</t>
  </si>
  <si>
    <t>Ruud Bossen</t>
  </si>
  <si>
    <t>Rooms Katholieke Combinatie Waalwijk</t>
  </si>
  <si>
    <t>02:01:00</t>
  </si>
  <si>
    <t>c7de1a2265860fcf2928d39258433b3a</t>
  </si>
  <si>
    <t>, Left-footed shot, 17. Goal of the Season Assist: , Pass, 4. Assist of the Season</t>
  </si>
  <si>
    <t>2250389_39378</t>
  </si>
  <si>
    <t>36. Matchday</t>
  </si>
  <si>
    <t>Alain Casanova</t>
  </si>
  <si>
    <t>Stadium Municipal</t>
  </si>
  <si>
    <t>Mikael Lesage</t>
  </si>
  <si>
    <t>Toulouse Football Club</t>
  </si>
  <si>
    <t>428db0dda8ab0e1b5128e2d7652cea5a</t>
  </si>
  <si>
    <t>4. Yellow card</t>
  </si>
  <si>
    <t>2331151_111783</t>
  </si>
  <si>
    <t>TR1</t>
  </si>
  <si>
    <t>Slaven Bilic</t>
  </si>
  <si>
    <t>Mehmet Ozdilek</t>
  </si>
  <si>
    <t>Ataturk Olimpiyat Stadyumu Stadyum</t>
  </si>
  <si>
    <t>Ilker Meral</t>
  </si>
  <si>
    <t>besiktas jimnastik kulubu</t>
  </si>
  <si>
    <t>Genclerbirligi Ankara</t>
  </si>
  <si>
    <t>ed5bcdeb1f3219083b702a0e00c25477</t>
  </si>
  <si>
    <t>5. Yellow card  , Foul</t>
  </si>
  <si>
    <t>Jermaine Jones</t>
  </si>
  <si>
    <t>jermaine-jones</t>
  </si>
  <si>
    <t>2346384_1321</t>
  </si>
  <si>
    <t>UKR1</t>
  </si>
  <si>
    <t>9. Matchday</t>
  </si>
  <si>
    <t>Oleksandr Babych</t>
  </si>
  <si>
    <t>Vasyl Sachko</t>
  </si>
  <si>
    <t>Stadion Chornomorets (2011)</t>
  </si>
  <si>
    <t>Yevgen Aranovskyi</t>
  </si>
  <si>
    <t>ZAO FK Chornomorets Odessa</t>
  </si>
  <si>
    <t>Vorskla Poltava</t>
  </si>
  <si>
    <t>00:00:00</t>
  </si>
  <si>
    <t>783a558bdd6cce4b8ff1985db86a95a8</t>
  </si>
  <si>
    <t>Eugene Starikov</t>
  </si>
  <si>
    <t>eugene-starikov</t>
  </si>
  <si>
    <t>UdSSR</t>
  </si>
  <si>
    <t>Prosport</t>
  </si>
  <si>
    <t>2598832_104203</t>
  </si>
  <si>
    <t>2. Matchday</t>
  </si>
  <si>
    <t>Roger Schmidt</t>
  </si>
  <si>
    <t>BayArena</t>
  </si>
  <si>
    <t>Bayer 04 Leverkusen</t>
  </si>
  <si>
    <t>1c726c020c570493449b649fd3da97d0</t>
  </si>
  <si>
    <t>2704222_72519</t>
  </si>
  <si>
    <t>5f30d1a076838acf13e26649db95a6ce</t>
  </si>
  <si>
    <t>DKP</t>
  </si>
  <si>
    <t>Third Round</t>
  </si>
  <si>
    <t>Martin Jungsgaard</t>
  </si>
  <si>
    <t>Tintshop Park</t>
  </si>
  <si>
    <t>Lars Skibild Jensen</t>
  </si>
  <si>
    <t>domestic_cup</t>
  </si>
  <si>
    <t>8abf1c1fc4fe1eb682ed043904276c64</t>
  </si>
  <si>
    <t>Charlie Davies</t>
  </si>
  <si>
    <t>charlie-davies</t>
  </si>
  <si>
    <t>2265171_46472</t>
  </si>
  <si>
    <t>Round of 16</t>
  </si>
  <si>
    <t>Nicolai Wael</t>
  </si>
  <si>
    <t>Jokri Park</t>
  </si>
  <si>
    <t>Henning Jensen</t>
  </si>
  <si>
    <t>00:01:00</t>
  </si>
  <si>
    <t>475d15fcd71de157f37d97202b425c71</t>
  </si>
  <si>
    <t>2267606_46472</t>
  </si>
  <si>
    <t>NLP</t>
  </si>
  <si>
    <t>Quarter-Finals</t>
  </si>
  <si>
    <t>Jan Poortvliet</t>
  </si>
  <si>
    <t>Stadion "De Vliert"</t>
  </si>
  <si>
    <t>00:05:00</t>
  </si>
  <si>
    <t>0421d87bdcba050b1de35fb062a1fb55</t>
  </si>
  <si>
    <t>, Penalty, 5. Tournament Goal Assist:</t>
  </si>
  <si>
    <t>2284523_39378</t>
  </si>
  <si>
    <t>intermediate stage 1st leg</t>
  </si>
  <si>
    <t>Peter Stoger</t>
  </si>
  <si>
    <t>Gian Piero Gasperini</t>
  </si>
  <si>
    <t>Daniel Stefanski</t>
  </si>
  <si>
    <t>Atalanta Bergamasca Calcio S.p.a.</t>
  </si>
  <si>
    <t>7363d7c10d48447a3e4bf432c0ffaf15</t>
  </si>
  <si>
    <t>2982072_315779</t>
  </si>
  <si>
    <t>16. Matchday</t>
  </si>
  <si>
    <t>Bruno Genesio</t>
  </si>
  <si>
    <t>Julien Stephan</t>
  </si>
  <si>
    <t>Groupama Stadium</t>
  </si>
  <si>
    <t>Johan Hamel</t>
  </si>
  <si>
    <t>Olympique Lyonnais</t>
  </si>
  <si>
    <t>Stade Rennais Football Club</t>
  </si>
  <si>
    <t>a3464b531973f9510e5036e85e8955cb</t>
  </si>
  <si>
    <t>, Right-footed shot, 1. Goal of the Season</t>
  </si>
  <si>
    <t>Jordan</t>
  </si>
  <si>
    <t>jordan</t>
  </si>
  <si>
    <t>Gestifute</t>
  </si>
  <si>
    <t>3047615_355369</t>
  </si>
  <si>
    <t>06013f7bef1100007f93291eaad418f1</t>
  </si>
  <si>
    <t>19. Matchday</t>
  </si>
  <si>
    <t>Bernard Blaquart</t>
  </si>
  <si>
    <t>Roazhon Park</t>
  </si>
  <si>
    <t>Jeremy Stinat</t>
  </si>
  <si>
    <t>Naomes Olympique</t>
  </si>
  <si>
    <t>0de5bb6bfbe873e6e8d182ac97f11054</t>
  </si>
  <si>
    <t>, 2. Goal of the Season</t>
  </si>
  <si>
    <t>3047707_355369</t>
  </si>
  <si>
    <t>072337bc8289138ce2214193a2806358</t>
  </si>
  <si>
    <t>, 3. Goal of the Season</t>
  </si>
  <si>
    <t>a46c154bbc44b39089206582ccdcfb1f</t>
  </si>
  <si>
    <t>DFB</t>
  </si>
  <si>
    <t>First Round</t>
  </si>
  <si>
    <t>Oliver Barth</t>
  </si>
  <si>
    <t>Sportpark Ronhof | Thomas Sommer</t>
  </si>
  <si>
    <t>spvgg greuther furth games</t>
  </si>
  <si>
    <t>e257bbb19158440b55116285a542fc03</t>
  </si>
  <si>
    <t>Julian Green</t>
  </si>
  <si>
    <t>julian-green</t>
  </si>
  <si>
    <t>acta7</t>
  </si>
  <si>
    <t>3048419_315779</t>
  </si>
  <si>
    <t>b2113140bf4aa978491d889256e8ccf6</t>
  </si>
  <si>
    <t>Maurizio Sarri</t>
  </si>
  <si>
    <t>Rafael Benatez</t>
  </si>
  <si>
    <t>Stamford Bridge</t>
  </si>
  <si>
    <t>Chris Kavanagh</t>
  </si>
  <si>
    <t>Newcastle United Football Club</t>
  </si>
  <si>
    <t>ced8c98d2cc5934f61343daa60e23417</t>
  </si>
  <si>
    <t>DeAndre Yedlin</t>
  </si>
  <si>
    <t>deandre-yedlin</t>
  </si>
  <si>
    <t>Mega Sports</t>
  </si>
  <si>
    <t>3050370_255916</t>
  </si>
  <si>
    <t>Friedhelm Funkel</t>
  </si>
  <si>
    <t>MERKUR SPIEL-ARENA</t>
  </si>
  <si>
    <t>Tobias Stieler</t>
  </si>
  <si>
    <t>Fortuna Dusseldorf</t>
  </si>
  <si>
    <t>0c88485b91e45beaa08db093002feacf</t>
  </si>
  <si>
    <t>3058664_31041</t>
  </si>
  <si>
    <t>Rene Eijer</t>
  </si>
  <si>
    <t>Adrie Koster</t>
  </si>
  <si>
    <t>Fortuna Sittard Stadion</t>
  </si>
  <si>
    <t>Allard Lindhout</t>
  </si>
  <si>
    <t>Fortuna Sittardia Combinatie</t>
  </si>
  <si>
    <t>Willem II Tilburg</t>
  </si>
  <si>
    <t>04:04:00</t>
  </si>
  <si>
    <t>e4adb91eeaa181b47de4dc4aaf971144</t>
  </si>
  <si>
    <t>, Right-footed shot, 3. Goal of the Season</t>
  </si>
  <si>
    <t>Andrija Novakovich</t>
  </si>
  <si>
    <t>andrija-novakovich</t>
  </si>
  <si>
    <t>3061048_336160</t>
  </si>
  <si>
    <t>ae32470a11a65c05358a421f8766f815</t>
  </si>
  <si>
    <t>, Right-footed shot, 4. Goal of the Season</t>
  </si>
  <si>
    <t>David Guion</t>
  </si>
  <si>
    <t>Stade Auguste-Delaune</t>
  </si>
  <si>
    <t>Florent Batta</t>
  </si>
  <si>
    <t>Stade de Reims</t>
  </si>
  <si>
    <t>5efe0c6a841ecabc4d210c45c0a41aef</t>
  </si>
  <si>
    <t>3199613_355369</t>
  </si>
  <si>
    <t>RU1</t>
  </si>
  <si>
    <t>24. Matchday</t>
  </si>
  <si>
    <t>Kurban Berdyev</t>
  </si>
  <si>
    <t>Miodrag Bozovic</t>
  </si>
  <si>
    <t>Central Stadium  Kazan</t>
  </si>
  <si>
    <t>Aleksey Matyunin</t>
  </si>
  <si>
    <t>FC Rubin Kazan</t>
  </si>
  <si>
    <t>FK Rostov</t>
  </si>
  <si>
    <t>a9c8a9b0ed6ee7d1b883548af28da8f6</t>
  </si>
  <si>
    <t>2222798_104203</t>
  </si>
  <si>
    <t>5. Matchday</t>
  </si>
  <si>
    <t>Peter Rensen</t>
  </si>
  <si>
    <t>Parken</t>
  </si>
  <si>
    <t>Michael Johansen</t>
  </si>
  <si>
    <t>F.C. Copenhagen</t>
  </si>
  <si>
    <t>Aarhus Gymnastik Forening</t>
  </si>
  <si>
    <t>d1a328ec88979fa88b9f76c2bc5c1a25</t>
  </si>
  <si>
    <t>2224582_119169</t>
  </si>
  <si>
    <t>13. Matchday</t>
  </si>
  <si>
    <t>Ceres Park</t>
  </si>
  <si>
    <t>Peter Rasmussen</t>
  </si>
  <si>
    <t>dd5f0c7b3375960d47111676bcc3240c</t>
  </si>
  <si>
    <t>2224587_119169</t>
  </si>
  <si>
    <t>2224587_46472</t>
  </si>
  <si>
    <t>Kent Nielsen</t>
  </si>
  <si>
    <t>Auri Skarbalius</t>
  </si>
  <si>
    <t>Aalborg Portland Park</t>
  </si>
  <si>
    <t>Michael Tykgaard</t>
  </si>
  <si>
    <t>Aalborg BK</t>
  </si>
  <si>
    <t>BRA NDBYERNES</t>
  </si>
  <si>
    <t>cd01d1c128d112272d0cdc21d7928aff</t>
  </si>
  <si>
    <t>, Right-footed shot, 2. Goal of the Season Assist:</t>
  </si>
  <si>
    <t>Clarence Goodson</t>
  </si>
  <si>
    <t>clarence-goodson</t>
  </si>
  <si>
    <t>Centre-Back</t>
  </si>
  <si>
    <t>2224669_39467</t>
  </si>
  <si>
    <t>4e5f449ca865873d6411b6b47a018126</t>
  </si>
  <si>
    <t>, Injury</t>
  </si>
  <si>
    <t>Kenneth Andersen</t>
  </si>
  <si>
    <t>MCH Arena</t>
  </si>
  <si>
    <t>Jakob Kehlet</t>
  </si>
  <si>
    <t>Fodbold Club Midtjylland</t>
  </si>
  <si>
    <t>Hobro IK</t>
  </si>
  <si>
    <t>90f1dbd428b3da5ad89b1d7146d23f91</t>
  </si>
  <si>
    <t>Emmanuel Sabbi</t>
  </si>
  <si>
    <t>emmanuel-sabbi</t>
  </si>
  <si>
    <t>Italy</t>
  </si>
  <si>
    <t>Avid Sports Group</t>
  </si>
  <si>
    <t>3210314_381187</t>
  </si>
  <si>
    <t>3210314_544931</t>
  </si>
  <si>
    <t>Christian Cappis</t>
  </si>
  <si>
    <t>Steve Bruce</t>
  </si>
  <si>
    <t>St James' Park</t>
  </si>
  <si>
    <t>David Coote</t>
  </si>
  <si>
    <t>Tottenham Hotspur Football Club</t>
  </si>
  <si>
    <t>01:03:00</t>
  </si>
  <si>
    <t>207317269d729b65f703a640c69b529c</t>
  </si>
  <si>
    <t>3219136_255916</t>
  </si>
  <si>
    <t>Jess Thorup</t>
  </si>
  <si>
    <t>Milos Kostic</t>
  </si>
  <si>
    <t>Ghelamco Arena</t>
  </si>
  <si>
    <t>Jasper Vergoote</t>
  </si>
  <si>
    <t>Koninklijke Sint-Truidense Voetbalvereniging</t>
  </si>
  <si>
    <t>04:01:00</t>
  </si>
  <si>
    <t>69f93b64f4d7274d14d2d34286543e4f</t>
  </si>
  <si>
    <t>Chris Durkin</t>
  </si>
  <si>
    <t>chris-durkin</t>
  </si>
  <si>
    <t>3302946_367423</t>
  </si>
  <si>
    <t>28. Matchday</t>
  </si>
  <si>
    <t>Cepheus Park Randers</t>
  </si>
  <si>
    <t>Anders Poulsen</t>
  </si>
  <si>
    <t>Fodbold Club Nords  Aalnd</t>
  </si>
  <si>
    <t>d0ec75997cbd3d9e17d8f9e66ad34cb0</t>
  </si>
  <si>
    <t>2224698_161244</t>
  </si>
  <si>
    <t>6d132ecaf11df57e867718ad44ced9ce</t>
  </si>
  <si>
    <t>Olivier Dall Oglio</t>
  </si>
  <si>
    <t>Stade Francis Le Ble</t>
  </si>
  <si>
    <t>Clement Turpin</t>
  </si>
  <si>
    <t>Stade brestois 29</t>
  </si>
  <si>
    <t>f2ea928690359f06e30e9cc897cd7fbd</t>
  </si>
  <si>
    <t>3199400_355369</t>
  </si>
  <si>
    <t>Alan Pardew</t>
  </si>
  <si>
    <t>Lee Probert</t>
  </si>
  <si>
    <t>0037de4e621d6d25e279a848d1ed3cb4</t>
  </si>
  <si>
    <t>1. Yellow card  , Time wasting</t>
  </si>
  <si>
    <t>brad-guzan</t>
  </si>
  <si>
    <t>Goalkeeper</t>
  </si>
  <si>
    <t>2225453_39471</t>
  </si>
  <si>
    <t>2225453_61575</t>
  </si>
  <si>
    <t>81ee4916644301a072332dc5435817c5</t>
  </si>
  <si>
    <t>1. Yellow card  , Foul</t>
  </si>
  <si>
    <t>Markus Babbel</t>
  </si>
  <si>
    <t>Lorenz Gunther Kostner</t>
  </si>
  <si>
    <t>PreZero Arena</t>
  </si>
  <si>
    <t>gunter perl</t>
  </si>
  <si>
    <t>TSG 1899 Hoffenheim Football-Spielbetriebs GmbH</t>
  </si>
  <si>
    <t>Verein Fur leibesubungen Wolfsburg</t>
  </si>
  <si>
    <t>8b365778cacb7bfd795cdbbc28dc185a</t>
  </si>
  <si>
    <t>2231461_31041</t>
  </si>
  <si>
    <t>2231461_38383</t>
  </si>
  <si>
    <t>23. Matchday</t>
  </si>
  <si>
    <t>Bülent Uygun</t>
  </si>
  <si>
    <t>Hikmet Karaman</t>
  </si>
  <si>
    <t>Kamil Ocak</t>
  </si>
  <si>
    <t>Cuneyt Cakır</t>
  </si>
  <si>
    <t>Gaziantepspor (- 2020)</t>
  </si>
  <si>
    <t>Bursaspor</t>
  </si>
  <si>
    <t>c55897543dbf40af72ae9aa4709be418</t>
  </si>
  <si>
    <t>Yellow card  , Handball</t>
  </si>
  <si>
    <t>Maurice Edu</t>
  </si>
  <si>
    <t>maurice-edu</t>
  </si>
  <si>
    <t>2244079_50987</t>
  </si>
  <si>
    <t>f34aab63caf4b8c6ca5d72a0dae7e0aa</t>
  </si>
  <si>
    <t>Second yellow  , Serious foul</t>
  </si>
  <si>
    <t>Ruud Brood</t>
  </si>
  <si>
    <t>Parkstad Limburg Stadion</t>
  </si>
  <si>
    <t>Bjorn Kuipers</t>
  </si>
  <si>
    <t>Roda JC Kerkrade</t>
  </si>
  <si>
    <t>02:02:00</t>
  </si>
  <si>
    <t>f9afd2fe4c095be8292c9ee8f43db6d3</t>
  </si>
  <si>
    <t>, Right-footed shot, 16. Goal of the Season Assist: , Pass, 3. Assist of the Season</t>
  </si>
  <si>
    <t>2250368_39378</t>
  </si>
  <si>
    <t>33. Matchday</t>
  </si>
  <si>
    <t>Art Langeler</t>
  </si>
  <si>
    <t>Jan Wegereef</t>
  </si>
  <si>
    <t>Prins Hendrik Ende Desespereert Nimmer Combinatie Zwolle</t>
  </si>
  <si>
    <t>6cd30d98a2c15d5079d14997706ad3d2</t>
  </si>
  <si>
    <t>2250460_119169</t>
  </si>
  <si>
    <t>2250460_39378</t>
  </si>
  <si>
    <t>40a470649b5b1520b16d2435f6db083e</t>
  </si>
  <si>
    <t>4d910ca7dee85beef95efc5189c60f38</t>
  </si>
  <si>
    <t>, Right-footed shot, 3. Goal of the Season Assist: , Pass, 5. Assist of the Season</t>
  </si>
  <si>
    <t>IT1</t>
  </si>
  <si>
    <t>32. Matchday</t>
  </si>
  <si>
    <t>Gian Piero Ventura</t>
  </si>
  <si>
    <t>Aurelio Andreazzoli</t>
  </si>
  <si>
    <t>Stadio Olimpico Grande Torino</t>
  </si>
  <si>
    <t>Andrea Romeo</t>
  </si>
  <si>
    <t>Torino Calcio</t>
  </si>
  <si>
    <t>Associazione Sportiva Roma</t>
  </si>
  <si>
    <t>7d6e6d4e549cb51541a4a26a997a7fb7</t>
  </si>
  <si>
    <t>5. Yellow card</t>
  </si>
  <si>
    <t>Michael Bradley</t>
  </si>
  <si>
    <t>michael-bradley</t>
  </si>
  <si>
    <t>Football Company Srl</t>
  </si>
  <si>
    <t>2251569_30593</t>
  </si>
  <si>
    <t>Markus Gisdol</t>
  </si>
  <si>
    <t>Markus Schmidt</t>
  </si>
  <si>
    <t>06:02:00</t>
  </si>
  <si>
    <t>0a3e1ba64f1d71e173f6ac579da11014</t>
  </si>
  <si>
    <t>, Special achievements</t>
  </si>
  <si>
    <t>2321257_31041</t>
  </si>
  <si>
    <t>Robin Dutt</t>
  </si>
  <si>
    <t>Jos Luhukay</t>
  </si>
  <si>
    <t>Robert Hartmann</t>
  </si>
  <si>
    <t>a3b7c0ec6a25725c745b8d4ba17818ed</t>
  </si>
  <si>
    <t>john-anthony-brooks</t>
  </si>
  <si>
    <t>ROGON</t>
  </si>
  <si>
    <t>2321346_124732</t>
  </si>
  <si>
    <t>Stade de la Beaujoire</t>
  </si>
  <si>
    <t>Ruddy Buquet</t>
  </si>
  <si>
    <t>186218923ba6428a1696f067b73eea63</t>
  </si>
  <si>
    <t>, Left-footed shot, 2. Goal of the Season Assist:</t>
  </si>
  <si>
    <t>2330967_111783</t>
  </si>
  <si>
    <t>Ron Jans</t>
  </si>
  <si>
    <t>Bas Nijhuis</t>
  </si>
  <si>
    <t>73af5ece8a72b80d37c28ced76b92098</t>
  </si>
  <si>
    <t>, Resting</t>
  </si>
  <si>
    <t>2342512_119169</t>
  </si>
  <si>
    <t>Jon Dahl Tomasson</t>
  </si>
  <si>
    <t>Eric Braamhaar</t>
  </si>
  <si>
    <t>9e0de60c11c7946efd496606e2e324ae</t>
  </si>
  <si>
    <t>, Header, 17. Goal of the Season Assist: , Cross, 4. Assist of the Season</t>
  </si>
  <si>
    <t>2342543_119169</t>
  </si>
  <si>
    <t>Peter Maes</t>
  </si>
  <si>
    <t>Constant Vanden Stock Stadion</t>
  </si>
  <si>
    <t>Luc Wouters</t>
  </si>
  <si>
    <t>KSC Lokeren (- 2020)</t>
  </si>
  <si>
    <t>02:03:00</t>
  </si>
  <si>
    <t>bd803cdf6e6c2c31d931fbf2e19635c0</t>
  </si>
  <si>
    <t>2351407_39475</t>
  </si>
  <si>
    <t>Pa Dardai</t>
  </si>
  <si>
    <t>d4057075cc1f41e10101ab7a136de8ee</t>
  </si>
  <si>
    <t>2460906_124732</t>
  </si>
  <si>
    <t>Rene Girard</t>
  </si>
  <si>
    <t>Decathlon Arena-Stade Pierre-Mauroy</t>
  </si>
  <si>
    <t>Lionel Jaffredo</t>
  </si>
  <si>
    <t xml:space="preserve"> Lille Olympique Sporting Club</t>
  </si>
  <si>
    <t>c29a803e3c7eeb037964da6e48f5083d</t>
  </si>
  <si>
    <t>2482148_111783</t>
  </si>
  <si>
    <t>18. Matchday</t>
  </si>
  <si>
    <t>Rachid Chihab</t>
  </si>
  <si>
    <t>Le Canonnier</t>
  </si>
  <si>
    <t>Sacbastien Delferia re</t>
  </si>
  <si>
    <t>Royal Excel Mouscron (-2022)</t>
  </si>
  <si>
    <t>04:02:00</t>
  </si>
  <si>
    <t>43fd50960f6dc2e3ab5fb23d006d2788</t>
  </si>
  <si>
    <t>2512768_39475</t>
  </si>
  <si>
    <t>Aleksandar Jankovic</t>
  </si>
  <si>
    <t>Argosstadion Achter de Kazerne</t>
  </si>
  <si>
    <t>Johan Verbist</t>
  </si>
  <si>
    <t>Yellow-Red Koninklijke Voetbalclub Mechelen</t>
  </si>
  <si>
    <t>71ed736cef6e887d95b019be54d19f1a</t>
  </si>
  <si>
    <t>2512775_209019</t>
  </si>
  <si>
    <t>Viktor Skrypnyk</t>
  </si>
  <si>
    <t>900d16f796f0439ed7c40b85832204c1</t>
  </si>
  <si>
    <t>2581638_119169</t>
  </si>
  <si>
    <t>2581638_58500</t>
  </si>
  <si>
    <t>Andre Schubert</t>
  </si>
  <si>
    <t>d37213323fcb79dc0c799a8216f21f62</t>
  </si>
  <si>
    <t>2581669_31041</t>
  </si>
  <si>
    <t>15. Matchday</t>
  </si>
  <si>
    <t>Pep Guardiola</t>
  </si>
  <si>
    <t>e5cfea226e829b194dccd548e3dd2ed4</t>
  </si>
  <si>
    <t>2581754_31041</t>
  </si>
  <si>
    <t>Daniel Stendel</t>
  </si>
  <si>
    <t>Sascha Stegemann</t>
  </si>
  <si>
    <t>Hannover 96</t>
  </si>
  <si>
    <t>c356fcb9e46bcc55da1f61cfa7d21930</t>
  </si>
  <si>
    <t>, Header, 1. Goal of the Season</t>
  </si>
  <si>
    <t>alfredo-morales</t>
  </si>
  <si>
    <t>2581977_58500</t>
  </si>
  <si>
    <t>Christophe Galtier</t>
  </si>
  <si>
    <t>Stade Geoffroy-Guichard</t>
  </si>
  <si>
    <t>Benoit Millot</t>
  </si>
  <si>
    <t>AS Saint Eienne</t>
  </si>
  <si>
    <t>d0e30db583c065442582fbb8b62ca797</t>
  </si>
  <si>
    <t>2586845_111783</t>
  </si>
  <si>
    <t>Olivier Gevaert</t>
  </si>
  <si>
    <t>Amaury Delerue</t>
  </si>
  <si>
    <t>9e543624e713d887114befb64ceb11fd</t>
  </si>
  <si>
    <t>2586981_355369</t>
  </si>
  <si>
    <t>Harm van Veldhoven</t>
  </si>
  <si>
    <t>Het Kuipje</t>
  </si>
  <si>
    <t>Koninklijke Voetbal Club Westerlo</t>
  </si>
  <si>
    <t>cf1ba8ffa2f0fb0049dcbaee3849ba57</t>
  </si>
  <si>
    <t>, Penalty, 1. Goal of the Season</t>
  </si>
  <si>
    <t>2587027_209019</t>
  </si>
  <si>
    <t>efded0540ab0a00c67c67310d5370a65</t>
  </si>
  <si>
    <t>David Moyes</t>
  </si>
  <si>
    <t>Ronald Koeman</t>
  </si>
  <si>
    <t>Mike Jones</t>
  </si>
  <si>
    <t>Everton Football Club</t>
  </si>
  <si>
    <t>d4212377401344d11b638225efc5577f</t>
  </si>
  <si>
    <t>Lynden Gooch</t>
  </si>
  <si>
    <t>lynden-gooch</t>
  </si>
  <si>
    <t>2698090_307781</t>
  </si>
  <si>
    <t>Dirk Schuster</t>
  </si>
  <si>
    <t>Daniel Siebert</t>
  </si>
  <si>
    <t>FC Augsburg 1907</t>
  </si>
  <si>
    <t>514a21ef5b8a0abe05a5fa3eefcd1612</t>
  </si>
  <si>
    <t>2704227_119169</t>
  </si>
  <si>
    <t>34910a15c8daba05e21b6e29e4a3d947</t>
  </si>
  <si>
    <t>Red Bull Arena</t>
  </si>
  <si>
    <t>4213bcef8d8057609ea4fd309aed94c9</t>
  </si>
  <si>
    <t>2704514_72519</t>
  </si>
  <si>
    <t>2b73afcf7a23ee0b73bf50c0b6de69d9</t>
  </si>
  <si>
    <t>, Right-footed shot, 5. Goal of the Season</t>
  </si>
  <si>
    <t>2704573_31041</t>
  </si>
  <si>
    <t>2704573_72519</t>
  </si>
  <si>
    <t>Janos Radoki</t>
  </si>
  <si>
    <t>5a4f6fb5307baf7a2b650304269e248e</t>
  </si>
  <si>
    <t>2770148_31041</t>
  </si>
  <si>
    <t>Andries Jonker</t>
  </si>
  <si>
    <t>Volkswagen Arena</t>
  </si>
  <si>
    <t>verein fur leibesubungen</t>
  </si>
  <si>
    <t>1bfd96ef65479b97e7e17b18ec34bcb3</t>
  </si>
  <si>
    <t>2871503_315779</t>
  </si>
  <si>
    <t>f63704ad7aa32bd8975ac906e1d53384</t>
  </si>
  <si>
    <t>Alexander Nouri</t>
  </si>
  <si>
    <t>9264d6087af521d77b60d6b38808e9f5</t>
  </si>
  <si>
    <t>2871780_72519</t>
  </si>
  <si>
    <t>Edward Sturing</t>
  </si>
  <si>
    <t>Marino Pusic</t>
  </si>
  <si>
    <t>Jochem Kamphuis</t>
  </si>
  <si>
    <t>Football Club Twente</t>
  </si>
  <si>
    <t>05:00:00</t>
  </si>
  <si>
    <t>eb5d094e5ac74575b67e213c99630fc8</t>
  </si>
  <si>
    <t>Matt Miazga</t>
  </si>
  <si>
    <t>matt-miazga</t>
  </si>
  <si>
    <t>Promoesport</t>
  </si>
  <si>
    <t>2888409_245893</t>
  </si>
  <si>
    <t>Nigel Adkins</t>
  </si>
  <si>
    <t>andre villas boas</t>
  </si>
  <si>
    <t>St Mary's Stadium</t>
  </si>
  <si>
    <t>Southampton FC</t>
  </si>
  <si>
    <t>a50be403bd2ce3498ed010c6e900ca07</t>
  </si>
  <si>
    <t>, Tap-in, 2. Goal of the Season Assist: , Shot on goal, 3. Assist of the Season</t>
  </si>
  <si>
    <t>Clint Dempsey</t>
  </si>
  <si>
    <t>clint-dempsey</t>
  </si>
  <si>
    <t>Second Striker</t>
  </si>
  <si>
    <t>YMU Management Ltd.</t>
  </si>
  <si>
    <t>2225511_27577</t>
  </si>
  <si>
    <t>2225511_3476</t>
  </si>
  <si>
    <t>Brad Friedel</t>
  </si>
  <si>
    <t>fbc24cf5d04a213fb5568baa4751b61b</t>
  </si>
  <si>
    <t>Niels Frederiksen</t>
  </si>
  <si>
    <t>Blue Water Arena</t>
  </si>
  <si>
    <t>Kenn Hansen</t>
  </si>
  <si>
    <t>Esbjerg fB</t>
  </si>
  <si>
    <t>Viborg Fodsports Forening</t>
  </si>
  <si>
    <t>2bfd1f975fbb302c43da6bb32c4446a2</t>
  </si>
  <si>
    <t>Babajide Ogunbiyi</t>
  </si>
  <si>
    <t>babajide-ogunbiyi</t>
  </si>
  <si>
    <t>2329449_140069</t>
  </si>
  <si>
    <t>Jakob Michelsen</t>
  </si>
  <si>
    <t>Johnny Ma</t>
  </si>
  <si>
    <t>Lars Christoffersen</t>
  </si>
  <si>
    <t>92b59df2b0aeaf687738a50f091f076d</t>
  </si>
  <si>
    <t>George Fochive</t>
  </si>
  <si>
    <t>george-fochive</t>
  </si>
  <si>
    <t>PROSPORT Management</t>
  </si>
  <si>
    <t>2581370_265671</t>
  </si>
  <si>
    <t>Second Round</t>
  </si>
  <si>
    <t>Hannes Wolf</t>
  </si>
  <si>
    <t xml:space="preserve">Verein Fur Bewegungsspiele Stuttgart 1893 </t>
  </si>
  <si>
    <t>2e28a3a0223d8edf91ec3ecd366dbfd7</t>
  </si>
  <si>
    <t>, Left-footed shot, 1. Tournament Goal</t>
  </si>
  <si>
    <t>2754886_31041</t>
  </si>
  <si>
    <t>CLQ</t>
  </si>
  <si>
    <t>Qualifying Round 2nd leg</t>
  </si>
  <si>
    <t>Pampos Christodoulou</t>
  </si>
  <si>
    <t>Marcin Borski</t>
  </si>
  <si>
    <t>b92e40a2faf105d6334fc838c0829cea</t>
  </si>
  <si>
    <t>2254396_39475</t>
  </si>
  <si>
    <t>group L</t>
  </si>
  <si>
    <t>Arik Benado</t>
  </si>
  <si>
    <t>Aleksey Kulbakov</t>
  </si>
  <si>
    <t>6a39fde7a51c42508a42a19ee29c50ee</t>
  </si>
  <si>
    <t>2367332_119169</t>
  </si>
  <si>
    <t>Roberto Donadoni</t>
  </si>
  <si>
    <t>Zdena  Zeman</t>
  </si>
  <si>
    <t>Ennio Tardini</t>
  </si>
  <si>
    <t>Antonio Damato</t>
  </si>
  <si>
    <t>Parma Calcio 1913</t>
  </si>
  <si>
    <t>5db16b3bb65d6e5fde4c0a0187df7c0b</t>
  </si>
  <si>
    <t>2251361_30593</t>
  </si>
  <si>
    <t>Glen De Boeck</t>
  </si>
  <si>
    <t>Freethielstadion</t>
  </si>
  <si>
    <t>SK Beveren</t>
  </si>
  <si>
    <t>4ffacb13af78a5b3bae415dba36bd2ea</t>
  </si>
  <si>
    <t>, Right-footed shot, 2. Goal of the Season Assist: , 3. Assist of the Season</t>
  </si>
  <si>
    <t>2329704_39475</t>
  </si>
  <si>
    <t>Alexander Zorniger</t>
  </si>
  <si>
    <t>Mercedes-Benz Arena</t>
  </si>
  <si>
    <t>Guido Winkmann</t>
  </si>
  <si>
    <t>Verein  Bewegungsspiele Stuttgart 1893</t>
  </si>
  <si>
    <t>e1d281a8e40cbc08f88c84ad9416cd04</t>
  </si>
  <si>
    <t>2581678_58500</t>
  </si>
  <si>
    <t>Dominique Arribage</t>
  </si>
  <si>
    <t>afdcb1f5695def245f4b03538c329a76</t>
  </si>
  <si>
    <t>2609719_111783</t>
  </si>
  <si>
    <t>UKRP</t>
  </si>
  <si>
    <t>Oleksandr Ivanov</t>
  </si>
  <si>
    <t>dccf64e61258168fe54dfbd9df7c2d66</t>
  </si>
  <si>
    <t>2619433_104203</t>
  </si>
  <si>
    <t>Thomas Thomasberg</t>
  </si>
  <si>
    <t>DS Arena</t>
  </si>
  <si>
    <t>Peter Kjaersgaard</t>
  </si>
  <si>
    <t>Silkeborg IF</t>
  </si>
  <si>
    <t>ffb8f2b489f656a664928345c0e2b030</t>
  </si>
  <si>
    <t>2875254_381187</t>
  </si>
  <si>
    <t>Carsten Mikkelsen</t>
  </si>
  <si>
    <t>Troels Bech</t>
  </si>
  <si>
    <t>Stadion pod Bijelim</t>
  </si>
  <si>
    <t>Odense Boldklub</t>
  </si>
  <si>
    <t>b221367ce0dd772d22abc932629ce2b7</t>
  </si>
  <si>
    <t>2368277_161244</t>
  </si>
  <si>
    <t>Rico Schmitt</t>
  </si>
  <si>
    <t>Leuna-Chemie-Stadion</t>
  </si>
  <si>
    <t>Christian Dingert</t>
  </si>
  <si>
    <t>f17cbc50cc7044760b73bdaeb29642d3</t>
  </si>
  <si>
    <t>, Right-footed shot, 1. Tournament Goal</t>
  </si>
  <si>
    <t>2754874_72519</t>
  </si>
  <si>
    <t>2d09a343006125e2ead1688f44d59b3f</t>
  </si>
  <si>
    <t>, Right-footed shot, 2. Tournament Goal</t>
  </si>
  <si>
    <t>df0297db0f8dde0e02ebd1fb2d1740e3</t>
  </si>
  <si>
    <t>Rafael Benitez</t>
  </si>
  <si>
    <t>Paul Tierney</t>
  </si>
  <si>
    <t>ab9b7afbbe1797aaca72e9f019d60be9</t>
  </si>
  <si>
    <t>, Own-goal</t>
  </si>
  <si>
    <t>3050193_255916</t>
  </si>
  <si>
    <t>Domenico Tedesco</t>
  </si>
  <si>
    <t>Niko Kovac</t>
  </si>
  <si>
    <t>Veltins-Arena</t>
  </si>
  <si>
    <t>FC Schalke 04</t>
  </si>
  <si>
    <t>1ae2b3bde454282b33e42074bf2f02e1</t>
  </si>
  <si>
    <t>Weston McKennie</t>
  </si>
  <si>
    <t>weston-mckennie</t>
  </si>
  <si>
    <t>3058442_332697</t>
  </si>
  <si>
    <t>Michael Kollner</t>
  </si>
  <si>
    <t>Robert Schrader</t>
  </si>
  <si>
    <t>295e1f3f6b3e7f23fcc321ec92245898</t>
  </si>
  <si>
    <t>3058552_31041</t>
  </si>
  <si>
    <t>Ralf Rangnick</t>
  </si>
  <si>
    <t>Florian Kohfeldt</t>
  </si>
  <si>
    <t>Bibiana Steinhaus-Webb</t>
  </si>
  <si>
    <t>f4a0923777242fbf9088cabafd249191</t>
  </si>
  <si>
    <t>, Left-footed shot, 2. Goal of the Season</t>
  </si>
  <si>
    <t>Josh Sargent</t>
  </si>
  <si>
    <t>josh-sargent</t>
  </si>
  <si>
    <t>3058562_393325</t>
  </si>
  <si>
    <t>Claus Aagaard</t>
  </si>
  <si>
    <t>Jens Berthel Askou</t>
  </si>
  <si>
    <t>Peter Munch Larsen</t>
  </si>
  <si>
    <t>Vendsyssel FF</t>
  </si>
  <si>
    <t>90bc802fc903ef3c423755dd5d34565f</t>
  </si>
  <si>
    <t>, Left-footed shot, 1. Goal of the Season</t>
  </si>
  <si>
    <t>Seyi Adekoya</t>
  </si>
  <si>
    <t>seyi-adekoya</t>
  </si>
  <si>
    <t>3063591_483047</t>
  </si>
  <si>
    <t>Neil Lennon</t>
  </si>
  <si>
    <t>Easter Road Stadium</t>
  </si>
  <si>
    <t>Hibernian Football Club</t>
  </si>
  <si>
    <t>06:00:00</t>
  </si>
  <si>
    <t>10d4066ea50415975b6cb5a52554f608</t>
  </si>
  <si>
    <t>3080243_223047</t>
  </si>
  <si>
    <t>acd920738969df826501cc80d124f134</t>
  </si>
  <si>
    <t>dc07cd6e58177b0b7e2d5565c13170ee</t>
  </si>
  <si>
    <t>3203478_393325</t>
  </si>
  <si>
    <t>Adi Hutter</t>
  </si>
  <si>
    <t>Commerzbank Arena</t>
  </si>
  <si>
    <t>Eintracht Frankfurt Fuayball AG</t>
  </si>
  <si>
    <t>096e26c5a5ba0eaa42b6846a9fd43775</t>
  </si>
  <si>
    <t>, Header, 3. Goal of the Season</t>
  </si>
  <si>
    <t>3203716_332697</t>
  </si>
  <si>
    <t>3203716_49723</t>
  </si>
  <si>
    <t>Oliver Glasner</t>
  </si>
  <si>
    <t>Hansi Flick</t>
  </si>
  <si>
    <t>Patrick Ittrich</t>
  </si>
  <si>
    <t>f6e4e67d845781c8993cba8f5f86f61c</t>
  </si>
  <si>
    <t>3203733_124732</t>
  </si>
  <si>
    <t>Luis Castro</t>
  </si>
  <si>
    <t>Damir Skomina</t>
  </si>
  <si>
    <t>FC Shakhtar Donetsk</t>
  </si>
  <si>
    <t>1b5245c5362cba5e33858ed2e348a427</t>
  </si>
  <si>
    <t>, Header, 1. Tournament Goal</t>
  </si>
  <si>
    <t>3328540_124732</t>
  </si>
  <si>
    <t>FAC</t>
  </si>
  <si>
    <t>Brendan Rodgers</t>
  </si>
  <si>
    <t>Frank Lampard</t>
  </si>
  <si>
    <t>King Power Stadium</t>
  </si>
  <si>
    <t>Mike Dean</t>
  </si>
  <si>
    <t>Leicester City</t>
  </si>
  <si>
    <t>56fee27b5447bc6adc46e9e0c2f75aa1</t>
  </si>
  <si>
    <t>3388676_315779</t>
  </si>
  <si>
    <t>Jens Maae</t>
  </si>
  <si>
    <t>1b4e309dd87c3a8f86e0675b9b29d36c</t>
  </si>
  <si>
    <t>2224568_119169</t>
  </si>
  <si>
    <t>Glen Riddersholm</t>
  </si>
  <si>
    <t>821d4e5a6b98b527b10d36e3e3fa3df8</t>
  </si>
  <si>
    <t>2224633_119169</t>
  </si>
  <si>
    <t>Keld Bordinggaard</t>
  </si>
  <si>
    <t>MASCOT PARK</t>
  </si>
  <si>
    <t>Silkeborg Idrra Sforening</t>
  </si>
  <si>
    <t>83e2ffc5a7eef113161f852e7287b05d</t>
  </si>
  <si>
    <t>6. Yellow card  , Foul</t>
  </si>
  <si>
    <t>2224653_39467</t>
  </si>
  <si>
    <t>c73abecd44dc6fe9a1f07b072783fb66</t>
  </si>
  <si>
    <t>2224706_46472</t>
  </si>
  <si>
    <t>26. Matchday</t>
  </si>
  <si>
    <t>Jens Keller</t>
  </si>
  <si>
    <t>Dr. Jochen Drees</t>
  </si>
  <si>
    <t>ef11b5262330fa95ccc4cc5f1e764236</t>
  </si>
  <si>
    <t>2231613_1321</t>
  </si>
  <si>
    <t>2231613_49723</t>
  </si>
  <si>
    <t>tsg 1899 hoffenheim football spielbetriebs Gmbh</t>
  </si>
  <si>
    <t>cac593b93fe26cbbe0d0e266608a162d</t>
  </si>
  <si>
    <t>2231673_31041</t>
  </si>
  <si>
    <t>Stadion Feyenoord "De Kuip"</t>
  </si>
  <si>
    <t>Feyenoord Rotterdam</t>
  </si>
  <si>
    <t>3ecc6077d379ed7304a5260bdc8d7356</t>
  </si>
  <si>
    <t>2. Yellow card  , Mass confrontation</t>
  </si>
  <si>
    <t>2250364_39378</t>
  </si>
  <si>
    <t>9179f070b0096e2a7685ed39ff26b11d</t>
  </si>
  <si>
    <t>Michael Parkhurst</t>
  </si>
  <si>
    <t>michael-parkhurst</t>
  </si>
  <si>
    <t>2224578_39897</t>
  </si>
  <si>
    <t>Graham Potter</t>
  </si>
  <si>
    <t>AMEX Stadium</t>
  </si>
  <si>
    <t>Stuart Attwell</t>
  </si>
  <si>
    <t>Brighton and Hove Albion Football Club</t>
  </si>
  <si>
    <t>0489452191b448dbdc3c1516e4026309</t>
  </si>
  <si>
    <t>3219276_315779</t>
  </si>
  <si>
    <t>Nicky Hayen</t>
  </si>
  <si>
    <t>Philippe Clement</t>
  </si>
  <si>
    <t>Stayen</t>
  </si>
  <si>
    <t>Lothar D'hondt</t>
  </si>
  <si>
    <t>Club Brugge Koninklijke Voetbalvereniging</t>
  </si>
  <si>
    <t>9730419bb005d24eb293a3ee2aeced02</t>
  </si>
  <si>
    <t>3274419_367423</t>
  </si>
  <si>
    <t>Delio Rossi</t>
  </si>
  <si>
    <t>Luigi Ferraris</t>
  </si>
  <si>
    <t>Domenico Celi</t>
  </si>
  <si>
    <t>UC Sampdoria</t>
  </si>
  <si>
    <t>f29291d68e663de0bc937c3b2dc9844c</t>
  </si>
  <si>
    <t>2251490_30593</t>
  </si>
  <si>
    <t>Roger Prinzen</t>
  </si>
  <si>
    <t>Mewa Arena</t>
  </si>
  <si>
    <t>391e497dc165933ce220fca0af75570e</t>
  </si>
  <si>
    <t>2321340_49723</t>
  </si>
  <si>
    <t>Fabrizio Ravanelli</t>
  </si>
  <si>
    <t>Estadio François Coty</t>
  </si>
  <si>
    <t>AC Ajaccio</t>
  </si>
  <si>
    <t>79f32edd9dff874267dbcd6d82f13613</t>
  </si>
  <si>
    <t>, Right-footed shot, 1. Goal of the Season Assist: , Cross, 1. Assist of the Season</t>
  </si>
  <si>
    <t>2330883_111783</t>
  </si>
  <si>
    <t>Christian Gourcuff</t>
  </si>
  <si>
    <t>Said Ennjimi</t>
  </si>
  <si>
    <t>Football Club Lorient-Bretagne Sud</t>
  </si>
  <si>
    <t>6c3e4d686fe59bace645167eb49db619</t>
  </si>
  <si>
    <t>2330986_111783</t>
  </si>
  <si>
    <t>MAC PARK stadium</t>
  </si>
  <si>
    <t>Pieter Vink</t>
  </si>
  <si>
    <t>7e703eba6179b32f99f5f412fc1fbb1d</t>
  </si>
  <si>
    <t>2459751_119169</t>
  </si>
  <si>
    <t>Frank de Boer</t>
  </si>
  <si>
    <t>Johan Cruijff ArenA</t>
  </si>
  <si>
    <t>Pol van Boekel</t>
  </si>
  <si>
    <t>AFC Ajax Amsterdam</t>
  </si>
  <si>
    <t>c87fe74d2648a6e43fcb19c279be0376</t>
  </si>
  <si>
    <t>2459774_119169</t>
  </si>
  <si>
    <t>3a172a9fb825bb3ca67cf7879f21fcc3</t>
  </si>
  <si>
    <t>11. Matchday</t>
  </si>
  <si>
    <t>Sam Allardyce</t>
  </si>
  <si>
    <t>Goodison Park</t>
  </si>
  <si>
    <t>Andre Marriner</t>
  </si>
  <si>
    <t>e4def7b78b0849bda2fe79b69074c85f</t>
  </si>
  <si>
    <t>2578009_255916</t>
  </si>
  <si>
    <t>2578009_4267</t>
  </si>
  <si>
    <t>Tim Howard</t>
  </si>
  <si>
    <t>Group H</t>
  </si>
  <si>
    <t>Nuno Espirito Santo</t>
  </si>
  <si>
    <t>Valencia Club de Football S. A. D</t>
  </si>
  <si>
    <t>3fbdde963b5320dcfb8ad30003e7e48e</t>
  </si>
  <si>
    <t>2618609_209019</t>
  </si>
  <si>
    <t>Maik Walpurgis</t>
  </si>
  <si>
    <t>Christian Streich</t>
  </si>
  <si>
    <t>Sport-Club Freiburg</t>
  </si>
  <si>
    <t>67de18c487a3eb3498162abb59f3ef44</t>
  </si>
  <si>
    <t>2704458_58500</t>
  </si>
  <si>
    <t>Torsten Frings</t>
  </si>
  <si>
    <t>Merck-Stadion am Bollenfalltor</t>
  </si>
  <si>
    <t>Sportverein Darmstadt 1898 e. V.</t>
  </si>
  <si>
    <t>1. FC Koin</t>
  </si>
  <si>
    <t>01:06:00</t>
  </si>
  <si>
    <t>90b921422f08ba08502c3a02f120c4d6</t>
  </si>
  <si>
    <t>Terrence Boyd</t>
  </si>
  <si>
    <t>terrence-boyd</t>
  </si>
  <si>
    <t>TrueSports GmbH</t>
  </si>
  <si>
    <t>2704485_103064</t>
  </si>
  <si>
    <t>ec40684a9bb3ffec5157911725fddc57</t>
  </si>
  <si>
    <t>2704706_31041</t>
  </si>
  <si>
    <t>Georges Leekens</t>
  </si>
  <si>
    <t>Nicolas Laforge</t>
  </si>
  <si>
    <t>2f98c3ebbc63c56e9872392ba18e488c</t>
  </si>
  <si>
    <t>2732086_209019</t>
  </si>
  <si>
    <t>Aykut Kocaman</t>
  </si>
  <si>
    <t>Istvan Vad</t>
  </si>
  <si>
    <t>Konyaspor</t>
  </si>
  <si>
    <t>d881674e3de90a69e86bc7c8552dcf78</t>
  </si>
  <si>
    <t>2754321_209019</t>
  </si>
  <si>
    <t>5baa3ef32d9abed3debb2138a9c721b4</t>
  </si>
  <si>
    <t>Henk Fraser</t>
  </si>
  <si>
    <t>Alfons Groenendijk</t>
  </si>
  <si>
    <t>Ed Janssen</t>
  </si>
  <si>
    <t>ADO Den Haag</t>
  </si>
  <si>
    <t>248dc2b0b3384739bc653fec05918978</t>
  </si>
  <si>
    <t>2865142_245893</t>
  </si>
  <si>
    <t>Bernd Hollerbach</t>
  </si>
  <si>
    <t>Marco Fritz</t>
  </si>
  <si>
    <t>c4b2abb8b7547e154385fdf78bd6a53e</t>
  </si>
  <si>
    <t>2871674_315779</t>
  </si>
  <si>
    <t>2871674_72519</t>
  </si>
  <si>
    <t>9669196eb80b8301bd6b3ca8d3e1a6fe</t>
  </si>
  <si>
    <t>5810c612380c5858d2a67167f4ba4a0b</t>
  </si>
  <si>
    <t>2871985_332697</t>
  </si>
  <si>
    <t>Christian Titz</t>
  </si>
  <si>
    <t>224de331596989f9f71835c62ec43501</t>
  </si>
  <si>
    <t>, Penalty, 2. Goal of the Season</t>
  </si>
  <si>
    <t>2872087_72519</t>
  </si>
  <si>
    <t>4ddf9cb2c859cb75cabed02e32191527</t>
  </si>
  <si>
    <t>Fabien Mercadal</t>
  </si>
  <si>
    <t>Parc des Princes</t>
  </si>
  <si>
    <t>Benoa t Bastien</t>
  </si>
  <si>
    <t>Paris Saint-Germain Football Club</t>
  </si>
  <si>
    <t>SM Caen</t>
  </si>
  <si>
    <t>693ffc98d3695d71779d655b4394bf68</t>
  </si>
  <si>
    <t>, Tap-in, 1. Goal of the Season</t>
  </si>
  <si>
    <t>Timothy Weah</t>
  </si>
  <si>
    <t>timothy-weah</t>
  </si>
  <si>
    <t>Right Midfield</t>
  </si>
  <si>
    <t>BS Group - BS Law</t>
  </si>
  <si>
    <t>3047439_370846</t>
  </si>
  <si>
    <t>Claudio Ranieri</t>
  </si>
  <si>
    <t>Manuel Pellegrini</t>
  </si>
  <si>
    <t>Craven Cottage</t>
  </si>
  <si>
    <t>Fulham Football Club</t>
  </si>
  <si>
    <t>West Ham United Football Club</t>
  </si>
  <si>
    <t>2b29686b894d3293d2207eeeec32511f</t>
  </si>
  <si>
    <t>Tim Ream</t>
  </si>
  <si>
    <t>tim-ream</t>
  </si>
  <si>
    <t>3050329_145466</t>
  </si>
  <si>
    <t>Julian Nagelsmann</t>
  </si>
  <si>
    <t>Harm Osmers</t>
  </si>
  <si>
    <t>9b9b7bc630e4cb2eab1fc6bb77b38e95</t>
  </si>
  <si>
    <t>3058443_315779</t>
  </si>
  <si>
    <t>Andre Breitenreiter</t>
  </si>
  <si>
    <t>Heinz-von-Heiden-Arena</t>
  </si>
  <si>
    <t>037932e70f9d1135990b4bd18a5c3441</t>
  </si>
  <si>
    <t>3058575_393325</t>
  </si>
  <si>
    <t>3058575_72519</t>
  </si>
  <si>
    <t>66f571e534d429ea501cf38cf5b34bd8</t>
  </si>
  <si>
    <t>, Long distance kick, 3. Goal of the Season Assist: , Pass, 3. Assist of the Season</t>
  </si>
  <si>
    <t>2258925_27577</t>
  </si>
  <si>
    <t>2258925_4267</t>
  </si>
  <si>
    <t>Group E</t>
  </si>
  <si>
    <t>16ca17af1baf4d70a92118d641862127</t>
  </si>
  <si>
    <t>2262235_39897</t>
  </si>
  <si>
    <t>group J</t>
  </si>
  <si>
    <t>Jesualdo Ferreira</t>
  </si>
  <si>
    <t>Olympic Stadium (Athens)</t>
  </si>
  <si>
    <t>Florian Meyer</t>
  </si>
  <si>
    <t>Panathinaikos Athlitikos Omilos</t>
  </si>
  <si>
    <t>bd5413725d3d8cf05bca03e28c5beb44</t>
  </si>
  <si>
    <t>2262411_27577</t>
  </si>
  <si>
    <t>Jonathan Lardot</t>
  </si>
  <si>
    <t>Koninklijke Voetbalclub Kortrijk</t>
  </si>
  <si>
    <t>5452a8687b6ff1b9c70f0423e4d686e1</t>
  </si>
  <si>
    <t>2329735_39475</t>
  </si>
  <si>
    <t>Robert Maaskant</t>
  </si>
  <si>
    <t>NAC Breda</t>
  </si>
  <si>
    <t>569cd3ad9f1a8a4ef6f878ebc0b17fa5</t>
  </si>
  <si>
    <t>, Long distance kick, 7. Goal of the Season</t>
  </si>
  <si>
    <t>2459876_119169</t>
  </si>
  <si>
    <t>Right to Dream Park</t>
  </si>
  <si>
    <t>Football Club Nords</t>
  </si>
  <si>
    <t>Football Club Ka Benhavn</t>
  </si>
  <si>
    <t>bb64a93c1017b2f660697d59e79084b3</t>
  </si>
  <si>
    <t>2329331_161244</t>
  </si>
  <si>
    <t>Anatoliy Davydov</t>
  </si>
  <si>
    <t>Leonid Slutski</t>
  </si>
  <si>
    <t>Trud</t>
  </si>
  <si>
    <t>Sergey Ivanov</t>
  </si>
  <si>
    <t>Tom Tomsk</t>
  </si>
  <si>
    <t>PFK CSKA Moskva</t>
  </si>
  <si>
    <t>b1127fcc82b70a7540125afe2b5340f3</t>
  </si>
  <si>
    <t>2335153_104203</t>
  </si>
  <si>
    <t>Ertugrul Secme</t>
  </si>
  <si>
    <t>Kayserispor</t>
  </si>
  <si>
    <t>cbeac8c2623bcbb3a8b49043c3a88895</t>
  </si>
  <si>
    <t>2346329_1321</t>
  </si>
  <si>
    <t>CDR</t>
  </si>
  <si>
    <t>4th round 1st leg</t>
  </si>
  <si>
    <t>Julio Cobos</t>
  </si>
  <si>
    <t>Pra ncipe Felipe</t>
  </si>
  <si>
    <t>Mateu Lahoz</t>
  </si>
  <si>
    <t xml:space="preserve">ma laga cf </t>
  </si>
  <si>
    <t>713f7585b7305c5ffa033968357bb78e</t>
  </si>
  <si>
    <t>Oguchi Onyewu</t>
  </si>
  <si>
    <t>oguchi-onyewu</t>
  </si>
  <si>
    <t>2269534_12517</t>
  </si>
  <si>
    <t>8258a35b85ab250876aa2a0634503061</t>
  </si>
  <si>
    <t>, Header, 1. Tournament Goal Assist: , Free kick, 1. Tournament Assist</t>
  </si>
  <si>
    <t>Gary Holt</t>
  </si>
  <si>
    <t>Greg Aitken</t>
  </si>
  <si>
    <t>Livingston Football Club</t>
  </si>
  <si>
    <t>a4368d1a57b9e03df149d27c7b191823</t>
  </si>
  <si>
    <t>3080310_223047</t>
  </si>
  <si>
    <t>Steven Gerrard</t>
  </si>
  <si>
    <t>Andrew Dallas</t>
  </si>
  <si>
    <t>bbfee808edb3690c58f8226d2286f935</t>
  </si>
  <si>
    <t>3080317_223047</t>
  </si>
  <si>
    <t>Group A</t>
  </si>
  <si>
    <t>Diego Simeone</t>
  </si>
  <si>
    <t>Anthony Taylor</t>
  </si>
  <si>
    <t>Club Atleiico Madrid S.A.D</t>
  </si>
  <si>
    <t>e8fa1af453102948242f68463309a652</t>
  </si>
  <si>
    <t>3097996_315779</t>
  </si>
  <si>
    <t>Marco Rose</t>
  </si>
  <si>
    <t>Achim Beierlorzer</t>
  </si>
  <si>
    <t>13794abdb23a02396a39b9815d9974f5</t>
  </si>
  <si>
    <t>3203598_31041</t>
  </si>
  <si>
    <t>Alfred Schreuder</t>
  </si>
  <si>
    <t>Martin Petersen</t>
  </si>
  <si>
    <t>93603f4b86b3991ee3bde1f7aef53797</t>
  </si>
  <si>
    <t>3203601_393325</t>
  </si>
  <si>
    <t>94cad147664f8038e4ea3e89e7998e13</t>
  </si>
  <si>
    <t>, Long distance kick, 2. Goal of the Season Assist:</t>
  </si>
  <si>
    <t>2224540_161244</t>
  </si>
  <si>
    <t>8667b0a14a41d2a9371e559e01419bbe</t>
  </si>
  <si>
    <t>, Tap-in, 8. Goal of the Season Assist: , Shot on goal, 2. Assist of the Season</t>
  </si>
  <si>
    <t>2224557_119169</t>
  </si>
  <si>
    <t>3db81f2d151651ddafebe53ccfdea436</t>
  </si>
  <si>
    <t>, Right-footed shot, 9. Goal of the Season Assist: , Pass, 1. Assist of the Season</t>
  </si>
  <si>
    <t>Nature Energy Park</t>
  </si>
  <si>
    <t>faa2857869699f33af53dfa7ed9767d5</t>
  </si>
  <si>
    <t>, Right-footed shot, 11. Goal of the Season Assist: , Pass, 4. Assist of the Season</t>
  </si>
  <si>
    <t>2224603_119169</t>
  </si>
  <si>
    <t>Mirko Slomka</t>
  </si>
  <si>
    <t>Peter Gagelmann</t>
  </si>
  <si>
    <t>0f802cf6a89b252cce09b0e31aadb635</t>
  </si>
  <si>
    <t>Steven Cherundolo</t>
  </si>
  <si>
    <t>steven-cherundolo</t>
  </si>
  <si>
    <t>ARP Sportmarketing</t>
  </si>
  <si>
    <t>2231435_1335</t>
  </si>
  <si>
    <t>90c730cc3ea0fbca3eafa3a4f8b746eb</t>
  </si>
  <si>
    <t>Huub Stevens</t>
  </si>
  <si>
    <t>Armin Veh</t>
  </si>
  <si>
    <t>eintracht frankfurt Football ag</t>
  </si>
  <si>
    <t>8c45587d705281116b2d853807fcccaf</t>
  </si>
  <si>
    <t>2231453_1321</t>
  </si>
  <si>
    <t>51d26d17e3654d9ae8ea289c80e6a264</t>
  </si>
  <si>
    <t>2231492_31041</t>
  </si>
  <si>
    <t>2231492_38383</t>
  </si>
  <si>
    <t>Marco van Basten</t>
  </si>
  <si>
    <t>Danny Makkelie</t>
  </si>
  <si>
    <t>Sportclub Heerenveen</t>
  </si>
  <si>
    <t>1d142a3d84d1b18a4fa40320b22b13e3</t>
  </si>
  <si>
    <t>2250191_39378</t>
  </si>
  <si>
    <t>e4f7e407e87b3473c275b868138646f7</t>
  </si>
  <si>
    <t>, Left-footed shot, 2. Goal of the Season Assist: , Pass, 2. Assist of the Season</t>
  </si>
  <si>
    <t>2224591_119169</t>
  </si>
  <si>
    <t>2224591_39897</t>
  </si>
  <si>
    <t>079e6e5af23f174a851721357c388f62</t>
  </si>
  <si>
    <t>Anders Johansen</t>
  </si>
  <si>
    <t>23a11e812bdd24ceeffb708e61fd7550</t>
  </si>
  <si>
    <t>2224636_39897</t>
  </si>
  <si>
    <t>Allan Kuhn</t>
  </si>
  <si>
    <t>Mikkel Redder</t>
  </si>
  <si>
    <t>1fedd51f9df2c37fa855d5c546c1f53f</t>
  </si>
  <si>
    <t>, Tap-in, 3. Goal of the Season</t>
  </si>
  <si>
    <t>3063585_381187</t>
  </si>
  <si>
    <t>2402470ce3559f2a2790c85ba8c92e8b</t>
  </si>
  <si>
    <t>, Solo run, 4. Goal of the Season</t>
  </si>
  <si>
    <t>David Nielsen</t>
  </si>
  <si>
    <t>f4007518be8979b2c999313bcae3695f</t>
  </si>
  <si>
    <t>3195503_381187</t>
  </si>
  <si>
    <t>3195503_544931</t>
  </si>
  <si>
    <t>e345a994a32ad5542bd64052783ae689</t>
  </si>
  <si>
    <t>33b74eaf081bc5814134eb7855cfc275</t>
  </si>
  <si>
    <t>3203506_393325</t>
  </si>
  <si>
    <t>André Villas-Boas</t>
  </si>
  <si>
    <t>White Hart Lane</t>
  </si>
  <si>
    <t>Martin Atkinson</t>
  </si>
  <si>
    <t>75b5415a35fe02fdb6a00ad8aec33b1f</t>
  </si>
  <si>
    <t>2225539_27577</t>
  </si>
  <si>
    <t>2225539_3476</t>
  </si>
  <si>
    <t>Abe Lenstra Stadion</t>
  </si>
  <si>
    <t>ec6092007dd48483c52b31adb3dec6f3</t>
  </si>
  <si>
    <t>, Header, 22. Goal of the Season Assist:</t>
  </si>
  <si>
    <t>2250447_39378</t>
  </si>
  <si>
    <t>275f9b86d06a0f9421382f976a167776</t>
  </si>
  <si>
    <t>, Direct free kick, 23. Goal of the Season Assist:</t>
  </si>
  <si>
    <t>430ee7ff90c64bdaa46cfc332aa6c099</t>
  </si>
  <si>
    <t>2321213_31041</t>
  </si>
  <si>
    <t>2321213_49723</t>
  </si>
  <si>
    <t>c4d1eefbe51421cd9414899b7698c15e</t>
  </si>
  <si>
    <t>c995c84d226e3f442f26b1b7757bcd40</t>
  </si>
  <si>
    <t>, Right-footed shot, 1. Goal of the Season Assist:</t>
  </si>
  <si>
    <t>66b1cd90016aa4ce2740022527411f71</t>
  </si>
  <si>
    <t>2321274_31041</t>
  </si>
  <si>
    <t>Frédéric Vanderbiest</t>
  </si>
  <si>
    <t>Albertparkstadion</t>
  </si>
  <si>
    <t>Joeri van de Velde</t>
  </si>
  <si>
    <t>5f1d307516a3596ae1a0524a530b9286</t>
  </si>
  <si>
    <t>, Tap-in, 6. Goal of the Season Assist: , Shot on goal, 5. Assist of the Season</t>
  </si>
  <si>
    <t>2329855_39475</t>
  </si>
  <si>
    <t>Serdar Gaza</t>
  </si>
  <si>
    <t>bfc73d13078ba39f4ba499e5adcc3f25</t>
  </si>
  <si>
    <t>, 6. Tournament Goal Assist: , 2. Tournament Assist</t>
  </si>
  <si>
    <t>2385454_119169</t>
  </si>
  <si>
    <t>10b8d629bab5f731474ee2c197a72ea7</t>
  </si>
  <si>
    <t>2460885_31041</t>
  </si>
  <si>
    <t>2460885_49723</t>
  </si>
  <si>
    <t>Laurent Colemonts</t>
  </si>
  <si>
    <t>667fecf2cbab3c3caba03ab154b31f36</t>
  </si>
  <si>
    <t>2512848_209019</t>
  </si>
  <si>
    <t>b176d22104f2a712fae17ee40691c948</t>
  </si>
  <si>
    <t>2581951_315779</t>
  </si>
  <si>
    <t>Erwin van de Looi</t>
  </si>
  <si>
    <t>Euroborg</t>
  </si>
  <si>
    <t>Richard Liesveld</t>
  </si>
  <si>
    <t>FC Groningen</t>
  </si>
  <si>
    <t>5ff7210a140813321da935c7f060e7f4</t>
  </si>
  <si>
    <t>Desevio Payne</t>
  </si>
  <si>
    <t>desevio-payne</t>
  </si>
  <si>
    <t>2589094_273570</t>
  </si>
  <si>
    <t>Ghislain Printant</t>
  </si>
  <si>
    <t>Stade Armand-Cesari</t>
  </si>
  <si>
    <t>SC Bastia</t>
  </si>
  <si>
    <t>6ac25b702fa80dc754e74dc7d47fd0f7</t>
  </si>
  <si>
    <t>2600641_355369</t>
  </si>
  <si>
    <t>Willy Sagnol</t>
  </si>
  <si>
    <t>Tony Chapron</t>
  </si>
  <si>
    <t>FC Girondins Bordeaux</t>
  </si>
  <si>
    <t>628ade24671e2811c230f5b307004bb0</t>
  </si>
  <si>
    <t>2609682_111783</t>
  </si>
  <si>
    <t>Giannis Anastasiou</t>
  </si>
  <si>
    <t>Ernest Faber</t>
  </si>
  <si>
    <t>Martin van den Kerkhof</t>
  </si>
  <si>
    <t>cbbefb87aa6fd1cbc71f17e6ffef35e4</t>
  </si>
  <si>
    <t>2700858_273570</t>
  </si>
  <si>
    <t>05:02:00</t>
  </si>
  <si>
    <t>98ae4adaacd37620059bf65a963a43ad</t>
  </si>
  <si>
    <t>2704558_58500</t>
  </si>
  <si>
    <t>Manuel Baum</t>
  </si>
  <si>
    <t>09f178f05f1612ff04ab52da09c8c889</t>
  </si>
  <si>
    <t>, Header, 2. Goal of the Season</t>
  </si>
  <si>
    <t>2704625_124732</t>
  </si>
  <si>
    <t>Bob Peeters</t>
  </si>
  <si>
    <t>Christof Dierick</t>
  </si>
  <si>
    <t>d9a66dee12a319268262a5f27e861813</t>
  </si>
  <si>
    <t>2732072_209019</t>
  </si>
  <si>
    <t>Runar Kristinsson</t>
  </si>
  <si>
    <t>Daknamstadion</t>
  </si>
  <si>
    <t>Bart Vertenten</t>
  </si>
  <si>
    <t>8f16d9ddee37bb2017d1658a76e06087</t>
  </si>
  <si>
    <t>2732231_209019</t>
  </si>
  <si>
    <t>Albert Stuivenberg</t>
  </si>
  <si>
    <t>Paolo Tagliavento</t>
  </si>
  <si>
    <t>Koninklijke Racing Club Genk</t>
  </si>
  <si>
    <t>02:05:00</t>
  </si>
  <si>
    <t>833278a7db1f60589bcc3780843a1fb3</t>
  </si>
  <si>
    <t>2831523_209019</t>
  </si>
  <si>
    <t>e0d21c993c760d458b742dfc20910e15</t>
  </si>
  <si>
    <t>2871504_315779</t>
  </si>
  <si>
    <t>Sandro Schwarz</t>
  </si>
  <si>
    <t>Dr. Felix Brych</t>
  </si>
  <si>
    <t>e5037cbd566c694c42c4f9b86386e393</t>
  </si>
  <si>
    <t>2871815_72519</t>
  </si>
  <si>
    <t>AndrE Breitenreiter</t>
  </si>
  <si>
    <t>2159a64a3084efb86613684490094725</t>
  </si>
  <si>
    <t>2871827_315779</t>
  </si>
  <si>
    <t>Stefan Ruthenbeck</t>
  </si>
  <si>
    <t>RheinEnergieSTADION</t>
  </si>
  <si>
    <t>1. FC Koln</t>
  </si>
  <si>
    <t>d4d00509384cf0b9b080ac7d93ad445f</t>
  </si>
  <si>
    <t>Caleb Stanko</t>
  </si>
  <si>
    <t>caleb-stanko</t>
  </si>
  <si>
    <t>2871937_190269</t>
  </si>
  <si>
    <t>Roy Hodgson</t>
  </si>
  <si>
    <t>Selhurst Park</t>
  </si>
  <si>
    <t>Michael Oliver</t>
  </si>
  <si>
    <t>Crystal Palace Football Club</t>
  </si>
  <si>
    <t>ebdce9bbaa0377be1eed5aab102f4456</t>
  </si>
  <si>
    <t>3050401_145466</t>
  </si>
  <si>
    <t>Ove Christensen</t>
  </si>
  <si>
    <t>c1d7d0c817bb59055440c31a235b103e</t>
  </si>
  <si>
    <t>2329308_140069</t>
  </si>
  <si>
    <t>bayer 04 leverkusen Football</t>
  </si>
  <si>
    <t>b7f2890f84c5e6eb1f0a6efb35cdc4dc</t>
  </si>
  <si>
    <t>2581760_124732</t>
  </si>
  <si>
    <t>Vyacheslav Groznyi</t>
  </si>
  <si>
    <t>Avangard</t>
  </si>
  <si>
    <t>Sergiy Boyko</t>
  </si>
  <si>
    <t>Goverla Uzhgorod (- 2016)</t>
  </si>
  <si>
    <t>292b8471ae9dcde8ed74b55cbb73fd91</t>
  </si>
  <si>
    <t>, 1. Goal of the Season</t>
  </si>
  <si>
    <t>2598544_104203</t>
  </si>
  <si>
    <t>Tayfun Korkut</t>
  </si>
  <si>
    <t>027155d31a8672933f41b7d62c1df68a</t>
  </si>
  <si>
    <t>2704707_124732</t>
  </si>
  <si>
    <t>Bart Wilmssen</t>
  </si>
  <si>
    <t>6112f6887e0d65a57c94b6457352fda1</t>
  </si>
  <si>
    <t>2732198_209019</t>
  </si>
  <si>
    <t>Chris Hughton</t>
  </si>
  <si>
    <t>e7b04174ce72c068ce5d345c3f280592</t>
  </si>
  <si>
    <t>3050389_145466</t>
  </si>
  <si>
    <t>30. Matchday</t>
  </si>
  <si>
    <t>Ersun Yanal</t>
  </si>
  <si>
    <t>Halis A zkahya</t>
  </si>
  <si>
    <t>fenerbahce football club</t>
  </si>
  <si>
    <t>b00161564b73f58f46c41294ba6420ea</t>
  </si>
  <si>
    <t>2346350_1321</t>
  </si>
  <si>
    <t>Bo Henriksen</t>
  </si>
  <si>
    <t>Nordstern Arena Horsens</t>
  </si>
  <si>
    <t>AC Horsens</t>
  </si>
  <si>
    <t>e45512f8109f528b4b3d596ce0d88cdf</t>
  </si>
  <si>
    <t>2697683_141704</t>
  </si>
  <si>
    <t>Steve Clark</t>
  </si>
  <si>
    <t>2697683_161244</t>
  </si>
  <si>
    <t>Heiko Herrlich</t>
  </si>
  <si>
    <t>03c76bdf79136b4ef478bd0451564423</t>
  </si>
  <si>
    <t>3058479_72519</t>
  </si>
  <si>
    <t>Adolfo Sormani</t>
  </si>
  <si>
    <t>Sandi Putros</t>
  </si>
  <si>
    <t>Vejle Boldklub</t>
  </si>
  <si>
    <t>6ee7b8089a7511e0e60f85e10cfd0235</t>
  </si>
  <si>
    <t>Jonathan Amon</t>
  </si>
  <si>
    <t>jonathan-amon</t>
  </si>
  <si>
    <t>3063593_542776</t>
  </si>
  <si>
    <t>Celtic Park</t>
  </si>
  <si>
    <t>The Celtic Football Club</t>
  </si>
  <si>
    <t>062c6cf361b97f631160852e80a3be2f</t>
  </si>
  <si>
    <t>3080247_223047</t>
  </si>
  <si>
    <t>Ivan Leko</t>
  </si>
  <si>
    <t>Jan-Breydel-Stadion</t>
  </si>
  <si>
    <t>997e56a7c6b9637307ddbfeb0e0f00c4</t>
  </si>
  <si>
    <t>3097955_315779</t>
  </si>
  <si>
    <t>Francky Dury</t>
  </si>
  <si>
    <t>Regenboogstadion</t>
  </si>
  <si>
    <t>SV Zulte Waregem</t>
  </si>
  <si>
    <t>9de9ebe9989ddb57ec25bfa953b7b19c</t>
  </si>
  <si>
    <t>3099242_209019</t>
  </si>
  <si>
    <t>05:07:00</t>
  </si>
  <si>
    <t>4e13ae41d769da776485e58e53c0bcb8</t>
  </si>
  <si>
    <t>, Left-footed shot, 2. Tournament Goal</t>
  </si>
  <si>
    <t>3122484_315779</t>
  </si>
  <si>
    <t>Martin Schmidt</t>
  </si>
  <si>
    <t>641ae3015b5ec6b165cae952212a24fb</t>
  </si>
  <si>
    <t>Tyler Adams</t>
  </si>
  <si>
    <t>tyler-adams</t>
  </si>
  <si>
    <t>3203578_332705</t>
  </si>
  <si>
    <t>a3428e733d0e9d748244885f2779038d</t>
  </si>
  <si>
    <t>3203600_332705</t>
  </si>
  <si>
    <t>3203600_49723</t>
  </si>
  <si>
    <t>c2d0b8f6bb5212ccdca958d0673a3881</t>
  </si>
  <si>
    <t>Uwe Seeler</t>
  </si>
  <si>
    <t>3aea268044c85d6e7749177e97c63bad</t>
  </si>
  <si>
    <t>3203713_332705</t>
  </si>
  <si>
    <t>3203713_58500</t>
  </si>
  <si>
    <t>Adi HUtter</t>
  </si>
  <si>
    <t>95b4d16e220c6be3e7cc9743217b997d</t>
  </si>
  <si>
    <t>3203728_49723</t>
  </si>
  <si>
    <t>Dean Smith</t>
  </si>
  <si>
    <t>d17552cad64594b5a47e2b3b5e163b72</t>
  </si>
  <si>
    <t>, Left-footed shot, 6. Goal of the Season</t>
  </si>
  <si>
    <t>3219138_315779</t>
  </si>
  <si>
    <t>Manchester City Football Club</t>
  </si>
  <si>
    <t>06755a980d88081f521ce04e4f45ce76</t>
  </si>
  <si>
    <t>, Right-footed shot, 7. Goal of the Season</t>
  </si>
  <si>
    <t>3219168_315779</t>
  </si>
  <si>
    <t>e73978231c43980f9cecc549095937ba</t>
  </si>
  <si>
    <t>Albert Celades</t>
  </si>
  <si>
    <t>Mestalla</t>
  </si>
  <si>
    <t>valencia club de futbol s.a.d</t>
  </si>
  <si>
    <t>d09c679b7ccb30c1717a6015942e7b8d</t>
  </si>
  <si>
    <t>3252232_315779</t>
  </si>
  <si>
    <t>Simone Inzaghi</t>
  </si>
  <si>
    <t>Srdjan Jovanovic</t>
  </si>
  <si>
    <t>Societa Sportiva lazio S.P.A</t>
  </si>
  <si>
    <t>2de80377f210857f95d7c17eed88d696</t>
  </si>
  <si>
    <t>3252541_355369</t>
  </si>
  <si>
    <t>abe3da42c64790a4c4ae00ff82c3024f</t>
  </si>
  <si>
    <t>2224569_161244</t>
  </si>
  <si>
    <t>Mads-Kristoffer Kristoffersen</t>
  </si>
  <si>
    <t>f4424fc5ac77fd4ad277f8747cca8d70</t>
  </si>
  <si>
    <t>, Delay</t>
  </si>
  <si>
    <t>2224697_46472</t>
  </si>
  <si>
    <t>Allianz Arena</t>
  </si>
  <si>
    <t>7f2d7b0a73665e19f0c4bb35b6ea0341</t>
  </si>
  <si>
    <t>5. Yellow card  , Dissent</t>
  </si>
  <si>
    <t>2231402_31041</t>
  </si>
  <si>
    <t>2231402_38383</t>
  </si>
  <si>
    <t>01:04:00</t>
  </si>
  <si>
    <t>4eb9114bb05e3acff22fc584a8f8df7f</t>
  </si>
  <si>
    <t>2231612_1321</t>
  </si>
  <si>
    <t>6ded5c7f39e48fe5e7417f1d292af217</t>
  </si>
  <si>
    <t>2231679_1321</t>
  </si>
  <si>
    <t>Jurgen Streppel</t>
  </si>
  <si>
    <t>Koning Willem II Stadion</t>
  </si>
  <si>
    <t>f254a24e17f04e6e4fe8a1b512ff704d</t>
  </si>
  <si>
    <t>2250467_119169</t>
  </si>
  <si>
    <t>2250467_39378</t>
  </si>
  <si>
    <t>Sascha Lewandowski</t>
  </si>
  <si>
    <t>db64677a49ac35deee2d3cc0c4c3757f</t>
  </si>
  <si>
    <t>, Right-footed shot, 3. Goal of the Season Assist: , Header, 7. Assist of the Season</t>
  </si>
  <si>
    <t>2231457_31041</t>
  </si>
  <si>
    <t>35c25b13f9f460eb93b2bf428ca61caf</t>
  </si>
  <si>
    <t>MHPArena Stuttgart</t>
  </si>
  <si>
    <t>Peter Sippel</t>
  </si>
  <si>
    <t>eb1f34889ea00df6d410f9b1357b2480</t>
  </si>
  <si>
    <t>, Left-footed shot, 2. Goal of the Season Assist: , Shot on goal, 2. Assist of the Season</t>
  </si>
  <si>
    <t>2231405_31041</t>
  </si>
  <si>
    <t>2231405_38383</t>
  </si>
  <si>
    <t>6e2792f814c1e5bfe2584e6e0e2dc7b4</t>
  </si>
  <si>
    <t>96fe6930056881a0c7eceb34ad96f8bb</t>
  </si>
  <si>
    <t>2231478_1335</t>
  </si>
  <si>
    <t>Victor Fernandez</t>
  </si>
  <si>
    <t>c306ae63fc367acbb287a07dbd2eaec6</t>
  </si>
  <si>
    <t>, Right-footed shot, 1. Goal of the Season Assist: , Free kick, 1. Assist of the Season</t>
  </si>
  <si>
    <t>2329681_39475</t>
  </si>
  <si>
    <t>ELQ</t>
  </si>
  <si>
    <t>Qualifying Round 1st leg</t>
  </si>
  <si>
    <t>Georgios Paraschos</t>
  </si>
  <si>
    <t>Stadio Peristeriou</t>
  </si>
  <si>
    <t>David Fernandez Borbalan</t>
  </si>
  <si>
    <t>APS Atromitos Athinon</t>
  </si>
  <si>
    <t>ea607c4f0aa16622c02f195d01c6ab2b</t>
  </si>
  <si>
    <t>2360931_119169</t>
  </si>
  <si>
    <t>a772bdfcbeac6b6f20d1039459e0b296</t>
  </si>
  <si>
    <t>Laurent Blanc</t>
  </si>
  <si>
    <t>Marijo Strahonja</t>
  </si>
  <si>
    <t>f276ef981e1b5c87a15dac3537e8a9e1</t>
  </si>
  <si>
    <t>Yellow card</t>
  </si>
  <si>
    <t>2368451_39475</t>
  </si>
  <si>
    <t>2f361074602f31d7027df7a0d5472f66</t>
  </si>
  <si>
    <t>Second yellow</t>
  </si>
  <si>
    <t>223a76db0fae0040b0f4b4f25629fa97</t>
  </si>
  <si>
    <t>2459833_119169</t>
  </si>
  <si>
    <t>Massimiliano Allegri</t>
  </si>
  <si>
    <t>Juventus Football Club</t>
  </si>
  <si>
    <t>b92986ce51ddf70d28bfae387f9f01a9</t>
  </si>
  <si>
    <t>2618601_31041</t>
  </si>
  <si>
    <t>8c6ea2f8e5c0aa4f8bd2cf685307d1f2</t>
  </si>
  <si>
    <t>f81212e0709e855b35f13e8224f8c8d0</t>
  </si>
  <si>
    <t>2704226_124732</t>
  </si>
  <si>
    <t>2704226_58500</t>
  </si>
  <si>
    <t>ed88f78fcfc683f2dd8ebb8ab9ecb8e2</t>
  </si>
  <si>
    <t>2704233_119169</t>
  </si>
  <si>
    <t>2704233_31041</t>
  </si>
  <si>
    <t>Markus Weinzierl</t>
  </si>
  <si>
    <t>e55c5da906dc8f0dbaa010e6084d2b94</t>
  </si>
  <si>
    <t>2704552_31041</t>
  </si>
  <si>
    <t>1cc818f9f190e14f4f422a96d1ab40b0</t>
  </si>
  <si>
    <t>intermediate stage 2nd leg</t>
  </si>
  <si>
    <t>Mapei Stadium - Citta del Tricolore</t>
  </si>
  <si>
    <t>Jesus Gil Manzano</t>
  </si>
  <si>
    <t>30eee91648e11f57266f1d37ec9db9ec</t>
  </si>
  <si>
    <t>2982088_315779</t>
  </si>
  <si>
    <t>Slavisa Jokanovic</t>
  </si>
  <si>
    <t>Unai Emery</t>
  </si>
  <si>
    <t>Arsenal Football Club</t>
  </si>
  <si>
    <t>01:05:00</t>
  </si>
  <si>
    <t>8912931bf81a0119a5123042c1b065b3</t>
  </si>
  <si>
    <t>3050240_145466</t>
  </si>
  <si>
    <t>74b6552d9de9bedc2ef69fc0044e9863</t>
  </si>
  <si>
    <t>, Left-footed shot, 3. Goal of the Season</t>
  </si>
  <si>
    <t>3058692_124732</t>
  </si>
  <si>
    <t>d5f89a5e8934eaee9fcc680d3c8d9cd6</t>
  </si>
  <si>
    <t>3063610_483047</t>
  </si>
  <si>
    <t>Danny Buijs</t>
  </si>
  <si>
    <t>0230dbd2c620d3e4c48d05c072949006</t>
  </si>
  <si>
    <t>3077284_336160</t>
  </si>
  <si>
    <t>Tommy Wright</t>
  </si>
  <si>
    <t>Nick Walsh</t>
  </si>
  <si>
    <t>Saint Johnstone Football Club</t>
  </si>
  <si>
    <t>1fcba08431dc7cf9bf0f0d79becab6a8</t>
  </si>
  <si>
    <t>3080267_223047</t>
  </si>
  <si>
    <t>Dennis Haar</t>
  </si>
  <si>
    <t>Luca Banti</t>
  </si>
  <si>
    <t>Panthessalonikios Athlitikos Omilos Konstantinoupoliton</t>
  </si>
  <si>
    <t>ca9784a57c4d617d0bc738cb84bae319</t>
  </si>
  <si>
    <t>2367249_119169</t>
  </si>
  <si>
    <t>bf2b6e9b485d340094a575bca8dfdb66</t>
  </si>
  <si>
    <t>2704551_315779</t>
  </si>
  <si>
    <t>Jean-Paul de Jong</t>
  </si>
  <si>
    <t>Rob Dieperink</t>
  </si>
  <si>
    <t>Football Club Utrecht</t>
  </si>
  <si>
    <t>f0e53e4e084d004f3cddb8d3ecad86f7</t>
  </si>
  <si>
    <t>, Deflected shot on goal, 2. Goal of the Season</t>
  </si>
  <si>
    <t>3052147_336160</t>
  </si>
  <si>
    <t>Hamza Hamzaoglu</t>
  </si>
  <si>
    <t>Bulent Yıldırım</t>
  </si>
  <si>
    <t>Akhisarspor</t>
  </si>
  <si>
    <t>6719006e59fbd94429b9bfce7f3058c3</t>
  </si>
  <si>
    <t>1. Yellow card  , Unsporting behaviour</t>
  </si>
  <si>
    <t>2346256_1321</t>
  </si>
  <si>
    <t>c4ce6fb00144ff6e081a0dc71ddcd6ca</t>
  </si>
  <si>
    <t>3063768_381187</t>
  </si>
  <si>
    <t>Ismail Atalan</t>
  </si>
  <si>
    <t xml:space="preserve"> Bremer Brucke</t>
  </si>
  <si>
    <t>090302a41116513bbfb3ecca22b094e8</t>
  </si>
  <si>
    <t>2823315_315779</t>
  </si>
  <si>
    <t>e0b5f5e6770261f1f02d2500b0d2c171</t>
  </si>
  <si>
    <t>Dirk Heyne</t>
  </si>
  <si>
    <t>Edmund-Plambeck-Stadion</t>
  </si>
  <si>
    <t>Lasse Koslowski</t>
  </si>
  <si>
    <t>5840fe4013b155096c27e65f1dd8d3ab</t>
  </si>
  <si>
    <t>2864733_124732</t>
  </si>
  <si>
    <t>015dd280a81bd963e4c7096ae14de16b</t>
  </si>
  <si>
    <t>3203682_332697</t>
  </si>
  <si>
    <t>3203682_58500</t>
  </si>
  <si>
    <t>Frank Wormuth</t>
  </si>
  <si>
    <t>Jeroen Manschot</t>
  </si>
  <si>
    <t>027c17a496d567bce24280628ee1bce2</t>
  </si>
  <si>
    <t>Luca de la Torre</t>
  </si>
  <si>
    <t>luca-de-la-torre</t>
  </si>
  <si>
    <t>Field Management</t>
  </si>
  <si>
    <t>3450613_315762</t>
  </si>
  <si>
    <t>Guus Hiddink</t>
  </si>
  <si>
    <t>Dinamo</t>
  </si>
  <si>
    <t>Timur Arslanbekov</t>
  </si>
  <si>
    <t>b56c2e2e087cddb3cfe9e3d340975df9</t>
  </si>
  <si>
    <t>2222707_104203</t>
  </si>
  <si>
    <t>8b4e98de22cbbc3a1114ffed83d429e3</t>
  </si>
  <si>
    <t>, Tap-in, 6. Goal of the Season Assist: , Pass, 2. Assist of the Season</t>
  </si>
  <si>
    <t>2224556_119169</t>
  </si>
  <si>
    <t>b44e39644efcd9142593acd4159dbdf4</t>
  </si>
  <si>
    <t>, Tap-in, 7. Goal of the Season Assist: , Shot on goal, 3. Assist of the Season</t>
  </si>
  <si>
    <t>9ee50e30ff91353759939901429500db</t>
  </si>
  <si>
    <t>e7631c64f9a922d4370ba6db39ccbfac</t>
  </si>
  <si>
    <t>2224560_39467</t>
  </si>
  <si>
    <t>ee71f3069357094d0bd2ec15158d95b7</t>
  </si>
  <si>
    <t>, Penalty, 12. Goal of the Season Assist: , Fouled player</t>
  </si>
  <si>
    <t>2224609_119169</t>
  </si>
  <si>
    <t>2224609_161244</t>
  </si>
  <si>
    <t>0ef189e930649af33085b2db95f7f185</t>
  </si>
  <si>
    <t>WWK ARENA</t>
  </si>
  <si>
    <t>cb464df5820464f026c76df69c4746de</t>
  </si>
  <si>
    <t>1. Yellow card  , Handball</t>
  </si>
  <si>
    <t>2231544_39897</t>
  </si>
  <si>
    <t>e1c20a5419b6d57b039035373e5e4df2</t>
  </si>
  <si>
    <t>2231585_1335</t>
  </si>
  <si>
    <t>Fred Rutten</t>
  </si>
  <si>
    <t>2f145d6f7ce8fd200b09889361b7b491</t>
  </si>
  <si>
    <t>, Header, 12. Goal of the Season Assist: , Cross, 2. Assist of the Season</t>
  </si>
  <si>
    <t>2250333_39378</t>
  </si>
  <si>
    <t>517adaca77c87f15e4645b49ee9c722d</t>
  </si>
  <si>
    <t>, Header, 13. Goal of the Season Assist: , Cross, 4. Assist of the Season</t>
  </si>
  <si>
    <t>f0a48db11c2eb182fc2c610430fc3212</t>
  </si>
  <si>
    <t>, Right-footed shot, 14. Goal of the Season Assist: , Pass, 1. Assist of the Season</t>
  </si>
  <si>
    <t>ea547d129b3cb2da1800cf9a8b5a39af</t>
  </si>
  <si>
    <t>2321136_1321</t>
  </si>
  <si>
    <t>47616a7e8eb418c7114f5c45945cf69d</t>
  </si>
  <si>
    <t>2329300_161244</t>
  </si>
  <si>
    <t>JYSK Park</t>
  </si>
  <si>
    <t>6c0d3c1e0314d5a627487204c5013d31</t>
  </si>
  <si>
    <t>christian-cappis</t>
  </si>
  <si>
    <t>in4 sports</t>
  </si>
  <si>
    <t>3210296_465104</t>
  </si>
  <si>
    <t>Yosef Samuel</t>
  </si>
  <si>
    <t>3210296_544931</t>
  </si>
  <si>
    <t>42a09933c2dd9f88dc544e3284896433</t>
  </si>
  <si>
    <t>2224575_161244</t>
  </si>
  <si>
    <t>Marco Kurz</t>
  </si>
  <si>
    <t>8020bebd6bfa429cb41be43c79ced20a</t>
  </si>
  <si>
    <t>7. Yellow card  , Foul</t>
  </si>
  <si>
    <t>2231529_31041</t>
  </si>
  <si>
    <t>2231529_38383</t>
  </si>
  <si>
    <t>170078b33b2089fb23a221ab5388abf6</t>
  </si>
  <si>
    <t>Kevin Blom</t>
  </si>
  <si>
    <t>acc7c9b0567cf9513830e129aec99964</t>
  </si>
  <si>
    <t>, Solo run, 8. Goal of the Season Assist: , Pass, 2. Assist of the Season</t>
  </si>
  <si>
    <t>2250227_39378</t>
  </si>
  <si>
    <t>Vladimir Petkovic</t>
  </si>
  <si>
    <t>Olimpico di Roma</t>
  </si>
  <si>
    <t>Fernando Teixeira Vitienes</t>
  </si>
  <si>
    <t>Societa  Sportiva Lazio S.p.A.</t>
  </si>
  <si>
    <t>d011d7fb5f82fab817892ee12d22f200</t>
  </si>
  <si>
    <t>2262483_27577</t>
  </si>
  <si>
    <t>Daniel Schlager</t>
  </si>
  <si>
    <t>d1ce982c05df8c053d39b277788c8929</t>
  </si>
  <si>
    <t>3203678_124732</t>
  </si>
  <si>
    <t>a5dd64591fda0ad43cfbdf252db02d1e</t>
  </si>
  <si>
    <t>, Tap-in, 4. Goal of the Season</t>
  </si>
  <si>
    <t>3210370_381187</t>
  </si>
  <si>
    <t>3210370_544931</t>
  </si>
  <si>
    <t>6d6e1eb0eef299fa3d4106ab472ab7fe</t>
  </si>
  <si>
    <t>2224574_39897</t>
  </si>
  <si>
    <t>930c3a66715bc3968a5f7587bfef88b5</t>
  </si>
  <si>
    <t>Neil Swarbrick</t>
  </si>
  <si>
    <t>811258514cb445f84ce2da8cf4edb4db</t>
  </si>
  <si>
    <t>2225500_27577</t>
  </si>
  <si>
    <t>2225500_39471</t>
  </si>
  <si>
    <t>a1acf64a139b93f328db10d782fd9bbb</t>
  </si>
  <si>
    <t>2231553_39897</t>
  </si>
  <si>
    <t>e14c405f011284f4fc0a538e7fd353b2</t>
  </si>
  <si>
    <t>2231584_49723</t>
  </si>
  <si>
    <t>Viborg Stadion</t>
  </si>
  <si>
    <t>c02905baf3a3335d291634bed2aac23d</t>
  </si>
  <si>
    <t>, Header, 1. Goal of the Season Assist: , Corner, 3. Assist of the Season</t>
  </si>
  <si>
    <t>2329312_140069</t>
  </si>
  <si>
    <t>57fcb233dc0dcfdcd7e3e963e1e8b02f</t>
  </si>
  <si>
    <t>2329394_161244</t>
  </si>
  <si>
    <t>Holger Bachthaler</t>
  </si>
  <si>
    <t>Donaustadion</t>
  </si>
  <si>
    <t>Florian Badstubner</t>
  </si>
  <si>
    <t>9e9d640e20abc31bb1da20795ceec792</t>
  </si>
  <si>
    <t>3096444_58500</t>
  </si>
  <si>
    <t>Boleyn Ground</t>
  </si>
  <si>
    <t>3c5cab47ea1dc7bbeb62a8439ef004a3</t>
  </si>
  <si>
    <t>2332037_39378</t>
  </si>
  <si>
    <t>Arsene Wenger</t>
  </si>
  <si>
    <t>Emirates Stadium</t>
  </si>
  <si>
    <t>Howard Webb</t>
  </si>
  <si>
    <t>265f8ad433623498bbf8c4a9c3c2bb00</t>
  </si>
  <si>
    <t>4. Yellow card  , Time wasting</t>
  </si>
  <si>
    <t>tim-howard</t>
  </si>
  <si>
    <t>2332046_4267</t>
  </si>
  <si>
    <t>Rene Meulensteen</t>
  </si>
  <si>
    <t>b442100486245bf878331a55ed71198b</t>
  </si>
  <si>
    <t>2332207_27577</t>
  </si>
  <si>
    <t>2332207_39378</t>
  </si>
  <si>
    <t>Rudi Garcia</t>
  </si>
  <si>
    <t>83d8c737ec773390bb07a7823c5fff5f</t>
  </si>
  <si>
    <t>2359313_30593</t>
  </si>
  <si>
    <t>Jorge Jesus</t>
  </si>
  <si>
    <t>Estadio da Luz</t>
  </si>
  <si>
    <t>Sport Lisboa e Benfica</t>
  </si>
  <si>
    <t>71497c54aa2a5c132c1b3d09320d55e0</t>
  </si>
  <si>
    <t>2367031_39475</t>
  </si>
  <si>
    <t>Svein Oddvar Moen</t>
  </si>
  <si>
    <t>c7917cec5a8eff486560e615db7d7555</t>
  </si>
  <si>
    <t>2368455_1321</t>
  </si>
  <si>
    <t>Frederic Vanderbiest</t>
  </si>
  <si>
    <t>c8ffc7903dd9d8da08808a172537cd54</t>
  </si>
  <si>
    <t>2530800_209019</t>
  </si>
  <si>
    <t>366e0b9d8ae9c22d09a18dbfcb668644</t>
  </si>
  <si>
    <t>e13b467c1ea6ebaaf5088ad6a37ca3c3</t>
  </si>
  <si>
    <t>2581961_315779</t>
  </si>
  <si>
    <t>Thierry Laurey</t>
  </si>
  <si>
    <t>GFC Ajaccio</t>
  </si>
  <si>
    <t>598d612eae4dee221adbf206f1c2a914</t>
  </si>
  <si>
    <t>2609702_111783</t>
  </si>
  <si>
    <t>36eb0b4ebdb885418f76b5951886bc97</t>
  </si>
  <si>
    <t>1536f2086de5645666f0033a9c73fcb6</t>
  </si>
  <si>
    <t>2704209_58500</t>
  </si>
  <si>
    <t>2704209_72519</t>
  </si>
  <si>
    <t>ef5102a8472a0c841e3002cd6690f15a</t>
  </si>
  <si>
    <t>b6553738c4c4e93d216926c33f592a26</t>
  </si>
  <si>
    <t>2704248_31041</t>
  </si>
  <si>
    <t>4919c5346d92a30b9de4a0ce7a77e2b4</t>
  </si>
  <si>
    <t>2704574_58500</t>
  </si>
  <si>
    <t>Robbie Neilson</t>
  </si>
  <si>
    <t>Richie Foran</t>
  </si>
  <si>
    <t>Tynecastle Park</t>
  </si>
  <si>
    <t>Steven McLean</t>
  </si>
  <si>
    <t>Heart of Midlothian Football Club</t>
  </si>
  <si>
    <t>Inverness Caledonian Thistle FC</t>
  </si>
  <si>
    <t>05:01:00</t>
  </si>
  <si>
    <t>53424b549c03816309cbc5511dd5054c</t>
  </si>
  <si>
    <t>Perry Kitchen</t>
  </si>
  <si>
    <t>perry-kitchen</t>
  </si>
  <si>
    <t>2707844_131183</t>
  </si>
  <si>
    <t>last 16 2nd leg</t>
  </si>
  <si>
    <t>Rui Vitoria</t>
  </si>
  <si>
    <t>d5e1adccdd77e3f37618cde9d5ad6651</t>
  </si>
  <si>
    <t>2805647_315779</t>
  </si>
  <si>
    <t>SFA</t>
  </si>
  <si>
    <t>Graeme Murty</t>
  </si>
  <si>
    <t>John Beaton</t>
  </si>
  <si>
    <t>13c8983a27123ad097fc88a0e6a7fb8b</t>
  </si>
  <si>
    <t>2826289_223047</t>
  </si>
  <si>
    <t>Semi-Finals</t>
  </si>
  <si>
    <t>Willie Collum</t>
  </si>
  <si>
    <t>36953c6495a11d64a3b4773a4376bcff</t>
  </si>
  <si>
    <t>2837740_223047</t>
  </si>
  <si>
    <t>Carlo Ancelotti</t>
  </si>
  <si>
    <t>bfa89f6c36f63a0903db822292b13b00</t>
  </si>
  <si>
    <t>2871695_332697</t>
  </si>
  <si>
    <t>a9414f32591b559b8827c2305e56a1da</t>
  </si>
  <si>
    <t>2871872_315779</t>
  </si>
  <si>
    <t>4e7076dcf1c3872277d1fc73ea46d024</t>
  </si>
  <si>
    <t>ES1</t>
  </si>
  <si>
    <t>Juan Claudio</t>
  </si>
  <si>
    <t>Cuco Ziganda</t>
  </si>
  <si>
    <t>Ciutat de Valencia</t>
  </si>
  <si>
    <t>Xavier Estrada</t>
  </si>
  <si>
    <t>Levante UD</t>
  </si>
  <si>
    <t>Athletic Club Bilbao</t>
  </si>
  <si>
    <t>85d00b11f88a25ad8fc4fb79c0c18ec9</t>
  </si>
  <si>
    <t>Shaq Moore</t>
  </si>
  <si>
    <t>shaq-moore</t>
  </si>
  <si>
    <t>FC Enterprise</t>
  </si>
  <si>
    <t>2899689_336168</t>
  </si>
  <si>
    <t>Eddie Howe</t>
  </si>
  <si>
    <t>Paul Cook</t>
  </si>
  <si>
    <t>Vitality Stadium</t>
  </si>
  <si>
    <t>Andrew Madley</t>
  </si>
  <si>
    <t>Association Football Club Bournemouth</t>
  </si>
  <si>
    <t>f542674a64e7eec2c29ca836f1dc109f</t>
  </si>
  <si>
    <t>2984201_223047</t>
  </si>
  <si>
    <t>60b0b0019e1af3b6fecc204aedc09689</t>
  </si>
  <si>
    <t>3058724_119169</t>
  </si>
  <si>
    <t>3058724_332705</t>
  </si>
  <si>
    <t>Oran Kearney</t>
  </si>
  <si>
    <t>The SMISA Stadium</t>
  </si>
  <si>
    <t>Euan Anderson</t>
  </si>
  <si>
    <t>Saint Mirren Football Club</t>
  </si>
  <si>
    <t>2ec5811ac2f56fd49e54df3bf37501bc</t>
  </si>
  <si>
    <t>3080240_223047</t>
  </si>
  <si>
    <t>Urs Fischer</t>
  </si>
  <si>
    <t>1. FC Union Berlin</t>
  </si>
  <si>
    <t>9c396b2d986b287cf728939ea3938528</t>
  </si>
  <si>
    <t>, Tap-in, 1. Tournament Goal</t>
  </si>
  <si>
    <t>3096460_315779</t>
  </si>
  <si>
    <t>Nebojsa Gudelj</t>
  </si>
  <si>
    <t>b964437a910ece7f4fbafbe11bc273ed</t>
  </si>
  <si>
    <t>, Header, 12. Goal of the Season Assist: , Cross, 3. Assist of the Season</t>
  </si>
  <si>
    <t>2342415_119169</t>
  </si>
  <si>
    <t>Jan Wouters</t>
  </si>
  <si>
    <t>43473ef25a7d4b1beca4f1be7e26c4bd</t>
  </si>
  <si>
    <t>, Header, 14. Goal of the Season Assist: , Cross, 5. Assist of the Season</t>
  </si>
  <si>
    <t>2342467_119169</t>
  </si>
  <si>
    <t>2342467_131171</t>
  </si>
  <si>
    <t>Juan Agudelo</t>
  </si>
  <si>
    <t>eade21f1930929f0dd2472f0f33aa082</t>
  </si>
  <si>
    <t>juan-agudelo</t>
  </si>
  <si>
    <t>Colombia</t>
  </si>
  <si>
    <t>f7f0dd6367784471a95b7954c072dcbb</t>
  </si>
  <si>
    <t>2460907_31041</t>
  </si>
  <si>
    <t>4cc253dd27309fa618738066d1488bda</t>
  </si>
  <si>
    <t>2872043_315779</t>
  </si>
  <si>
    <t>John Lammers</t>
  </si>
  <si>
    <t>6231489933bd2dba893321097693cdaa</t>
  </si>
  <si>
    <t>3063659_381187</t>
  </si>
  <si>
    <t>Toumba Stadium</t>
  </si>
  <si>
    <t>034612999f7c143e585a971a51bcf6a1</t>
  </si>
  <si>
    <t>2367353_119169</t>
  </si>
  <si>
    <t>Guldensporenstadion</t>
  </si>
  <si>
    <t>Erik Lambrechts</t>
  </si>
  <si>
    <t>6d8f0ad91f7dff5c962e07433f4c0253</t>
  </si>
  <si>
    <t>2503758_39475</t>
  </si>
  <si>
    <t>Christian Lanstrup</t>
  </si>
  <si>
    <t>Olafur Kristjansson</t>
  </si>
  <si>
    <t>Helsingor Stadium</t>
  </si>
  <si>
    <t xml:space="preserve">FC Helsingor </t>
  </si>
  <si>
    <t>e0e7e3e236e2b2bd7f237f4be31568dd</t>
  </si>
  <si>
    <t>2875129_131183</t>
  </si>
  <si>
    <t xml:space="preserve">Claus Aagaard </t>
  </si>
  <si>
    <t>Benjamin Willaume Jantzen</t>
  </si>
  <si>
    <t>20e46bbff07bad3a4c96887dab249a3e</t>
  </si>
  <si>
    <t>3063699_381187</t>
  </si>
  <si>
    <t>Pavel Dotchev</t>
  </si>
  <si>
    <t>Erzgebirgsstadion</t>
  </si>
  <si>
    <t>Soren Storks</t>
  </si>
  <si>
    <t>07:08:00</t>
  </si>
  <si>
    <t>3a27cec829f94eb3ee48ac335bbe9cd4</t>
  </si>
  <si>
    <t>2699117_58500</t>
  </si>
  <si>
    <t>Final</t>
  </si>
  <si>
    <t>cb7506b55511c019c8042e7a81971b90</t>
  </si>
  <si>
    <t>3179584_332705</t>
  </si>
  <si>
    <t>d45d60dbbc9cc9b943905f5e03deff0e</t>
  </si>
  <si>
    <t>3203529_221624</t>
  </si>
  <si>
    <t>Zack Steffen</t>
  </si>
  <si>
    <t>3203529_332697</t>
  </si>
  <si>
    <t>3203529_58500</t>
  </si>
  <si>
    <t>9b90b61d10c8568c812e60309356bf0a</t>
  </si>
  <si>
    <t>3203679_49723</t>
  </si>
  <si>
    <t>Daniel Farke</t>
  </si>
  <si>
    <t>Jonathan Moss</t>
  </si>
  <si>
    <t>Norwich City</t>
  </si>
  <si>
    <t>e611d664df2fabbdf82b8dda1e1bf2d4</t>
  </si>
  <si>
    <t>3219137_315779</t>
  </si>
  <si>
    <t>37. Matchday</t>
  </si>
  <si>
    <t>05:03:00</t>
  </si>
  <si>
    <t>98cd7aa3d9ded31950cc230d24d580f2</t>
  </si>
  <si>
    <t>, Right-footed shot, 9. Goal of the Season</t>
  </si>
  <si>
    <t>3219163_315779</t>
  </si>
  <si>
    <t>392ae23b5fc8f509701ca5b50fc61c8d</t>
  </si>
  <si>
    <t>3219232_255916</t>
  </si>
  <si>
    <t xml:space="preserve">Ose Alvalade Stadium </t>
  </si>
  <si>
    <t>Szymon Marciniak</t>
  </si>
  <si>
    <t>9deb99163917d573271edfffb262343f</t>
  </si>
  <si>
    <t>, Deflected shot on goal, 1. Tournament Goal</t>
  </si>
  <si>
    <t>3395236_332705</t>
  </si>
  <si>
    <t>5f3ed1f8bdfa31942ee338a7572cbb8d</t>
  </si>
  <si>
    <t>Giovanni Reyna</t>
  </si>
  <si>
    <t>giovanni-reyna</t>
  </si>
  <si>
    <t>England</t>
  </si>
  <si>
    <t>3412884_504215</t>
  </si>
  <si>
    <t>4fd60ee1e4598fa64dd4d441b67c12e7</t>
  </si>
  <si>
    <t>Viggo Jensen</t>
  </si>
  <si>
    <t>b6a3c02a7d920e9e43a2247cbe04e99d</t>
  </si>
  <si>
    <t>2224642_119169</t>
  </si>
  <si>
    <t>ce36bcdb4b477580a17cfaadbc92b294</t>
  </si>
  <si>
    <t>, Left-footed shot, 14. Goal of the Season Assist:</t>
  </si>
  <si>
    <t>Maurice Steijn</t>
  </si>
  <si>
    <t>Bingoal Stadion</t>
  </si>
  <si>
    <t>31d1db3d33001def28e22c65b6629bb7</t>
  </si>
  <si>
    <t>, Left-footed shot, 9. Goal of the Season Assist: , Pass, 3. Assist of the Season</t>
  </si>
  <si>
    <t>2250273_39378</t>
  </si>
  <si>
    <t>Gianluca Rocchi</t>
  </si>
  <si>
    <t>d0657bddbe16c81651c502450e7cd88b</t>
  </si>
  <si>
    <t>2251377_30593</t>
  </si>
  <si>
    <t>Erik ten Hag</t>
  </si>
  <si>
    <t>Mitchell van der Gaag</t>
  </si>
  <si>
    <t>Siemen Mulder</t>
  </si>
  <si>
    <t>7d752615f90aa55bcf0aba34b75dc89d</t>
  </si>
  <si>
    <t>Erik Palmer-Brown</t>
  </si>
  <si>
    <t>erik-palmer-brown</t>
  </si>
  <si>
    <t>3141108_282199</t>
  </si>
  <si>
    <t>db1b8b0148cb3e2b60a7051a47271d79</t>
  </si>
  <si>
    <t>, Long distance kick, 5. Goal of the Season Assist:</t>
  </si>
  <si>
    <t>2224712_161244</t>
  </si>
  <si>
    <t>Hubert Fournier</t>
  </si>
  <si>
    <t>ebff494a7bf8d016c5ebe39c40ce2c54</t>
  </si>
  <si>
    <t>2331007_111783</t>
  </si>
  <si>
    <t>Claude Puel</t>
  </si>
  <si>
    <t>Allianz Riviera</t>
  </si>
  <si>
    <t>Olympique Gymnaste Club de Nice</t>
  </si>
  <si>
    <t>674cfee3c78ebd9506e9d395a820c1bb</t>
  </si>
  <si>
    <t>2331086_111783</t>
  </si>
  <si>
    <t>Michel Jansen</t>
  </si>
  <si>
    <t>5d2614fbbdd1eac0777b0e73b6a3f707</t>
  </si>
  <si>
    <t>2342406_119169</t>
  </si>
  <si>
    <t>0010a0fa5d07cb56507dafd5b6c9b9ca</t>
  </si>
  <si>
    <t>2486626_39378</t>
  </si>
  <si>
    <t>Francesco Guidolin</t>
  </si>
  <si>
    <t>Swansea.com Stadium</t>
  </si>
  <si>
    <t>7d497a08cb0d6f986567a137852b528b</t>
  </si>
  <si>
    <t>2578212_245893</t>
  </si>
  <si>
    <t>Michael Weiner</t>
  </si>
  <si>
    <t>012937e66426193012c9d1ca11ada52c</t>
  </si>
  <si>
    <t>2581744_31041</t>
  </si>
  <si>
    <t>3ac58ca43da209ed910ae118d245f681</t>
  </si>
  <si>
    <t>Etihad Stadium</t>
  </si>
  <si>
    <t>Bobby Madley</t>
  </si>
  <si>
    <t>bbe848042c2460c2767c7d6b351c5efa</t>
  </si>
  <si>
    <t>2697993_307781</t>
  </si>
  <si>
    <t>e641e7d7689985b043c3ee99ccc1a570</t>
  </si>
  <si>
    <t>2704204_119169</t>
  </si>
  <si>
    <t>Norbert Meier</t>
  </si>
  <si>
    <t>Benjamin Brand</t>
  </si>
  <si>
    <t>64f295d405cea500d04aa2271bd8ad45</t>
  </si>
  <si>
    <t>2704232_315779</t>
  </si>
  <si>
    <t>Dreisamstadion</t>
  </si>
  <si>
    <t>269576740fa1e3050edea639c5c2137e</t>
  </si>
  <si>
    <t>2704247_72519</t>
  </si>
  <si>
    <t>Lee Clark</t>
  </si>
  <si>
    <t>BBSP Stadium, Rugby Park</t>
  </si>
  <si>
    <t>Kilmarnock Football Club</t>
  </si>
  <si>
    <t>0e91324b7ec477a8546cd42ca134f28c</t>
  </si>
  <si>
    <t>2728526_131183</t>
  </si>
  <si>
    <t>Ian Cathro</t>
  </si>
  <si>
    <t>Bobby Madden</t>
  </si>
  <si>
    <t>e5707be6fc7366dd2df2fa776a3e12ab</t>
  </si>
  <si>
    <t>2728611_131183</t>
  </si>
  <si>
    <t>0a07a6284816e708155999ee61cecf55</t>
  </si>
  <si>
    <t>2871776_31041</t>
  </si>
  <si>
    <t>016219d13985b0a0987358cf30a5d700</t>
  </si>
  <si>
    <t>2871901_72519</t>
  </si>
  <si>
    <t>1a2d4f096f6e716891f24e4a5cb45003</t>
  </si>
  <si>
    <t>2872073_124732</t>
  </si>
  <si>
    <t>7ed34cba89e1a07812c269e3c40a0caf</t>
  </si>
  <si>
    <t>2872088_315779</t>
  </si>
  <si>
    <t>Sparta Rotterdam</t>
  </si>
  <si>
    <t>07:00:00</t>
  </si>
  <si>
    <t>8ddb3a2f99099323a4278cbeeac98b06</t>
  </si>
  <si>
    <t>2888367_245893</t>
  </si>
  <si>
    <t>Javi Gracia</t>
  </si>
  <si>
    <t>Scott Parker</t>
  </si>
  <si>
    <t>Vicarage Road</t>
  </si>
  <si>
    <t>Roger East</t>
  </si>
  <si>
    <t>Watford FC</t>
  </si>
  <si>
    <t>a76287efe9e4096a0ccbdf0e676cdec6</t>
  </si>
  <si>
    <t>3050503_145466</t>
  </si>
  <si>
    <t>Stale Solbakken</t>
  </si>
  <si>
    <t>Nord Energi Arena</t>
  </si>
  <si>
    <t>a756418c8e4e92ea7fac21cf2576df85</t>
  </si>
  <si>
    <t>3063631_483047</t>
  </si>
  <si>
    <t>c14c7d1abce733d1371f0eaebbaaacaa</t>
  </si>
  <si>
    <t>A.J. Soares</t>
  </si>
  <si>
    <t>a-j-soares</t>
  </si>
  <si>
    <t>2697554_176850</t>
  </si>
  <si>
    <t>Karim Belhocine</t>
  </si>
  <si>
    <t>6a2f4786b4d724a3a0616a7835c5e217</t>
  </si>
  <si>
    <t>2732122_209019</t>
  </si>
  <si>
    <t>cbf4859a257510e9f2a86e7627f5893c</t>
  </si>
  <si>
    <t>2872070_315779</t>
  </si>
  <si>
    <t>1800bccd1c1fbcbd980a5a8f769374c1</t>
  </si>
  <si>
    <t>3058462_315779</t>
  </si>
  <si>
    <t>2febc736094214ee61e8f598ade3997e</t>
  </si>
  <si>
    <t>3203565_332697</t>
  </si>
  <si>
    <t>3203565_49723</t>
  </si>
  <si>
    <t>Marcel Rapp</t>
  </si>
  <si>
    <t>5cf093d3e0aee661bc127ad9a9d194ae</t>
  </si>
  <si>
    <t>3203730_504215</t>
  </si>
  <si>
    <t>Sparta-stadion "Het Kasteel"</t>
  </si>
  <si>
    <t>790e0a30a7d6e7c36c81f136f21090d9</t>
  </si>
  <si>
    <t>Sergino Dest</t>
  </si>
  <si>
    <t>sergino-dest</t>
  </si>
  <si>
    <t>Netherlands</t>
  </si>
  <si>
    <t>Joes Blakborn</t>
  </si>
  <si>
    <t>3216071_361104</t>
  </si>
  <si>
    <t>Graham Scott</t>
  </si>
  <si>
    <t>84746d44c79ea6b4e48ed50f3f4bfd22</t>
  </si>
  <si>
    <t>3219318_315779</t>
  </si>
  <si>
    <t>Brondby Stadium</t>
  </si>
  <si>
    <t>Henrik Kragh</t>
  </si>
  <si>
    <t>Brondby IF</t>
  </si>
  <si>
    <t>8253e93fdcad92645ed73dbc09381a16</t>
  </si>
  <si>
    <t>2224579_161244</t>
  </si>
  <si>
    <t>45a7fd1742f2035950161a4d267db81f</t>
  </si>
  <si>
    <t>8. Yellow card  , Foul</t>
  </si>
  <si>
    <t>2224625_39467</t>
  </si>
  <si>
    <t>f30cc9b901f82261a4e6a04c4a6e2a18</t>
  </si>
  <si>
    <t>2231441_31041</t>
  </si>
  <si>
    <t>2231441_38383</t>
  </si>
  <si>
    <t>2231441_49723</t>
  </si>
  <si>
    <t>08:00:00</t>
  </si>
  <si>
    <t>f44eadee627769afa793deaa6dae8ddf</t>
  </si>
  <si>
    <t>2258936_39471</t>
  </si>
  <si>
    <t>2258936_61575</t>
  </si>
  <si>
    <t>8b292ee51350c3b09cbfa946c16742ff</t>
  </si>
  <si>
    <t>, Right-footed shot, 1. Goal of the Season Assist: , 1. Assist of the Season</t>
  </si>
  <si>
    <t>2321034_124732</t>
  </si>
  <si>
    <t>4871dbb9f6ea8f0fa71f553ad4c6c53a</t>
  </si>
  <si>
    <t>2321347_49723</t>
  </si>
  <si>
    <t>2a5af9609fcbc7c88e12e4f3b4f49162</t>
  </si>
  <si>
    <t>2329466_161244</t>
  </si>
  <si>
    <t>Jocelyn Gourvennec</t>
  </si>
  <si>
    <t>Stade du Roudourou</t>
  </si>
  <si>
    <t>EA Guingamp</t>
  </si>
  <si>
    <t>652be79636e999079d9ce52735ac673b</t>
  </si>
  <si>
    <t>2330919_111783</t>
  </si>
  <si>
    <t>Pascal Dupraz</t>
  </si>
  <si>
    <t>parc des sports d'annecy</t>
  </si>
  <si>
    <t>Bartolomeu Varela</t>
  </si>
  <si>
    <t>Thonon Evian Grand Geneve</t>
  </si>
  <si>
    <t>717e66304d1f23a4e6ca72fb23603bc4</t>
  </si>
  <si>
    <t>2331090_111783</t>
  </si>
  <si>
    <t>MKM Stadium</t>
  </si>
  <si>
    <t>Hull City</t>
  </si>
  <si>
    <t>41e71f6039092b6b9aa09e8fa18c043d</t>
  </si>
  <si>
    <t>2332112_39378</t>
  </si>
  <si>
    <t>9322d4448c38d4d4df0473cfe04ce337</t>
  </si>
  <si>
    <t>3. Yellow card  , Unsporting behaviour</t>
  </si>
  <si>
    <t>2332124_39378</t>
  </si>
  <si>
    <t>2332124_39471</t>
  </si>
  <si>
    <t>Jacob Friis</t>
  </si>
  <si>
    <t>29e6cf6f09ed2ac8805986e86688edf9</t>
  </si>
  <si>
    <t>3210396_381187</t>
  </si>
  <si>
    <t>3210396_544931</t>
  </si>
  <si>
    <t>864a65222408783efd29c56cdf8dba03</t>
  </si>
  <si>
    <t>Wouter Vrancken</t>
  </si>
  <si>
    <t>Kevin Muscat</t>
  </si>
  <si>
    <t>Nathan Verboomen</t>
  </si>
  <si>
    <t>b3d9d733681d01939841c363789f9642</t>
  </si>
  <si>
    <t>3415296_367423</t>
  </si>
  <si>
    <t>4ed090117a8b9fe19cacc8d0bdcbc66e</t>
  </si>
  <si>
    <t>, Left-footed shot, 3. Goal of the Season Assist: , Pass, 2. Assist of the Season</t>
  </si>
  <si>
    <t>2224551_39897</t>
  </si>
  <si>
    <t>Fourth Round</t>
  </si>
  <si>
    <t>Neil Warnock</t>
  </si>
  <si>
    <t>Elland Road</t>
  </si>
  <si>
    <t>Leeds United</t>
  </si>
  <si>
    <t>f3bda9574cc051bf921a69b7b59341c2</t>
  </si>
  <si>
    <t>, Header, 3. Tournament Goal Assist: , 3. Tournament Assist</t>
  </si>
  <si>
    <t>2287209_27577</t>
  </si>
  <si>
    <t>2287209_3476</t>
  </si>
  <si>
    <t>bd0572e3b33df766ac5608594c6c1591</t>
  </si>
  <si>
    <t>, Header, 2. Goal of the Season Assist: , Corner, 4. Assist of the Season</t>
  </si>
  <si>
    <t>2329324_140069</t>
  </si>
  <si>
    <t>Second Round 2nd leg</t>
  </si>
  <si>
    <t>Jaroslav Silhavy</t>
  </si>
  <si>
    <t>5d70c534ab4be1843eadc4343796f461</t>
  </si>
  <si>
    <t>2385111_119169</t>
  </si>
  <si>
    <t>978e1846779b015f68bbfb661c98d84b</t>
  </si>
  <si>
    <t>2697641_161244</t>
  </si>
  <si>
    <t>Eindhovense Voetbalvereniging Philips Sport Vereniging</t>
  </si>
  <si>
    <t>329a70011b87f67b5972cff6ed6ddc1e</t>
  </si>
  <si>
    <t>2250439_119169</t>
  </si>
  <si>
    <t>2250439_39378</t>
  </si>
  <si>
    <t>21578b38d5d7f97a1d441bde677e2fef</t>
  </si>
  <si>
    <t>, Right-footed shot, 2. Goal of the Season Assist: , Pass, 5. Assist of the Season</t>
  </si>
  <si>
    <t>Steve Cotterill</t>
  </si>
  <si>
    <t>John Smith's Stadium</t>
  </si>
  <si>
    <t>65d19ce7e602894779964ae8c8a2d25c</t>
  </si>
  <si>
    <t>2988365_38383</t>
  </si>
  <si>
    <t>Mark Robins</t>
  </si>
  <si>
    <t>Mark Hughes</t>
  </si>
  <si>
    <t>Coventry Building Society Arena</t>
  </si>
  <si>
    <t>Stoke City</t>
  </si>
  <si>
    <t>158381b08f41dcb0623eb85058edef46</t>
  </si>
  <si>
    <t>Geoff Cameron</t>
  </si>
  <si>
    <t>geoff-cameron</t>
  </si>
  <si>
    <t>CMG Sports</t>
  </si>
  <si>
    <t>2984202_31642</t>
  </si>
  <si>
    <t>b3b1ad56335307d04118347f7389b757</t>
  </si>
  <si>
    <t>2224666_161244</t>
  </si>
  <si>
    <t>2668c51ff9763e5a4f3e70ebdffe145e</t>
  </si>
  <si>
    <t>2486643_31642</t>
  </si>
  <si>
    <t>2486643_4267</t>
  </si>
  <si>
    <t>Jorgen Daugbjerg Burchardt</t>
  </si>
  <si>
    <t>2e6bf26b2b89200be224d9f6317668eb</t>
  </si>
  <si>
    <t>2697486_265671</t>
  </si>
  <si>
    <t>Ian Murray</t>
  </si>
  <si>
    <t>5c923731cd32e7318c18d923cfd05604</t>
  </si>
  <si>
    <t>3127441_370846</t>
  </si>
  <si>
    <t>Queens Park Rangers</t>
  </si>
  <si>
    <t>e885f838578a4d7b8d51ce203bc30955</t>
  </si>
  <si>
    <t>2225483_27577</t>
  </si>
  <si>
    <t>2225483_3476</t>
  </si>
  <si>
    <t>601b44be4a2c8ffca8befad7b9197ced</t>
  </si>
  <si>
    <t>2332062_31642</t>
  </si>
  <si>
    <t>2332062_4267</t>
  </si>
  <si>
    <t>2332062_71107</t>
  </si>
  <si>
    <t>Brek Shea</t>
  </si>
  <si>
    <t>Sparekassen Vendsyssel Arena</t>
  </si>
  <si>
    <t>1dc174745336cecd833f015bf24eefbb</t>
  </si>
  <si>
    <t>2366507_140069</t>
  </si>
  <si>
    <t>Morten Rasmussen</t>
  </si>
  <si>
    <t>OKSon Park</t>
  </si>
  <si>
    <t>58a6e2585cba9da37dd3321a192e0b9a</t>
  </si>
  <si>
    <t>2746849_265671</t>
  </si>
  <si>
    <t>Martin Jol</t>
  </si>
  <si>
    <t>Tony Pulis</t>
  </si>
  <si>
    <t>351e202aaf6208b50ced35dabad3234c</t>
  </si>
  <si>
    <t>2250163_31642</t>
  </si>
  <si>
    <t>2250163_71107</t>
  </si>
  <si>
    <t>Orest Lenczyk</t>
  </si>
  <si>
    <t>Sergey Karasev</t>
  </si>
  <si>
    <t>2ac768490f368e5bc558cb17d33179fe</t>
  </si>
  <si>
    <t>2254991_1335</t>
  </si>
  <si>
    <t>Morten Karlsen</t>
  </si>
  <si>
    <t>Herfolge stadium</t>
  </si>
  <si>
    <t>51c80279aadd6c7061cd8306132dda18</t>
  </si>
  <si>
    <t>, Counter attack goal, 1. Tournament Goal</t>
  </si>
  <si>
    <t>3106429_542776</t>
  </si>
  <si>
    <t>3546ec7278621836f9c9048101c28c10</t>
  </si>
  <si>
    <t>d71c52376680b3d4a31c5d12f512e239</t>
  </si>
  <si>
    <t>, Right-footed shot, 1. Goal of the Season Assist: , Shot on goal, 1. Assist of the Season</t>
  </si>
  <si>
    <t>2332019_31642</t>
  </si>
  <si>
    <t>Mark van Bommel</t>
  </si>
  <si>
    <t>afa976ece8fb41655198abed6c25dc12</t>
  </si>
  <si>
    <t>3052119_336160</t>
  </si>
  <si>
    <t>Gert Heerkes</t>
  </si>
  <si>
    <t>Tom van Sichem</t>
  </si>
  <si>
    <t>2e18f8b18c4f51e66fe56f72f380827d</t>
  </si>
  <si>
    <t>, 1. Tournament Goal Assist: , Fouled player, 1. Tournament Assist</t>
  </si>
  <si>
    <t>2240551_39378</t>
  </si>
  <si>
    <t>Flemming Pedersen</t>
  </si>
  <si>
    <t>5d150570ced71e65fb91937c73865254</t>
  </si>
  <si>
    <t>3210385_381187</t>
  </si>
  <si>
    <t>3210385_544931</t>
  </si>
  <si>
    <t>Morten Krogh</t>
  </si>
  <si>
    <t>0892847e9ace5d72de7320d0604b07fb</t>
  </si>
  <si>
    <t>2875193_381187</t>
  </si>
  <si>
    <t>53a4f0172599aeb395c8ae768a220e5c</t>
  </si>
  <si>
    <t>2332268_31642</t>
  </si>
  <si>
    <t>Dick Lukkien</t>
  </si>
  <si>
    <t>Rat Verlegh Stadion</t>
  </si>
  <si>
    <t>FC Emmen</t>
  </si>
  <si>
    <t>b2e22613261cc9b2449cb9eb21c124d5</t>
  </si>
  <si>
    <t>3141174_282199</t>
  </si>
  <si>
    <t>Bea San Jose</t>
  </si>
  <si>
    <t>Allgemeine Sportvereinigung Eupen</t>
  </si>
  <si>
    <t>819e667449417af09c3e1140f238024a</t>
  </si>
  <si>
    <t>3302926_367423</t>
  </si>
  <si>
    <t>7ed1c8d48d44a78b82836357cc21bdad</t>
  </si>
  <si>
    <t>2224558_39897</t>
  </si>
  <si>
    <t>c86b97758bdc377727876037c82e46cb</t>
  </si>
  <si>
    <t>, Right-footed shot, 10. Goal of the Season Assist: , Pass, 1. Assist of the Season</t>
  </si>
  <si>
    <t>2342363_119169</t>
  </si>
  <si>
    <t>be9264baccbf43a26c908776757e5968</t>
  </si>
  <si>
    <t>9d7bd7bef1d642e88da28b4cbde2f070</t>
  </si>
  <si>
    <t>, Right-footed shot, 11. Goal of the Season Assist: , Free kick, 10. Assist of the Season</t>
  </si>
  <si>
    <t>2342390_119169</t>
  </si>
  <si>
    <t>55af873df9013442bb5186ab64f477aa</t>
  </si>
  <si>
    <t>2421947_119169</t>
  </si>
  <si>
    <t>Rolland Courbis</t>
  </si>
  <si>
    <t>Frank Schneider</t>
  </si>
  <si>
    <t>Montpellier Herault Sport Club</t>
  </si>
  <si>
    <t>e5aec09f06983bcd586ef1f4123e2f74</t>
  </si>
  <si>
    <t>2482142_111783</t>
  </si>
  <si>
    <t>82519bd2032d7e63003f0e08ffa970fb</t>
  </si>
  <si>
    <t>2486611_39378</t>
  </si>
  <si>
    <t>ef0705f0e24dcf456cc00e495223aff7</t>
  </si>
  <si>
    <t>2581645_31041</t>
  </si>
  <si>
    <t>ce5267801ecbf7717f24366d84a4e691</t>
  </si>
  <si>
    <t>f45e383cb8b0789c13d46f2575a31325</t>
  </si>
  <si>
    <t>2636712_209019</t>
  </si>
  <si>
    <t>6ead42a3b7579f718fd114a0c26b4190</t>
  </si>
  <si>
    <t>2704270_31041</t>
  </si>
  <si>
    <t>2704270_72519</t>
  </si>
  <si>
    <t>532f579f03d2cbf792f52ffbb87714aa</t>
  </si>
  <si>
    <t>2704531_103064</t>
  </si>
  <si>
    <t>b817b85372aef66d24efd9fe57dc2f88</t>
  </si>
  <si>
    <t>2704643_124732</t>
  </si>
  <si>
    <t>Jacky Mathijssen</t>
  </si>
  <si>
    <t>c4a34625f7f5b217ce5ae993e8ab70bc</t>
  </si>
  <si>
    <t>2732132_209019</t>
  </si>
  <si>
    <t>2da7f48423d503ad782d5a4b193787f9</t>
  </si>
  <si>
    <t>2847124_223047</t>
  </si>
  <si>
    <t>253dede58da43101ed2ea53d3e164a6d</t>
  </si>
  <si>
    <t>2850642_315779</t>
  </si>
  <si>
    <t>2850642_49723</t>
  </si>
  <si>
    <t>Marco Silva</t>
  </si>
  <si>
    <t>dac400629b32eebde09480ea0c10f308</t>
  </si>
  <si>
    <t>2872240_255916</t>
  </si>
  <si>
    <t>Patrick Vieira</t>
  </si>
  <si>
    <t>Sabri Lamouchi</t>
  </si>
  <si>
    <t>Jerome Miguelgorry</t>
  </si>
  <si>
    <t>3d827fd1f03805d5a27494467e5dd932</t>
  </si>
  <si>
    <t>3047478_355369</t>
  </si>
  <si>
    <t>FRCH</t>
  </si>
  <si>
    <t>Leonardo Jardim</t>
  </si>
  <si>
    <t>Universiade Center, New Shenzhen Stadium</t>
  </si>
  <si>
    <t>Association sportive de Monaco Football Club</t>
  </si>
  <si>
    <t>other</t>
  </si>
  <si>
    <t>79a845866ff872dacc6b1bf99b4b5a26</t>
  </si>
  <si>
    <t>3047699_370846</t>
  </si>
  <si>
    <t>cf9bc9bfbcdf00849e163b28818a13cf</t>
  </si>
  <si>
    <t>3058413_124732</t>
  </si>
  <si>
    <t>3058413_332697</t>
  </si>
  <si>
    <t xml:space="preserve">Michael Kollner </t>
  </si>
  <si>
    <t>323411eb27019a76aec050203ec1c440</t>
  </si>
  <si>
    <t>3058450_72519</t>
  </si>
  <si>
    <t>75a056b0c94240b0c1ec90c43e928e65</t>
  </si>
  <si>
    <t>3058537_393325</t>
  </si>
  <si>
    <t>3058537_58500</t>
  </si>
  <si>
    <t>d4a44aabc4a2590581f2c43e860b5033</t>
  </si>
  <si>
    <t>3058694_315779</t>
  </si>
  <si>
    <t>3058694_332697</t>
  </si>
  <si>
    <t>e917d11352c5e7978862aa43eeff4090</t>
  </si>
  <si>
    <t>3080390_370846</t>
  </si>
  <si>
    <t>164c9aca5f5964238d87dc8daa774490</t>
  </si>
  <si>
    <t>Yuri Semin</t>
  </si>
  <si>
    <t>RZD Arena</t>
  </si>
  <si>
    <t>Citation profile for Stepan Zemtsov</t>
  </si>
  <si>
    <t>65761140a45f4ea48d0a06995eb58bb7</t>
  </si>
  <si>
    <t>3097985_332697</t>
  </si>
  <si>
    <t>5aaba1291fef8802f4a2582ece4ca14e</t>
  </si>
  <si>
    <t>3203446_31041</t>
  </si>
  <si>
    <t>Ante Covic</t>
  </si>
  <si>
    <t>1000401d29ae158856e636afc4c06af9</t>
  </si>
  <si>
    <t>3203499_393325</t>
  </si>
  <si>
    <t>3ba328ca72573085b1ccab6fe5b77c1f</t>
  </si>
  <si>
    <t>e06ab743771fa08baa2ef3f4cb8859ee</t>
  </si>
  <si>
    <t>3203639_332697</t>
  </si>
  <si>
    <t>e77c187296c8b039c93ec515479b905e</t>
  </si>
  <si>
    <t>3203735_393325</t>
  </si>
  <si>
    <t>Sjors Ultee</t>
  </si>
  <si>
    <t>da4adf36fa8f69e29a5c44380e2246a7</t>
  </si>
  <si>
    <t>3216064_361104</t>
  </si>
  <si>
    <t>e4830b0348a7fbb603df70d094677aac</t>
  </si>
  <si>
    <t>3063674_381187</t>
  </si>
  <si>
    <t>e7b17ffe2ba8fd3d0fa9c124f97cc728</t>
  </si>
  <si>
    <t>3063692_381187</t>
  </si>
  <si>
    <t>c8d5ac34414d7afbfb8536e7412e2103</t>
  </si>
  <si>
    <t>Yellow card  , Foul</t>
  </si>
  <si>
    <t>2363718_1321</t>
  </si>
  <si>
    <t>5b06149fd81ab62b6f306002b7a73c0f</t>
  </si>
  <si>
    <t>Second yellow  , Repeated Foul</t>
  </si>
  <si>
    <t>a99c494b502ad8c7ae9ed3fc5fc6b504</t>
  </si>
  <si>
    <t>3063664_381187</t>
  </si>
  <si>
    <t>d2164cedaeb49d254dc2cfa9c18ccd3f</t>
  </si>
  <si>
    <t>3063688_542776</t>
  </si>
  <si>
    <t>deb8635e7dd75779f50cee42bb2a8a8f</t>
  </si>
  <si>
    <t>3210318_381187</t>
  </si>
  <si>
    <t>3210318_465104</t>
  </si>
  <si>
    <t>3210318_544931</t>
  </si>
  <si>
    <t>Lars Olsen</t>
  </si>
  <si>
    <t>Aydin Uslu</t>
  </si>
  <si>
    <t>50781314be8e31171437cb780ec80c60</t>
  </si>
  <si>
    <t>3210441_381187</t>
  </si>
  <si>
    <t>3210441_544931</t>
  </si>
  <si>
    <t>1d520abcf266d0e6077663b82eb7439d</t>
  </si>
  <si>
    <t>ff6bb86077b6f6aea2b237d9a886da02</t>
  </si>
  <si>
    <t>Laurentiu Reghecampf</t>
  </si>
  <si>
    <t>Arena Nationala</t>
  </si>
  <si>
    <t>9c09bd8ba3867df82fe1b649778c8f3a</t>
  </si>
  <si>
    <t>2368463_1321</t>
  </si>
  <si>
    <t>ba41966beea6109335a2a88026ee7c50</t>
  </si>
  <si>
    <t>3219092_315779</t>
  </si>
  <si>
    <t>3ad97a67c7a41764b085768131777810</t>
  </si>
  <si>
    <t>4. Yellow card  , Professional foul</t>
  </si>
  <si>
    <t>2224538_39467</t>
  </si>
  <si>
    <t>9603911b1e8afe70b1924750996c1ae9</t>
  </si>
  <si>
    <t>2224570_39467</t>
  </si>
  <si>
    <t>4817f198f6980cabce70b48a98f4b8f0</t>
  </si>
  <si>
    <t>2231415_31041</t>
  </si>
  <si>
    <t>2231415_38383</t>
  </si>
  <si>
    <t>b0c668ad6f06de576627752d20b1830c</t>
  </si>
  <si>
    <t>Ton Lokhoff</t>
  </si>
  <si>
    <t>Covebo Stadion - De Koel</t>
  </si>
  <si>
    <t>VVV-Venlo</t>
  </si>
  <si>
    <t>2635cc75f06d5d0695e0017eaed4d594</t>
  </si>
  <si>
    <t>, Right-footed shot, 15. Goal of the Season Assist: , Pass, 2. Assist of the Season</t>
  </si>
  <si>
    <t>2250339_39378</t>
  </si>
  <si>
    <t>Group B</t>
  </si>
  <si>
    <t>Nicola Rizzoli</t>
  </si>
  <si>
    <t>3fdb8529189059b7610583a345af52a0</t>
  </si>
  <si>
    <t>2262197_1321</t>
  </si>
  <si>
    <t>La Rosaleda</t>
  </si>
  <si>
    <t>1d3498a9f1c5994bd9370bca9086ad7d</t>
  </si>
  <si>
    <t>2262232_12517</t>
  </si>
  <si>
    <t>2262232_39475</t>
  </si>
  <si>
    <t>7c8a617bfed93610916bdf06c8e1e533</t>
  </si>
  <si>
    <t>2271114_1321</t>
  </si>
  <si>
    <t>Thorsten Fink</t>
  </si>
  <si>
    <t>589e6262eb0abbd4792291510d09b2a3</t>
  </si>
  <si>
    <t>2321061_124732</t>
  </si>
  <si>
    <t>56a5d8bc3936b1fa11ba102cb4a91b63</t>
  </si>
  <si>
    <t>2321185_49723</t>
  </si>
  <si>
    <t>7eb19dec60aae569620bfe65ad437731</t>
  </si>
  <si>
    <t>2321231_49723</t>
  </si>
  <si>
    <t>Torsten Lieberknecht</t>
  </si>
  <si>
    <t>Eintracht Braunschweig</t>
  </si>
  <si>
    <t>2efaa64190c7870b6df6d25864c128d5</t>
  </si>
  <si>
    <t>2321357_31041</t>
  </si>
  <si>
    <t>Eric Ly</t>
  </si>
  <si>
    <t>Wilfried Bien</t>
  </si>
  <si>
    <t>FC Sochaux Montb Liard</t>
  </si>
  <si>
    <t>f4fdfc4fe8b3d2f24ec47f92002da07c</t>
  </si>
  <si>
    <t>2330854_111783</t>
  </si>
  <si>
    <t>Racmi Garde</t>
  </si>
  <si>
    <t>Stade de Gerland</t>
  </si>
  <si>
    <t>5649afd04b6555a955d4afa2ca4c7d78</t>
  </si>
  <si>
    <t>2330856_111783</t>
  </si>
  <si>
    <t>Francis Gillot</t>
  </si>
  <si>
    <t>81a6102244bf7b2c806b0a57211edd09</t>
  </si>
  <si>
    <t>2331106_111783</t>
  </si>
  <si>
    <t>30a27ca8ed7d2e5b18157111047a488a</t>
  </si>
  <si>
    <t>2342348_119169</t>
  </si>
  <si>
    <t>Dwight Lodeweges</t>
  </si>
  <si>
    <t>40abd9ed009b3a39f1d0b4bc1bfc4fb9</t>
  </si>
  <si>
    <t>2342350_119169</t>
  </si>
  <si>
    <t>92a898fe8e5a3a89b2f03ba6d9275940</t>
  </si>
  <si>
    <t>, Left-footed shot, 6. Goal of the Season Assist: , Header, 6. Assist of the Season</t>
  </si>
  <si>
    <t>6ba3e2a262cde67908623944fb7d0831</t>
  </si>
  <si>
    <t>, Right-footed shot, 7. Goal of the Season Assist: , Free kick, 7. Assist of the Season</t>
  </si>
  <si>
    <t>e4a3b9e5ab7bd1d0d9f88d88af3ce1d3</t>
  </si>
  <si>
    <t>12960e7275e637f30cf3a5531fc5252d</t>
  </si>
  <si>
    <t>2224650_39897</t>
  </si>
  <si>
    <t>62a1d6aa0fe3e197560bae8d378b815a</t>
  </si>
  <si>
    <t>Red card  , Serious foul</t>
  </si>
  <si>
    <t>2231509_1321</t>
  </si>
  <si>
    <t>Temur Shalamberidze</t>
  </si>
  <si>
    <t>Tengiz Burjanadze Stadium</t>
  </si>
  <si>
    <t>Stephan Studer</t>
  </si>
  <si>
    <t>b8d0f42d674f31af1a4414a46ffb713f</t>
  </si>
  <si>
    <t>2244352_119169</t>
  </si>
  <si>
    <t>Johan Groote</t>
  </si>
  <si>
    <t>Tinga Sportpark</t>
  </si>
  <si>
    <t>0dd035f0c08bffb938ac14fa32eb11cb</t>
  </si>
  <si>
    <t>, Right-footed shot, 2. Tournament Goal Assist: , Pass, 2. Tournament Assist</t>
  </si>
  <si>
    <t>2266631_39378</t>
  </si>
  <si>
    <t>79e1137bab1a3b67502eeb81900d5f92</t>
  </si>
  <si>
    <t>, Right-footed shot, 3. Tournament Goal Assist: , Pass, 2. Tournament Assist</t>
  </si>
  <si>
    <t>05cbb54b85f4bcde15b824b987b92e16</t>
  </si>
  <si>
    <t>Alois Schwartz</t>
  </si>
  <si>
    <t>GP Stadion am Hardtwald</t>
  </si>
  <si>
    <t>Norbert Grudzinski</t>
  </si>
  <si>
    <t>05:04:00</t>
  </si>
  <si>
    <t>784e974ad2db7bb9ce60c99ace27279f</t>
  </si>
  <si>
    <t>2320462_49723</t>
  </si>
  <si>
    <t>De Grolsch Veste</t>
  </si>
  <si>
    <t>f0f638d2fa70a6f82a0dc9d2164288e1</t>
  </si>
  <si>
    <t>2459873_119169</t>
  </si>
  <si>
    <t>30e0796984fa0f5be16a2ba1b3a0b7e5</t>
  </si>
  <si>
    <t>a487fc727fd897936d471ed131682266</t>
  </si>
  <si>
    <t>2460920_31041</t>
  </si>
  <si>
    <t>Stade Louis-II</t>
  </si>
  <si>
    <t>Sacbastien Desiage</t>
  </si>
  <si>
    <t>ff59d2a047604d6bb2a357a293a72ed3</t>
  </si>
  <si>
    <t>2482311_111783</t>
  </si>
  <si>
    <t>Marcelino</t>
  </si>
  <si>
    <t>Ivan Kruzliak</t>
  </si>
  <si>
    <t>Villarreal Club de Football S.A.D</t>
  </si>
  <si>
    <t>70e57a522d7698ab6b6acc6612bbf52b</t>
  </si>
  <si>
    <t>2492348_31041</t>
  </si>
  <si>
    <t>c8bd2022656d20420ff609623035cae5</t>
  </si>
  <si>
    <t>2581761_58500</t>
  </si>
  <si>
    <t>405d5d3b7cd344b93088ef6745149f0f</t>
  </si>
  <si>
    <t>2586848_355369</t>
  </si>
  <si>
    <t>bf5ae1ca46344782fafe0152ff8e73ad</t>
  </si>
  <si>
    <t>2589087_273570</t>
  </si>
  <si>
    <t>8b09a15ee9075965ce5ce6cb6ddade53</t>
  </si>
  <si>
    <t>2640904_209019</t>
  </si>
  <si>
    <t>Lee McCulloch</t>
  </si>
  <si>
    <t>Alan Muir</t>
  </si>
  <si>
    <t>fb810c742486cf72fbc3ffa15fdf2d7a</t>
  </si>
  <si>
    <t>2728644_223047</t>
  </si>
  <si>
    <t>Mark Clattenburg</t>
  </si>
  <si>
    <t>98f9934cdb6842dada89d7bde50bca1f</t>
  </si>
  <si>
    <t>2831537_31041</t>
  </si>
  <si>
    <t>2e3a9d42a927f290810560999482c7d7</t>
  </si>
  <si>
    <t>2871730_332697</t>
  </si>
  <si>
    <t>77fe9ff25c6054cc18d4ee3c78a0f479</t>
  </si>
  <si>
    <t>2871983_72519</t>
  </si>
  <si>
    <t>97b0971a0a93819da1e7b4c6962478b7</t>
  </si>
  <si>
    <t>3058407_315779</t>
  </si>
  <si>
    <t>d3ea2c37568bcfa8f15ac818bbcdc73f</t>
  </si>
  <si>
    <t>3058441_58500</t>
  </si>
  <si>
    <t>fa104ff44c50ce355675868c0275c34e</t>
  </si>
  <si>
    <t>3058517_72519</t>
  </si>
  <si>
    <t>9635822213abc0ae2a7c960b20c27bc3</t>
  </si>
  <si>
    <t>3058691_58500</t>
  </si>
  <si>
    <t>f3dab1f739abfea3184a1f83ced55f6d</t>
  </si>
  <si>
    <t>3080325_370846</t>
  </si>
  <si>
    <t>group K</t>
  </si>
  <si>
    <t>Aleksandr Khatskevich</t>
  </si>
  <si>
    <t>NSK Olimpisky</t>
  </si>
  <si>
    <t>Futbolniy Klub Dynamo Kyiv</t>
  </si>
  <si>
    <t>954edf4c11dd713c552b80ddeab75ea6</t>
  </si>
  <si>
    <t>3098734_355369</t>
  </si>
  <si>
    <t>54f76a1195140950e735ac36ae1e3d5e</t>
  </si>
  <si>
    <t>3203427_31041</t>
  </si>
  <si>
    <t>3203427_332697</t>
  </si>
  <si>
    <t>Frank Willenborg</t>
  </si>
  <si>
    <t>6f11f9eebd92dbbece5a1aa137479387</t>
  </si>
  <si>
    <t>3203607_49723</t>
  </si>
  <si>
    <t>3203607_58500</t>
  </si>
  <si>
    <t>3e3a83fd319d629523400f5f5b9fb11b</t>
  </si>
  <si>
    <t>3203698_124732</t>
  </si>
  <si>
    <t>3203698_393325</t>
  </si>
  <si>
    <t>c292b1b6177bb1b3999efff7d1bcc603</t>
  </si>
  <si>
    <t>3203722_332705</t>
  </si>
  <si>
    <t>3203722_504215</t>
  </si>
  <si>
    <t>SC Paderborn 07</t>
  </si>
  <si>
    <t>d25797ab1c5d8e88997cf0d2c3fce7ae</t>
  </si>
  <si>
    <t>2460827_31041</t>
  </si>
  <si>
    <t>Olivier Guillou</t>
  </si>
  <si>
    <t>Lierse SK (- 2018)</t>
  </si>
  <si>
    <t>f5e18cf335461c891c299f4a40af6c1c</t>
  </si>
  <si>
    <t>2545920_209019</t>
  </si>
  <si>
    <t>8f4e634aaaab46f04c6eacfbcf37ce1b</t>
  </si>
  <si>
    <t>2697592_161244</t>
  </si>
  <si>
    <t>cdeda0eb086d907e2f9a412618156aea</t>
  </si>
  <si>
    <t>3058474_72519</t>
  </si>
  <si>
    <t>1ec2f782938cd1f030b347a29d636660</t>
  </si>
  <si>
    <t>0eb267159e1b9e2b165169b7b7cf89ae</t>
  </si>
  <si>
    <t>Benjamin Cortus</t>
  </si>
  <si>
    <t>42170b4b81989a69f7b3ba11b1f4b05a</t>
  </si>
  <si>
    <t>3058641_315779</t>
  </si>
  <si>
    <t>24ff73e1f2c9d69d330f03b47aa6dc6a</t>
  </si>
  <si>
    <t>, Header, 5. Goal of the Season</t>
  </si>
  <si>
    <t>3063606_381187</t>
  </si>
  <si>
    <t>29de5399cbaf68546e6faf31d6b66c6b</t>
  </si>
  <si>
    <t>7100cd8d7402ff99ad81dd8f83bdc39a</t>
  </si>
  <si>
    <t>3063616_381187</t>
  </si>
  <si>
    <t>3063616_483047</t>
  </si>
  <si>
    <t>f3cd2d3c3f0aee0d80cf8b367f13e543</t>
  </si>
  <si>
    <t>, Direct free kick, 5. Goal of the Season</t>
  </si>
  <si>
    <t>3210376_381187</t>
  </si>
  <si>
    <t>3210376_544931</t>
  </si>
  <si>
    <t>0e9cac0c753800e3a62b6b3d1cff2e06</t>
  </si>
  <si>
    <t>3210434_381187</t>
  </si>
  <si>
    <t>3210434_544931</t>
  </si>
  <si>
    <t>Volodymyr Mazyar</t>
  </si>
  <si>
    <t>Anatoliy Zhabchenko</t>
  </si>
  <si>
    <t>PFK Stal Kamyanske (-2018)</t>
  </si>
  <si>
    <t>1c2780567209f30e212c5449a0ce6257</t>
  </si>
  <si>
    <t>2602666_104203</t>
  </si>
  <si>
    <t>3dd6618fa47324aa458c20414efbd2d7</t>
  </si>
  <si>
    <t>2704434_58500</t>
  </si>
  <si>
    <t>5e627386b2e547146a50acd0829fdc2f</t>
  </si>
  <si>
    <t>3063628_542776</t>
  </si>
  <si>
    <t>60c2ccec1345bd1652df6991bb6118ea</t>
  </si>
  <si>
    <t>3121502_544931</t>
  </si>
  <si>
    <t>Steffen Baumgart</t>
  </si>
  <si>
    <t>Home Deluxe Arena</t>
  </si>
  <si>
    <t>86affb07e2cc1bd67e1736c4c3c6121c</t>
  </si>
  <si>
    <t>3203711_393325</t>
  </si>
  <si>
    <t>38. Matchday</t>
  </si>
  <si>
    <t>Wolverhampton Wanderers Football Club</t>
  </si>
  <si>
    <t>e1ad4d1f96f02d271114d0c9b7c89f4e</t>
  </si>
  <si>
    <t>3219105_315779</t>
  </si>
  <si>
    <t>725ffb71bf4e39af95b10177c1f62a90</t>
  </si>
  <si>
    <t>, Left-footed shot, 8. Goal of the Season</t>
  </si>
  <si>
    <t>3219115_315779</t>
  </si>
  <si>
    <t>Mikel Arteta</t>
  </si>
  <si>
    <t>Wembley Stadium</t>
  </si>
  <si>
    <t>c1431d8d02aef4e2b3a1c488ee1a2aa1</t>
  </si>
  <si>
    <t>3401687_315779</t>
  </si>
  <si>
    <t>b3be3ce755696f073b13083ff1381bae</t>
  </si>
  <si>
    <t>Olympisch Stadion</t>
  </si>
  <si>
    <t>Beerschot AC</t>
  </si>
  <si>
    <t>89f1a25619fa7a4cc364557f142c0fe8</t>
  </si>
  <si>
    <t>2224829_39475</t>
  </si>
  <si>
    <t>8b80ccdd11e7e891b29f9ea738a88612</t>
  </si>
  <si>
    <t>2231426_49723</t>
  </si>
  <si>
    <t>Yilmaz Vural</t>
  </si>
  <si>
    <t>Bursa ataturk Stadyumu</t>
  </si>
  <si>
    <t>Huseyin Sabancı</t>
  </si>
  <si>
    <t>Elazigspor</t>
  </si>
  <si>
    <t>210e532a46a5366f2d50e927d07733ed</t>
  </si>
  <si>
    <t>2244090_50987</t>
  </si>
  <si>
    <t>Steve McClaren</t>
  </si>
  <si>
    <t>f87fea24703433124f9451b85ead0c24</t>
  </si>
  <si>
    <t>Yellow card  , Dissent</t>
  </si>
  <si>
    <t>2250239_39378</t>
  </si>
  <si>
    <t>66cef8d2a0aa0f51d22f35af3d274b1d</t>
  </si>
  <si>
    <t>Second yellow  , Dissent</t>
  </si>
  <si>
    <t>cf3552032738801bb9cdf9305a38cacf</t>
  </si>
  <si>
    <t>2250352_39378</t>
  </si>
  <si>
    <t>Cristiano Bergodi</t>
  </si>
  <si>
    <t>Adriatico</t>
  </si>
  <si>
    <t>Andrea Gervasoni</t>
  </si>
  <si>
    <t>Delfino Pescara 1936</t>
  </si>
  <si>
    <t>4d388ea8940559145c193552d6a34605</t>
  </si>
  <si>
    <t>3. Yellow card</t>
  </si>
  <si>
    <t>2251400_30593</t>
  </si>
  <si>
    <t>Harry van den Ham</t>
  </si>
  <si>
    <t>Matchoholic Stadion</t>
  </si>
  <si>
    <t>FC Dordrecht</t>
  </si>
  <si>
    <t>9552c4e5746cd91f1a5dc7b21fe11448</t>
  </si>
  <si>
    <t>, Left-footed shot, 4. Tournament Goal Assist: , Pass, 1. Tournament Assist</t>
  </si>
  <si>
    <t>2271008_39378</t>
  </si>
  <si>
    <t>2c76e9acaca88fe2cab5194c783e9ee4</t>
  </si>
  <si>
    <t>0749200fc50cc85e1770896473198f17</t>
  </si>
  <si>
    <t>2321087_124732</t>
  </si>
  <si>
    <t>178992ba1767f9808a2cc82a11dc752f</t>
  </si>
  <si>
    <t>2321112_1321</t>
  </si>
  <si>
    <t>2321112_31041</t>
  </si>
  <si>
    <t>f715f4ccb3f3507ff0fcb023fe67dadf</t>
  </si>
  <si>
    <t>64098145bce6c6a6b67a2362242b4321</t>
  </si>
  <si>
    <t>2329389_161244</t>
  </si>
  <si>
    <t>Olivier Thual</t>
  </si>
  <si>
    <t>AS Saint-Etienne</t>
  </si>
  <si>
    <t>fe4b66fbfafcd624dc57d6230a9adc69</t>
  </si>
  <si>
    <t>2331160_111783</t>
  </si>
  <si>
    <t>4ab212ce8bc7d11e349ee7b194b84686</t>
  </si>
  <si>
    <t>2331990_39378</t>
  </si>
  <si>
    <t>136c68277e4dcccbd9302b964223c9d0</t>
  </si>
  <si>
    <t>2. Yellow card  , Time wasting</t>
  </si>
  <si>
    <t>2332088_39471</t>
  </si>
  <si>
    <t>2332088_4267</t>
  </si>
  <si>
    <t>Foeke Booy</t>
  </si>
  <si>
    <t>Go Ahead Eagles</t>
  </si>
  <si>
    <t>294a5cafbfb0d9646fc4c5fd864d8eed</t>
  </si>
  <si>
    <t>, Penalty, 4. Goal of the Season Assist:</t>
  </si>
  <si>
    <t>2342326_119169</t>
  </si>
  <si>
    <t>a4df641e22f90f672db8e0d75d263076</t>
  </si>
  <si>
    <t>ae235af9d3a0e73bdf00b475a2cf1637</t>
  </si>
  <si>
    <t>2342559_119169</t>
  </si>
  <si>
    <t>579ae51c9672b2772422d30673c8cfd6</t>
  </si>
  <si>
    <t>, Penalty, 1. Goal of the Season Assist: Handball by</t>
  </si>
  <si>
    <t>2342577_119169</t>
  </si>
  <si>
    <t>09:08:00</t>
  </si>
  <si>
    <t>7680ce7b5cd28da52278dcda4e65036a</t>
  </si>
  <si>
    <t>, Tap-in, 4. Tournament Goal Assist:</t>
  </si>
  <si>
    <t>2378598_119169</t>
  </si>
  <si>
    <t>5ad423691ebae155256f39ff428799c4</t>
  </si>
  <si>
    <t>, 5. Tournament Goal Assist: , Header, 2. Tournament Assist</t>
  </si>
  <si>
    <t>Billy Davies</t>
  </si>
  <si>
    <t>The City Ground</t>
  </si>
  <si>
    <t>Nottingham Forest Football Club</t>
  </si>
  <si>
    <t>6b8f56080f12dd42c39f73b1411571ff</t>
  </si>
  <si>
    <t>2387430_175996</t>
  </si>
  <si>
    <t>Sebastian Lletget</t>
  </si>
  <si>
    <t>29040a85e79cc0a061a4eebdbd653ccc</t>
  </si>
  <si>
    <t>sebastian-lletget</t>
  </si>
  <si>
    <t>Jonas Hansen</t>
  </si>
  <si>
    <t>0de748149ac5882b2aa9d4a6124498bb</t>
  </si>
  <si>
    <t>3447015_381187</t>
  </si>
  <si>
    <t>37bcc57fce509ab3d7e23fad64d1e902</t>
  </si>
  <si>
    <t>Alexandre Boucaut</t>
  </si>
  <si>
    <t>a8e8b9e76aa4eed55a36deb1719621da</t>
  </si>
  <si>
    <t>2329813_39475</t>
  </si>
  <si>
    <t>b4ab40c06c412c458ae143c2bc773245</t>
  </si>
  <si>
    <t>3. Yellow card  , Dissent</t>
  </si>
  <si>
    <t>2332090_4267</t>
  </si>
  <si>
    <t>Tolunay Kafkas</t>
  </si>
  <si>
    <t>Dr. Necmettin Azeyhoaylu</t>
  </si>
  <si>
    <t>Tolga A zkalfa</t>
  </si>
  <si>
    <t>Kardemir Karabukspor</t>
  </si>
  <si>
    <t>9147ed7e70fd03034a21d3da76cef681</t>
  </si>
  <si>
    <t>2346269_1321</t>
  </si>
  <si>
    <t>Sean Dyche</t>
  </si>
  <si>
    <t>Turf Moor</t>
  </si>
  <si>
    <t>Burnley Football Club</t>
  </si>
  <si>
    <t>6922e68237c3ee0b899711ffe1b875be</t>
  </si>
  <si>
    <t>3219381_315779</t>
  </si>
  <si>
    <t>c55c2089ebea772c2abdc45877816481</t>
  </si>
  <si>
    <t>78177e567585ea96187317e88717a5f6</t>
  </si>
  <si>
    <t>Uwe Neuhaus</t>
  </si>
  <si>
    <t>schuco arena</t>
  </si>
  <si>
    <t>Arminia Bielefeld</t>
  </si>
  <si>
    <t>5180ff2b3520041f9562c11386e13081</t>
  </si>
  <si>
    <t>3245519_332697</t>
  </si>
  <si>
    <t>Paolo Di Canio</t>
  </si>
  <si>
    <t>f48286e5a842b399ee4e231d0e652518</t>
  </si>
  <si>
    <t>2225743_27577</t>
  </si>
  <si>
    <t>Ovidiu Hategan</t>
  </si>
  <si>
    <t>5ffe98e29c854483df9feef4b6fd0c2c</t>
  </si>
  <si>
    <t>2262399_27577</t>
  </si>
  <si>
    <t>47ac0d6fd5f3d1ddbbc4cd071b17fc9c</t>
  </si>
  <si>
    <t>, Right-footed shot, 3. Goal of the Season Assist: , Pass, 1. Assist of the Season</t>
  </si>
  <si>
    <t>2342299_119169</t>
  </si>
  <si>
    <t>9190a3bdc4acba17dbbb3458f85818cb</t>
  </si>
  <si>
    <t>8adbe1f7d0d2586d98e7f0c79e6548f3</t>
  </si>
  <si>
    <t>2460871_31041</t>
  </si>
  <si>
    <t>38e0a6e262e7e12ada4cf5fcae5f11e1</t>
  </si>
  <si>
    <t>2460909_49723</t>
  </si>
  <si>
    <t>Nicolas Rainville</t>
  </si>
  <si>
    <t>a891084ccc2241b3544666ab3170d25b</t>
  </si>
  <si>
    <t>2482183_111783</t>
  </si>
  <si>
    <t>Serge Gumienny</t>
  </si>
  <si>
    <t>24fe09ea7308b78e233e3afdeb9c36df</t>
  </si>
  <si>
    <t>2530806_209019</t>
  </si>
  <si>
    <t>Quique Sanchez Flores</t>
  </si>
  <si>
    <t>cda9457ae0e8da30841c46d6c72d8425</t>
  </si>
  <si>
    <t>2578270_255916</t>
  </si>
  <si>
    <t>6f329cc069a2b5e7b4cbde260adb2478</t>
  </si>
  <si>
    <t>2618625_209019</t>
  </si>
  <si>
    <t>a19d318365fd7a89982a40d3fffb5d65</t>
  </si>
  <si>
    <t>2618632_31041</t>
  </si>
  <si>
    <t>Rene Weiler</t>
  </si>
  <si>
    <t>491acc18b447227fa8f0f3a365c05af5</t>
  </si>
  <si>
    <t>2636829_124732</t>
  </si>
  <si>
    <t>06c7f8d7a42a8197d64cd7c105f0db95</t>
  </si>
  <si>
    <t>2704252_31041</t>
  </si>
  <si>
    <t>2704252_58500</t>
  </si>
  <si>
    <t>Mircea Rednic</t>
  </si>
  <si>
    <t>Frederik Geldhof</t>
  </si>
  <si>
    <t>b84956ad0bca7e8208721eac4e73f7a4</t>
  </si>
  <si>
    <t>2732262_209019</t>
  </si>
  <si>
    <t>af2a80bb82be3f3bee95ab5c7c666705</t>
  </si>
  <si>
    <t>2871501_72519</t>
  </si>
  <si>
    <t>30efab01b8b91fd8eb531240bf940458</t>
  </si>
  <si>
    <t>2871915_315779</t>
  </si>
  <si>
    <t>Antoine Kombouare</t>
  </si>
  <si>
    <t>91e37119388ad9a4d0d7c794e396e966</t>
  </si>
  <si>
    <t>3047444_370846</t>
  </si>
  <si>
    <t>a167f8d2cbfda1b5cb64ab8008fc224f</t>
  </si>
  <si>
    <t>3050204_255916</t>
  </si>
  <si>
    <t>7c468dfe3b4e034025b7d2444d51697c</t>
  </si>
  <si>
    <t>3058447_31041</t>
  </si>
  <si>
    <t>c73bfcb1f911a6cb519128e23c2189c6</t>
  </si>
  <si>
    <t>3058637_124732</t>
  </si>
  <si>
    <t>Steve Clarke</t>
  </si>
  <si>
    <t>d451a1980f4fcd5654f24f2e66118d18</t>
  </si>
  <si>
    <t>3080223_223047</t>
  </si>
  <si>
    <t>Civitas Metropolitano</t>
  </si>
  <si>
    <t>club atletico de madrid sad</t>
  </si>
  <si>
    <t>396d9083d1076d452e00f66b6e13ca8a</t>
  </si>
  <si>
    <t>3098011_315779</t>
  </si>
  <si>
    <t>33b6a9bd4b1b491dcae7141114bee0bb</t>
  </si>
  <si>
    <t>, Header, 7. Goal of the Season</t>
  </si>
  <si>
    <t>3141135_336160</t>
  </si>
  <si>
    <t>Christiaan Bax</t>
  </si>
  <si>
    <t>5a3c9734cd6944e5eb7408cd95294286</t>
  </si>
  <si>
    <t>, Tap-in, 9. Goal of the Season</t>
  </si>
  <si>
    <t>3141178_336160</t>
  </si>
  <si>
    <t>Sven Jablonski</t>
  </si>
  <si>
    <t>3a29d10c7d6cc19357f6e1230838e911</t>
  </si>
  <si>
    <t>3203520_221624</t>
  </si>
  <si>
    <t>3203520_58500</t>
  </si>
  <si>
    <t>jose peseiro</t>
  </si>
  <si>
    <t>Vladislav Bezborodov</t>
  </si>
  <si>
    <t>Sporting Clube de Braga</t>
  </si>
  <si>
    <t>c04b94fc445520e8a15ce09dcdd99467</t>
  </si>
  <si>
    <t>2765896_209019</t>
  </si>
  <si>
    <t>20f8797220eda003e01ca524e982dacf</t>
  </si>
  <si>
    <t>2875206_542776</t>
  </si>
  <si>
    <t>Erve Asito</t>
  </si>
  <si>
    <t>Richard Martens</t>
  </si>
  <si>
    <t>7d26f19d4d30647a618c655925bb9d73</t>
  </si>
  <si>
    <t>3141169_282199</t>
  </si>
  <si>
    <t>1e4a2f17ea05276876f5d140442232b8</t>
  </si>
  <si>
    <t>2581186_49723</t>
  </si>
  <si>
    <t>Ove Pedersen</t>
  </si>
  <si>
    <t>Jonas Dal</t>
  </si>
  <si>
    <t>Benjamin Helm Svedborg</t>
  </si>
  <si>
    <t>0150610ef4ee0145f308fd554a79f565</t>
  </si>
  <si>
    <t>2581356_140069</t>
  </si>
  <si>
    <t>1fd4c976e63dcde0aecf5c5188ee00df</t>
  </si>
  <si>
    <t>2581854_315779</t>
  </si>
  <si>
    <t>Felice Mazzu</t>
  </si>
  <si>
    <t>Stade du Pays de Charleroi</t>
  </si>
  <si>
    <t>Royal Charleroi Sporting Club</t>
  </si>
  <si>
    <t>b95e587867440cafee8b81f7311a6d51</t>
  </si>
  <si>
    <t>2705364_209019</t>
  </si>
  <si>
    <t>40b662806985f459ea26bfa2e1f6b30d</t>
  </si>
  <si>
    <t>2988235_119169</t>
  </si>
  <si>
    <t>a50957e0d7c5657c808482143ceb7b59</t>
  </si>
  <si>
    <t>Bram Van Driessche</t>
  </si>
  <si>
    <t>e2f8cfd20428f63d5ca7268acbd11d70</t>
  </si>
  <si>
    <t>Brendan Hines-Ike</t>
  </si>
  <si>
    <t>brendan-hines-ike</t>
  </si>
  <si>
    <t>3059298_411302</t>
  </si>
  <si>
    <t>Anastasios Sidiropoulos</t>
  </si>
  <si>
    <t>Lille Olympique Sporting Club</t>
  </si>
  <si>
    <t>03efe252a86f66df0f9408834fecf587</t>
  </si>
  <si>
    <t>3252241_315779</t>
  </si>
  <si>
    <t>Michael Svendsen</t>
  </si>
  <si>
    <t>13fdf2b1c724ab98a3eff5fdaa603b84</t>
  </si>
  <si>
    <t>, Right-footed shot, 10. Goal of the Season Assist: , Pass, 3. Assist of the Season</t>
  </si>
  <si>
    <t>2224552_119169</t>
  </si>
  <si>
    <t>2224552_161244</t>
  </si>
  <si>
    <t>c2030e8b67ca1d947106ee9f9b63c507</t>
  </si>
  <si>
    <t>, Left-footed shot, 3. Goal of the Season Assist: , Pass, 1. Assist of the Season</t>
  </si>
  <si>
    <t>8738b3e2236da2abc6f8aca0100ba7ac</t>
  </si>
  <si>
    <t>Red card  , Violent conduct</t>
  </si>
  <si>
    <t>2224563_39467</t>
  </si>
  <si>
    <t>01b4b92a26f2f065a0112770ead65cb3</t>
  </si>
  <si>
    <t>, Header, 1. Goal of the Season Assist: , Cross, 1. Assist of the Season</t>
  </si>
  <si>
    <t>2224590_39467</t>
  </si>
  <si>
    <t>9e1d5aef9376f4a49627f5e2ab1f105d</t>
  </si>
  <si>
    <t>2. Yellow card  , Professional foul</t>
  </si>
  <si>
    <t>2225482_39471</t>
  </si>
  <si>
    <t>2225482_61575</t>
  </si>
  <si>
    <t>6d0f95505b1b51903624023b41bbf5ed</t>
  </si>
  <si>
    <t>b9fd99a6686952ab968de3bc52cc4f53</t>
  </si>
  <si>
    <t>, Risk of booking</t>
  </si>
  <si>
    <t>b8518366b5efcc2ed49a3d5f699fd960</t>
  </si>
  <si>
    <t>, Left-footed shot, 1. Goal of the Season Assist: , Pass, 1. Assist of the Season</t>
  </si>
  <si>
    <t>2231400_1335</t>
  </si>
  <si>
    <t>2231400_49723</t>
  </si>
  <si>
    <t>5557bf11165bcb581c41d803df33887f</t>
  </si>
  <si>
    <t>2231496_49723</t>
  </si>
  <si>
    <t>eb50527b9f6d491ed91ff2582e90445e</t>
  </si>
  <si>
    <t>2231623_31041</t>
  </si>
  <si>
    <t>2231623_38383</t>
  </si>
  <si>
    <t>c48dbb149467a7e5d1a73a0adf774732</t>
  </si>
  <si>
    <t>Huseyin Goçek</t>
  </si>
  <si>
    <t>a4df7811b62cda54495e0757f2192921</t>
  </si>
  <si>
    <t>2. Yellow card  , Diving</t>
  </si>
  <si>
    <t>2244142_50987</t>
  </si>
  <si>
    <t>ca0c37a19c5185fd262327c8ed6e871c</t>
  </si>
  <si>
    <t>, Left-footed shot, 18. Goal of the Season Assist: , Pass, 5. Assist of the Season</t>
  </si>
  <si>
    <t>2250410_39378</t>
  </si>
  <si>
    <t>f65859621d2096bda26500ce74fae58c</t>
  </si>
  <si>
    <t>2250419_39378</t>
  </si>
  <si>
    <t>20a5228860fcc57fa5d16d412da0080c</t>
  </si>
  <si>
    <t>2321047_1321</t>
  </si>
  <si>
    <t>98b820bbe22b801176bd05832c4f3ddd</t>
  </si>
  <si>
    <t>2321111_49723</t>
  </si>
  <si>
    <t>Ronny Van Geneugden</t>
  </si>
  <si>
    <t>Oud-Heverlee Leuven</t>
  </si>
  <si>
    <t>e6beff89988531ec4981aee485538531</t>
  </si>
  <si>
    <t>, Right-footed shot, 7. Goal of the Season Assist: , Pass, 2. Assist of the Season</t>
  </si>
  <si>
    <t>2329837_39475</t>
  </si>
  <si>
    <t>1d01ac5321bbe840b38e1453e8b7b683</t>
  </si>
  <si>
    <t>Jerome Efong Nzolo</t>
  </si>
  <si>
    <t>7dcc15a13c4d1fffc4cb06ad75aea468</t>
  </si>
  <si>
    <t>2329870_39475</t>
  </si>
  <si>
    <t>6168f340ffb490c75cbf50b9d6dee12b</t>
  </si>
  <si>
    <t>, Header, 4. Goal of the Season Assist: , Cross, 1. Assist of the Season</t>
  </si>
  <si>
    <t>2331125_111783</t>
  </si>
  <si>
    <t>d0d61733dde3e25bbb6f4bafddfec9be</t>
  </si>
  <si>
    <t>Red card  , Professional foul</t>
  </si>
  <si>
    <t>2332015_39378</t>
  </si>
  <si>
    <t>2332015_4267</t>
  </si>
  <si>
    <t>Rudi Vata</t>
  </si>
  <si>
    <t>Bert Put</t>
  </si>
  <si>
    <t>9a5c1ebb7d1eb775e4e9371b1ef77d20</t>
  </si>
  <si>
    <t>3302909_367423</t>
  </si>
  <si>
    <t>Vladimir Bibikov</t>
  </si>
  <si>
    <t>Olimp-2</t>
  </si>
  <si>
    <t>Mordovia Saransk (-2020)</t>
  </si>
  <si>
    <t>4a15d1fff4f476f48bb60092c61641d5</t>
  </si>
  <si>
    <t>2222721_104203</t>
  </si>
  <si>
    <t>d0815d1784f7afcb268305472e2c4974</t>
  </si>
  <si>
    <t>2224614_39897</t>
  </si>
  <si>
    <t>Royal Standard de Liege</t>
  </si>
  <si>
    <t>edd7a6a854549c6201318609881d77d1</t>
  </si>
  <si>
    <t>2224909_39475</t>
  </si>
  <si>
    <t>Carrow Road</t>
  </si>
  <si>
    <t>2e17e1372c3126f779416cb20a71043a</t>
  </si>
  <si>
    <t>2258997_27577</t>
  </si>
  <si>
    <t>e832a99027c41d0826b28caf374a4fa6</t>
  </si>
  <si>
    <t>, 1. Goal of the Season Assist:</t>
  </si>
  <si>
    <t>2224583_39897</t>
  </si>
  <si>
    <t>Stadion "Galgenwaard"</t>
  </si>
  <si>
    <t>0dc80326c64e5badc13283bcf67860e8</t>
  </si>
  <si>
    <t>2342520_131171</t>
  </si>
  <si>
    <t>73171fff766959dd05b6b38ad17a22a3</t>
  </si>
  <si>
    <t>, Header, 2. Goal of the Season Assist: , Free kick, 3. Assist of the Season</t>
  </si>
  <si>
    <t>2342542_131171</t>
  </si>
  <si>
    <t>MSV-Arena</t>
  </si>
  <si>
    <t>18267924d9e6f104493490129a30db11</t>
  </si>
  <si>
    <t>, Direct free kick, 1. Tournament Goal</t>
  </si>
  <si>
    <t>3404450_504215</t>
  </si>
  <si>
    <t>742c961e04701c7696a1fe52fb238cb1</t>
  </si>
  <si>
    <t>33e5172cc9ba8f34518ddbc07507d07a</t>
  </si>
  <si>
    <t>2581180_119169</t>
  </si>
  <si>
    <t>2581180_124732</t>
  </si>
  <si>
    <t>93f0176d526a962da0d400be3505bd5c</t>
  </si>
  <si>
    <t>2581199_119169</t>
  </si>
  <si>
    <t>6f2993bd040d587dfd1da1d42dae4586</t>
  </si>
  <si>
    <t>, Right-footed shot, 6. Goal of the Season</t>
  </si>
  <si>
    <t>2581871_31041</t>
  </si>
  <si>
    <t>2ed23799a1c7b6030173ab65c5ae5e4d</t>
  </si>
  <si>
    <t>2581904_31041</t>
  </si>
  <si>
    <t>Matmut Atlantique</t>
  </si>
  <si>
    <t>bad70c4035bb18df4d203f4bcb05c9c3</t>
  </si>
  <si>
    <t>2586770_355369</t>
  </si>
  <si>
    <t>d608c39392275aa3c970aeb026237e0d</t>
  </si>
  <si>
    <t>2609688_355369</t>
  </si>
  <si>
    <t>b3b3319cc00c4eb21eb03453b90c54f4</t>
  </si>
  <si>
    <t>2704317_315779</t>
  </si>
  <si>
    <t>dd25e5a623ff37f287305a8d6e312b77</t>
  </si>
  <si>
    <t>2704441_315779</t>
  </si>
  <si>
    <t>901e60ecdf3601b15d8c0c5c49b9384e</t>
  </si>
  <si>
    <t>2704457_72519</t>
  </si>
  <si>
    <t>5ac37446e4afd59961dbf1e3eb525ee4</t>
  </si>
  <si>
    <t>2704578_315779</t>
  </si>
  <si>
    <t>2704578_58500</t>
  </si>
  <si>
    <t>fb17e5608ab9d83e1a5d1bd05a458a98</t>
  </si>
  <si>
    <t>cf8c428c89ceab543cfc74c670ff00b9</t>
  </si>
  <si>
    <t>2728603_131183</t>
  </si>
  <si>
    <t>Rudi Cossey</t>
  </si>
  <si>
    <t>Cegeka Arena</t>
  </si>
  <si>
    <t>7878fe527e859ea7683eaf8f3cc54bc1</t>
  </si>
  <si>
    <t>2732154_209019</t>
  </si>
  <si>
    <t>0cff18c80b7126a1a3df97a72a17fdd8</t>
  </si>
  <si>
    <t>2871677_119169</t>
  </si>
  <si>
    <t>c48e787646961adc6810c802a5b5eb7e</t>
  </si>
  <si>
    <t>2871728_31041</t>
  </si>
  <si>
    <t>2871728_315779</t>
  </si>
  <si>
    <t>18b6a199c3ce1bfd31971f632d155d0c</t>
  </si>
  <si>
    <t>9b65988a73ffb92c1663f5866a8923ca</t>
  </si>
  <si>
    <t>2871813_31041</t>
  </si>
  <si>
    <t>02ffedb096eda223e8fab74da9336bd2</t>
  </si>
  <si>
    <t>2871859_315779</t>
  </si>
  <si>
    <t>2871859_49723</t>
  </si>
  <si>
    <t>65eb332a906e63ed132a86ba71749ca3</t>
  </si>
  <si>
    <t>2872225_38383</t>
  </si>
  <si>
    <t>3bd6e63f29c820678062ecbeb77b58bf</t>
  </si>
  <si>
    <t>3058555_72519</t>
  </si>
  <si>
    <t>920007d05fdc458ad4d684b226766632</t>
  </si>
  <si>
    <t>3063602_483047</t>
  </si>
  <si>
    <t>acc367ff39cf039849d5bb58b8344fda</t>
  </si>
  <si>
    <t>, Tap-in, 8. Goal of the Season</t>
  </si>
  <si>
    <t>3141145_336160</t>
  </si>
  <si>
    <t>fde32c1473de7893086887b1b2c49605</t>
  </si>
  <si>
    <t>3203453_31041</t>
  </si>
  <si>
    <t>f419d6c1c839072a6240b3c422dfffb1</t>
  </si>
  <si>
    <t>3203477_332697</t>
  </si>
  <si>
    <t>12a914df7983fd150acd5e0f218665a4</t>
  </si>
  <si>
    <t>3203491_393325</t>
  </si>
  <si>
    <t>5bd7c69efce8ecbea003f544baae3e67</t>
  </si>
  <si>
    <t>3203588_393325</t>
  </si>
  <si>
    <t>3203588_58500</t>
  </si>
  <si>
    <t>001803171ca41b157d4f6519a892f8de</t>
  </si>
  <si>
    <t>Jaap Stam</t>
  </si>
  <si>
    <t>93d3c779f8450bbf3b502d88a4ad1792</t>
  </si>
  <si>
    <t>3216127_361104</t>
  </si>
  <si>
    <t>81727f4d00785ab12798bab8d67edf84</t>
  </si>
  <si>
    <t>3219361_315779</t>
  </si>
  <si>
    <t>fedea938feec80125f221a639f274481</t>
  </si>
  <si>
    <t>e6c231111a215468b48ad8087cd69f81</t>
  </si>
  <si>
    <t>2704612_103064</t>
  </si>
  <si>
    <t>2401d39a7afa4c460d579be94e96a12d</t>
  </si>
  <si>
    <t>2871777_332697</t>
  </si>
  <si>
    <t>Sven Vermant</t>
  </si>
  <si>
    <t>f39577ea5dc3a29ca1949960ba55a132</t>
  </si>
  <si>
    <t>2958641_209019</t>
  </si>
  <si>
    <t>Vejle Stadion</t>
  </si>
  <si>
    <t>3a294d28eb8c273ab5ecbbc80da76d7b</t>
  </si>
  <si>
    <t>, Long distance kick, 1. Goal of the Season</t>
  </si>
  <si>
    <t>3063556_381187</t>
  </si>
  <si>
    <t>28d592c129c3e233f230af3acb6445a9</t>
  </si>
  <si>
    <t>3063754_381187</t>
  </si>
  <si>
    <t>15fbd8bc31909dffc2c0e90691aa7344</t>
  </si>
  <si>
    <t>3141183_282199</t>
  </si>
  <si>
    <t>3141183_336160</t>
  </si>
  <si>
    <t>1cc101dd9815c2f95c2a736bd082f427</t>
  </si>
  <si>
    <t>Eric Hellemons</t>
  </si>
  <si>
    <t>2be5bbbac0e3d7567fe2b71b6d1373bb</t>
  </si>
  <si>
    <t>2459688_119169</t>
  </si>
  <si>
    <t>Rob Alflen</t>
  </si>
  <si>
    <t>84d177375d55d33cc622b647809c88e0</t>
  </si>
  <si>
    <t>, Tap-in, 5. Goal of the Season</t>
  </si>
  <si>
    <t>2459819_119169</t>
  </si>
  <si>
    <t>Volodymyr Sharan</t>
  </si>
  <si>
    <t>Dmytro Kutakov</t>
  </si>
  <si>
    <t>FK Oleksandriya</t>
  </si>
  <si>
    <t>484992ecafb02ebb64fec0baadd548b1</t>
  </si>
  <si>
    <t>2624308_104203</t>
  </si>
  <si>
    <t>Morten Wieghorst</t>
  </si>
  <si>
    <t>39b101a9ee17b4135d36abd7f3e3afe0</t>
  </si>
  <si>
    <t>3063673_542776</t>
  </si>
  <si>
    <t>Mauricio Pochettino</t>
  </si>
  <si>
    <t>d50ba351cd2b8bf60a2b32c58cb67e27</t>
  </si>
  <si>
    <t>3135803_315779</t>
  </si>
  <si>
    <t>3262bade9dad8d84d60856fcd1b589d3</t>
  </si>
  <si>
    <t>3210334_381187</t>
  </si>
  <si>
    <t>3210334_544931</t>
  </si>
  <si>
    <t>5c484f19b745d85b99def4e318a5492c</t>
  </si>
  <si>
    <t>Erik Assink</t>
  </si>
  <si>
    <t>Sportpark Panhuis</t>
  </si>
  <si>
    <t>2215ae418686db96cd1866aaff2d58ba</t>
  </si>
  <si>
    <t>2500753_119169</t>
  </si>
  <si>
    <t>Jahnstadion Regensburg</t>
  </si>
  <si>
    <t>04:06:00</t>
  </si>
  <si>
    <t>7eced73fc2db95a26476dc6bb19704f6</t>
  </si>
  <si>
    <t>2699230_124732</t>
  </si>
  <si>
    <t>Neil Harris</t>
  </si>
  <si>
    <t>The Den</t>
  </si>
  <si>
    <t>4369e75e936c2d2f1d97049069d4f167</t>
  </si>
  <si>
    <t>2808911_223047</t>
  </si>
  <si>
    <t>0e880f8c61613ad37a330379638640bf</t>
  </si>
  <si>
    <t>2224580_119169</t>
  </si>
  <si>
    <t>2224580_39467</t>
  </si>
  <si>
    <t>53700788fcfb9c7ae036fc2adf78d25c</t>
  </si>
  <si>
    <t>, Tap-in, 1. Goal of the Season Assist:</t>
  </si>
  <si>
    <t>e48007f058a806ffdc21b83b97415ab8</t>
  </si>
  <si>
    <t>630d7cdd349a4452fac85dbb69af8806</t>
  </si>
  <si>
    <t>2224630_46472</t>
  </si>
  <si>
    <t>2874457432fabec9b1819bb92fe74172</t>
  </si>
  <si>
    <t>2224637_161244</t>
  </si>
  <si>
    <t>2224637_39467</t>
  </si>
  <si>
    <t>8706625a62994b03624146a1499bf204</t>
  </si>
  <si>
    <t>, Penalty rebound, 4. Goal of the Season Assist:</t>
  </si>
  <si>
    <t>7ac29a9ad136086d466ff8eeb0b3788f</t>
  </si>
  <si>
    <t>2231434_49723</t>
  </si>
  <si>
    <t>5819de8dd10dacfaa537360794cbaeef</t>
  </si>
  <si>
    <t>2231577_1321</t>
  </si>
  <si>
    <t>51086e2550ead76c507be350de234d3a</t>
  </si>
  <si>
    <t>, Left-footed shot, 5. Goal of the Season Assist: , Pass, 1. Assist of the Season</t>
  </si>
  <si>
    <t>2250210_39378</t>
  </si>
  <si>
    <t>92f2b95c4f3a5df7dfe351f1a2e0aefb</t>
  </si>
  <si>
    <t>, Right-footed shot, 6. Goal of the Season Assist: , Pass, 2. Assist of the Season</t>
  </si>
  <si>
    <t>26e399bc228ca1a3e62646411dd40d2c</t>
  </si>
  <si>
    <t>, Left-footed shot, 7. Goal of the Season Assist: , Pass, 2. Assist of the Season</t>
  </si>
  <si>
    <t>Zdena k Zeman</t>
  </si>
  <si>
    <t>Rolando Maran</t>
  </si>
  <si>
    <t>Andrea De Marco</t>
  </si>
  <si>
    <t>Catania FC</t>
  </si>
  <si>
    <t>584fcd9a4542a623b48f9812597e2f92</t>
  </si>
  <si>
    <t>2251268_30593</t>
  </si>
  <si>
    <t>Davide Ballardini</t>
  </si>
  <si>
    <t>Genoa Cricket and Football Club</t>
  </si>
  <si>
    <t>eb906d1dc32fc0acbbead07c0bdbfd50</t>
  </si>
  <si>
    <t>2251516_30593</t>
  </si>
  <si>
    <t>1c5b4cbaf348440b2a4c36fe211ff3aa</t>
  </si>
  <si>
    <t>2321658_124732</t>
  </si>
  <si>
    <t>Élie Baup</t>
  </si>
  <si>
    <t>Orange Velodrome,stadium</t>
  </si>
  <si>
    <t>Olympique de Marseille</t>
  </si>
  <si>
    <t>6e1ea68cee8e74b647879c46dc2d0747</t>
  </si>
  <si>
    <t>, Deflected shot on goal, 3. Goal of the Season Assist: , Pass, 3. Assist of the Season</t>
  </si>
  <si>
    <t>2330951_111783</t>
  </si>
  <si>
    <t>caceef4d540a9ef38a51be3bd9ad6ffa</t>
  </si>
  <si>
    <t>Herve Renard</t>
  </si>
  <si>
    <t>Stade Auguste-Bonal</t>
  </si>
  <si>
    <t>FC Sochaux Montbaiard</t>
  </si>
  <si>
    <t>d3b77824c8fc8c667e4b3ba6ea3fa481</t>
  </si>
  <si>
    <t>2330999_111783</t>
  </si>
  <si>
    <t>e96a647611a82bff0ed8c9d9c5f096f1</t>
  </si>
  <si>
    <t>2342324_119169</t>
  </si>
  <si>
    <t>7df30b46c999af7436cad3e2c80966fb</t>
  </si>
  <si>
    <t>2342499_119169</t>
  </si>
  <si>
    <t>d8a9383051981a1e3b5e7c52c1a62433</t>
  </si>
  <si>
    <t>, Penalty, 2. Goal of the Season Assist: , Fouled player</t>
  </si>
  <si>
    <t>2342586_119169</t>
  </si>
  <si>
    <t>Luigi De Canio</t>
  </si>
  <si>
    <t>1aeab6f3829760f88c25337e0a36f54d</t>
  </si>
  <si>
    <t>2359371_30593</t>
  </si>
  <si>
    <t>Hernan Losada</t>
  </si>
  <si>
    <t>Wesli De Cremer</t>
  </si>
  <si>
    <t>Beerschot V.A.</t>
  </si>
  <si>
    <t>3e0892bd11f50a5259b22e5c43755ada</t>
  </si>
  <si>
    <t>Joseph Efford</t>
  </si>
  <si>
    <t>joseph-efford</t>
  </si>
  <si>
    <t>TOP Agency</t>
  </si>
  <si>
    <t>3415291_537467</t>
  </si>
  <si>
    <t>2c1bc4101fb8b426e84b9b5d55eb5783</t>
  </si>
  <si>
    <t>Andrea Stramaccioni</t>
  </si>
  <si>
    <t>Giuseppe Meazza</t>
  </si>
  <si>
    <t>Ivan Bebek</t>
  </si>
  <si>
    <t>Football Club Internazionale Milano S.p.A.</t>
  </si>
  <si>
    <t>ba98abaad95ed5a57088117e729d5249</t>
  </si>
  <si>
    <t>brad-friedel</t>
  </si>
  <si>
    <t>2293174_3476</t>
  </si>
  <si>
    <t>2231820d58269f6a6b4975368adf94b2</t>
  </si>
  <si>
    <t>2330949_111783</t>
  </si>
  <si>
    <t>f907c1dd028b5a1c8985e814987f5067</t>
  </si>
  <si>
    <t>2225700_27577</t>
  </si>
  <si>
    <t>Roberto Mancini</t>
  </si>
  <si>
    <t>b9d86448ed23a87d576608f01b48240c</t>
  </si>
  <si>
    <t>, Left-footed shot, 6. Goal of the Season Assist: , Cross, 8. Assist of the Season</t>
  </si>
  <si>
    <t>2225780_27577</t>
  </si>
  <si>
    <t>f92c2c8e780c58d8a4e3dc9de0766ebc</t>
  </si>
  <si>
    <t>2225800_27577</t>
  </si>
  <si>
    <t>66f101015d6f50f16cf4e685a724e58e</t>
  </si>
  <si>
    <t>2231477_1321</t>
  </si>
  <si>
    <t>Pedro Proença</t>
  </si>
  <si>
    <t>d05526f758c67fa7bf90b26ad49edb6b</t>
  </si>
  <si>
    <t>2284495_27577</t>
  </si>
  <si>
    <t>2284495_3476</t>
  </si>
  <si>
    <t>2c91457e3de13e7be0a1ad0c35931d7f</t>
  </si>
  <si>
    <t>2342560_131171</t>
  </si>
  <si>
    <t>Valby Idaetspark</t>
  </si>
  <si>
    <t>01:09:00</t>
  </si>
  <si>
    <t>13ffa407ddf21973afafc46a548ee536</t>
  </si>
  <si>
    <t>, 1. Tournament Goal Assist: , 2. Tournament Assist</t>
  </si>
  <si>
    <t>2366517_161244</t>
  </si>
  <si>
    <t>Racing Club de Lens</t>
  </si>
  <si>
    <t>6710d3f628de4330654b266e989dbc0f</t>
  </si>
  <si>
    <t>2482111_111783</t>
  </si>
  <si>
    <t>Patrice Garande</t>
  </si>
  <si>
    <t>ffcc51e20b4b267c7137b3579a709b5c</t>
  </si>
  <si>
    <t>2609831_111783</t>
  </si>
  <si>
    <t>20b60f0ef282ed08c76a811c1d753a94</t>
  </si>
  <si>
    <t>2698012_307781</t>
  </si>
  <si>
    <t>46c45afd84f7cad5267927c53aa24a14</t>
  </si>
  <si>
    <t>2704263_72519</t>
  </si>
  <si>
    <t>e9c3f1b269a9c1f76eee8c041b4c7eeb</t>
  </si>
  <si>
    <t>2704505_103064</t>
  </si>
  <si>
    <t>2704505_49723</t>
  </si>
  <si>
    <t>256ec09a4ab0ae087b9d44fde41edac9</t>
  </si>
  <si>
    <t>, Right-footed shot, 3. Tournament Goal</t>
  </si>
  <si>
    <t>2770143_72519</t>
  </si>
  <si>
    <t>a491b63dcbb808ee12e55950cf387280</t>
  </si>
  <si>
    <t>, Left-footed shot, 4. Tournament Goal</t>
  </si>
  <si>
    <t>2823317_31041</t>
  </si>
  <si>
    <t>2823317_72519</t>
  </si>
  <si>
    <t>3df375d7fb7aae60a72b6103b68d8542</t>
  </si>
  <si>
    <t>2871545_72519</t>
  </si>
  <si>
    <t>897e7fb10457ef59b660c6f936eff5dd</t>
  </si>
  <si>
    <t>2871567_72519</t>
  </si>
  <si>
    <t>bbcbae6e2b01ea93b5d24e59a2b37e86</t>
  </si>
  <si>
    <t>2872019_119169</t>
  </si>
  <si>
    <t>2872019_49723</t>
  </si>
  <si>
    <t>Jean-Louis Gasset</t>
  </si>
  <si>
    <t>dbd73db6aba48e7c543a7db601d69f84</t>
  </si>
  <si>
    <t>3047758_355369</t>
  </si>
  <si>
    <t>37a4a49fcc756df6d43b00288f52e8d5</t>
  </si>
  <si>
    <t>3050317_38383</t>
  </si>
  <si>
    <t>4ac6664332904713f1150832f9b8642a</t>
  </si>
  <si>
    <t>3058436_31041</t>
  </si>
  <si>
    <t>356b03a5b9b73a290fe27091d6856c93</t>
  </si>
  <si>
    <t>3058568_124732</t>
  </si>
  <si>
    <t>3058568_332697</t>
  </si>
  <si>
    <t>cb005813f77ab480ee32ddcbec4f51b9</t>
  </si>
  <si>
    <t>3058642_332705</t>
  </si>
  <si>
    <t>3cf32b41b22a19c6e62e54b630c7d3f0</t>
  </si>
  <si>
    <t>, Header, 4. Goal of the Season</t>
  </si>
  <si>
    <t>3058712_315779</t>
  </si>
  <si>
    <t>3058712_58500</t>
  </si>
  <si>
    <t>1ab95482299fc9131365668dbb38ef6c</t>
  </si>
  <si>
    <t>Jurgen Klinsmann</t>
  </si>
  <si>
    <t>c05ea8c252f3b3a636653be857f319f5</t>
  </si>
  <si>
    <t>3203608_332697</t>
  </si>
  <si>
    <t>523960f3baca91bd557dc63281bcee80</t>
  </si>
  <si>
    <t>3203673_332697</t>
  </si>
  <si>
    <t>164ad0f54498014d943f49809bf9a263</t>
  </si>
  <si>
    <t>3203685_58500</t>
  </si>
  <si>
    <t>Lars Lungi Sorensen</t>
  </si>
  <si>
    <t>01fbd171391d52263d81d4f21400cbb6</t>
  </si>
  <si>
    <t>2697692_141704</t>
  </si>
  <si>
    <t>2697692_161244</t>
  </si>
  <si>
    <t>Rene Rydlewicz</t>
  </si>
  <si>
    <t>Friedrich Ludwig Jahn Sportpark</t>
  </si>
  <si>
    <t>Dr. Arne Aarnink</t>
  </si>
  <si>
    <t>ef17014ebbfb58588e4614bbfdc9f9b7</t>
  </si>
  <si>
    <t>2864739_332697</t>
  </si>
  <si>
    <t>Phil Parkinson</t>
  </si>
  <si>
    <t>University of Bolton Stadium</t>
  </si>
  <si>
    <t>1e9f68cd1d575b8d9d74ad593c928843</t>
  </si>
  <si>
    <t>2984204_38383</t>
  </si>
  <si>
    <t>Key Riebau</t>
  </si>
  <si>
    <t>f5f13b3540ed4450d3c2926bc62d842a</t>
  </si>
  <si>
    <t>3195521_393325</t>
  </si>
  <si>
    <t>Millerntor-Stadion</t>
  </si>
  <si>
    <t>Dr. Matthias Jollenbeck</t>
  </si>
  <si>
    <t>fd00f95713bbb3a17652ca6f0add7002</t>
  </si>
  <si>
    <t>3245525_49723</t>
  </si>
  <si>
    <t>2afea4f1cd09593042fe892fde3739c5</t>
  </si>
  <si>
    <t>2224639_119169</t>
  </si>
  <si>
    <t>8199aec9698371f6611acd2089479f94</t>
  </si>
  <si>
    <t>, Long distance kick, 13. Goal of the Season Assist: , Pass, 7. Assist of the Season</t>
  </si>
  <si>
    <t>0c627e1de5bfbd871b84f86adefbad21</t>
  </si>
  <si>
    <t>fece1b62fac4e3b137e248ccaf8325b9</t>
  </si>
  <si>
    <t>, Right-footed shot, 1. Goal of the Season Assist: , Pass, 11. Assist of the Season</t>
  </si>
  <si>
    <t>2224842_39475</t>
  </si>
  <si>
    <t>Jules Ottenstadion</t>
  </si>
  <si>
    <t>ef438e29ad42ef8549ef562eaa6c1ef8</t>
  </si>
  <si>
    <t>2224946_39475</t>
  </si>
  <si>
    <t>Martin O'Neill</t>
  </si>
  <si>
    <t>48e6f173f5a07075c5fc8f4985490ef8</t>
  </si>
  <si>
    <t>5. Yellow card  , Shooting ball</t>
  </si>
  <si>
    <t>2225535_39471</t>
  </si>
  <si>
    <t>2225535_61575</t>
  </si>
  <si>
    <t>6a088b67cd5de49f39abca77a401769d</t>
  </si>
  <si>
    <t>4ea9fd2a80b5c0cf02905cccfa87f98b</t>
  </si>
  <si>
    <t>, Right-footed shot, 1. Goal of the Season Assist: , Pass, 2. Assist of the Season</t>
  </si>
  <si>
    <t>2231391_1321</t>
  </si>
  <si>
    <t>7d0199bfc8a6e132d032816b61d5a632</t>
  </si>
  <si>
    <t>Frank Kramer</t>
  </si>
  <si>
    <t>68e7064f98c97e72282429f3a0edea69</t>
  </si>
  <si>
    <t>2231517_31041</t>
  </si>
  <si>
    <t>2231517_38383</t>
  </si>
  <si>
    <t>Associazione Calcio Milan</t>
  </si>
  <si>
    <t>581685629eb05bb90ba0d5abe6ffa4e4</t>
  </si>
  <si>
    <t>2262152_39475</t>
  </si>
  <si>
    <t>a956af27d56c97cccb3752716ea0c88c</t>
  </si>
  <si>
    <t>2271113_1335</t>
  </si>
  <si>
    <t>2f15648c77f5adca7085306ae0097c56</t>
  </si>
  <si>
    <t>a5c6aa9e43c46a4e71e522ad11bc15d3</t>
  </si>
  <si>
    <t>2321315_124732</t>
  </si>
  <si>
    <t>2321315_31041</t>
  </si>
  <si>
    <t>75987c8f326f688f8c441e19c65fd331</t>
  </si>
  <si>
    <t>c7c69f48d0935927f7978eff915d7546</t>
  </si>
  <si>
    <t>, Tap-in, 4. Goal of the Season Assist: , Shot on goal, 5. Assist of the Season</t>
  </si>
  <si>
    <t>2329771_39475</t>
  </si>
  <si>
    <t>7b5b184df2ef6e63109750a7a92fe9a7</t>
  </si>
  <si>
    <t>2332159_39378</t>
  </si>
  <si>
    <t>19c69ce2a51f2da143776a2779a7c2c4</t>
  </si>
  <si>
    <t>2332203_27577</t>
  </si>
  <si>
    <t>fe93ed25579ca79b92284f319b71b3dd</t>
  </si>
  <si>
    <t>1. Yellow card  , Dissent</t>
  </si>
  <si>
    <t>2350376_39471</t>
  </si>
  <si>
    <t>7cbd6ce1f93f60561fdda2a0a8b85339</t>
  </si>
  <si>
    <t>2460766_124732</t>
  </si>
  <si>
    <t>2460766_49723</t>
  </si>
  <si>
    <t>Sylvain Ripoll</t>
  </si>
  <si>
    <t>Stade du Moustoir</t>
  </si>
  <si>
    <t>7bc823ad44e0f98b4c2e4d00abbc301f</t>
  </si>
  <si>
    <t>2482288_111783</t>
  </si>
  <si>
    <t>20a6bd6c506138c3b814faf2355152d5</t>
  </si>
  <si>
    <t>2332034_39378</t>
  </si>
  <si>
    <t>Marc Brys</t>
  </si>
  <si>
    <t>e1c7c56dcf839e132069a9cd2eead37f</t>
  </si>
  <si>
    <t>3415270_537467</t>
  </si>
  <si>
    <t>Eugenio Corini</t>
  </si>
  <si>
    <t>Marcantonio Bentegodi</t>
  </si>
  <si>
    <t>Mauro Bergonzi</t>
  </si>
  <si>
    <t>Chievo Verona</t>
  </si>
  <si>
    <t>4448601bc2134490e72e929595aedc19</t>
  </si>
  <si>
    <t>2251424_30593</t>
  </si>
  <si>
    <t>juan ramon rocha</t>
  </si>
  <si>
    <t>Pawel Gil</t>
  </si>
  <si>
    <t>78bc83dd22929af105f9f44f65617f3f</t>
  </si>
  <si>
    <t>2262518_27577</t>
  </si>
  <si>
    <t>2262518_3476</t>
  </si>
  <si>
    <t>c943600ddcd54f2aa1ea1051424f741e</t>
  </si>
  <si>
    <t>2342462_131171</t>
  </si>
  <si>
    <t>Ertugrul Saglam</t>
  </si>
  <si>
    <t>Mustafa Kamil Abitoglu</t>
  </si>
  <si>
    <t>Eskisehirspor</t>
  </si>
  <si>
    <t>af581938780457844e73736336f41f85</t>
  </si>
  <si>
    <t>2346225_1321</t>
  </si>
  <si>
    <t>Michael Wittwer</t>
  </si>
  <si>
    <t>Stadion an der Kreuzeiche</t>
  </si>
  <si>
    <t>c6a3c088ed8a38d4ce074dd73b20d3da</t>
  </si>
  <si>
    <t>2221641_1335</t>
  </si>
  <si>
    <t>3rd round 2nd leg</t>
  </si>
  <si>
    <t>Valdas Urbonas</t>
  </si>
  <si>
    <t>Aukstaitija</t>
  </si>
  <si>
    <t>Alon Yefet</t>
  </si>
  <si>
    <t>00:06:00</t>
  </si>
  <si>
    <t>803bf2b2c2d009b04ddbd345e885ab7a</t>
  </si>
  <si>
    <t>, Tap-in, 1. Tournament Goal Assist: , Cross, 1. Tournament Assist</t>
  </si>
  <si>
    <t>2246635_39475</t>
  </si>
  <si>
    <t>0edc7b0d1ec6b6748565ec40f69e6298</t>
  </si>
  <si>
    <t>2578061_255916</t>
  </si>
  <si>
    <t>fb52ce20a232541b11a5f055bc9ef1d7</t>
  </si>
  <si>
    <t>2581921_31041</t>
  </si>
  <si>
    <t>Dennis Mogensen</t>
  </si>
  <si>
    <t>80f63766ca81845abf087fe202bb0821</t>
  </si>
  <si>
    <t>2697520_176850</t>
  </si>
  <si>
    <t>702056fe1f183267266afcd1dfd20631</t>
  </si>
  <si>
    <t>2831519_31041</t>
  </si>
  <si>
    <t>8bb3fc7774afe3ba2108fd2a3f58bb4a</t>
  </si>
  <si>
    <t>2871508_49723</t>
  </si>
  <si>
    <t>7410d0379853a5209254bd1fc15dace9</t>
  </si>
  <si>
    <t>dd157891a0774d0e2ceda13b83013cfc</t>
  </si>
  <si>
    <t>2871697_315779</t>
  </si>
  <si>
    <t>2871697_72519</t>
  </si>
  <si>
    <t>438d118fc4d84af1cf9e4f03945900d2</t>
  </si>
  <si>
    <t>cbd03c99e2aaeb637f2628b1d038b0c2</t>
  </si>
  <si>
    <t>2872016_315779</t>
  </si>
  <si>
    <t>Eric Bedouet</t>
  </si>
  <si>
    <t>880d966b61c6f379dd242a4e9158d66d</t>
  </si>
  <si>
    <t>3047468_355369</t>
  </si>
  <si>
    <t>Simon Hooper</t>
  </si>
  <si>
    <t>6e5b687e9b33c06dafccbc9da28f65dd</t>
  </si>
  <si>
    <t>3050234_255916</t>
  </si>
  <si>
    <t>5da1f2f2e5bd34548f321f1983b73730</t>
  </si>
  <si>
    <t>3058477_332697</t>
  </si>
  <si>
    <t>3058477_58500</t>
  </si>
  <si>
    <t>09ef220926b6a923dd0b188be59c2a8b</t>
  </si>
  <si>
    <t>235fd3ab3e039f93cc1fbe4a93ca2b3b</t>
  </si>
  <si>
    <t>3058685_332697</t>
  </si>
  <si>
    <t>e5c73cae79242684c734d72a2a72b82c</t>
  </si>
  <si>
    <t>3058707_315779</t>
  </si>
  <si>
    <t>1cbbd360eea5775093299d8304a62822</t>
  </si>
  <si>
    <t>3063647_483047</t>
  </si>
  <si>
    <t>2bf813e975d4249b06eae2d9510e88d0</t>
  </si>
  <si>
    <t>3135807_332697</t>
  </si>
  <si>
    <t>Giovanni van Bronckhorst</t>
  </si>
  <si>
    <t>8342c6cd717785550a7abda84c852bd4</t>
  </si>
  <si>
    <t>3137423_336160</t>
  </si>
  <si>
    <t>eb808bc3fa4a95f3090fd013cf9a52ab</t>
  </si>
  <si>
    <t>ac07c7378c1bb8858fffdb89a71f95da</t>
  </si>
  <si>
    <t>3141089_336160</t>
  </si>
  <si>
    <t>Vincent Hognon</t>
  </si>
  <si>
    <t>Stade Saint-Symphorien</t>
  </si>
  <si>
    <t>Karim Abed</t>
  </si>
  <si>
    <t>Football Club de Metz</t>
  </si>
  <si>
    <t>da3ed22c87c2097d5a72129ec933e7a2</t>
  </si>
  <si>
    <t>3199517_355369</t>
  </si>
  <si>
    <t>6adcd1a5365e626af0281d8eda164d71</t>
  </si>
  <si>
    <t>3203617_49723</t>
  </si>
  <si>
    <t>f5ce5d500a85f0185d367d8a29924dfc</t>
  </si>
  <si>
    <t>5ece38f61ae77c7f198a1e248ef5dd9e</t>
  </si>
  <si>
    <t>3203653_393325</t>
  </si>
  <si>
    <t>c276c19ba02f3a3c265bfbc156012ec5</t>
  </si>
  <si>
    <t>bd5d48d9cd50f0e9f2cc579a31ba11fd</t>
  </si>
  <si>
    <t>3203659_332705</t>
  </si>
  <si>
    <t>1b5c2eb2420c39de2fe094183b1686ba</t>
  </si>
  <si>
    <t>3203672_393325</t>
  </si>
  <si>
    <t>b16b0da314334db9c2f43e063607650e</t>
  </si>
  <si>
    <t>3203680_393325</t>
  </si>
  <si>
    <t>abea1eb97bd98708098aeacb0f7df2f9</t>
  </si>
  <si>
    <t>3203737_332705</t>
  </si>
  <si>
    <t>1b3dc6d936bece0ef6ddb624a43a541d</t>
  </si>
  <si>
    <t>3219325_315779</t>
  </si>
  <si>
    <t>Olafur Helgi Kristjansson</t>
  </si>
  <si>
    <t>da45d5e4c646d38b965c679b7fdb92fb</t>
  </si>
  <si>
    <t>2697514_161244</t>
  </si>
  <si>
    <t>0c92a6ec2c142fd2f43bad56a465d31f</t>
  </si>
  <si>
    <t>3058616_393325</t>
  </si>
  <si>
    <t>e538aef9fceeb9ec04babdfcd15661c4</t>
  </si>
  <si>
    <t>3063607_542776</t>
  </si>
  <si>
    <t>96f7dc381ceb1dd2a2be861ec4f57c9d</t>
  </si>
  <si>
    <t>2512840_209019</t>
  </si>
  <si>
    <t>c5ccbbc3e96b571f80f524c73408cdc9</t>
  </si>
  <si>
    <t>2581371_140069</t>
  </si>
  <si>
    <t>8bd3b2292c9a9d71e6e807380aa10f79</t>
  </si>
  <si>
    <t>2704261_315779</t>
  </si>
  <si>
    <t>c9ac6ce58253d3c5c9cffa59f57a7460</t>
  </si>
  <si>
    <t>2872485_223047</t>
  </si>
  <si>
    <t>6a22f41adffcc218a417cc4e86796417</t>
  </si>
  <si>
    <t>3063614_542776</t>
  </si>
  <si>
    <t>79955e72b1ed4bd67b56b3e30e58e683</t>
  </si>
  <si>
    <t>Group F</t>
  </si>
  <si>
    <t>Zoran Mamic</t>
  </si>
  <si>
    <t>Maksimir</t>
  </si>
  <si>
    <t>Martin Strambergsson</t>
  </si>
  <si>
    <t>141e291d7de9690a25a41ca7156566d5</t>
  </si>
  <si>
    <t>2618636_161204</t>
  </si>
  <si>
    <t>Second Round 1st leg</t>
  </si>
  <si>
    <t>Drazen Besek</t>
  </si>
  <si>
    <t>Ta Qali</t>
  </si>
  <si>
    <t>Ivaylo Stoyanov</t>
  </si>
  <si>
    <t>e9bd3b7b81844f3a06a291890bdda3d9</t>
  </si>
  <si>
    <t>2711515_131183</t>
  </si>
  <si>
    <t>Florian Schnorrenberg</t>
  </si>
  <si>
    <t>Leimbachstadion</t>
  </si>
  <si>
    <t>Benedikt Kempkes</t>
  </si>
  <si>
    <t>a4a3da21ec0bf47a39af73c3a8fa0cac</t>
  </si>
  <si>
    <t>2864734_49723</t>
  </si>
  <si>
    <t>Hundested Stadion</t>
  </si>
  <si>
    <t>19c84cde2ba532f4c27d74b1f0574edd</t>
  </si>
  <si>
    <t>3106427_483047</t>
  </si>
  <si>
    <t>095a05841bbd202b957cee32ab279f66</t>
  </si>
  <si>
    <t>, Header, 2. Tournament Goal</t>
  </si>
  <si>
    <t>9621a6320b0beadb5c5d223b8654373d</t>
  </si>
  <si>
    <t>2224567_119169</t>
  </si>
  <si>
    <t>2224567_46472</t>
  </si>
  <si>
    <t>Chris Foy</t>
  </si>
  <si>
    <t>5692274d14576d6a186e8a286ef2a7d9</t>
  </si>
  <si>
    <t>2225510_39471</t>
  </si>
  <si>
    <t>2225510_61575</t>
  </si>
  <si>
    <t>bf2f60fe5ee2aa7cdfdc6570771fd3cc</t>
  </si>
  <si>
    <t>2231396_31041</t>
  </si>
  <si>
    <t>2231396_38383</t>
  </si>
  <si>
    <t>139b5be2ca5c02d0c31aaa6fa661e27d</t>
  </si>
  <si>
    <t>2231397_1321</t>
  </si>
  <si>
    <t>14860fdaded917126773fc5174e3fd6f</t>
  </si>
  <si>
    <t>678ea1dc72c2542be3c81f34bc709561</t>
  </si>
  <si>
    <t>2231568_49723</t>
  </si>
  <si>
    <t>d7c884041357e4024461188466056149</t>
  </si>
  <si>
    <t>2231604_1321</t>
  </si>
  <si>
    <t>c4d2908bb0f36d76d3c8e01d9faf97fa</t>
  </si>
  <si>
    <t>2250183_39378</t>
  </si>
  <si>
    <t>8a961d714383dc4d32a1abc5155220e7</t>
  </si>
  <si>
    <t>, Right-footed shot, 4. Goal of the Season Assist: , Pass, 1. Assist of the Season</t>
  </si>
  <si>
    <t>d883119f1a5d935b5a5923c1811d3fa0</t>
  </si>
  <si>
    <t>, Left-footed shot, 10. Goal of the Season Assist:</t>
  </si>
  <si>
    <t>2250313_39378</t>
  </si>
  <si>
    <t>d34fbb137079f3bfc442786199a8aff0</t>
  </si>
  <si>
    <t>, Right-footed shot, 11. Goal of the Season Assist: , Pass, 3. Assist of the Season</t>
  </si>
  <si>
    <t>Fatih Terim</t>
  </si>
  <si>
    <t>Ali Sami Yen Spor Kompleksi RAMS Park</t>
  </si>
  <si>
    <t>Galatasaray Spor Kulubu</t>
  </si>
  <si>
    <t>069f34dff6efeedf0898e73554223f10</t>
  </si>
  <si>
    <t>2284440_1321</t>
  </si>
  <si>
    <t>090a78adcc5d80f32d254cb926720e5e</t>
  </si>
  <si>
    <t>, Right-footed shot, 1. Tournament Goal Assist: , Pass, 3. Tournament Assist</t>
  </si>
  <si>
    <t>CIT</t>
  </si>
  <si>
    <t>Vincenzo Montella</t>
  </si>
  <si>
    <t>Artemio Franchi</t>
  </si>
  <si>
    <t>Associazione Calcio Fiorentina</t>
  </si>
  <si>
    <t>a826ae1e0b7934178736158cff642cd9</t>
  </si>
  <si>
    <t>2284783_30593</t>
  </si>
  <si>
    <t>NLSC</t>
  </si>
  <si>
    <t>9b37bd279e29aa5bfa03d8c289938cc8</t>
  </si>
  <si>
    <t>, Left-footed shot, 1. Tournament Goal Assist:</t>
  </si>
  <si>
    <t>2317258_119169</t>
  </si>
  <si>
    <t>f34ad84558e78727cb9ca652d8be244d</t>
  </si>
  <si>
    <t>2321204_1335</t>
  </si>
  <si>
    <t>Fredy Fautrel</t>
  </si>
  <si>
    <t>cd51352f64569a66fed50cb3f326b59d</t>
  </si>
  <si>
    <t>2330827_111783</t>
  </si>
  <si>
    <t>5a9e38669749645578049f207f8021ec</t>
  </si>
  <si>
    <t>2331130_111783</t>
  </si>
  <si>
    <t>c36ed9faa1acc772899e5be5cc4b0797</t>
  </si>
  <si>
    <t>2332118_4267</t>
  </si>
  <si>
    <t>6f8cbfb656318612b1a97641ed164af6</t>
  </si>
  <si>
    <t>, Own-goal Assist: , Shot on goal, 2. Assist of the Season</t>
  </si>
  <si>
    <t>cf2eea6aad65dec5509832991f05a3c7</t>
  </si>
  <si>
    <t>2342362_119169</t>
  </si>
  <si>
    <t>25d017eac151b0153de3956161926efe</t>
  </si>
  <si>
    <t>, Right-footed shot, 8. Goal of the Season Assist: , Pass, 1. Assist of the Season</t>
  </si>
  <si>
    <t>91fd8c8464a9e3395e3456ff5dcbda44</t>
  </si>
  <si>
    <t>, Penalty, 9. Goal of the Season Assist: , Fouled player</t>
  </si>
  <si>
    <t>a23dc6430b675ab9ea0e5d199ba04988</t>
  </si>
  <si>
    <t>b102ec7be3b575799269334e061ffd5f</t>
  </si>
  <si>
    <t>2459849_119169</t>
  </si>
  <si>
    <t>b55f2d25165536f158740b255b59c2bc</t>
  </si>
  <si>
    <t>2482270_111783</t>
  </si>
  <si>
    <t>3a8173ca9c01fb57945bd788d7ba372c</t>
  </si>
  <si>
    <t>2482406_111783</t>
  </si>
  <si>
    <t>81f59839f0bffd238bad8ebcb266af30</t>
  </si>
  <si>
    <t>2494550_209019</t>
  </si>
  <si>
    <t>Luka Peruzovic</t>
  </si>
  <si>
    <t>Claude Bourdouxhe</t>
  </si>
  <si>
    <t>ffb3991c8274e126bbeaeb350c1fc1d6</t>
  </si>
  <si>
    <t>2224895_39475</t>
  </si>
  <si>
    <t>c90f026a72bd950349337f3339d3fd38</t>
  </si>
  <si>
    <t>2329316_161244</t>
  </si>
  <si>
    <t>a385722a53e9497495c5422a3e26641b</t>
  </si>
  <si>
    <t>2258934_27577</t>
  </si>
  <si>
    <t>Mircea Lucescu</t>
  </si>
  <si>
    <t>Antony Gautier</t>
  </si>
  <si>
    <t>58cdb5633d2a519b7f96eadaed4cc3da</t>
  </si>
  <si>
    <t>2262213_39897</t>
  </si>
  <si>
    <t>d520bb7a94485ee3bc1d0e750f92f10c</t>
  </si>
  <si>
    <t>2482443_111783</t>
  </si>
  <si>
    <t>3cb36e88a086c351a1a6f7c00e941c27</t>
  </si>
  <si>
    <t>2581650_119169</t>
  </si>
  <si>
    <t>5298d6c877f1a347e9494411fc0df2cf</t>
  </si>
  <si>
    <t>0ff68bace4dba7ce6a2e2c10f45f365c</t>
  </si>
  <si>
    <t>2581794_58500</t>
  </si>
  <si>
    <t>35c51ff8e135827376e1bfcb13b1fe81</t>
  </si>
  <si>
    <t>2581933_31041</t>
  </si>
  <si>
    <t>John Stegeman</t>
  </si>
  <si>
    <t>fcca47789b1d01fa8124660de365ad8e</t>
  </si>
  <si>
    <t>2700781_273570</t>
  </si>
  <si>
    <t>312ce59cc81e3d28abf233fd9233a0d7</t>
  </si>
  <si>
    <t>2704243_315779</t>
  </si>
  <si>
    <t>ffd688f82ec2c36989877efac196714b</t>
  </si>
  <si>
    <t>2704255_72519</t>
  </si>
  <si>
    <t>71b924842a19df81b892ae74f40c1314</t>
  </si>
  <si>
    <t>2704305_31041</t>
  </si>
  <si>
    <t>2704305_49723</t>
  </si>
  <si>
    <t>5efb82a55af61d9f0b8b0b00239ed791</t>
  </si>
  <si>
    <t>2704525_31041</t>
  </si>
  <si>
    <t>06755eeaa7e7cbd0bf74a656bcf8fb76</t>
  </si>
  <si>
    <t>2704586_49723</t>
  </si>
  <si>
    <t>2704586_72519</t>
  </si>
  <si>
    <t>7cb3f8b4ad38cec2bbe1eafbeefb0e06</t>
  </si>
  <si>
    <t>2704627_72519</t>
  </si>
  <si>
    <t>Mark Warburton</t>
  </si>
  <si>
    <t>Kevin Clancy</t>
  </si>
  <si>
    <t>8ea44f8da1d3c84bfd711994040e9824</t>
  </si>
  <si>
    <t>2728612_131183</t>
  </si>
  <si>
    <t>2728612_223047</t>
  </si>
  <si>
    <t>1c0d330acab5eee789ead268f217b097</t>
  </si>
  <si>
    <t>Yannick Ferrera</t>
  </si>
  <si>
    <t>8e66c7b2da79768b8b054b2542c595c5</t>
  </si>
  <si>
    <t>2732197_209019</t>
  </si>
  <si>
    <t>640f31568b4343f2f84ecc5e719196f3</t>
  </si>
  <si>
    <t>2754880_161204</t>
  </si>
  <si>
    <t>29891b1439c1ec859949793b5c85a70c</t>
  </si>
  <si>
    <t>Paulo Sousa</t>
  </si>
  <si>
    <t>635273e4217e7bd8dd38a3fd87656338</t>
  </si>
  <si>
    <t>2805665_31041</t>
  </si>
  <si>
    <t>c0daeeadbaa7c459bbdd019baceb57a9</t>
  </si>
  <si>
    <t>2871720_119169</t>
  </si>
  <si>
    <t>5be91e47722d708e1a7136cd9cac784f</t>
  </si>
  <si>
    <t>2872031_124732</t>
  </si>
  <si>
    <t>Reinier Robbemond</t>
  </si>
  <si>
    <t>421781dc1847232fc30bab3dd9a5cd5c</t>
  </si>
  <si>
    <t>2888417_245893</t>
  </si>
  <si>
    <t>Christophe Pellissier</t>
  </si>
  <si>
    <t>Stade Credit Agricole la Licorne</t>
  </si>
  <si>
    <t>Amiens SC</t>
  </si>
  <si>
    <t>0395cb2a74e46571137706cb4f5db87e</t>
  </si>
  <si>
    <t>3047521_355369</t>
  </si>
  <si>
    <t>d6d8bf346d2e3d1e2cdba8e3adbaea6e</t>
  </si>
  <si>
    <t>3058494_124732</t>
  </si>
  <si>
    <t>3058494_58500</t>
  </si>
  <si>
    <t>Adrie Poldervaart</t>
  </si>
  <si>
    <t>Excelsior Rotterdam</t>
  </si>
  <si>
    <t>9a09e6724af4ec049ef215a4bfe8450c</t>
  </si>
  <si>
    <t>3141096_336160</t>
  </si>
  <si>
    <t>1c3df805716cbaa791900510f158dfeb</t>
  </si>
  <si>
    <t>3141151_336160</t>
  </si>
  <si>
    <t>45cc134d90e0659b0d12bd06301d9b39</t>
  </si>
  <si>
    <t>3195019_370846</t>
  </si>
  <si>
    <t>Olympique Gymnaste club Nice Cote d'azur</t>
  </si>
  <si>
    <t>16dadd0c699ebbe95bca5e1daa22a4cf</t>
  </si>
  <si>
    <t>3199390_355369</t>
  </si>
  <si>
    <t>Derek McInnes</t>
  </si>
  <si>
    <t>Aberdeen Football Club</t>
  </si>
  <si>
    <t>d6c303c9511e3f865752aa17ec7fc770</t>
  </si>
  <si>
    <t>Matt Polster</t>
  </si>
  <si>
    <t>matt-polster</t>
  </si>
  <si>
    <t>Octagon</t>
  </si>
  <si>
    <t>3201756_354613</t>
  </si>
  <si>
    <t>3c04b823d0bd43afd460932469d257dc</t>
  </si>
  <si>
    <t>3203456_393325</t>
  </si>
  <si>
    <t>ca6c926649abe5132172900c760ea915</t>
  </si>
  <si>
    <t>1cc834901676a2862612fc488f19121d</t>
  </si>
  <si>
    <t>3203474_393325</t>
  </si>
  <si>
    <t>988f6af180acd9a93b6f9b395e20f783</t>
  </si>
  <si>
    <t>3203586_332705</t>
  </si>
  <si>
    <t>84d4408faf3aee7c328bb199219d4cdb</t>
  </si>
  <si>
    <t>3203691_332697</t>
  </si>
  <si>
    <t>3203691_393325</t>
  </si>
  <si>
    <t>36048b76df14a111b3c2411166a2b510</t>
  </si>
  <si>
    <t>3826966c95fd5d91602dca8c219ffd2f</t>
  </si>
  <si>
    <t>3279213_393325</t>
  </si>
  <si>
    <t>3279213_504215</t>
  </si>
  <si>
    <t>ab59d170b254b816b648a42fe0245968</t>
  </si>
  <si>
    <t>3319621_393325</t>
  </si>
  <si>
    <t>3319621_49723</t>
  </si>
  <si>
    <t>Micky Mellon</t>
  </si>
  <si>
    <t>Dundee United FC</t>
  </si>
  <si>
    <t>c0381f1a2c6023b79944f6e9681fca01</t>
  </si>
  <si>
    <t>Dillon Powers</t>
  </si>
  <si>
    <t>dillon-powers</t>
  </si>
  <si>
    <t>3394849_125698</t>
  </si>
  <si>
    <t>3394849_482493</t>
  </si>
  <si>
    <t>Ian Harkes</t>
  </si>
  <si>
    <t>Hakim Ben El Hadj</t>
  </si>
  <si>
    <t>8056d30786a0377b00af76be123514cc</t>
  </si>
  <si>
    <t>2600630_111783</t>
  </si>
  <si>
    <t>felice mazzu</t>
  </si>
  <si>
    <t>1e19a5f1bf2654c7e362dbfd13a01016</t>
  </si>
  <si>
    <t>2636711_209019</t>
  </si>
  <si>
    <t>316c6d1f597ef41610141b90f2b9b724</t>
  </si>
  <si>
    <t>a03049309f75ce97696fba87c2fe57bd</t>
  </si>
  <si>
    <t>2871857_31041</t>
  </si>
  <si>
    <t>7daed0bb1ddc65131fed56f00de46b46</t>
  </si>
  <si>
    <t>93767a0c7e4a7c095a255358ed9e91e7</t>
  </si>
  <si>
    <t>3415274_537467</t>
  </si>
  <si>
    <t>Anatoliy Chantsev</t>
  </si>
  <si>
    <t>Sergiy Lysenchuk</t>
  </si>
  <si>
    <t>Metalurg Zaporizhya (-2016)</t>
  </si>
  <si>
    <t>25650034428dab9d2ad27b9491668097</t>
  </si>
  <si>
    <t>2601711_104203</t>
  </si>
  <si>
    <t>ad669a79681712debfc3253f92993cec</t>
  </si>
  <si>
    <t>Roman Sanzhar</t>
  </si>
  <si>
    <t>Sergiy Berezka</t>
  </si>
  <si>
    <t>Olimpik Donetsk</t>
  </si>
  <si>
    <t>bc5cf86127f984ff69d472d1be77b965</t>
  </si>
  <si>
    <t>2602672_104203</t>
  </si>
  <si>
    <t>d919e196e70b848e81b2b3a24d98a357</t>
  </si>
  <si>
    <t>2697657_161244</t>
  </si>
  <si>
    <t>2df60616cb03f286e320c3cb447557a6</t>
  </si>
  <si>
    <t>3063678_381187</t>
  </si>
  <si>
    <t>3063678_483047</t>
  </si>
  <si>
    <t>c00f6d1d32c6d40d99ac3d7a42f022fe</t>
  </si>
  <si>
    <t>3210342_381187</t>
  </si>
  <si>
    <t>3210342_544931</t>
  </si>
  <si>
    <t>Bernd Storck</t>
  </si>
  <si>
    <t>Cercle Brugge Koninklijke Sportvereniging</t>
  </si>
  <si>
    <t>c9e3ec151d96eae20ce8aff76cd6aba3</t>
  </si>
  <si>
    <t>3302934_367423</t>
  </si>
  <si>
    <t>Dirk Kunert</t>
  </si>
  <si>
    <t>Ernst-Abbe-Sportfeld</t>
  </si>
  <si>
    <t>9ae6e74c87a7f9b9574a53fdb13a4db8</t>
  </si>
  <si>
    <t>3422877_393325</t>
  </si>
  <si>
    <t>ef558f8a667bc15eb2b40522208b6060</t>
  </si>
  <si>
    <t>02d605a5c2dc4f9a6721daa583fa5405</t>
  </si>
  <si>
    <t>2222536_1321</t>
  </si>
  <si>
    <t>2222536_1335</t>
  </si>
  <si>
    <t>Rustem Khuzin</t>
  </si>
  <si>
    <t>Zvezda</t>
  </si>
  <si>
    <t>Aleksey Nikolaev</t>
  </si>
  <si>
    <t>Amkar Perm</t>
  </si>
  <si>
    <t>daa97877f7edf2fda885b411d7197921</t>
  </si>
  <si>
    <t>2222782_104203</t>
  </si>
  <si>
    <t>14f0145bb64400e5cdf7152d7061eb33</t>
  </si>
  <si>
    <t>, Right-footed shot, 2. Goal of the Season Assist: , Pass, 1. Assist of the Season</t>
  </si>
  <si>
    <t>6041d0faa606b96821463b1442a3837e</t>
  </si>
  <si>
    <t>2231423_1321</t>
  </si>
  <si>
    <t>459c6344221f2ba5dc170dcf106c4706</t>
  </si>
  <si>
    <t>2231448_1321</t>
  </si>
  <si>
    <t>Mike BUskens</t>
  </si>
  <si>
    <t>Spvgg Greuther Furth</t>
  </si>
  <si>
    <t>8c032e5f9aafb39893a6d01870756c6c</t>
  </si>
  <si>
    <t>2231572_1321</t>
  </si>
  <si>
    <t>30d9ea0e30975c7f83c468f5beffe74b</t>
  </si>
  <si>
    <t>8. Yellow card  , Dissent</t>
  </si>
  <si>
    <t>2231647_31041</t>
  </si>
  <si>
    <t>2231647_38383</t>
  </si>
  <si>
    <t>Stefano Colantuono</t>
  </si>
  <si>
    <t>fae3605dadc401832ee1d368d6954624</t>
  </si>
  <si>
    <t>2251330_30593</t>
  </si>
  <si>
    <t>4022859a76de55f67dfa6f4f38504597</t>
  </si>
  <si>
    <t>66500203a9b4f437f9ca7f3bccb44ae0</t>
  </si>
  <si>
    <t>2254933_39378</t>
  </si>
  <si>
    <t>The Hawthorns</t>
  </si>
  <si>
    <t>West Bromwich Albion</t>
  </si>
  <si>
    <t>914c2e114ab11b419f41ad9ecebda3e9</t>
  </si>
  <si>
    <t>2258993_39471</t>
  </si>
  <si>
    <t>2258993_61575</t>
  </si>
  <si>
    <t>d38703a3bb5c8a48dcc34ac46678dc27</t>
  </si>
  <si>
    <t>2262150_1321</t>
  </si>
  <si>
    <t>0f4a2d58a99a71be5614343fb541f2ed</t>
  </si>
  <si>
    <t>19a6f8d0ee57bc2b3fe56ac7a59c09e1</t>
  </si>
  <si>
    <t>, Header, 6. Tournament Goal Assist: , Cross, 5. Tournament Assist</t>
  </si>
  <si>
    <t>2289088_39378</t>
  </si>
  <si>
    <t>9ba00b83ee7d28f71bbb6a72214c8f32</t>
  </si>
  <si>
    <t>, Long distance kick, 7. Tournament Goal Assist: , Pass, 1. Tournament Assist</t>
  </si>
  <si>
    <t>faa029f83966eda951050d3ee1bc372b</t>
  </si>
  <si>
    <t>2321154_1321</t>
  </si>
  <si>
    <t>148a7beb4d77a7df63df27fc4e2c8c49</t>
  </si>
  <si>
    <t>, Left-footed shot, 2. Goal of the Season Assist: , Corner, 4. Assist of the Season</t>
  </si>
  <si>
    <t>2321342_124732</t>
  </si>
  <si>
    <t>Adrie Bogers</t>
  </si>
  <si>
    <t>3399cbd020bf4898be158dc6335eeaa0</t>
  </si>
  <si>
    <t>, 1. Tournament Goal Assist: , 1. Tournament Assist</t>
  </si>
  <si>
    <t>2326894_119169</t>
  </si>
  <si>
    <t>cfa81b9324c2b3a0fe1f97e10e9bece8</t>
  </si>
  <si>
    <t>, Header, 2. Tournament Goal Assist: , Cross, 1. Tournament Assist</t>
  </si>
  <si>
    <t>183c436648778e353fcd542ee217b7d9</t>
  </si>
  <si>
    <t>, 3. Tournament Goal Assist: , Pass, 1. Tournament Assist</t>
  </si>
  <si>
    <t>sta le solbakken</t>
  </si>
  <si>
    <t>e14f1769f1fae36540062d10059fdfa6</t>
  </si>
  <si>
    <t>2329344_161244</t>
  </si>
  <si>
    <t>7fb30d97fe9774292a9fd1282d4b300a</t>
  </si>
  <si>
    <t>Tim Pots</t>
  </si>
  <si>
    <t>04:03:00</t>
  </si>
  <si>
    <t>112a55bb1c4845f5a80153323b1faf68</t>
  </si>
  <si>
    <t>, Right-footed shot, 3. Goal of the Season Assist: , Pass, 2. Assist of the Season</t>
  </si>
  <si>
    <t>2329689_39475</t>
  </si>
  <si>
    <t>Cedomir Janevski</t>
  </si>
  <si>
    <t>Peter Vervecken</t>
  </si>
  <si>
    <t>RAEC Mons (- 2015)</t>
  </si>
  <si>
    <t>6402586c5837e53b43275057e7035291</t>
  </si>
  <si>
    <t>, Header, 8. Goal of the Season Assist: , Cross, 3. Assist of the Season</t>
  </si>
  <si>
    <t>2329880_39475</t>
  </si>
  <si>
    <t>Dacia Arena</t>
  </si>
  <si>
    <t>Udinese Calcio</t>
  </si>
  <si>
    <t>4564b9dfb5c3792259e0aa4e68c1ee99</t>
  </si>
  <si>
    <t>, Right-footed shot, 1. Goal of the Season Assist: , Pass, 5. Assist of the Season</t>
  </si>
  <si>
    <t>2359294_30593</t>
  </si>
  <si>
    <t>Viktor Kassai</t>
  </si>
  <si>
    <t>4bc017d775bed0a8fd7039d022238865</t>
  </si>
  <si>
    <t>2368431_1321</t>
  </si>
  <si>
    <t>337ea831bbd84409434c5aa83ac4e7a5</t>
  </si>
  <si>
    <t>dc2a377e1f51150ccfdc0640a1b758bf</t>
  </si>
  <si>
    <t>2459695_119169</t>
  </si>
  <si>
    <t>4de50b40cbc7284d12722bdc36bb2ba9</t>
  </si>
  <si>
    <t>2459765_119169</t>
  </si>
  <si>
    <t>Marinus Dijkhuizen</t>
  </si>
  <si>
    <t>Van Donge &amp; De Roo Stadion - Woudestein</t>
  </si>
  <si>
    <t>b4b495dce1e650d61d75a082f9ebac25</t>
  </si>
  <si>
    <t>, Right-footed shot, 8. Goal of the Season</t>
  </si>
  <si>
    <t>2459888_119169</t>
  </si>
  <si>
    <t>8ccb30050f265316c88f6429921e79e8</t>
  </si>
  <si>
    <t>, Header, 9. Goal of the Season</t>
  </si>
  <si>
    <t>2b9a7ab22636d4ed316b27ae931265b2</t>
  </si>
  <si>
    <t>2581187_119169</t>
  </si>
  <si>
    <t>b01d97d8bd0aec85a8b61445584fe4ce</t>
  </si>
  <si>
    <t>74d410bf0692b46866a5f077c109c1f2</t>
  </si>
  <si>
    <t>2581697_58500</t>
  </si>
  <si>
    <t>Sir Alex Ferguson</t>
  </si>
  <si>
    <t>Old Trafford</t>
  </si>
  <si>
    <t>Manchester United Football Club</t>
  </si>
  <si>
    <t>3babf5865280fc2e721971859dc7f4bf</t>
  </si>
  <si>
    <t>, Tap-in, 1. Goal of the Season Assist: , Shot on goal, 3. Assist of the Season</t>
  </si>
  <si>
    <t>2225497_27577</t>
  </si>
  <si>
    <t>2225497_3476</t>
  </si>
  <si>
    <t>b6ba1a263a09d119b075f30da4a2e301</t>
  </si>
  <si>
    <t>Guy Luzon</t>
  </si>
  <si>
    <t>031176050128e4374b56c00158c117e8</t>
  </si>
  <si>
    <t>, Left-footed shot, 5. Goal of the Season Assist: , Header, 3. Assist of the Season</t>
  </si>
  <si>
    <t>2329853_39475</t>
  </si>
  <si>
    <t>a3975ad4df7b219789422fd4097be246</t>
  </si>
  <si>
    <t>2224627_39897</t>
  </si>
  <si>
    <t>Roberto Di Matteo</t>
  </si>
  <si>
    <t>3dcab59927ff13e965d792d222c2acef</t>
  </si>
  <si>
    <t>2225506_27577</t>
  </si>
  <si>
    <t>2225506_3476</t>
  </si>
  <si>
    <t>17bd6bd8123caaae73a03348f6a58c1a</t>
  </si>
  <si>
    <t>2225570_27577</t>
  </si>
  <si>
    <t>8f685459e81a4291e3f9e7b90100a45b</t>
  </si>
  <si>
    <t>, Right-footed shot, 5. Goal of the Season Assist: , Pass, 7. Assist of the Season</t>
  </si>
  <si>
    <t>2258992_27577</t>
  </si>
  <si>
    <t>Stade Ange-Casanova</t>
  </si>
  <si>
    <t>10bb30ff4bceaf9b034278a81ce86f7c</t>
  </si>
  <si>
    <t>2609675_355369</t>
  </si>
  <si>
    <t>b521e9a4ab3fd23987e0c53b39f28cd7</t>
  </si>
  <si>
    <t>2700899_245893</t>
  </si>
  <si>
    <t>be8ebb969ef36263ce792bdb6786d11f</t>
  </si>
  <si>
    <t>2704262_31041</t>
  </si>
  <si>
    <t>479417683233a0d119c460d924853f3f</t>
  </si>
  <si>
    <t>2704582_124732</t>
  </si>
  <si>
    <t>b958013d188ee94f94f2737af45738d8</t>
  </si>
  <si>
    <t>2704605_315779</t>
  </si>
  <si>
    <t>2704605_72519</t>
  </si>
  <si>
    <t>ba08c076ce935eeb9b8b887511ab397e</t>
  </si>
  <si>
    <t>, Penalty, 3. Goal of the Season</t>
  </si>
  <si>
    <t>2732207_209019</t>
  </si>
  <si>
    <t>Round of 16 Replay</t>
  </si>
  <si>
    <t>2808f8d15f9963c0adf53ee86d7263df</t>
  </si>
  <si>
    <t>2824799_131183</t>
  </si>
  <si>
    <t>DFL</t>
  </si>
  <si>
    <t>06:07:00</t>
  </si>
  <si>
    <t>b717041d1fc6293fdc07cdf7f2cb438d</t>
  </si>
  <si>
    <t>2862155_315779</t>
  </si>
  <si>
    <t>b63295a209b239bcd6bfb958be99847e</t>
  </si>
  <si>
    <t>0e312db78baa412f16208ce5197ea5a4</t>
  </si>
  <si>
    <t>2871552_332697</t>
  </si>
  <si>
    <t>b2dac2a6834f26375a6ae1d96b02665e</t>
  </si>
  <si>
    <t>2871565_315779</t>
  </si>
  <si>
    <t>2153c26afbc5394341c033f1c332a50c</t>
  </si>
  <si>
    <t>2872025_315779</t>
  </si>
  <si>
    <t>2872025_332697</t>
  </si>
  <si>
    <t>1d62e22800bf6e54ff621946aa147d73</t>
  </si>
  <si>
    <t>2872083_315779</t>
  </si>
  <si>
    <t>56a4a5a46e8548d162050d8a254b4323</t>
  </si>
  <si>
    <t>3058510_124732</t>
  </si>
  <si>
    <t>3058510_72519</t>
  </si>
  <si>
    <t>McDiarmid Park</t>
  </si>
  <si>
    <t>6082c1afc71e673187d844820b5592eb</t>
  </si>
  <si>
    <t>3080210_223047</t>
  </si>
  <si>
    <t>31bf92e5657c24af048fb992a92176b9</t>
  </si>
  <si>
    <t>3080332_370846</t>
  </si>
  <si>
    <t>e19e2748f82a5e85976a9fda4bdee97a</t>
  </si>
  <si>
    <t>3080342_370846</t>
  </si>
  <si>
    <t>fc83e23c56157c8f0fbcaf4d83077e7a</t>
  </si>
  <si>
    <t>, Deflected shot on goal, 6. Goal of the Season</t>
  </si>
  <si>
    <t>3141112_336160</t>
  </si>
  <si>
    <t>b7e9167d7dc88ac458bd4f0266e03b6e</t>
  </si>
  <si>
    <t>3141201_336160</t>
  </si>
  <si>
    <t>USC</t>
  </si>
  <si>
    <t>Vodafone Park</t>
  </si>
  <si>
    <t>Stephanie Frappart</t>
  </si>
  <si>
    <t>07:06:00</t>
  </si>
  <si>
    <t>8ca4c5106dcec1334517db884bfe1717</t>
  </si>
  <si>
    <t>3192360_315779</t>
  </si>
  <si>
    <t>33d2dea2ff05e37fc4b3df619e42708f</t>
  </si>
  <si>
    <t>3203605_31041</t>
  </si>
  <si>
    <t>3203605_332705</t>
  </si>
  <si>
    <t>9442662b969138647ee4971da91b8923</t>
  </si>
  <si>
    <t>3219090_315779</t>
  </si>
  <si>
    <t>35. Matchday</t>
  </si>
  <si>
    <t>Chris Wilder</t>
  </si>
  <si>
    <t>Bramall Lane</t>
  </si>
  <si>
    <t>Sheffield United Football Club</t>
  </si>
  <si>
    <t>79ed190c315ffdc6ac21f0d8849ba80b</t>
  </si>
  <si>
    <t>3219107_315779</t>
  </si>
  <si>
    <t>b4bfb776ad72c922b81446298b7fa92d</t>
  </si>
  <si>
    <t>3219360_255916</t>
  </si>
  <si>
    <t>08e839b927b25f55f706ea1ff3b8cbda</t>
  </si>
  <si>
    <t>3058408_31041</t>
  </si>
  <si>
    <t>345695a55cb4f52a491f81c53e9051b5</t>
  </si>
  <si>
    <t>507179607ab0327bbd4dcaeebc00bfaa</t>
  </si>
  <si>
    <t>3203444_221624</t>
  </si>
  <si>
    <t>3203444_58500</t>
  </si>
  <si>
    <t>Dennis van Wijk</t>
  </si>
  <si>
    <t>26ae7ce5755cf210058ab69901980653</t>
  </si>
  <si>
    <t>3302918_367423</t>
  </si>
  <si>
    <t>Philippe Montanier</t>
  </si>
  <si>
    <t>60b8d1aff755bdfef32efaee21ec7146</t>
  </si>
  <si>
    <t>3415253_537467</t>
  </si>
  <si>
    <t>Quarter-Finals 2nd leg</t>
  </si>
  <si>
    <t>Murat Yakin</t>
  </si>
  <si>
    <t>St. Jakob-Park</t>
  </si>
  <si>
    <t>Olegario Benquerenasa</t>
  </si>
  <si>
    <t>06:03:00</t>
  </si>
  <si>
    <t>3b3d973a7edb8c3d2348ea04e5263614</t>
  </si>
  <si>
    <t>2301912_27577</t>
  </si>
  <si>
    <t>2301912_3476</t>
  </si>
  <si>
    <t>3821ca3ddf70cbd5185d188bb5a88758</t>
  </si>
  <si>
    <t>907514fdf6398e2e3780795791d362b9</t>
  </si>
  <si>
    <t>, 2. Tournament Goal Assist: , 2. Tournament Assist</t>
  </si>
  <si>
    <t>Phillip Cocu</t>
  </si>
  <si>
    <t>7da267403ba6685bcd47f697062c7486</t>
  </si>
  <si>
    <t>2342329_119169</t>
  </si>
  <si>
    <t>29dd064e3c227d5a4e6a39d16678f155</t>
  </si>
  <si>
    <t>2578227_31642</t>
  </si>
  <si>
    <t>2578227_4267</t>
  </si>
  <si>
    <t>abcc3523b4223a80dc4dd79a32788eb8</t>
  </si>
  <si>
    <t>2875203_542776</t>
  </si>
  <si>
    <t>856f6e120f217e8603b688a291544131</t>
  </si>
  <si>
    <t>5c23d5038a88974f07db04d0a05f71b6</t>
  </si>
  <si>
    <t>3063737_381187</t>
  </si>
  <si>
    <t>3063737_542776</t>
  </si>
  <si>
    <t>Henrik Lehm</t>
  </si>
  <si>
    <t>e4587b5a2b0afe137b3744aeac870a91</t>
  </si>
  <si>
    <t>2760186_265671</t>
  </si>
  <si>
    <t>31aa50da5809ab1efb559875dd9a7de9</t>
  </si>
  <si>
    <t>2258942_31642</t>
  </si>
  <si>
    <t>6b65839a137dd7b20b18ac7789fa20a0</t>
  </si>
  <si>
    <t>2350381_31642</t>
  </si>
  <si>
    <t>478856b53a9b646d342f79014a157073</t>
  </si>
  <si>
    <t>2578066_31642</t>
  </si>
  <si>
    <t>Jim Duffy</t>
  </si>
  <si>
    <t>0c32c4b868569642e7e86f91805e2017</t>
  </si>
  <si>
    <t>2817330_223047</t>
  </si>
  <si>
    <t>066501a0949bd601e288f00f4ba208ad</t>
  </si>
  <si>
    <t>3063600_542776</t>
  </si>
  <si>
    <t>acdb09699bd3a90b38671dbf70127aec</t>
  </si>
  <si>
    <t>3063665_542776</t>
  </si>
  <si>
    <t>f464ed42e355f9c37849449f4bbad4d4</t>
  </si>
  <si>
    <t>3237989_411302</t>
  </si>
  <si>
    <t>93edefe796fa64983652979413d5b74c</t>
  </si>
  <si>
    <t>2929499_381187</t>
  </si>
  <si>
    <t>4784df69d230deda4e3740b848a6d64e</t>
  </si>
  <si>
    <t>3063580_381187</t>
  </si>
  <si>
    <t>Anton Janssen</t>
  </si>
  <si>
    <t>Nijmegen Eendracht Combinatie</t>
  </si>
  <si>
    <t>54698879cd429544d7b6376bb9babc7f</t>
  </si>
  <si>
    <t>2342537_119169</t>
  </si>
  <si>
    <t>Age Hareide</t>
  </si>
  <si>
    <t>267ed41e0a5ed2fdcb9453d0a577d074</t>
  </si>
  <si>
    <t>2262475_1335</t>
  </si>
  <si>
    <t>89464afd581756f9450482d0bb60583d</t>
  </si>
  <si>
    <t>, Right-footed shot, 1. Tournament Goal Assist:</t>
  </si>
  <si>
    <t>275a9cd3e7b4e922d93b289f94fde3f6</t>
  </si>
  <si>
    <t>2872144_31642</t>
  </si>
  <si>
    <t>Christian Flindt Bjerg</t>
  </si>
  <si>
    <t>Soffy Road</t>
  </si>
  <si>
    <t>b95d9a0d19cfb54507940699a5514fad</t>
  </si>
  <si>
    <t>yosef-samuel</t>
  </si>
  <si>
    <t>Ethiopia</t>
  </si>
  <si>
    <t>3250260_381187</t>
  </si>
  <si>
    <t>3250260_465104</t>
  </si>
  <si>
    <t>b25d865c5b71aad5549ada49cc75cba1</t>
  </si>
  <si>
    <t>2250142_31642</t>
  </si>
  <si>
    <t>be522ec1b97d712dc8829026a089293b</t>
  </si>
  <si>
    <t>2332202_31642</t>
  </si>
  <si>
    <t>2332202_39378</t>
  </si>
  <si>
    <t>799df8d990387457a3d8beecb291f079</t>
  </si>
  <si>
    <t>2342480_131171</t>
  </si>
  <si>
    <t>Zoran Mirkovic</t>
  </si>
  <si>
    <t>Partizan Stadion</t>
  </si>
  <si>
    <t>Kristo Tohver</t>
  </si>
  <si>
    <t>19f6a02c2b08852f3947af5ddf7f2f2b</t>
  </si>
  <si>
    <t>3087324_542776</t>
  </si>
  <si>
    <t>Viktor Kumykov</t>
  </si>
  <si>
    <t>Martin Hansson</t>
  </si>
  <si>
    <t>88bdd91536c4b3f8742e9c5baa48539d</t>
  </si>
  <si>
    <t>2367309_119169</t>
  </si>
  <si>
    <t>915d1ee9f471e2c2e0bea3917e4a8e67</t>
  </si>
  <si>
    <t>2225722_31642</t>
  </si>
  <si>
    <t>2225722_4267</t>
  </si>
  <si>
    <t>Boako Jovanetic</t>
  </si>
  <si>
    <t>2ab0ea7af8313c0da07c723728bb6a49</t>
  </si>
  <si>
    <t>2232104_119169</t>
  </si>
  <si>
    <t>Dennis van den IJssel</t>
  </si>
  <si>
    <t>Edwin van de Graaf</t>
  </si>
  <si>
    <t>545db77802f3fd53afd55ff568a50102</t>
  </si>
  <si>
    <t>2770665_245893</t>
  </si>
  <si>
    <t>cd800f90fe7faaf6b319ef71786b0bfd</t>
  </si>
  <si>
    <t>3210325_381187</t>
  </si>
  <si>
    <t>3210325_465104</t>
  </si>
  <si>
    <t>3210325_544931</t>
  </si>
  <si>
    <t>52f274d20d870fd8d89313bf1fc7f6dd</t>
  </si>
  <si>
    <t>, Right-footed shot, 2. Goal of the Season Assist: , Pass, 7. Assist of the Season</t>
  </si>
  <si>
    <t>2332134_31642</t>
  </si>
  <si>
    <t>2332134_39471</t>
  </si>
  <si>
    <t>74e21b7482b9fc225d1c569773e36a0a</t>
  </si>
  <si>
    <t>2332185_31642</t>
  </si>
  <si>
    <t>Michael Naylor</t>
  </si>
  <si>
    <t>02f9abb83f2aa9037314affa9c08e886</t>
  </si>
  <si>
    <t>, Left-footed shot, 1. Tournament Goal Assist: , Header, 1. Tournament Assist</t>
  </si>
  <si>
    <t>2285321_27577</t>
  </si>
  <si>
    <t>2285321_3476</t>
  </si>
  <si>
    <t>8abfc18a4966bcb87c7388e33832da96</t>
  </si>
  <si>
    <t>, Header, 2. Tournament Goal Assist: , Corner, 2. Tournament Assist</t>
  </si>
  <si>
    <t>Stanimir Stoilov</t>
  </si>
  <si>
    <t>1338058ab6aafe7a1191b606cd9981fe</t>
  </si>
  <si>
    <t>3098787_355369</t>
  </si>
  <si>
    <t>3a54b3ab6160004639964ad65ee9b0da</t>
  </si>
  <si>
    <t>2586806_355369</t>
  </si>
  <si>
    <t>Maurice Dufrasne Stadion</t>
  </si>
  <si>
    <t xml:space="preserve">Royal Standard Club de </t>
  </si>
  <si>
    <t>ebc671986563d55ca177f66521e86ba6</t>
  </si>
  <si>
    <t>2732258_209019</t>
  </si>
  <si>
    <t>526dc16916b0f65a6454b917e4ac0920</t>
  </si>
  <si>
    <t>3002050_381187</t>
  </si>
  <si>
    <t>3002050_77714</t>
  </si>
  <si>
    <t>Bill Hamid</t>
  </si>
  <si>
    <t>69e8d92e263df3c55e7e581f59f885bd</t>
  </si>
  <si>
    <t>3209844_381187</t>
  </si>
  <si>
    <t>3209844_544931</t>
  </si>
  <si>
    <t>ac3818408b948be5dbbf52b5a306a2cb</t>
  </si>
  <si>
    <t>Joe Enochs</t>
  </si>
  <si>
    <t>35c8f59405d6c5eab26e26d3be2c55b1</t>
  </si>
  <si>
    <t>, Penalty, 1. Tournament Goal</t>
  </si>
  <si>
    <t>2864718_72519</t>
  </si>
  <si>
    <t>Nenad Bjelica</t>
  </si>
  <si>
    <t>Sandro Schaorer</t>
  </si>
  <si>
    <t>6278b1a5238bf80466cc5a814a3c3d52</t>
  </si>
  <si>
    <t>3098798_209019</t>
  </si>
  <si>
    <t>191ccaf9ed1d7c0a837d52aa2d802a92</t>
  </si>
  <si>
    <t>2224596_39467</t>
  </si>
  <si>
    <t>Juan Carlos Garrido</t>
  </si>
  <si>
    <t>e714c15453e89ea1877f11cdb9197731</t>
  </si>
  <si>
    <t>2224938_39475</t>
  </si>
  <si>
    <t>bf601b2e49b85170bac65eda0f545d93</t>
  </si>
  <si>
    <t>, Right-footed shot, 1. Goal of the Season Assist: , Pass, 1. Assist of the Season</t>
  </si>
  <si>
    <t>2231420_1335</t>
  </si>
  <si>
    <t>2231420_31041</t>
  </si>
  <si>
    <t>2231420_38383</t>
  </si>
  <si>
    <t>b523a2211edee719371945edc00d7888</t>
  </si>
  <si>
    <t>01499694120cbf0fd845a0e5fc1f53c0</t>
  </si>
  <si>
    <t>14a75bd941daa37bf59a28ccf4d650bf</t>
  </si>
  <si>
    <t>2231497_1321</t>
  </si>
  <si>
    <t>2231497_31041</t>
  </si>
  <si>
    <t>2231497_38383</t>
  </si>
  <si>
    <t>5d8500ae256fbe0459eb91de1311b5b4</t>
  </si>
  <si>
    <t>2231574_49723</t>
  </si>
  <si>
    <t>5207627aa265af4a8d4dfe35d5dc6326</t>
  </si>
  <si>
    <t>2250176_39378</t>
  </si>
  <si>
    <t>fb7ba316043a215b7c0534bb3b762d9d</t>
  </si>
  <si>
    <t>e4427f5a97a52a610014f3c5b209c256</t>
  </si>
  <si>
    <t>117847772b44765c4c158c02b1baeef3</t>
  </si>
  <si>
    <t>2267602_161244</t>
  </si>
  <si>
    <t>7d1db03a10a622be827891c1fe5c994a</t>
  </si>
  <si>
    <t>Gaizka Garitano</t>
  </si>
  <si>
    <t>Ipurua</t>
  </si>
  <si>
    <t>jose antonio teixeira vitienes</t>
  </si>
  <si>
    <t>SD Eibar</t>
  </si>
  <si>
    <t>bf78949659e8ae79e7e0c04d29f2db24</t>
  </si>
  <si>
    <t>2283638_12517</t>
  </si>
  <si>
    <t>048c60c6977ddd10befd61d9d124d097</t>
  </si>
  <si>
    <t>, Header, 2. Tournament Goal Assist: , Free kick, 1. Tournament Assist</t>
  </si>
  <si>
    <t>84fb44a2ae9da0808ca882503e08ce6b</t>
  </si>
  <si>
    <t>2321049_124732</t>
  </si>
  <si>
    <t>2321049_49723</t>
  </si>
  <si>
    <t>46227f141fb75e1cae29cee485f897bd</t>
  </si>
  <si>
    <t>2332249_39378</t>
  </si>
  <si>
    <t>d757d3113547cbe54a60b67bad565e74</t>
  </si>
  <si>
    <t>2360975_119169</t>
  </si>
  <si>
    <t>87723a8a16e673c96a101a0f79dcfcba</t>
  </si>
  <si>
    <t>2459712_119169</t>
  </si>
  <si>
    <t>027e320f478b2e83c36828ef7f832bd6</t>
  </si>
  <si>
    <t>2460649_161204</t>
  </si>
  <si>
    <t>541c0bb85a35643579ddaa422c78a07d</t>
  </si>
  <si>
    <t>2460775_124732</t>
  </si>
  <si>
    <t>Claude Makelele</t>
  </si>
  <si>
    <t>dc827e8c4c42b9eb63b0e174e068174a</t>
  </si>
  <si>
    <t>2482165_111783</t>
  </si>
  <si>
    <t>028dbc0099f7008d12fa0f5c1c64ae15</t>
  </si>
  <si>
    <t>, Penalty, 19. Goal of the Season Assist: Fouled player</t>
  </si>
  <si>
    <t>2250434_119169</t>
  </si>
  <si>
    <t>2250434_39378</t>
  </si>
  <si>
    <t>1fd72b7bee91d48371b6b65422149de4</t>
  </si>
  <si>
    <t>, Penalty, 20. Goal of the Season Assist: , Fouled player</t>
  </si>
  <si>
    <t>3def58cbcdd219c70bddd1e4ce1e02cf</t>
  </si>
  <si>
    <t>, Header, 21. Goal of the Season Assist: , Cross, 1. Assist of the Season</t>
  </si>
  <si>
    <t>1e44ba375a586c9588a7804dc12fd361</t>
  </si>
  <si>
    <t>, Right-footed shot, 1. Goal of the Season Assist: , Pass, 4. Assist of the Season</t>
  </si>
  <si>
    <t>Thomas Schneider</t>
  </si>
  <si>
    <t>dcd14ca9cced7b922ab6948a36832011</t>
  </si>
  <si>
    <t>2321172_1321</t>
  </si>
  <si>
    <t>81902eb493a048e86f7392f455af9bcf</t>
  </si>
  <si>
    <t>, Left-footed shot, 2. Goal of the Season Assist: , Cross, 1. Assist of the Season</t>
  </si>
  <si>
    <t>2224542_119169</t>
  </si>
  <si>
    <t>9fbfdf5fd40f33496d1edcb8f87374c3</t>
  </si>
  <si>
    <t>, Tap-in, 3. Goal of the Season Assist: , Pass, 2. Assist of the Season</t>
  </si>
  <si>
    <t>f16b651cdb8e4b2eef529497d4cb3f00</t>
  </si>
  <si>
    <t>, Tap-in, 4. Goal of the Season Assist: , Pass, 3. Assist of the Season</t>
  </si>
  <si>
    <t>23e2c07fa4ce8ab0fad457d29cd4eb59</t>
  </si>
  <si>
    <t>, Penalty, 5. Goal of the Season Assist: , Fouled player</t>
  </si>
  <si>
    <t>2e6fd0174a945f005031315466a9a3e0</t>
  </si>
  <si>
    <t>8f04ed6b06e61d171a21326bf497d798</t>
  </si>
  <si>
    <t>2225746_27577</t>
  </si>
  <si>
    <t>2225746_4267</t>
  </si>
  <si>
    <t>Brian McDermott</t>
  </si>
  <si>
    <t>Reading FC</t>
  </si>
  <si>
    <t>c15e40920aa42f2a0170d42df87e12e9</t>
  </si>
  <si>
    <t>, Long distance kick, 4. Goal of the Season Assist: , Pass, 2. Assist of the Season</t>
  </si>
  <si>
    <t>2258972_27577</t>
  </si>
  <si>
    <t>Samet Aybaba</t>
  </si>
  <si>
    <t>Cagatay Sahan</t>
  </si>
  <si>
    <t>Antalyaspor</t>
  </si>
  <si>
    <t>e56bd880248aa7b955995a9539700b6b</t>
  </si>
  <si>
    <t>2346214_1321</t>
  </si>
  <si>
    <t>506e74583dad38c41958dc792066d23f</t>
  </si>
  <si>
    <t>2512751_39475</t>
  </si>
  <si>
    <t>Jurgen Kramny</t>
  </si>
  <si>
    <t>f763e3eb80ec545bb95e3fc4064da3bd</t>
  </si>
  <si>
    <t>, Tap-in, 2. Goal of the Season</t>
  </si>
  <si>
    <t>2581973_315779</t>
  </si>
  <si>
    <t>cc990d462d3b0e02f00e8d410b3b53df</t>
  </si>
  <si>
    <t>52a10f9273c352860def16d36e2b3169</t>
  </si>
  <si>
    <t>2704231_58500</t>
  </si>
  <si>
    <t>fb330296b6ab772d7c7216766c550f0c</t>
  </si>
  <si>
    <t>2704436_72519</t>
  </si>
  <si>
    <t>5129d80f057792576a4c67700bade322</t>
  </si>
  <si>
    <t>460700fd04bb1385d3b1704caec58116</t>
  </si>
  <si>
    <t>2704512_103064</t>
  </si>
  <si>
    <t>2704512_315779</t>
  </si>
  <si>
    <t>afd9598a2160af5694505dae62311230</t>
  </si>
  <si>
    <t>06649dbe0e082376ec20ead93bb8e7c5</t>
  </si>
  <si>
    <t>2704644_58500</t>
  </si>
  <si>
    <t>72beea4b06f41255dadcb3398e70f893</t>
  </si>
  <si>
    <t>2728586_223047</t>
  </si>
  <si>
    <t>d8b78b7c10d759c0c50e062c65375027</t>
  </si>
  <si>
    <t>2871492_72519</t>
  </si>
  <si>
    <t>a0553a4a6ed2d47e9129a5e516b31a54</t>
  </si>
  <si>
    <t>2871646_315779</t>
  </si>
  <si>
    <t>2e2125f55cc12c6efa45dc44829d9811</t>
  </si>
  <si>
    <t>2871723_49723</t>
  </si>
  <si>
    <t>a0c05a31686095250eb70aeb81a1f32e</t>
  </si>
  <si>
    <t>2872032_72519</t>
  </si>
  <si>
    <t>b7d9a366672c8a9c0e48fb6e1889d886</t>
  </si>
  <si>
    <t>2872093_49723</t>
  </si>
  <si>
    <t>2872093_72519</t>
  </si>
  <si>
    <t>09d20ce90f9eec9eb7fbd82f445bfb23</t>
  </si>
  <si>
    <t>2872109_119169</t>
  </si>
  <si>
    <t>37ff609f1151fef52af7abcdb4dc0cea</t>
  </si>
  <si>
    <t>2877306_245893</t>
  </si>
  <si>
    <t>Carlos del Cerro Grande</t>
  </si>
  <si>
    <t>36eebdbc64874606c16dc9bcb3782228</t>
  </si>
  <si>
    <t>3135806_332697</t>
  </si>
  <si>
    <t>4b3bf72c384f10311cac51623800583e</t>
  </si>
  <si>
    <t>3203587_49723</t>
  </si>
  <si>
    <t>81f553f282fed1a3f14345679dace557</t>
  </si>
  <si>
    <t>66f4fa9896e8bc54e57133394bdbce81</t>
  </si>
  <si>
    <t>3203656_332697</t>
  </si>
  <si>
    <t>403b4338cfa20e9a2ba69ea2f6722a0b</t>
  </si>
  <si>
    <t>3219369_315779</t>
  </si>
  <si>
    <t>069a52aa2db14b1348ec278950eddb12</t>
  </si>
  <si>
    <t>e22f77951e979538ff2e0c1fa1fd0611</t>
  </si>
  <si>
    <t>3412906_393325</t>
  </si>
  <si>
    <t>9eb0297da5cc16306649d49b3a8a81bf</t>
  </si>
  <si>
    <t>3447005_381187</t>
  </si>
  <si>
    <t>Sevilla Foottbol Club S.A.D</t>
  </si>
  <si>
    <t>d03e764a8a9299ff7b51d1a82eb0b4b7</t>
  </si>
  <si>
    <t>2618617_31041</t>
  </si>
  <si>
    <t>95778eef32fb225ed71ea164a0efb019</t>
  </si>
  <si>
    <t>dbf93d2f678310dc872d34146f32a123</t>
  </si>
  <si>
    <t>2697523_161244</t>
  </si>
  <si>
    <t>Lyngby Boldklubben af 1921</t>
  </si>
  <si>
    <t>d081135c7a78e085abd7ed60c0ec0c32</t>
  </si>
  <si>
    <t>2697536_161244</t>
  </si>
  <si>
    <t>Zinedine Zidane</t>
  </si>
  <si>
    <t>Santiago Bernabeu</t>
  </si>
  <si>
    <t>Real Madrid Club de Football</t>
  </si>
  <si>
    <t>3a1590d9ad8de656cee1b86c7b6d266c</t>
  </si>
  <si>
    <t>2755739_315779</t>
  </si>
  <si>
    <t>5c5afa40181decfaadcfdb1d49a2e144</t>
  </si>
  <si>
    <t>3107169_282199</t>
  </si>
  <si>
    <t>3107169_336160</t>
  </si>
  <si>
    <t>BUKO Stadion</t>
  </si>
  <si>
    <t>Joey Kooij</t>
  </si>
  <si>
    <t>c9bffefabe8628233b24c7568ac180f9</t>
  </si>
  <si>
    <t>3277194_361104</t>
  </si>
  <si>
    <t>dcc53063250430955c12b67b81120220</t>
  </si>
  <si>
    <t>bet365 Stadium</t>
  </si>
  <si>
    <t>f9a1f063df76ec1d8949d4c660cf80e1</t>
  </si>
  <si>
    <t>2225561_31642</t>
  </si>
  <si>
    <t>7e8108d17d60024c2104f8443674d033</t>
  </si>
  <si>
    <t>6. Yellow card  , Time wasting</t>
  </si>
  <si>
    <t>2332194_31642</t>
  </si>
  <si>
    <t>568accefa692a9339a657314322871c7</t>
  </si>
  <si>
    <t>2486636_31642</t>
  </si>
  <si>
    <t>Stephen Robinson</t>
  </si>
  <si>
    <t>Fir Park</t>
  </si>
  <si>
    <t>Motherwell Football Club</t>
  </si>
  <si>
    <t>c7ddf99e770bcd76e251a09b31172c2d</t>
  </si>
  <si>
    <t>ian-harkes</t>
  </si>
  <si>
    <t>3393774_125698</t>
  </si>
  <si>
    <t>3393774_482493</t>
  </si>
  <si>
    <t>Third Round Replay</t>
  </si>
  <si>
    <t>Ian Holloway</t>
  </si>
  <si>
    <t>b105a0ecd2d30a431bdd77c19e3555af</t>
  </si>
  <si>
    <t>2286397_31642</t>
  </si>
  <si>
    <t>fdbbc3525858a652b73ca1eea9b04df1</t>
  </si>
  <si>
    <t>2332101_31642</t>
  </si>
  <si>
    <t>2332101_4267</t>
  </si>
  <si>
    <t>Louis van Gaal</t>
  </si>
  <si>
    <t>463d5d760f72eb1f4c019115b6283e42</t>
  </si>
  <si>
    <t>2578086_31642</t>
  </si>
  <si>
    <t>f8286c75b590080625489d7285c4fe55</t>
  </si>
  <si>
    <t>2299197_119169</t>
  </si>
  <si>
    <t>2299197_39378</t>
  </si>
  <si>
    <t>42c5d5aabda1f3a350338ba027cd334c</t>
  </si>
  <si>
    <t>, Right-footed shot, 8. Tournament Goal Assist: , Pass, 2. Tournament Assist</t>
  </si>
  <si>
    <t>154ef43850bcd22f95584c029c4ea6a3</t>
  </si>
  <si>
    <t>37f8eb1141f418e31ab9040f7377b937</t>
  </si>
  <si>
    <t>2872412_31642</t>
  </si>
  <si>
    <t>d903ebe8d6edddaf4e113d00bcdf2a27</t>
  </si>
  <si>
    <t>2225765_31642</t>
  </si>
  <si>
    <t>f61e1b0bb861d4b1817fbbf4c8d5e1ef</t>
  </si>
  <si>
    <t>2872152_31642</t>
  </si>
  <si>
    <t>Mark McGhee</t>
  </si>
  <si>
    <t>b51b644b5a8674d4c65c6b79ea3a9b67</t>
  </si>
  <si>
    <t>2728601_223047</t>
  </si>
  <si>
    <t>Philips Stadion</t>
  </si>
  <si>
    <t>e02d4772717728501310764b50a9b99b</t>
  </si>
  <si>
    <t>3141078_336160</t>
  </si>
  <si>
    <t>416b0f114410fb9551f66bd93134ddc1</t>
  </si>
  <si>
    <t>2332078_31642</t>
  </si>
  <si>
    <t>0cedbb43d4bbc7fa071616638759d936</t>
  </si>
  <si>
    <t>2577999_31642</t>
  </si>
  <si>
    <t>565367900c863b666b0920b190d6c5f5</t>
  </si>
  <si>
    <t>2342433_119169</t>
  </si>
  <si>
    <t>7a0e3afb8f311b59cc20c51ca51f1686</t>
  </si>
  <si>
    <t>2350372_31642</t>
  </si>
  <si>
    <t>9636ae7cf279a9b25ded86b232740369</t>
  </si>
  <si>
    <t>2486807_31642</t>
  </si>
  <si>
    <t>fad4d5b87b444c9a4d1bcdc973d11b56</t>
  </si>
  <si>
    <t>2225565_31642</t>
  </si>
  <si>
    <t>99559330b900f9da062b53561f96c55e</t>
  </si>
  <si>
    <t>2578252_31642</t>
  </si>
  <si>
    <t>1cb6463cc2a45c1fddd4c3e8c3e7cfcf</t>
  </si>
  <si>
    <t>2258954_31642</t>
  </si>
  <si>
    <t>e3e9c5d6c7d8f5961406b20ce533fa08</t>
  </si>
  <si>
    <t>2250158_31642</t>
  </si>
  <si>
    <t>Goffertstadion</t>
  </si>
  <si>
    <t>69aea83a353f50e31b548077f5d60791</t>
  </si>
  <si>
    <t>2342511_131171</t>
  </si>
  <si>
    <t>df16c8429eca1d55368e19fef8433639</t>
  </si>
  <si>
    <t>, Long distance kick, 7. Goal of the Season Assist: , Pass, 3. Assist of the Season</t>
  </si>
  <si>
    <t>2225756_27577</t>
  </si>
  <si>
    <t>2225756_31642</t>
  </si>
  <si>
    <t>ba8ea8fa21916c7ae8266c8c0b02c358</t>
  </si>
  <si>
    <t>cc94987a2e925d6a2fef232a85222f1d</t>
  </si>
  <si>
    <t>2421967_31642</t>
  </si>
  <si>
    <t>237567d50f0a3d2c545dc4776a8321f6</t>
  </si>
  <si>
    <t>2875216_381187</t>
  </si>
  <si>
    <t>2875216_542776</t>
  </si>
  <si>
    <t>Wesley Alen</t>
  </si>
  <si>
    <t>d3e7898d2f3e2ee405a0caa5e23ad4fb</t>
  </si>
  <si>
    <t>3099247_411302</t>
  </si>
  <si>
    <t>Kevin Wilkin</t>
  </si>
  <si>
    <t>ab76dcda1ea48a36f4bc2b990a7dced2</t>
  </si>
  <si>
    <t>2517322_31642</t>
  </si>
  <si>
    <t>Row Labels</t>
  </si>
  <si>
    <t>Grand Total</t>
  </si>
  <si>
    <t>Count of game_id</t>
  </si>
  <si>
    <t>1. How Many Games Were Officiated by Each Referee?</t>
  </si>
  <si>
    <t>Sum of yellow_cards</t>
  </si>
  <si>
    <t>Sum of red_cards</t>
  </si>
  <si>
    <t>2. What is the Distribution of Yellow and Red Cards per Referee?</t>
  </si>
  <si>
    <t>Total_Goals</t>
  </si>
  <si>
    <t>Match_result</t>
  </si>
  <si>
    <t>Column Labels</t>
  </si>
  <si>
    <t>Away Win</t>
  </si>
  <si>
    <t>Draw</t>
  </si>
  <si>
    <t>Home Win</t>
  </si>
  <si>
    <t>3) What is the Relationship Between Referee and Match Result?</t>
  </si>
  <si>
    <t>1. What is the Total Number of Substitutions Across All Games?</t>
  </si>
  <si>
    <t>Count of type_x</t>
  </si>
  <si>
    <t>3) What is the Distribution of Substitutions by Game Round?</t>
  </si>
  <si>
    <t>2) Which Players Have the Most Substitutions?</t>
  </si>
  <si>
    <t>1)  What is the Total Number of Events by Type?</t>
  </si>
  <si>
    <t>Count of type_x2</t>
  </si>
  <si>
    <t>2) Which Players Are Most Frequently Involved in Events?</t>
  </si>
  <si>
    <t>-1-8</t>
  </si>
  <si>
    <t>9-18</t>
  </si>
  <si>
    <t>19-28</t>
  </si>
  <si>
    <t>29-38</t>
  </si>
  <si>
    <t>39-48</t>
  </si>
  <si>
    <t>49-58</t>
  </si>
  <si>
    <t>59-68</t>
  </si>
  <si>
    <t>69-78</t>
  </si>
  <si>
    <t>79-88</t>
  </si>
  <si>
    <t>89-98</t>
  </si>
  <si>
    <t>99-108</t>
  </si>
  <si>
    <t>3. How Does the Distribution of Events Vary by Match Minute?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</si>
</sst>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10" fontId="0" fillId="0" borderId="0" xfId="0" applyNumberFormat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a) i)!PivotTable1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8 a) i)'!$B$3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8 a) i)'!$A$4:$A$14</c:f>
              <c:strCache>
                <c:ptCount val="10"/>
                <c:pt idx="0">
                  <c:v>Felix Zwayer</c:v>
                </c:pt>
                <c:pt idx="1">
                  <c:v>Marco Fritz</c:v>
                </c:pt>
                <c:pt idx="2">
                  <c:v>Daniel Siebert</c:v>
                </c:pt>
                <c:pt idx="3">
                  <c:v>Dr. Felix Brych</c:v>
                </c:pt>
                <c:pt idx="4">
                  <c:v>Manuel Graofe</c:v>
                </c:pt>
                <c:pt idx="5">
                  <c:v>Michael Tykgaard</c:v>
                </c:pt>
                <c:pt idx="6">
                  <c:v>Tobias Stieler</c:v>
                </c:pt>
                <c:pt idx="7">
                  <c:v>Guido Winkmann</c:v>
                </c:pt>
                <c:pt idx="8">
                  <c:v>Deniz Aytekin</c:v>
                </c:pt>
                <c:pt idx="9">
                  <c:v>Peter Kjaersgaard</c:v>
                </c:pt>
              </c:strCache>
            </c:strRef>
          </c:cat>
          <c:val>
            <c:numRef>
              <c:f>'Sprint 8 a) i)'!$B$4:$B$14</c:f>
              <c:numCache>
                <c:formatCode>General</c:formatCode>
                <c:ptCount val="10"/>
                <c:pt idx="0">
                  <c:v>48</c:v>
                </c:pt>
                <c:pt idx="1">
                  <c:v>37</c:v>
                </c:pt>
                <c:pt idx="2">
                  <c:v>37</c:v>
                </c:pt>
                <c:pt idx="3">
                  <c:v>36</c:v>
                </c:pt>
                <c:pt idx="4">
                  <c:v>33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23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F-4130-97B7-94798DC0B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-75"/>
        <c:axId val="222483711"/>
        <c:axId val="222509151"/>
      </c:barChart>
      <c:catAx>
        <c:axId val="22248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09151"/>
        <c:crosses val="autoZero"/>
        <c:auto val="1"/>
        <c:lblAlgn val="ctr"/>
        <c:lblOffset val="100"/>
        <c:noMultiLvlLbl val="0"/>
      </c:catAx>
      <c:valAx>
        <c:axId val="2225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a) ii)!PivotTable2</c:name>
    <c:fmtId val="3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8 a) ii)'!$B$4</c:f>
              <c:strCache>
                <c:ptCount val="1"/>
                <c:pt idx="0">
                  <c:v>Sum of yellow_cards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8 a) ii)'!$A$5:$A$15</c:f>
              <c:strCache>
                <c:ptCount val="10"/>
                <c:pt idx="0">
                  <c:v>Felix Zwayer</c:v>
                </c:pt>
                <c:pt idx="1">
                  <c:v>Jonathan Moss</c:v>
                </c:pt>
                <c:pt idx="2">
                  <c:v>Guido Winkmann</c:v>
                </c:pt>
                <c:pt idx="3">
                  <c:v>Bjorn Kuipers</c:v>
                </c:pt>
                <c:pt idx="4">
                  <c:v>Marco Fritz</c:v>
                </c:pt>
                <c:pt idx="5">
                  <c:v>Manuel Graofe</c:v>
                </c:pt>
                <c:pt idx="6">
                  <c:v>Bas Nijhuis</c:v>
                </c:pt>
                <c:pt idx="7">
                  <c:v>Tobias Stieler</c:v>
                </c:pt>
                <c:pt idx="8">
                  <c:v>Dr. Felix Brych</c:v>
                </c:pt>
                <c:pt idx="9">
                  <c:v>Kenn Hansen</c:v>
                </c:pt>
              </c:strCache>
            </c:strRef>
          </c:cat>
          <c:val>
            <c:numRef>
              <c:f>'Sprint 8 a) ii)'!$B$5:$B$15</c:f>
              <c:numCache>
                <c:formatCode>General</c:formatCode>
                <c:ptCount val="10"/>
                <c:pt idx="0">
                  <c:v>13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2-48A5-A85D-CB0678008C51}"/>
            </c:ext>
          </c:extLst>
        </c:ser>
        <c:ser>
          <c:idx val="1"/>
          <c:order val="1"/>
          <c:tx>
            <c:strRef>
              <c:f>'Sprint 8 a) ii)'!$C$4</c:f>
              <c:strCache>
                <c:ptCount val="1"/>
                <c:pt idx="0">
                  <c:v>Sum of red_cards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8 a) ii)'!$A$5:$A$15</c:f>
              <c:strCache>
                <c:ptCount val="10"/>
                <c:pt idx="0">
                  <c:v>Felix Zwayer</c:v>
                </c:pt>
                <c:pt idx="1">
                  <c:v>Jonathan Moss</c:v>
                </c:pt>
                <c:pt idx="2">
                  <c:v>Guido Winkmann</c:v>
                </c:pt>
                <c:pt idx="3">
                  <c:v>Bjorn Kuipers</c:v>
                </c:pt>
                <c:pt idx="4">
                  <c:v>Marco Fritz</c:v>
                </c:pt>
                <c:pt idx="5">
                  <c:v>Manuel Graofe</c:v>
                </c:pt>
                <c:pt idx="6">
                  <c:v>Bas Nijhuis</c:v>
                </c:pt>
                <c:pt idx="7">
                  <c:v>Tobias Stieler</c:v>
                </c:pt>
                <c:pt idx="8">
                  <c:v>Dr. Felix Brych</c:v>
                </c:pt>
                <c:pt idx="9">
                  <c:v>Kenn Hansen</c:v>
                </c:pt>
              </c:strCache>
            </c:strRef>
          </c:cat>
          <c:val>
            <c:numRef>
              <c:f>'Sprint 8 a) ii)'!$C$5:$C$15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2-48A5-A85D-CB0678008C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1790047"/>
        <c:axId val="581788607"/>
      </c:barChart>
      <c:catAx>
        <c:axId val="58179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Referee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88607"/>
        <c:crosses val="autoZero"/>
        <c:auto val="1"/>
        <c:lblAlgn val="ctr"/>
        <c:lblOffset val="100"/>
        <c:noMultiLvlLbl val="0"/>
      </c:catAx>
      <c:valAx>
        <c:axId val="581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b) i)!PivotTable7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'Sprint 8 b) i)'!$B$3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8 b) i)'!$A$4:$A$7</c:f>
              <c:strCache>
                <c:ptCount val="3"/>
                <c:pt idx="0">
                  <c:v>Cards</c:v>
                </c:pt>
                <c:pt idx="1">
                  <c:v>Goals</c:v>
                </c:pt>
                <c:pt idx="2">
                  <c:v>Substitutions</c:v>
                </c:pt>
              </c:strCache>
            </c:strRef>
          </c:cat>
          <c:val>
            <c:numRef>
              <c:f>'Sprint 8 b) i)'!$B$4:$B$7</c:f>
              <c:numCache>
                <c:formatCode>General</c:formatCode>
                <c:ptCount val="3"/>
                <c:pt idx="0">
                  <c:v>194</c:v>
                </c:pt>
                <c:pt idx="1">
                  <c:v>401</c:v>
                </c:pt>
                <c:pt idx="2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5-4A04-9C01-190383AD5B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overlap val="-27"/>
        <c:axId val="103078511"/>
        <c:axId val="103079471"/>
      </c:barChart>
      <c:catAx>
        <c:axId val="10307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9471"/>
        <c:crosses val="autoZero"/>
        <c:auto val="1"/>
        <c:lblAlgn val="ctr"/>
        <c:lblOffset val="100"/>
        <c:noMultiLvlLbl val="0"/>
      </c:catAx>
      <c:valAx>
        <c:axId val="1030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b) ii)!PivotTable8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8 b) ii)'!$B$6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8 b) ii)'!$A$7:$A$33</c:f>
              <c:strCache>
                <c:ptCount val="26"/>
                <c:pt idx="0">
                  <c:v>Aron Johannsson</c:v>
                </c:pt>
                <c:pt idx="1">
                  <c:v>Fabian Johnson</c:v>
                </c:pt>
                <c:pt idx="2">
                  <c:v>Christian Pulisic</c:v>
                </c:pt>
                <c:pt idx="3">
                  <c:v>Emmanuel Sabbi</c:v>
                </c:pt>
                <c:pt idx="4">
                  <c:v>Bobby Wood</c:v>
                </c:pt>
                <c:pt idx="5">
                  <c:v>Alfredo Morales</c:v>
                </c:pt>
                <c:pt idx="6">
                  <c:v>Weston McKennie</c:v>
                </c:pt>
                <c:pt idx="7">
                  <c:v>Timothy Chandler</c:v>
                </c:pt>
                <c:pt idx="8">
                  <c:v>Clint Dempsey</c:v>
                </c:pt>
                <c:pt idx="9">
                  <c:v>Kenny Saief</c:v>
                </c:pt>
                <c:pt idx="10">
                  <c:v>Jozy Altidore</c:v>
                </c:pt>
                <c:pt idx="11">
                  <c:v>Alejandro Bedoya</c:v>
                </c:pt>
                <c:pt idx="12">
                  <c:v>Josh Sargent</c:v>
                </c:pt>
                <c:pt idx="13">
                  <c:v>Geoff Cameron</c:v>
                </c:pt>
                <c:pt idx="14">
                  <c:v>Conor O'Brien</c:v>
                </c:pt>
                <c:pt idx="15">
                  <c:v>Emerson Hyndman</c:v>
                </c:pt>
                <c:pt idx="16">
                  <c:v>Jermaine Jones</c:v>
                </c:pt>
                <c:pt idx="17">
                  <c:v>Jordan</c:v>
                </c:pt>
                <c:pt idx="18">
                  <c:v>John Anthony Brooks</c:v>
                </c:pt>
                <c:pt idx="19">
                  <c:v>Tyler Adams</c:v>
                </c:pt>
                <c:pt idx="20">
                  <c:v>Christian Cappis</c:v>
                </c:pt>
                <c:pt idx="21">
                  <c:v>Danny Williams</c:v>
                </c:pt>
                <c:pt idx="22">
                  <c:v>Jonathan Amon</c:v>
                </c:pt>
                <c:pt idx="23">
                  <c:v>Sacha Kljestan</c:v>
                </c:pt>
                <c:pt idx="24">
                  <c:v>Andrija Novakovich</c:v>
                </c:pt>
                <c:pt idx="25">
                  <c:v>Eugene Starikov</c:v>
                </c:pt>
              </c:strCache>
            </c:strRef>
          </c:cat>
          <c:val>
            <c:numRef>
              <c:f>'Sprint 8 b) ii)'!$B$7:$B$33</c:f>
              <c:numCache>
                <c:formatCode>General</c:formatCode>
                <c:ptCount val="26"/>
                <c:pt idx="0">
                  <c:v>57</c:v>
                </c:pt>
                <c:pt idx="1">
                  <c:v>56</c:v>
                </c:pt>
                <c:pt idx="2">
                  <c:v>52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29</c:v>
                </c:pt>
                <c:pt idx="7">
                  <c:v>28</c:v>
                </c:pt>
                <c:pt idx="8">
                  <c:v>27</c:v>
                </c:pt>
                <c:pt idx="9">
                  <c:v>26</c:v>
                </c:pt>
                <c:pt idx="10">
                  <c:v>22</c:v>
                </c:pt>
                <c:pt idx="11">
                  <c:v>22</c:v>
                </c:pt>
                <c:pt idx="12">
                  <c:v>21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13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6-4065-B076-3BDE1F751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284463"/>
        <c:axId val="379241071"/>
      </c:barChart>
      <c:catAx>
        <c:axId val="57328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41071"/>
        <c:crosses val="autoZero"/>
        <c:auto val="1"/>
        <c:lblAlgn val="ctr"/>
        <c:lblOffset val="100"/>
        <c:noMultiLvlLbl val="0"/>
      </c:catAx>
      <c:valAx>
        <c:axId val="3792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8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c) i)!PivotTable10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'Sprint 8 c) i)'!$B$3</c:f>
              <c:strCache>
                <c:ptCount val="1"/>
                <c:pt idx="0">
                  <c:v>Count of type_x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AC-4C94-B3F2-DA54D36B9C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AC-4C94-B3F2-DA54D36B9C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AC-4C94-B3F2-DA54D36B9C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8 c) i)'!$A$4:$A$7</c:f>
              <c:strCache>
                <c:ptCount val="3"/>
                <c:pt idx="0">
                  <c:v>Cards</c:v>
                </c:pt>
                <c:pt idx="1">
                  <c:v>Goals</c:v>
                </c:pt>
                <c:pt idx="2">
                  <c:v>Substitutions</c:v>
                </c:pt>
              </c:strCache>
            </c:strRef>
          </c:cat>
          <c:val>
            <c:numRef>
              <c:f>'Sprint 8 c) i)'!$B$4:$B$7</c:f>
              <c:numCache>
                <c:formatCode>General</c:formatCode>
                <c:ptCount val="3"/>
                <c:pt idx="0">
                  <c:v>194</c:v>
                </c:pt>
                <c:pt idx="1">
                  <c:v>401</c:v>
                </c:pt>
                <c:pt idx="2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E-4697-8F02-02ABE4E5B6CC}"/>
            </c:ext>
          </c:extLst>
        </c:ser>
        <c:ser>
          <c:idx val="1"/>
          <c:order val="1"/>
          <c:tx>
            <c:strRef>
              <c:f>'Sprint 8 c) i)'!$C$3</c:f>
              <c:strCache>
                <c:ptCount val="1"/>
                <c:pt idx="0">
                  <c:v>Count of type_x2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AC-4C94-B3F2-DA54D36B9C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AC-4C94-B3F2-DA54D36B9C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2AC-4C94-B3F2-DA54D36B9C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8 c) i)'!$A$4:$A$7</c:f>
              <c:strCache>
                <c:ptCount val="3"/>
                <c:pt idx="0">
                  <c:v>Cards</c:v>
                </c:pt>
                <c:pt idx="1">
                  <c:v>Goals</c:v>
                </c:pt>
                <c:pt idx="2">
                  <c:v>Substitutions</c:v>
                </c:pt>
              </c:strCache>
            </c:strRef>
          </c:cat>
          <c:val>
            <c:numRef>
              <c:f>'Sprint 8 c) i)'!$C$4:$C$7</c:f>
              <c:numCache>
                <c:formatCode>0.00%</c:formatCode>
                <c:ptCount val="3"/>
                <c:pt idx="0">
                  <c:v>0.14488424197162061</c:v>
                </c:pt>
                <c:pt idx="1">
                  <c:v>0.29947722180731889</c:v>
                </c:pt>
                <c:pt idx="2">
                  <c:v>0.55563853622106052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5E-4697-8F02-02ABE4E5B6C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[Football_file_sprint8.xlsx]Sprint 8 c) ii)!PivotTable11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'Sprint 8 c) ii)'!$B$4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'Sprint 8 c) ii)'!$A$5:$A$25</c:f>
              <c:strCache>
                <c:ptCount val="20"/>
                <c:pt idx="0">
                  <c:v>Aron Johannsson</c:v>
                </c:pt>
                <c:pt idx="1">
                  <c:v>Christian Pulisic</c:v>
                </c:pt>
                <c:pt idx="2">
                  <c:v>Fabian Johnson</c:v>
                </c:pt>
                <c:pt idx="3">
                  <c:v>Jozy Altidore</c:v>
                </c:pt>
                <c:pt idx="4">
                  <c:v>Timothy Chandler</c:v>
                </c:pt>
                <c:pt idx="5">
                  <c:v>Clint Dempsey</c:v>
                </c:pt>
                <c:pt idx="6">
                  <c:v>Emmanuel Sabbi</c:v>
                </c:pt>
                <c:pt idx="7">
                  <c:v>Bobby Wood</c:v>
                </c:pt>
                <c:pt idx="8">
                  <c:v>Jermaine Jones</c:v>
                </c:pt>
                <c:pt idx="9">
                  <c:v>Geoff Cameron</c:v>
                </c:pt>
                <c:pt idx="10">
                  <c:v>Alejandro Bedoya</c:v>
                </c:pt>
                <c:pt idx="11">
                  <c:v>Weston McKennie</c:v>
                </c:pt>
                <c:pt idx="12">
                  <c:v>Alfredo Morales</c:v>
                </c:pt>
                <c:pt idx="13">
                  <c:v>Kenny Saief</c:v>
                </c:pt>
                <c:pt idx="14">
                  <c:v>Conor O'Brien</c:v>
                </c:pt>
                <c:pt idx="15">
                  <c:v>Sacha Kljestan</c:v>
                </c:pt>
                <c:pt idx="16">
                  <c:v>Danny Williams</c:v>
                </c:pt>
                <c:pt idx="17">
                  <c:v>John Anthony Brooks</c:v>
                </c:pt>
                <c:pt idx="18">
                  <c:v>Josh Sargent</c:v>
                </c:pt>
                <c:pt idx="19">
                  <c:v>Emerson Hyndman</c:v>
                </c:pt>
              </c:strCache>
            </c:strRef>
          </c:cat>
          <c:val>
            <c:numRef>
              <c:f>'Sprint 8 c) ii)'!$B$5:$B$25</c:f>
              <c:numCache>
                <c:formatCode>General</c:formatCode>
                <c:ptCount val="20"/>
                <c:pt idx="0">
                  <c:v>128</c:v>
                </c:pt>
                <c:pt idx="1">
                  <c:v>85</c:v>
                </c:pt>
                <c:pt idx="2">
                  <c:v>79</c:v>
                </c:pt>
                <c:pt idx="3">
                  <c:v>71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52</c:v>
                </c:pt>
                <c:pt idx="8">
                  <c:v>44</c:v>
                </c:pt>
                <c:pt idx="9">
                  <c:v>40</c:v>
                </c:pt>
                <c:pt idx="10">
                  <c:v>39</c:v>
                </c:pt>
                <c:pt idx="11">
                  <c:v>37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33</c:v>
                </c:pt>
                <c:pt idx="16">
                  <c:v>33</c:v>
                </c:pt>
                <c:pt idx="17">
                  <c:v>31</c:v>
                </c:pt>
                <c:pt idx="18">
                  <c:v>29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A-4812-BDDF-338DA3BB3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5407"/>
        <c:axId val="753910207"/>
      </c:barChart>
      <c:catAx>
        <c:axId val="75390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07"/>
        <c:crosses val="autoZero"/>
        <c:auto val="1"/>
        <c:lblAlgn val="ctr"/>
        <c:lblOffset val="100"/>
        <c:noMultiLvlLbl val="0"/>
      </c:catAx>
      <c:valAx>
        <c:axId val="75391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[Football_file_sprint8.xlsx]Sprint 8 c) iii)!PivotTable12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'Sprint 8 c) iii)'!$B$4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'Sprint 8 c) iii)'!$A$5:$A$16</c:f>
              <c:strCache>
                <c:ptCount val="11"/>
                <c:pt idx="0">
                  <c:v>-1-8</c:v>
                </c:pt>
                <c:pt idx="1">
                  <c:v>9-18</c:v>
                </c:pt>
                <c:pt idx="2">
                  <c:v>19-28</c:v>
                </c:pt>
                <c:pt idx="3">
                  <c:v>29-38</c:v>
                </c:pt>
                <c:pt idx="4">
                  <c:v>39-48</c:v>
                </c:pt>
                <c:pt idx="5">
                  <c:v>49-58</c:v>
                </c:pt>
                <c:pt idx="6">
                  <c:v>59-68</c:v>
                </c:pt>
                <c:pt idx="7">
                  <c:v>69-78</c:v>
                </c:pt>
                <c:pt idx="8">
                  <c:v>79-88</c:v>
                </c:pt>
                <c:pt idx="9">
                  <c:v>89-98</c:v>
                </c:pt>
                <c:pt idx="10">
                  <c:v>99-108</c:v>
                </c:pt>
              </c:strCache>
            </c:strRef>
          </c:cat>
          <c:val>
            <c:numRef>
              <c:f>'Sprint 8 c) iii)'!$B$5:$B$16</c:f>
              <c:numCache>
                <c:formatCode>General</c:formatCode>
                <c:ptCount val="11"/>
                <c:pt idx="0">
                  <c:v>26</c:v>
                </c:pt>
                <c:pt idx="1">
                  <c:v>47</c:v>
                </c:pt>
                <c:pt idx="2">
                  <c:v>65</c:v>
                </c:pt>
                <c:pt idx="3">
                  <c:v>87</c:v>
                </c:pt>
                <c:pt idx="4">
                  <c:v>122</c:v>
                </c:pt>
                <c:pt idx="5">
                  <c:v>130</c:v>
                </c:pt>
                <c:pt idx="6">
                  <c:v>208</c:v>
                </c:pt>
                <c:pt idx="7">
                  <c:v>285</c:v>
                </c:pt>
                <c:pt idx="8">
                  <c:v>259</c:v>
                </c:pt>
                <c:pt idx="9">
                  <c:v>106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5-46EE-A03B-9733174BE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750559"/>
        <c:axId val="753751039"/>
      </c:lineChart>
      <c:catAx>
        <c:axId val="75375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51039"/>
        <c:crosses val="autoZero"/>
        <c:auto val="1"/>
        <c:lblAlgn val="ctr"/>
        <c:lblOffset val="100"/>
        <c:noMultiLvlLbl val="0"/>
      </c:catAx>
      <c:valAx>
        <c:axId val="75375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5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4</xdr:row>
      <xdr:rowOff>99060</xdr:rowOff>
    </xdr:from>
    <xdr:to>
      <xdr:col>7</xdr:col>
      <xdr:colOff>350520</xdr:colOff>
      <xdr:row>13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46BE33-EFFA-449B-B49B-EFCB0480ABDD}"/>
            </a:ext>
          </a:extLst>
        </xdr:cNvPr>
        <xdr:cNvSpPr txBox="1"/>
      </xdr:nvSpPr>
      <xdr:spPr>
        <a:xfrm>
          <a:off x="3680460" y="944880"/>
          <a:ext cx="2537460" cy="15544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/>
            <a:t>This will show you the number of games each referee has officiated, helping identify the busiest and most experienced referees.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kern="1200"/>
            <a:t>As per the results </a:t>
          </a:r>
          <a:r>
            <a:rPr lang="en-IN" sz="1200" b="1" kern="1200"/>
            <a:t>Felix Zwayer </a:t>
          </a:r>
          <a:r>
            <a:rPr lang="en-IN" sz="1200" kern="1200"/>
            <a:t>has been the referee for the maximum number</a:t>
          </a:r>
          <a:r>
            <a:rPr lang="en-IN" sz="1200" kern="1200" baseline="0"/>
            <a:t> of games.</a:t>
          </a:r>
          <a:endParaRPr lang="en-IN" sz="1200" kern="1200"/>
        </a:p>
      </xdr:txBody>
    </xdr:sp>
    <xdr:clientData/>
  </xdr:twoCellAnchor>
  <xdr:twoCellAnchor>
    <xdr:from>
      <xdr:col>9</xdr:col>
      <xdr:colOff>381000</xdr:colOff>
      <xdr:row>2</xdr:row>
      <xdr:rowOff>0</xdr:rowOff>
    </xdr:from>
    <xdr:to>
      <xdr:col>17</xdr:col>
      <xdr:colOff>76200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0EAD5-DE71-4FDA-C0CE-F97A7E85C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3</xdr:row>
      <xdr:rowOff>11430</xdr:rowOff>
    </xdr:from>
    <xdr:to>
      <xdr:col>12</xdr:col>
      <xdr:colOff>586740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DC4C62-2ADA-D2DE-AE90-440E52E42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259080</xdr:colOff>
      <xdr:row>3</xdr:row>
      <xdr:rowOff>106680</xdr:rowOff>
    </xdr:from>
    <xdr:to>
      <xdr:col>18</xdr:col>
      <xdr:colOff>358140</xdr:colOff>
      <xdr:row>12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40BD09-334C-B116-8008-F66193DCB888}"/>
            </a:ext>
          </a:extLst>
        </xdr:cNvPr>
        <xdr:cNvSpPr txBox="1"/>
      </xdr:nvSpPr>
      <xdr:spPr>
        <a:xfrm>
          <a:off x="11033760" y="800100"/>
          <a:ext cx="2537460" cy="15544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/>
            <a:t>This chart will allow you to compare how many yellow and red cards each referee issued, helping identify strict or lenient referees.</a:t>
          </a:r>
        </a:p>
        <a:p>
          <a:r>
            <a:rPr lang="en-IN" sz="1200" kern="1200"/>
            <a:t>Here i have taken just top</a:t>
          </a:r>
          <a:r>
            <a:rPr lang="en-IN" sz="1200" kern="1200" baseline="0"/>
            <a:t> 10 referees based on the sum of yellow cards given so as to visualise the data properly.</a:t>
          </a:r>
          <a:endParaRPr lang="en-IN" sz="12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4</xdr:row>
      <xdr:rowOff>53340</xdr:rowOff>
    </xdr:from>
    <xdr:to>
      <xdr:col>10</xdr:col>
      <xdr:colOff>121920</xdr:colOff>
      <xdr:row>10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61A00B-3983-4064-BAEE-62AD004A9D06}"/>
            </a:ext>
          </a:extLst>
        </xdr:cNvPr>
        <xdr:cNvSpPr txBox="1"/>
      </xdr:nvSpPr>
      <xdr:spPr>
        <a:xfrm>
          <a:off x="5189220" y="899160"/>
          <a:ext cx="2537460" cy="10972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 will show if certain referees are more likely to officiate games that result in certain outcomes (home wins, away wins, or draws).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</xdr:row>
      <xdr:rowOff>38100</xdr:rowOff>
    </xdr:from>
    <xdr:to>
      <xdr:col>6</xdr:col>
      <xdr:colOff>190500</xdr:colOff>
      <xdr:row>7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852814-D5ED-63BD-D088-52A4F6092F74}"/>
            </a:ext>
          </a:extLst>
        </xdr:cNvPr>
        <xdr:cNvSpPr txBox="1"/>
      </xdr:nvSpPr>
      <xdr:spPr>
        <a:xfrm>
          <a:off x="2720340" y="487680"/>
          <a:ext cx="1874520" cy="9296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/>
            <a:t>This will give you the total number of substitution events across all games.</a:t>
          </a:r>
          <a:endParaRPr lang="en-IN" sz="1200" b="0" kern="1200"/>
        </a:p>
      </xdr:txBody>
    </xdr:sp>
    <xdr:clientData/>
  </xdr:twoCellAnchor>
  <xdr:twoCellAnchor>
    <xdr:from>
      <xdr:col>6</xdr:col>
      <xdr:colOff>396240</xdr:colOff>
      <xdr:row>5</xdr:row>
      <xdr:rowOff>140970</xdr:rowOff>
    </xdr:from>
    <xdr:to>
      <xdr:col>14</xdr:col>
      <xdr:colOff>91440</xdr:colOff>
      <xdr:row>20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3810E5-C72E-7C23-ACC5-CFFED5D32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5</xdr:row>
      <xdr:rowOff>30480</xdr:rowOff>
    </xdr:from>
    <xdr:to>
      <xdr:col>18</xdr:col>
      <xdr:colOff>495300</xdr:colOff>
      <xdr:row>13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C461B8-546B-95B9-962C-679AE3D04F71}"/>
            </a:ext>
          </a:extLst>
        </xdr:cNvPr>
        <xdr:cNvSpPr txBox="1"/>
      </xdr:nvSpPr>
      <xdr:spPr>
        <a:xfrm>
          <a:off x="10279380" y="1028700"/>
          <a:ext cx="2339340" cy="1524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analysis shows which players are frequently substituted during matches. It may highlight tactical decisions, such as substitutions due to fatigue or performance issues. Here top 20 players are</a:t>
          </a:r>
          <a:r>
            <a:rPr lang="en-I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shown.</a:t>
          </a:r>
          <a:endParaRPr lang="en-IN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/>
        </a:p>
      </xdr:txBody>
    </xdr:sp>
    <xdr:clientData/>
  </xdr:twoCellAnchor>
  <xdr:twoCellAnchor>
    <xdr:from>
      <xdr:col>4</xdr:col>
      <xdr:colOff>274320</xdr:colOff>
      <xdr:row>5</xdr:row>
      <xdr:rowOff>19050</xdr:rowOff>
    </xdr:from>
    <xdr:to>
      <xdr:col>14</xdr:col>
      <xdr:colOff>441960</xdr:colOff>
      <xdr:row>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23EE22-8025-E224-6F42-9F47B0D78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8</xdr:row>
      <xdr:rowOff>15240</xdr:rowOff>
    </xdr:from>
    <xdr:to>
      <xdr:col>7</xdr:col>
      <xdr:colOff>510540</xdr:colOff>
      <xdr:row>22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A7668B-EA6C-7354-086B-00F41D12AE36}"/>
            </a:ext>
          </a:extLst>
        </xdr:cNvPr>
        <xdr:cNvSpPr txBox="1"/>
      </xdr:nvSpPr>
      <xdr:spPr>
        <a:xfrm>
          <a:off x="4084320" y="929640"/>
          <a:ext cx="2148840" cy="256794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will allow you to see if substitutions are more frequent in certain rounds, such as the matchdays and othe rounds.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seen that during initial days there have been a lot of</a:t>
          </a:r>
          <a:r>
            <a:rPr lang="en-I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substitutions but as the main rounds arrived the over number of substitutions have fallen.</a:t>
          </a:r>
          <a:endParaRPr lang="en-IN" sz="1200">
            <a:effectLst/>
          </a:endParaRPr>
        </a:p>
        <a:p>
          <a:endParaRPr lang="en-IN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2</xdr:row>
      <xdr:rowOff>87630</xdr:rowOff>
    </xdr:from>
    <xdr:to>
      <xdr:col>12</xdr:col>
      <xdr:colOff>251460</xdr:colOff>
      <xdr:row>19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C8BF0D-1D3A-4E2A-CBEF-80812C0A1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464820</xdr:colOff>
      <xdr:row>10</xdr:row>
      <xdr:rowOff>144780</xdr:rowOff>
    </xdr:from>
    <xdr:to>
      <xdr:col>3</xdr:col>
      <xdr:colOff>30480</xdr:colOff>
      <xdr:row>20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017EE3-6950-D847-47CF-D9CD92BBC96A}"/>
            </a:ext>
          </a:extLst>
        </xdr:cNvPr>
        <xdr:cNvSpPr txBox="1"/>
      </xdr:nvSpPr>
      <xdr:spPr>
        <a:xfrm>
          <a:off x="464820" y="2087880"/>
          <a:ext cx="2491740" cy="172212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 chart shows the frequency of different event types (e.g., goals, substitutions, yellow cards) across all games. It helps identify which events are most common during matches.</a:t>
          </a:r>
        </a:p>
        <a:p>
          <a:r>
            <a:rPr lang="en-IN" sz="1200" kern="1200"/>
            <a:t>The</a:t>
          </a:r>
          <a:r>
            <a:rPr lang="en-IN" sz="1200" kern="1200" baseline="0"/>
            <a:t> table also shows the percentage of total for each event</a:t>
          </a:r>
          <a:r>
            <a:rPr lang="en-IN" sz="1200" b="0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.</a:t>
          </a:r>
          <a:endParaRPr lang="en-IN" sz="1200" kern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148590</xdr:rowOff>
    </xdr:from>
    <xdr:to>
      <xdr:col>11</xdr:col>
      <xdr:colOff>76200</xdr:colOff>
      <xdr:row>19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4EBA6-3703-E05E-E273-685810F14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213360</xdr:colOff>
      <xdr:row>5</xdr:row>
      <xdr:rowOff>45720</xdr:rowOff>
    </xdr:from>
    <xdr:to>
      <xdr:col>15</xdr:col>
      <xdr:colOff>579120</xdr:colOff>
      <xdr:row>15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5F29E2-21CA-2B2A-C05F-5070A94F5CCA}"/>
            </a:ext>
          </a:extLst>
        </xdr:cNvPr>
        <xdr:cNvSpPr txBox="1"/>
      </xdr:nvSpPr>
      <xdr:spPr>
        <a:xfrm>
          <a:off x="8564880" y="1074420"/>
          <a:ext cx="2194560" cy="188214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 analysis highlights players who frequently impact matches, either positively (e.g., scoring goals) or negatively (e.g., receiving cards). As we can see Aron Johannsson has been</a:t>
          </a:r>
          <a:r>
            <a:rPr lang="en-IN" sz="1200" baseline="0"/>
            <a:t> involved 128 times in these events.</a:t>
          </a:r>
          <a:endParaRPr lang="en-IN" sz="1200" kern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</xdr:row>
      <xdr:rowOff>171450</xdr:rowOff>
    </xdr:from>
    <xdr:to>
      <xdr:col>10</xdr:col>
      <xdr:colOff>594360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BBAFD-1787-2965-4089-9C39A003E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289560</xdr:colOff>
      <xdr:row>3</xdr:row>
      <xdr:rowOff>91440</xdr:rowOff>
    </xdr:from>
    <xdr:to>
      <xdr:col>15</xdr:col>
      <xdr:colOff>579120</xdr:colOff>
      <xdr:row>10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527EA1-49C8-A081-6D89-697285AD817A}"/>
            </a:ext>
          </a:extLst>
        </xdr:cNvPr>
        <xdr:cNvSpPr txBox="1"/>
      </xdr:nvSpPr>
      <xdr:spPr>
        <a:xfrm>
          <a:off x="8244840" y="723900"/>
          <a:ext cx="2118360" cy="1203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/>
            <a:t>This visualization reveals </a:t>
          </a:r>
          <a:r>
            <a:rPr lang="en-IN" sz="1200" b="1"/>
            <a:t>hot zones</a:t>
          </a:r>
          <a:r>
            <a:rPr lang="en-IN" sz="1200"/>
            <a:t> in a match where events like goals or fouls are most likely to happen (e.g., towards the middle of the game).</a:t>
          </a:r>
        </a:p>
        <a:p>
          <a:endParaRPr lang="en-IN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ita Majumder" refreshedDate="45661.914707523145" createdVersion="8" refreshedVersion="8" minRefreshableVersion="3" recordCount="1339" xr:uid="{BE78804D-6506-43CA-9C3D-6BFB7A2032F4}">
  <cacheSource type="worksheet">
    <worksheetSource ref="A1:AX1340" sheet="Sheet1"/>
  </cacheSource>
  <cacheFields count="50">
    <cacheField name="game_id" numFmtId="0">
      <sharedItems containsSemiMixedTypes="0" containsString="0" containsNumber="1" containsInteger="1" minValue="2221641" maxValue="3450613"/>
    </cacheField>
    <cacheField name="competition_id_x" numFmtId="0">
      <sharedItems/>
    </cacheField>
    <cacheField name="season" numFmtId="0">
      <sharedItems containsSemiMixedTypes="0" containsString="0" containsNumber="1" containsInteger="1" minValue="2012" maxValue="2020"/>
    </cacheField>
    <cacheField name="round" numFmtId="0">
      <sharedItems/>
    </cacheField>
    <cacheField name="date_x" numFmtId="164">
      <sharedItems containsSemiMixedTypes="0" containsNonDate="0" containsDate="1" containsString="0" minDate="2012-07-14T00:00:00" maxDate="2020-09-27T00:00:00"/>
    </cacheField>
    <cacheField name="home_club_goals" numFmtId="0">
      <sharedItems containsSemiMixedTypes="0" containsString="0" containsNumber="1" containsInteger="1" minValue="0" maxValue="9"/>
    </cacheField>
    <cacheField name="away_club_goals" numFmtId="0">
      <sharedItems containsSemiMixedTypes="0" containsString="0" containsNumber="1" containsInteger="1" minValue="0" maxValue="9"/>
    </cacheField>
    <cacheField name="home_club_position" numFmtId="0">
      <sharedItems containsSemiMixedTypes="0" containsString="0" containsNumber="1" minValue="1" maxValue="20"/>
    </cacheField>
    <cacheField name="away_club_position" numFmtId="0">
      <sharedItems containsSemiMixedTypes="0" containsString="0" containsNumber="1" minValue="1" maxValue="20"/>
    </cacheField>
    <cacheField name="home_club_manager_name" numFmtId="0">
      <sharedItems/>
    </cacheField>
    <cacheField name="away_club_manager_name" numFmtId="0">
      <sharedItems/>
    </cacheField>
    <cacheField name="stadium" numFmtId="0">
      <sharedItems/>
    </cacheField>
    <cacheField name="attendance" numFmtId="0">
      <sharedItems containsSemiMixedTypes="0" containsString="0" containsNumber="1" minValue="300" maxValue="81365"/>
    </cacheField>
    <cacheField name="referee" numFmtId="0">
      <sharedItems count="245">
        <s v="Claus Bo Larsen"/>
        <s v="Lee Mason"/>
        <s v="Manuel Graofe"/>
        <s v="Kevin Friend"/>
        <s v="Knut Kircher"/>
        <s v="Alexandre Castro"/>
        <s v="Phil Dowd"/>
        <s v="Reinold Wiedemeijer"/>
        <s v="Jeroen Sanders"/>
        <s v="Wolfgang Stark"/>
        <s v="Daniele Orsato"/>
        <s v="Dennis Higler"/>
        <s v="Thorsten Kinhh Ffer"/>
        <s v="Undiano Mallenco"/>
        <s v="Deniz Aytekin"/>
        <s v="Tobias Welz"/>
        <s v="Dr. Robert Kampka"/>
        <s v="Felix Zwayer"/>
        <s v="Don Robertson"/>
        <s v="Wim Smet"/>
        <s v="Bastian Dankert"/>
        <s v="Ruud Bossen"/>
        <s v="Mikael Lesage"/>
        <s v="Ilker Meral"/>
        <s v="Yevgen Aranovskyi"/>
        <s v="Lars Skibild Jensen"/>
        <s v="Henning Jensen"/>
        <s v="Daniel Stefanski"/>
        <s v="Johan Hamel"/>
        <s v="Jeremy Stinat"/>
        <s v="Chris Kavanagh"/>
        <s v="Tobias Stieler"/>
        <s v="Allard Lindhout"/>
        <s v="Florent Batta"/>
        <s v="Aleksey Matyunin"/>
        <s v="Michael Johansen"/>
        <s v="Peter Rasmussen"/>
        <s v="Michael Tykgaard"/>
        <s v="Jakob Kehlet"/>
        <s v="David Coote"/>
        <s v="Jasper Vergoote"/>
        <s v="Anders Poulsen"/>
        <s v="Clement Turpin"/>
        <s v="Lee Probert"/>
        <s v="gunter perl"/>
        <s v="Cuneyt Cakır"/>
        <s v="Bjorn Kuipers"/>
        <s v="Jan Wegereef"/>
        <s v="Andrea Romeo"/>
        <s v="Markus Schmidt"/>
        <s v="Robert Hartmann"/>
        <s v="Ruddy Buquet"/>
        <s v="Bas Nijhuis"/>
        <s v="Eric Braamhaar"/>
        <s v="Luc Wouters"/>
        <s v="Lionel Jaffredo"/>
        <s v="Sacbastien Delferia re"/>
        <s v="Johan Verbist"/>
        <s v="Sascha Stegemann"/>
        <s v="Benoit Millot"/>
        <s v="Amaury Delerue"/>
        <s v="Mike Jones"/>
        <s v="Daniel Siebert"/>
        <s v="Jochem Kamphuis"/>
        <s v="Kenn Hansen"/>
        <s v="Lars Christoffersen"/>
        <s v="Marcin Borski"/>
        <s v="Aleksey Kulbakov"/>
        <s v="Antonio Damato"/>
        <s v="Guido Winkmann"/>
        <s v="Oleksandr Ivanov"/>
        <s v="Peter Kjaersgaard"/>
        <s v="Christian Dingert"/>
        <s v="Paul Tierney"/>
        <s v="Robert Schrader"/>
        <s v="Bibiana Steinhaus-Webb"/>
        <s v="Peter Munch Larsen"/>
        <s v="Patrick Ittrich"/>
        <s v="Damir Skomina"/>
        <s v="Mike Dean"/>
        <s v="Jens Maae"/>
        <s v="Dr. Jochen Drees"/>
        <s v="Stuart Attwell"/>
        <s v="Lothar D'hondt"/>
        <s v="Domenico Celi"/>
        <s v="Said Ennjimi"/>
        <s v="Pieter Vink"/>
        <s v="Pol van Boekel"/>
        <s v="Andre Marriner"/>
        <s v="Nicolas Laforge"/>
        <s v="Istvan Vad"/>
        <s v="Ed Janssen"/>
        <s v="Marco Fritz"/>
        <s v="Benoa t Bastien"/>
        <s v="Harm Osmers"/>
        <s v="Florian Meyer"/>
        <s v="Jonathan Lardot"/>
        <s v="Sergey Ivanov"/>
        <s v="Mateu Lahoz"/>
        <s v="Greg Aitken"/>
        <s v="Andrew Dallas"/>
        <s v="Anthony Taylor"/>
        <s v="Martin Petersen"/>
        <s v="Peter Gagelmann"/>
        <s v="Danny Makkelie"/>
        <s v="Anders Johansen"/>
        <s v="Mikkel Redder"/>
        <s v="Martin Atkinson"/>
        <s v="Joeri van de Velde"/>
        <s v="Serdar Gaza"/>
        <s v="Laurent Colemonts"/>
        <s v="Richard Liesveld"/>
        <s v="Tony Chapron"/>
        <s v="Martin van den Kerkhof"/>
        <s v="Christof Dierick"/>
        <s v="Bart Vertenten"/>
        <s v="Paolo Tagliavento"/>
        <s v="Dr. Felix Brych"/>
        <s v="Michael Oliver"/>
        <s v="Sergiy Boyko"/>
        <s v="Halis A zkahya"/>
        <s v="Sandi Putros"/>
        <s v="Srdjan Jovanovic"/>
        <s v="Mads-Kristoffer Kristoffersen"/>
        <s v="Peter Sippel"/>
        <s v="David Fernandez Borbalan"/>
        <s v="Marijo Strahonja"/>
        <s v="Jesus Gil Manzano"/>
        <s v="Nick Walsh"/>
        <s v="Luca Banti"/>
        <s v="Rob Dieperink"/>
        <s v="Bulent Yıldırım"/>
        <s v="Lasse Koslowski"/>
        <s v="Jeroen Manschot"/>
        <s v="Timur Arslanbekov"/>
        <s v="Kevin Blom"/>
        <s v="Fernando Teixeira Vitienes"/>
        <s v="Daniel Schlager"/>
        <s v="Neil Swarbrick"/>
        <s v="Florian Badstubner"/>
        <s v="Howard Webb"/>
        <s v="Svein Oddvar Moen"/>
        <s v="Steven McLean"/>
        <s v="John Beaton"/>
        <s v="Willie Collum"/>
        <s v="Xavier Estrada"/>
        <s v="Andrew Madley"/>
        <s v="Euan Anderson"/>
        <s v="Erik Lambrechts"/>
        <s v="Benjamin Willaume Jantzen"/>
        <s v="Soren Storks"/>
        <s v="Jonathan Moss"/>
        <s v="Szymon Marciniak"/>
        <s v="Gianluca Rocchi"/>
        <s v="Siemen Mulder"/>
        <s v="Michael Weiner"/>
        <s v="Bobby Madley"/>
        <s v="Benjamin Brand"/>
        <s v="Bobby Madden"/>
        <s v="Roger East"/>
        <s v="Graham Scott"/>
        <s v="Henrik Kragh"/>
        <s v="Bartolomeu Varela"/>
        <s v="Nathan Verboomen"/>
        <s v="Jorgen Daugbjerg Burchardt"/>
        <s v="Sergey Karasev"/>
        <s v="Tom van Sichem"/>
        <s v="Morten Krogh"/>
        <s v="Frank Schneider"/>
        <s v="Jerome Miguelgorry"/>
        <s v="Aydin Uslu"/>
        <s v="Nicola Rizzoli"/>
        <s v="Wilfried Bien"/>
        <s v="Stephan Studer"/>
        <s v="Norbert Grudzinski"/>
        <s v="Sacbastien Desiage"/>
        <s v="Ivan Kruzliak"/>
        <s v="Alan Muir"/>
        <s v="Mark Clattenburg"/>
        <s v="Frank Willenborg"/>
        <s v="Benjamin Cortus"/>
        <s v="Anatoliy Zhabchenko"/>
        <s v="Huseyin Sabancı"/>
        <s v="Andrea Gervasoni"/>
        <s v="Olivier Thual"/>
        <s v="Jonas Hansen"/>
        <s v="Alexandre Boucaut"/>
        <s v="Tolga A zkalfa"/>
        <s v="Ovidiu Hategan"/>
        <s v="Nicolas Rainville"/>
        <s v="Serge Gumienny"/>
        <s v="Frederik Geldhof"/>
        <s v="Christiaan Bax"/>
        <s v="Sven Jablonski"/>
        <s v="Vladislav Bezborodov"/>
        <s v="Richard Martens"/>
        <s v="Benjamin Helm Svedborg"/>
        <s v="Bram Van Driessche"/>
        <s v="Anastasios Sidiropoulos"/>
        <s v="Michael Svendsen"/>
        <s v="Huseyin Goçek"/>
        <s v="Jerome Efong Nzolo"/>
        <s v="Bert Put"/>
        <s v="Dmytro Kutakov"/>
        <s v="Andrea De Marco"/>
        <s v="Wesli De Cremer"/>
        <s v="Ivan Bebek"/>
        <s v="Pedro Proença"/>
        <s v="Dr. Arne Aarnink"/>
        <s v="Dr. Matthias Jollenbeck"/>
        <s v="Mauro Bergonzi"/>
        <s v="Pawel Gil"/>
        <s v="Mustafa Kamil Abitoglu"/>
        <s v="Alon Yefet"/>
        <s v="Dennis Mogensen"/>
        <s v="Simon Hooper"/>
        <s v="Karim Abed"/>
        <s v="Martin Strambergsson"/>
        <s v="Ivaylo Stoyanov"/>
        <s v="Benedikt Kempkes"/>
        <s v="Chris Foy"/>
        <s v="Fredy Fautrel"/>
        <s v="Claude Bourdouxhe"/>
        <s v="Antony Gautier"/>
        <s v="Kevin Clancy"/>
        <s v="Hakim Ben El Hadj"/>
        <s v="Sergiy Lysenchuk"/>
        <s v="Sergiy Berezka"/>
        <s v="Aleksey Nikolaev"/>
        <s v="Tim Pots"/>
        <s v="Peter Vervecken"/>
        <s v="Viktor Kassai"/>
        <s v="Stephanie Frappart"/>
        <s v="Olegario Benquerenasa"/>
        <s v="Kristo Tohver"/>
        <s v="Martin Hansson"/>
        <s v="Boako Jovanetic"/>
        <s v="Edwin van de Graaf"/>
        <s v="Michael Naylor"/>
        <s v="Sandro Schaorer"/>
        <s v="jose antonio teixeira vitienes"/>
        <s v="Cagatay Sahan"/>
        <s v="Carlos del Cerro Grande"/>
        <s v="Joey Kooij"/>
        <s v="Wesley Alen"/>
      </sharedItems>
    </cacheField>
    <cacheField name="home_club_name" numFmtId="0">
      <sharedItems/>
    </cacheField>
    <cacheField name="away_club_name" numFmtId="0">
      <sharedItems/>
    </cacheField>
    <cacheField name="aggregate" numFmtId="0">
      <sharedItems/>
    </cacheField>
    <cacheField name="competition_type" numFmtId="0">
      <sharedItems/>
    </cacheField>
    <cacheField name="game_event_id" numFmtId="0">
      <sharedItems/>
    </cacheField>
    <cacheField name="date_y" numFmtId="164">
      <sharedItems containsSemiMixedTypes="0" containsNonDate="0" containsDate="1" containsString="0" minDate="2012-07-14T00:00:00" maxDate="2020-09-27T00:00:00"/>
    </cacheField>
    <cacheField name="minute" numFmtId="0">
      <sharedItems containsSemiMixedTypes="0" containsString="0" containsNumber="1" containsInteger="1" minValue="-1" maxValue="105"/>
    </cacheField>
    <cacheField name="type_x" numFmtId="0">
      <sharedItems/>
    </cacheField>
    <cacheField name="player_id_x" numFmtId="0">
      <sharedItems containsSemiMixedTypes="0" containsString="0" containsNumber="1" containsInteger="1" minValue="1321" maxValue="544931"/>
    </cacheField>
    <cacheField name="description" numFmtId="0">
      <sharedItems/>
    </cacheField>
    <cacheField name="player_in_id" numFmtId="0">
      <sharedItems containsMixedTypes="1" containsNumber="1" containsInteger="1" minValue="411" maxValue="694974"/>
    </cacheField>
    <cacheField name="player_assist_id" numFmtId="0">
      <sharedItems containsMixedTypes="1" containsNumber="1" containsInteger="1" minValue="1986" maxValue="164771"/>
    </cacheField>
    <cacheField name="name" numFmtId="0">
      <sharedItems/>
    </cacheField>
    <cacheField name="last_season" numFmtId="0">
      <sharedItems containsSemiMixedTypes="0" containsString="0" containsNumber="1" containsInteger="1" minValue="2012" maxValue="2023"/>
    </cacheField>
    <cacheField name="current_club_id" numFmtId="0">
      <sharedItems containsSemiMixedTypes="0" containsString="0" containsNumber="1" containsInteger="1" minValue="5" maxValue="19657"/>
    </cacheField>
    <cacheField name="player_code" numFmtId="0">
      <sharedItems/>
    </cacheField>
    <cacheField name="country_of_birth" numFmtId="0">
      <sharedItems/>
    </cacheField>
    <cacheField name="date_of_birth" numFmtId="164">
      <sharedItems containsSemiMixedTypes="0" containsNonDate="0" containsDate="1" containsString="0" minDate="1971-05-18T00:00:00" maxDate="2002-11-14T00:00:00"/>
    </cacheField>
    <cacheField name="sub_position" numFmtId="0">
      <sharedItems/>
    </cacheField>
    <cacheField name="position_x" numFmtId="0">
      <sharedItems/>
    </cacheField>
    <cacheField name="foot" numFmtId="0">
      <sharedItems/>
    </cacheField>
    <cacheField name="height_in_cm" numFmtId="0">
      <sharedItems containsSemiMixedTypes="0" containsString="0" containsNumber="1" minValue="170" maxValue="194"/>
    </cacheField>
    <cacheField name="market_value_in_eur" numFmtId="0">
      <sharedItems containsSemiMixedTypes="0" containsString="0" containsNumber="1" minValue="100000" maxValue="25000000"/>
    </cacheField>
    <cacheField name="highest_market_value_in_eur" numFmtId="0">
      <sharedItems containsSemiMixedTypes="0" containsString="0" containsNumber="1" containsInteger="1" minValue="150000" maxValue="60000000"/>
    </cacheField>
    <cacheField name="contract_expiration_date" numFmtId="0">
      <sharedItems containsDate="1" containsMixedTypes="1" minDate="2023-11-30T00:00:00" maxDate="2028-07-01T00:00:00"/>
    </cacheField>
    <cacheField name="agent_name" numFmtId="0">
      <sharedItems/>
    </cacheField>
    <cacheField name="appearance_id" numFmtId="0">
      <sharedItems/>
    </cacheField>
    <cacheField name="player_id_y" numFmtId="0">
      <sharedItems containsSemiMixedTypes="0" containsString="0" containsNumber="1" containsInteger="1" minValue="1321" maxValue="544931"/>
    </cacheField>
    <cacheField name="date" numFmtId="164">
      <sharedItems containsSemiMixedTypes="0" containsNonDate="0" containsDate="1" containsString="0" minDate="2012-07-14T00:00:00" maxDate="2020-09-27T00:00:00"/>
    </cacheField>
    <cacheField name="player_name_x" numFmtId="0">
      <sharedItems/>
    </cacheField>
    <cacheField name="competition_id_y" numFmtId="0">
      <sharedItems/>
    </cacheField>
    <cacheField name="yellow_cards" numFmtId="0">
      <sharedItems containsSemiMixedTypes="0" containsString="0" containsNumber="1" containsInteger="1" minValue="0" maxValue="2"/>
    </cacheField>
    <cacheField name="red_cards" numFmtId="0">
      <sharedItems containsSemiMixedTypes="0" containsString="0" containsNumber="1" containsInteger="1" minValue="0" maxValue="1"/>
    </cacheField>
    <cacheField name="goals" numFmtId="0">
      <sharedItems containsSemiMixedTypes="0" containsString="0" containsNumber="1" containsInteger="1" minValue="0" maxValue="4"/>
    </cacheField>
    <cacheField name="assists" numFmtId="0">
      <sharedItems containsSemiMixedTypes="0" containsString="0" containsNumber="1" containsInteger="1" minValue="0" maxValue="2"/>
    </cacheField>
    <cacheField name="minutes_played" numFmtId="0">
      <sharedItems containsSemiMixedTypes="0" containsString="0" containsNumber="1" containsInteger="1" minValue="1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ita Majumder" refreshedDate="45661.963393865743" createdVersion="8" refreshedVersion="8" minRefreshableVersion="3" recordCount="1339" xr:uid="{6315C45B-6586-4E2F-9106-D9DB0246436F}">
  <cacheSource type="worksheet">
    <worksheetSource ref="A1:AZ1340" sheet="Sheet1"/>
  </cacheSource>
  <cacheFields count="52">
    <cacheField name="game_id" numFmtId="0">
      <sharedItems containsSemiMixedTypes="0" containsString="0" containsNumber="1" containsInteger="1" minValue="2221641" maxValue="3450613"/>
    </cacheField>
    <cacheField name="competition_id_x" numFmtId="0">
      <sharedItems/>
    </cacheField>
    <cacheField name="season" numFmtId="0">
      <sharedItems containsSemiMixedTypes="0" containsString="0" containsNumber="1" containsInteger="1" minValue="2012" maxValue="2020"/>
    </cacheField>
    <cacheField name="round" numFmtId="0">
      <sharedItems count="69">
        <s v="1. Matchday"/>
        <s v="4. Matchday"/>
        <s v="12. Matchday"/>
        <s v="17. Matchday"/>
        <s v="20. Matchday"/>
        <s v="6. Matchday"/>
        <s v="34. Matchday"/>
        <s v="14. Matchday"/>
        <s v="22. Matchday"/>
        <s v="27. Matchday"/>
        <s v="Group C"/>
        <s v="last 16 1st leg"/>
        <s v="7. Matchday"/>
        <s v="31. Matchday"/>
        <s v="Group D"/>
        <s v="21. Matchday"/>
        <s v="29. Matchday"/>
        <s v="3. Matchday"/>
        <s v="8. Matchday"/>
        <s v="10. Matchday"/>
        <s v="25. Matchday"/>
        <s v="36. Matchday"/>
        <s v="9. Matchday"/>
        <s v="2. Matchday"/>
        <s v="Third Round"/>
        <s v="Round of 16"/>
        <s v="Quarter-Finals"/>
        <s v="intermediate stage 1st leg"/>
        <s v="16. Matchday"/>
        <s v="19. Matchday"/>
        <s v="First Round"/>
        <s v="24. Matchday"/>
        <s v="5. Matchday"/>
        <s v="13. Matchday"/>
        <s v="28. Matchday"/>
        <s v="23. Matchday"/>
        <s v="33. Matchday"/>
        <s v="32. Matchday"/>
        <s v="18. Matchday"/>
        <s v="15. Matchday"/>
        <s v="Second Round"/>
        <s v="Qualifying Round 2nd leg"/>
        <s v="group L"/>
        <s v="26. Matchday"/>
        <s v="11. Matchday"/>
        <s v="Group H"/>
        <s v="Group E"/>
        <s v="group J"/>
        <s v="4th round 1st leg"/>
        <s v="Group A"/>
        <s v="30. Matchday"/>
        <s v="Qualifying Round 1st leg"/>
        <s v="intermediate stage 2nd leg"/>
        <s v="last 16 2nd leg"/>
        <s v="Semi-Finals"/>
        <s v="Final"/>
        <s v="37. Matchday"/>
        <s v="Fourth Round"/>
        <s v="Second Round 2nd leg"/>
        <s v="Group B"/>
        <s v="group K"/>
        <s v="38. Matchday"/>
        <s v="3rd round 2nd leg"/>
        <s v="Group F"/>
        <s v="Second Round 1st leg"/>
        <s v="Round of 16 Replay"/>
        <s v="35. Matchday"/>
        <s v="Quarter-Finals 2nd leg"/>
        <s v="Third Round Replay"/>
      </sharedItems>
    </cacheField>
    <cacheField name="date_x" numFmtId="164">
      <sharedItems containsSemiMixedTypes="0" containsNonDate="0" containsDate="1" containsString="0" minDate="2012-07-14T00:00:00" maxDate="2020-09-27T00:00:00"/>
    </cacheField>
    <cacheField name="home_club_goals" numFmtId="0">
      <sharedItems containsSemiMixedTypes="0" containsString="0" containsNumber="1" containsInteger="1" minValue="0" maxValue="9"/>
    </cacheField>
    <cacheField name="away_club_goals" numFmtId="0">
      <sharedItems containsSemiMixedTypes="0" containsString="0" containsNumber="1" containsInteger="1" minValue="0" maxValue="9"/>
    </cacheField>
    <cacheField name="home_club_position" numFmtId="0">
      <sharedItems containsSemiMixedTypes="0" containsString="0" containsNumber="1" minValue="1" maxValue="20"/>
    </cacheField>
    <cacheField name="away_club_position" numFmtId="0">
      <sharedItems containsSemiMixedTypes="0" containsString="0" containsNumber="1" minValue="1" maxValue="20"/>
    </cacheField>
    <cacheField name="home_club_manager_name" numFmtId="0">
      <sharedItems/>
    </cacheField>
    <cacheField name="away_club_manager_name" numFmtId="0">
      <sharedItems/>
    </cacheField>
    <cacheField name="stadium" numFmtId="0">
      <sharedItems/>
    </cacheField>
    <cacheField name="attendance" numFmtId="0">
      <sharedItems containsSemiMixedTypes="0" containsString="0" containsNumber="1" minValue="300" maxValue="81365"/>
    </cacheField>
    <cacheField name="referee" numFmtId="0">
      <sharedItems count="245">
        <s v="Claus Bo Larsen"/>
        <s v="Lee Mason"/>
        <s v="Manuel Graofe"/>
        <s v="Kevin Friend"/>
        <s v="Knut Kircher"/>
        <s v="Alexandre Castro"/>
        <s v="Phil Dowd"/>
        <s v="Reinold Wiedemeijer"/>
        <s v="Jeroen Sanders"/>
        <s v="Wolfgang Stark"/>
        <s v="Daniele Orsato"/>
        <s v="Dennis Higler"/>
        <s v="Thorsten Kinhh Ffer"/>
        <s v="Undiano Mallenco"/>
        <s v="Deniz Aytekin"/>
        <s v="Tobias Welz"/>
        <s v="Dr. Robert Kampka"/>
        <s v="Felix Zwayer"/>
        <s v="Don Robertson"/>
        <s v="Wim Smet"/>
        <s v="Bastian Dankert"/>
        <s v="Ruud Bossen"/>
        <s v="Mikael Lesage"/>
        <s v="Ilker Meral"/>
        <s v="Yevgen Aranovskyi"/>
        <s v="Lars Skibild Jensen"/>
        <s v="Henning Jensen"/>
        <s v="Daniel Stefanski"/>
        <s v="Johan Hamel"/>
        <s v="Jeremy Stinat"/>
        <s v="Chris Kavanagh"/>
        <s v="Tobias Stieler"/>
        <s v="Allard Lindhout"/>
        <s v="Florent Batta"/>
        <s v="Aleksey Matyunin"/>
        <s v="Michael Johansen"/>
        <s v="Peter Rasmussen"/>
        <s v="Michael Tykgaard"/>
        <s v="Jakob Kehlet"/>
        <s v="David Coote"/>
        <s v="Jasper Vergoote"/>
        <s v="Anders Poulsen"/>
        <s v="Clement Turpin"/>
        <s v="Lee Probert"/>
        <s v="gunter perl"/>
        <s v="Cuneyt Cakır"/>
        <s v="Bjorn Kuipers"/>
        <s v="Jan Wegereef"/>
        <s v="Andrea Romeo"/>
        <s v="Markus Schmidt"/>
        <s v="Robert Hartmann"/>
        <s v="Ruddy Buquet"/>
        <s v="Bas Nijhuis"/>
        <s v="Eric Braamhaar"/>
        <s v="Luc Wouters"/>
        <s v="Lionel Jaffredo"/>
        <s v="Sacbastien Delferia re"/>
        <s v="Johan Verbist"/>
        <s v="Sascha Stegemann"/>
        <s v="Benoit Millot"/>
        <s v="Amaury Delerue"/>
        <s v="Mike Jones"/>
        <s v="Daniel Siebert"/>
        <s v="Jochem Kamphuis"/>
        <s v="Kenn Hansen"/>
        <s v="Lars Christoffersen"/>
        <s v="Marcin Borski"/>
        <s v="Aleksey Kulbakov"/>
        <s v="Antonio Damato"/>
        <s v="Guido Winkmann"/>
        <s v="Oleksandr Ivanov"/>
        <s v="Peter Kjaersgaard"/>
        <s v="Christian Dingert"/>
        <s v="Paul Tierney"/>
        <s v="Robert Schrader"/>
        <s v="Bibiana Steinhaus-Webb"/>
        <s v="Peter Munch Larsen"/>
        <s v="Patrick Ittrich"/>
        <s v="Damir Skomina"/>
        <s v="Mike Dean"/>
        <s v="Jens Maae"/>
        <s v="Dr. Jochen Drees"/>
        <s v="Stuart Attwell"/>
        <s v="Lothar D'hondt"/>
        <s v="Domenico Celi"/>
        <s v="Said Ennjimi"/>
        <s v="Pieter Vink"/>
        <s v="Pol van Boekel"/>
        <s v="Andre Marriner"/>
        <s v="Nicolas Laforge"/>
        <s v="Istvan Vad"/>
        <s v="Ed Janssen"/>
        <s v="Marco Fritz"/>
        <s v="Benoa t Bastien"/>
        <s v="Harm Osmers"/>
        <s v="Florian Meyer"/>
        <s v="Jonathan Lardot"/>
        <s v="Sergey Ivanov"/>
        <s v="Mateu Lahoz"/>
        <s v="Greg Aitken"/>
        <s v="Andrew Dallas"/>
        <s v="Anthony Taylor"/>
        <s v="Martin Petersen"/>
        <s v="Peter Gagelmann"/>
        <s v="Danny Makkelie"/>
        <s v="Anders Johansen"/>
        <s v="Mikkel Redder"/>
        <s v="Martin Atkinson"/>
        <s v="Joeri van de Velde"/>
        <s v="Serdar Gaza"/>
        <s v="Laurent Colemonts"/>
        <s v="Richard Liesveld"/>
        <s v="Tony Chapron"/>
        <s v="Martin van den Kerkhof"/>
        <s v="Christof Dierick"/>
        <s v="Bart Vertenten"/>
        <s v="Paolo Tagliavento"/>
        <s v="Dr. Felix Brych"/>
        <s v="Michael Oliver"/>
        <s v="Sergiy Boyko"/>
        <s v="Halis A zkahya"/>
        <s v="Sandi Putros"/>
        <s v="Srdjan Jovanovic"/>
        <s v="Mads-Kristoffer Kristoffersen"/>
        <s v="Peter Sippel"/>
        <s v="David Fernandez Borbalan"/>
        <s v="Marijo Strahonja"/>
        <s v="Jesus Gil Manzano"/>
        <s v="Nick Walsh"/>
        <s v="Luca Banti"/>
        <s v="Rob Dieperink"/>
        <s v="Bulent Yıldırım"/>
        <s v="Lasse Koslowski"/>
        <s v="Jeroen Manschot"/>
        <s v="Timur Arslanbekov"/>
        <s v="Kevin Blom"/>
        <s v="Fernando Teixeira Vitienes"/>
        <s v="Daniel Schlager"/>
        <s v="Neil Swarbrick"/>
        <s v="Florian Badstubner"/>
        <s v="Howard Webb"/>
        <s v="Svein Oddvar Moen"/>
        <s v="Steven McLean"/>
        <s v="John Beaton"/>
        <s v="Willie Collum"/>
        <s v="Xavier Estrada"/>
        <s v="Andrew Madley"/>
        <s v="Euan Anderson"/>
        <s v="Erik Lambrechts"/>
        <s v="Benjamin Willaume Jantzen"/>
        <s v="Soren Storks"/>
        <s v="Jonathan Moss"/>
        <s v="Szymon Marciniak"/>
        <s v="Gianluca Rocchi"/>
        <s v="Siemen Mulder"/>
        <s v="Michael Weiner"/>
        <s v="Bobby Madley"/>
        <s v="Benjamin Brand"/>
        <s v="Bobby Madden"/>
        <s v="Roger East"/>
        <s v="Graham Scott"/>
        <s v="Henrik Kragh"/>
        <s v="Bartolomeu Varela"/>
        <s v="Nathan Verboomen"/>
        <s v="Jorgen Daugbjerg Burchardt"/>
        <s v="Sergey Karasev"/>
        <s v="Tom van Sichem"/>
        <s v="Morten Krogh"/>
        <s v="Frank Schneider"/>
        <s v="Jerome Miguelgorry"/>
        <s v="Aydin Uslu"/>
        <s v="Nicola Rizzoli"/>
        <s v="Wilfried Bien"/>
        <s v="Stephan Studer"/>
        <s v="Norbert Grudzinski"/>
        <s v="Sacbastien Desiage"/>
        <s v="Ivan Kruzliak"/>
        <s v="Alan Muir"/>
        <s v="Mark Clattenburg"/>
        <s v="Frank Willenborg"/>
        <s v="Benjamin Cortus"/>
        <s v="Anatoliy Zhabchenko"/>
        <s v="Huseyin Sabancı"/>
        <s v="Andrea Gervasoni"/>
        <s v="Olivier Thual"/>
        <s v="Jonas Hansen"/>
        <s v="Alexandre Boucaut"/>
        <s v="Tolga A zkalfa"/>
        <s v="Ovidiu Hategan"/>
        <s v="Nicolas Rainville"/>
        <s v="Serge Gumienny"/>
        <s v="Frederik Geldhof"/>
        <s v="Christiaan Bax"/>
        <s v="Sven Jablonski"/>
        <s v="Vladislav Bezborodov"/>
        <s v="Richard Martens"/>
        <s v="Benjamin Helm Svedborg"/>
        <s v="Bram Van Driessche"/>
        <s v="Anastasios Sidiropoulos"/>
        <s v="Michael Svendsen"/>
        <s v="Huseyin Goçek"/>
        <s v="Jerome Efong Nzolo"/>
        <s v="Bert Put"/>
        <s v="Dmytro Kutakov"/>
        <s v="Andrea De Marco"/>
        <s v="Wesli De Cremer"/>
        <s v="Ivan Bebek"/>
        <s v="Pedro Proença"/>
        <s v="Dr. Arne Aarnink"/>
        <s v="Dr. Matthias Jollenbeck"/>
        <s v="Mauro Bergonzi"/>
        <s v="Pawel Gil"/>
        <s v="Mustafa Kamil Abitoglu"/>
        <s v="Alon Yefet"/>
        <s v="Dennis Mogensen"/>
        <s v="Simon Hooper"/>
        <s v="Karim Abed"/>
        <s v="Martin Strambergsson"/>
        <s v="Ivaylo Stoyanov"/>
        <s v="Benedikt Kempkes"/>
        <s v="Chris Foy"/>
        <s v="Fredy Fautrel"/>
        <s v="Claude Bourdouxhe"/>
        <s v="Antony Gautier"/>
        <s v="Kevin Clancy"/>
        <s v="Hakim Ben El Hadj"/>
        <s v="Sergiy Lysenchuk"/>
        <s v="Sergiy Berezka"/>
        <s v="Aleksey Nikolaev"/>
        <s v="Tim Pots"/>
        <s v="Peter Vervecken"/>
        <s v="Viktor Kassai"/>
        <s v="Stephanie Frappart"/>
        <s v="Olegario Benquerenasa"/>
        <s v="Kristo Tohver"/>
        <s v="Martin Hansson"/>
        <s v="Boako Jovanetic"/>
        <s v="Edwin van de Graaf"/>
        <s v="Michael Naylor"/>
        <s v="Sandro Schaorer"/>
        <s v="jose antonio teixeira vitienes"/>
        <s v="Cagatay Sahan"/>
        <s v="Carlos del Cerro Grande"/>
        <s v="Joey Kooij"/>
        <s v="Wesley Alen"/>
      </sharedItems>
    </cacheField>
    <cacheField name="home_club_name" numFmtId="0">
      <sharedItems/>
    </cacheField>
    <cacheField name="away_club_name" numFmtId="0">
      <sharedItems/>
    </cacheField>
    <cacheField name="aggregate" numFmtId="0">
      <sharedItems/>
    </cacheField>
    <cacheField name="competition_type" numFmtId="0">
      <sharedItems/>
    </cacheField>
    <cacheField name="game_event_id" numFmtId="0">
      <sharedItems/>
    </cacheField>
    <cacheField name="date_y" numFmtId="164">
      <sharedItems containsSemiMixedTypes="0" containsNonDate="0" containsDate="1" containsString="0" minDate="2012-07-14T00:00:00" maxDate="2020-09-27T00:00:00"/>
    </cacheField>
    <cacheField name="minute" numFmtId="0">
      <sharedItems containsSemiMixedTypes="0" containsString="0" containsNumber="1" containsInteger="1" minValue="-1" maxValue="105" count="95">
        <n v="50"/>
        <n v="80"/>
        <n v="52"/>
        <n v="84"/>
        <n v="64"/>
        <n v="21"/>
        <n v="41"/>
        <n v="90"/>
        <n v="14"/>
        <n v="42"/>
        <n v="46"/>
        <n v="16"/>
        <n v="37"/>
        <n v="-1"/>
        <n v="39"/>
        <n v="29"/>
        <n v="66"/>
        <n v="70"/>
        <n v="79"/>
        <n v="69"/>
        <n v="78"/>
        <n v="83"/>
        <n v="26"/>
        <n v="74"/>
        <n v="59"/>
        <n v="63"/>
        <n v="58"/>
        <n v="89"/>
        <n v="81"/>
        <n v="85"/>
        <n v="43"/>
        <n v="62"/>
        <n v="47"/>
        <n v="67"/>
        <n v="68"/>
        <n v="97"/>
        <n v="82"/>
        <n v="40"/>
        <n v="53"/>
        <n v="56"/>
        <n v="65"/>
        <n v="87"/>
        <n v="55"/>
        <n v="77"/>
        <n v="34"/>
        <n v="60"/>
        <n v="73"/>
        <n v="24"/>
        <n v="10"/>
        <n v="76"/>
        <n v="45"/>
        <n v="61"/>
        <n v="57"/>
        <n v="23"/>
        <n v="86"/>
        <n v="71"/>
        <n v="32"/>
        <n v="8"/>
        <n v="54"/>
        <n v="75"/>
        <n v="88"/>
        <n v="48"/>
        <n v="72"/>
        <n v="35"/>
        <n v="36"/>
        <n v="17"/>
        <n v="4"/>
        <n v="11"/>
        <n v="27"/>
        <n v="25"/>
        <n v="28"/>
        <n v="31"/>
        <n v="30"/>
        <n v="12"/>
        <n v="7"/>
        <n v="105"/>
        <n v="18"/>
        <n v="20"/>
        <n v="44"/>
        <n v="3"/>
        <n v="38"/>
        <n v="101"/>
        <n v="33"/>
        <n v="5"/>
        <n v="13"/>
        <n v="51"/>
        <n v="15"/>
        <n v="19"/>
        <n v="1"/>
        <n v="49"/>
        <n v="6"/>
        <n v="9"/>
        <n v="22"/>
        <n v="2"/>
        <n v="91"/>
      </sharedItems>
      <fieldGroup base="20">
        <rangePr startNum="-1" endNum="105" groupInterval="10"/>
        <groupItems count="13">
          <s v="&lt;-1"/>
          <s v="-1-8"/>
          <s v="9-18"/>
          <s v="19-28"/>
          <s v="29-38"/>
          <s v="39-48"/>
          <s v="49-58"/>
          <s v="59-68"/>
          <s v="69-78"/>
          <s v="79-88"/>
          <s v="89-98"/>
          <s v="99-108"/>
          <s v="&gt;109"/>
        </groupItems>
      </fieldGroup>
    </cacheField>
    <cacheField name="type_x" numFmtId="0">
      <sharedItems count="3">
        <s v="Goals"/>
        <s v="Cards"/>
        <s v="Substitutions"/>
      </sharedItems>
    </cacheField>
    <cacheField name="player_id_x" numFmtId="0">
      <sharedItems containsSemiMixedTypes="0" containsString="0" containsNumber="1" containsInteger="1" minValue="1321" maxValue="544931"/>
    </cacheField>
    <cacheField name="description" numFmtId="0">
      <sharedItems/>
    </cacheField>
    <cacheField name="player_in_id" numFmtId="0">
      <sharedItems containsMixedTypes="1" containsNumber="1" containsInteger="1" minValue="411" maxValue="694974"/>
    </cacheField>
    <cacheField name="player_assist_id" numFmtId="0">
      <sharedItems containsMixedTypes="1" containsNumber="1" containsInteger="1" minValue="1986" maxValue="164771"/>
    </cacheField>
    <cacheField name="name" numFmtId="0">
      <sharedItems count="65">
        <s v="Conor O'Brien"/>
        <s v="Eric Lichaj"/>
        <s v="Timothy Chandler"/>
        <s v="Alejandro Bedoya"/>
        <s v="Jozy Altidore"/>
        <s v="Aron Johannsson"/>
        <s v="Sacha Kljestan"/>
        <s v="Fabian Johnson"/>
        <s v="Bobby Wood"/>
        <s v="Christian Pulisic"/>
        <s v="Emerson Hyndman"/>
        <s v="Kenny Saief"/>
        <s v="Danny Williams"/>
        <s v="Jermaine Jones"/>
        <s v="Eugene Starikov"/>
        <s v="Charlie Davies"/>
        <s v="Jordan"/>
        <s v="Julian Green"/>
        <s v="DeAndre Yedlin"/>
        <s v="Andrija Novakovich"/>
        <s v="Clarence Goodson"/>
        <s v="Emmanuel Sabbi"/>
        <s v="Chris Durkin"/>
        <s v="Brad Guzan"/>
        <s v="Maurice Edu"/>
        <s v="Michael Bradley"/>
        <s v="John Anthony Brooks"/>
        <s v="Alfredo Morales"/>
        <s v="Lynden Gooch"/>
        <s v="Matt Miazga"/>
        <s v="Clint Dempsey"/>
        <s v="Babajide Ogunbiyi"/>
        <s v="George Fochive"/>
        <s v="Weston McKennie"/>
        <s v="Josh Sargent"/>
        <s v="Seyi Adekoya"/>
        <s v="Michael Parkhurst"/>
        <s v="Terrence Boyd"/>
        <s v="Timothy Weah"/>
        <s v="Tim Ream"/>
        <s v="Oguchi Onyewu"/>
        <s v="Steven Cherundolo"/>
        <s v="Desevio Payne"/>
        <s v="Caleb Stanko"/>
        <s v="Jonathan Amon"/>
        <s v="Tyler Adams"/>
        <s v="Luca de la Torre"/>
        <s v="Christian Cappis"/>
        <s v="Tim Howard"/>
        <s v="Perry Kitchen"/>
        <s v="Shaq Moore"/>
        <s v="Juan Agudelo"/>
        <s v="Giovanni Reyna"/>
        <s v="Erik Palmer-Brown"/>
        <s v="A.J. Soares"/>
        <s v="Sergino Dest"/>
        <s v="Geoff Cameron"/>
        <s v="Sebastian Lletget"/>
        <s v="Brendan Hines-Ike"/>
        <s v="Joseph Efford"/>
        <s v="Brad Friedel"/>
        <s v="Matt Polster"/>
        <s v="Dillon Powers"/>
        <s v="Yosef Samuel"/>
        <s v="Ian Harkes"/>
      </sharedItems>
    </cacheField>
    <cacheField name="last_season" numFmtId="0">
      <sharedItems containsSemiMixedTypes="0" containsString="0" containsNumber="1" containsInteger="1" minValue="2012" maxValue="2023"/>
    </cacheField>
    <cacheField name="current_club_id" numFmtId="0">
      <sharedItems containsSemiMixedTypes="0" containsString="0" containsNumber="1" containsInteger="1" minValue="5" maxValue="19657"/>
    </cacheField>
    <cacheField name="player_code" numFmtId="0">
      <sharedItems/>
    </cacheField>
    <cacheField name="country_of_birth" numFmtId="0">
      <sharedItems/>
    </cacheField>
    <cacheField name="date_of_birth" numFmtId="164">
      <sharedItems containsSemiMixedTypes="0" containsNonDate="0" containsDate="1" containsString="0" minDate="1971-05-18T00:00:00" maxDate="2002-11-14T00:00:00"/>
    </cacheField>
    <cacheField name="sub_position" numFmtId="0">
      <sharedItems/>
    </cacheField>
    <cacheField name="position_x" numFmtId="0">
      <sharedItems/>
    </cacheField>
    <cacheField name="foot" numFmtId="0">
      <sharedItems/>
    </cacheField>
    <cacheField name="height_in_cm" numFmtId="0">
      <sharedItems containsSemiMixedTypes="0" containsString="0" containsNumber="1" minValue="170" maxValue="194"/>
    </cacheField>
    <cacheField name="market_value_in_eur" numFmtId="0">
      <sharedItems containsSemiMixedTypes="0" containsString="0" containsNumber="1" minValue="100000" maxValue="25000000"/>
    </cacheField>
    <cacheField name="highest_market_value_in_eur" numFmtId="0">
      <sharedItems containsSemiMixedTypes="0" containsString="0" containsNumber="1" containsInteger="1" minValue="150000" maxValue="60000000"/>
    </cacheField>
    <cacheField name="contract_expiration_date" numFmtId="0">
      <sharedItems containsDate="1" containsMixedTypes="1" minDate="2023-11-30T00:00:00" maxDate="2028-07-01T00:00:00"/>
    </cacheField>
    <cacheField name="agent_name" numFmtId="0">
      <sharedItems/>
    </cacheField>
    <cacheField name="appearance_id" numFmtId="0">
      <sharedItems/>
    </cacheField>
    <cacheField name="player_id_y" numFmtId="0">
      <sharedItems containsSemiMixedTypes="0" containsString="0" containsNumber="1" containsInteger="1" minValue="1321" maxValue="544931"/>
    </cacheField>
    <cacheField name="date" numFmtId="164">
      <sharedItems containsSemiMixedTypes="0" containsNonDate="0" containsDate="1" containsString="0" minDate="2012-07-14T00:00:00" maxDate="2020-09-27T00:00:00"/>
    </cacheField>
    <cacheField name="player_name_x" numFmtId="0">
      <sharedItems/>
    </cacheField>
    <cacheField name="competition_id_y" numFmtId="0">
      <sharedItems/>
    </cacheField>
    <cacheField name="yellow_cards" numFmtId="0">
      <sharedItems containsSemiMixedTypes="0" containsString="0" containsNumber="1" containsInteger="1" minValue="0" maxValue="2"/>
    </cacheField>
    <cacheField name="red_cards" numFmtId="0">
      <sharedItems containsSemiMixedTypes="0" containsString="0" containsNumber="1" containsInteger="1" minValue="0" maxValue="1"/>
    </cacheField>
    <cacheField name="goals" numFmtId="0">
      <sharedItems containsSemiMixedTypes="0" containsString="0" containsNumber="1" containsInteger="1" minValue="0" maxValue="4"/>
    </cacheField>
    <cacheField name="assists" numFmtId="0">
      <sharedItems containsSemiMixedTypes="0" containsString="0" containsNumber="1" containsInteger="1" minValue="0" maxValue="2"/>
    </cacheField>
    <cacheField name="minutes_played" numFmtId="0">
      <sharedItems containsSemiMixedTypes="0" containsString="0" containsNumber="1" containsInteger="1" minValue="1" maxValue="120"/>
    </cacheField>
    <cacheField name="Total_Goals" numFmtId="0">
      <sharedItems containsSemiMixedTypes="0" containsString="0" containsNumber="1" containsInteger="1" minValue="0" maxValue="17"/>
    </cacheField>
    <cacheField name="Match_result" numFmtId="0">
      <sharedItems count="3">
        <s v="Home Win"/>
        <s v="Draw"/>
        <s v="Away W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n v="2224732"/>
    <s v="DK1"/>
    <n v="2012"/>
    <s v="1. Matchday"/>
    <d v="2012-07-14T00:00:00"/>
    <n v="6"/>
    <n v="1"/>
    <n v="1"/>
    <n v="12"/>
    <s v="Lars Sondergaard"/>
    <s v="Colin Todd"/>
    <s v="Sydbank Park"/>
    <n v="2995"/>
    <x v="0"/>
    <s v="Sonderjyske Fc"/>
    <s v="Randers Fodbold Club"/>
    <s v="06:01:00"/>
    <s v="domestic_league"/>
    <s v="d9f02a9d767f319e58909ba1e1de6d23"/>
    <d v="2012-07-14T00:00:00"/>
    <n v="50"/>
    <s v="Goals"/>
    <n v="161244"/>
    <s v=", Long distance kick, 1. Goal of the Season Assist: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732_161244"/>
    <n v="161244"/>
    <d v="2012-07-14T00:00:00"/>
    <s v="Conor O'Brien"/>
    <s v="DK1"/>
    <n v="0"/>
    <n v="0"/>
    <n v="1"/>
    <n v="0"/>
    <n v="90"/>
  </r>
  <r>
    <n v="2225471"/>
    <s v="GB1"/>
    <n v="2012"/>
    <s v="4. Matchday"/>
    <d v="2012-09-15T00:00:00"/>
    <n v="2"/>
    <n v="0"/>
    <n v="14"/>
    <n v="5"/>
    <s v="Paul Lambert"/>
    <s v="Michael Laudrup"/>
    <s v="Villa Park"/>
    <n v="34005"/>
    <x v="1"/>
    <s v="Aston Villa Football Club"/>
    <s v="Swansea City"/>
    <s v="02:00:00"/>
    <s v="domestic_league"/>
    <s v="bec21e402284c604b204b08f0d47d0a3"/>
    <d v="2012-09-15T00:00:00"/>
    <n v="80"/>
    <s v="Cards"/>
    <n v="61575"/>
    <s v="2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71_39471"/>
    <n v="39471"/>
    <d v="2012-09-15T00:00:00"/>
    <s v="Brad Guzan"/>
    <s v="GB1"/>
    <n v="0"/>
    <n v="0"/>
    <n v="0"/>
    <n v="0"/>
    <n v="90"/>
  </r>
  <r>
    <n v="2225471"/>
    <s v="GB1"/>
    <n v="2012"/>
    <s v="4. Matchday"/>
    <d v="2012-09-15T00:00:00"/>
    <n v="2"/>
    <n v="0"/>
    <n v="14"/>
    <n v="5"/>
    <s v="Paul Lambert"/>
    <s v="Michael Laudrup"/>
    <s v="Villa Park"/>
    <n v="34005"/>
    <x v="1"/>
    <s v="Aston Villa Football Club"/>
    <s v="Swansea City"/>
    <s v="02:00:00"/>
    <s v="domestic_league"/>
    <s v="bec21e402284c604b204b08f0d47d0a3"/>
    <d v="2012-09-15T00:00:00"/>
    <n v="80"/>
    <s v="Cards"/>
    <n v="61575"/>
    <s v="2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71_61575"/>
    <n v="61575"/>
    <d v="2012-09-15T00:00:00"/>
    <s v="Eric Lichaj"/>
    <s v="GB1"/>
    <n v="1"/>
    <n v="0"/>
    <n v="0"/>
    <n v="0"/>
    <n v="90"/>
  </r>
  <r>
    <n v="2231479"/>
    <s v="L1"/>
    <n v="2012"/>
    <s v="12. Matchday"/>
    <d v="2012-11-17T00:00:00"/>
    <n v="1"/>
    <n v="1"/>
    <n v="15"/>
    <n v="1"/>
    <s v="Dieter Hecking"/>
    <s v="Jupp Heynckes"/>
    <s v="Max-Morlock-Stadion"/>
    <n v="50000"/>
    <x v="2"/>
    <s v="1.FC Nuremberg"/>
    <s v="FC Bayern Munich"/>
    <s v="01:01:00"/>
    <s v="domestic_league"/>
    <s v="c903649b4b8d30635f339aa5602ae14b"/>
    <d v="2012-11-17T00:00:00"/>
    <n v="52"/>
    <s v="Cards"/>
    <n v="49723"/>
    <s v="3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79_49723"/>
    <n v="49723"/>
    <d v="2012-11-17T00:00:00"/>
    <s v="Timothy Chandler"/>
    <s v="L1"/>
    <n v="1"/>
    <n v="0"/>
    <n v="0"/>
    <n v="0"/>
    <n v="90"/>
  </r>
  <r>
    <n v="2231518"/>
    <s v="L1"/>
    <n v="2012"/>
    <s v="17. Matchday"/>
    <d v="2012-12-16T00:00:00"/>
    <n v="1"/>
    <n v="1"/>
    <n v="12"/>
    <n v="14"/>
    <s v="Thomas Schaaf"/>
    <s v="Dieter Hecking"/>
    <s v="Wohninvest-Weserstadion"/>
    <n v="38553"/>
    <x v="2"/>
    <s v="Sportverein Werder Bremen von 1899"/>
    <s v="1.FC Nuremberg"/>
    <s v="01:01:00"/>
    <s v="domestic_league"/>
    <s v="f6851ceef0a8f0093298f74104596dce"/>
    <d v="2012-12-16T00:00:00"/>
    <n v="84"/>
    <s v="Cards"/>
    <n v="49723"/>
    <s v="4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18_49723"/>
    <n v="49723"/>
    <d v="2012-12-16T00:00:00"/>
    <s v="Timothy Chandler"/>
    <s v="L1"/>
    <n v="1"/>
    <n v="0"/>
    <n v="0"/>
    <n v="0"/>
    <n v="90"/>
  </r>
  <r>
    <n v="2258957"/>
    <s v="GB1"/>
    <n v="2012"/>
    <s v="20. Matchday"/>
    <d v="2012-12-29T00:00:00"/>
    <n v="0"/>
    <n v="3"/>
    <n v="18"/>
    <n v="17"/>
    <s v="Paul Lambert"/>
    <s v="Roberto Martínez"/>
    <s v="Villa Park"/>
    <n v="33374"/>
    <x v="3"/>
    <s v="Aston Villa Football Club"/>
    <s v="Wigan Athletic"/>
    <s v="00:03:00"/>
    <s v="domestic_league"/>
    <s v="d333afc6c794e963fcd8cdc9cd4b501f"/>
    <d v="2012-12-29T00:00:00"/>
    <n v="64"/>
    <s v="Substitutions"/>
    <n v="61575"/>
    <s v=", Tactical"/>
    <n v="61560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57_39471"/>
    <n v="39471"/>
    <d v="2012-12-29T00:00:00"/>
    <s v="Brad Guzan"/>
    <s v="GB1"/>
    <n v="0"/>
    <n v="0"/>
    <n v="0"/>
    <n v="0"/>
    <n v="90"/>
  </r>
  <r>
    <n v="2258957"/>
    <s v="GB1"/>
    <n v="2012"/>
    <s v="20. Matchday"/>
    <d v="2012-12-29T00:00:00"/>
    <n v="0"/>
    <n v="3"/>
    <n v="18"/>
    <n v="17"/>
    <s v="Paul Lambert"/>
    <s v="Roberto Martínez"/>
    <s v="Villa Park"/>
    <n v="33374"/>
    <x v="3"/>
    <s v="Aston Villa Football Club"/>
    <s v="Wigan Athletic"/>
    <s v="00:03:00"/>
    <s v="domestic_league"/>
    <s v="d333afc6c794e963fcd8cdc9cd4b501f"/>
    <d v="2012-12-29T00:00:00"/>
    <n v="64"/>
    <s v="Substitutions"/>
    <n v="61575"/>
    <s v=", Tactical"/>
    <n v="61560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57_61575"/>
    <n v="61575"/>
    <d v="2012-12-29T00:00:00"/>
    <s v="Eric Lichaj"/>
    <s v="GB1"/>
    <n v="0"/>
    <n v="0"/>
    <n v="0"/>
    <n v="0"/>
    <n v="64"/>
  </r>
  <r>
    <n v="2321086"/>
    <s v="L1"/>
    <n v="2013"/>
    <s v="6. Matchday"/>
    <d v="2013-09-21T00:00:00"/>
    <n v="1"/>
    <n v="1"/>
    <n v="15"/>
    <n v="1"/>
    <s v="Michael Wiesinger"/>
    <s v="Jurgen Klopp"/>
    <s v="Max-Morlock-Stadion"/>
    <n v="50000"/>
    <x v="4"/>
    <s v="1.FC Nuremberg"/>
    <s v="Borussia Dortmund"/>
    <s v="01:01:00"/>
    <s v="domestic_league"/>
    <s v="314a5f017c26ef2ffcfe7953edf332aa"/>
    <d v="2013-09-21T00:00:00"/>
    <n v="21"/>
    <s v="Cards"/>
    <n v="49723"/>
    <s v="2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86_49723"/>
    <n v="49723"/>
    <d v="2013-09-21T00:00:00"/>
    <s v="Timothy Chandler"/>
    <s v="L1"/>
    <n v="1"/>
    <n v="0"/>
    <n v="0"/>
    <n v="0"/>
    <n v="90"/>
  </r>
  <r>
    <n v="2331123"/>
    <s v="FR1"/>
    <n v="2013"/>
    <s v="34. Matchday"/>
    <d v="2014-04-20T00:00:00"/>
    <n v="2"/>
    <n v="6"/>
    <n v="19"/>
    <n v="11"/>
    <s v="Ariel Jacobs"/>
    <s v="Michel Der Zakarian"/>
    <s v="Stade du Hainaut"/>
    <n v="13972"/>
    <x v="5"/>
    <s v="Valenciennes FC"/>
    <s v="Football Club de Nantes"/>
    <s v="02:06:00"/>
    <s v="domestic_league"/>
    <s v="9743ef32dbb99165ad6ef1a225e26b2e"/>
    <d v="2014-04-20T00:00:00"/>
    <n v="41"/>
    <s v="Goals"/>
    <n v="111783"/>
    <s v=", Right-footed shot, 5. Goal of the Season Assist: , Pass, 4. Assist of the Season"/>
    <s v="Unknown"/>
    <n v="164771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23_111783"/>
    <n v="111783"/>
    <d v="2014-04-20T00:00:00"/>
    <s v="Alejandro Bedoya"/>
    <s v="FR1"/>
    <n v="0"/>
    <n v="0"/>
    <n v="1"/>
    <n v="0"/>
    <n v="90"/>
  </r>
  <r>
    <n v="2332050"/>
    <s v="GB1"/>
    <n v="2013"/>
    <s v="14. Matchday"/>
    <d v="2013-12-04T00:00:00"/>
    <n v="3"/>
    <n v="4"/>
    <n v="20"/>
    <n v="2"/>
    <s v="Gustavo Poyet"/>
    <s v="Jose Mourinho"/>
    <s v="Stadium of Light"/>
    <n v="40652"/>
    <x v="6"/>
    <s v="Sunderland AFC"/>
    <s v="Chelsea Football Club"/>
    <s v="03:04:00"/>
    <s v="domestic_league"/>
    <s v="12f66dd863b98c9c68c0d60fd0890247"/>
    <d v="2013-12-04T00:00:00"/>
    <n v="90"/>
    <s v="Cards"/>
    <n v="39378"/>
    <s v="1. Yellow card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50_39378"/>
    <n v="39378"/>
    <d v="2013-12-04T00:00:00"/>
    <s v="Jozy Altidore"/>
    <s v="GB1"/>
    <n v="1"/>
    <n v="0"/>
    <n v="1"/>
    <n v="0"/>
    <n v="90"/>
  </r>
  <r>
    <n v="2332050"/>
    <s v="GB1"/>
    <n v="2013"/>
    <s v="14. Matchday"/>
    <d v="2013-12-04T00:00:00"/>
    <n v="3"/>
    <n v="4"/>
    <n v="20"/>
    <n v="2"/>
    <s v="Gustavo Poyet"/>
    <s v="Jose Mourinho"/>
    <s v="Stadium of Light"/>
    <n v="40652"/>
    <x v="6"/>
    <s v="Sunderland AFC"/>
    <s v="Chelsea Football Club"/>
    <s v="03:04:00"/>
    <s v="domestic_league"/>
    <s v="cd4b92e425fac0b8ecff924b12c09f3f"/>
    <d v="2013-12-04T00:00:00"/>
    <n v="14"/>
    <s v="Goals"/>
    <n v="39378"/>
    <s v=", Left-footed shot, 1. Goal of the Season Assist: , Pass, 2. Assist of the Season"/>
    <s v="Unknown"/>
    <n v="61644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50_39378"/>
    <n v="39378"/>
    <d v="2013-12-04T00:00:00"/>
    <s v="Jozy Altidore"/>
    <s v="GB1"/>
    <n v="1"/>
    <n v="0"/>
    <n v="1"/>
    <n v="0"/>
    <n v="90"/>
  </r>
  <r>
    <n v="2342439"/>
    <s v="NL1"/>
    <n v="2013"/>
    <s v="22. Matchday"/>
    <d v="2014-02-04T00:00:00"/>
    <n v="0"/>
    <n v="2"/>
    <n v="3"/>
    <n v="6"/>
    <s v="Peter Bosz"/>
    <s v="Dick Advocaat"/>
    <s v="GelreDome"/>
    <n v="18000"/>
    <x v="7"/>
    <s v="Stichting Betaald Voetbal Vitesse Arnhem"/>
    <s v="Alkmaar Zaanstreek"/>
    <s v="00:02:00"/>
    <s v="domestic_league"/>
    <s v="319383887912795462c2d8807807c025"/>
    <d v="2014-02-04T00:00:00"/>
    <n v="42"/>
    <s v="Goals"/>
    <n v="119169"/>
    <s v=", Left-footed shot, 13. Goal of the Season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9_119169"/>
    <n v="119169"/>
    <d v="2014-02-04T00:00:00"/>
    <s v="Aron Johannsson"/>
    <s v="NL1"/>
    <n v="0"/>
    <n v="0"/>
    <n v="1"/>
    <n v="0"/>
    <n v="45"/>
  </r>
  <r>
    <n v="2342439"/>
    <s v="NL1"/>
    <n v="2013"/>
    <s v="22. Matchday"/>
    <d v="2014-02-04T00:00:00"/>
    <n v="0"/>
    <n v="2"/>
    <n v="3"/>
    <n v="6"/>
    <s v="Peter Bosz"/>
    <s v="Dick Advocaat"/>
    <s v="GelreDome"/>
    <n v="18000"/>
    <x v="7"/>
    <s v="Stichting Betaald Voetbal Vitesse Arnhem"/>
    <s v="Alkmaar Zaanstreek"/>
    <s v="00:02:00"/>
    <s v="domestic_league"/>
    <s v="e898a18ac3e570bfb98a8a489140ef93"/>
    <d v="2014-02-04T00:00:00"/>
    <n v="46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9_119169"/>
    <n v="119169"/>
    <d v="2014-02-04T00:00:00"/>
    <s v="Aron Johannsson"/>
    <s v="NL1"/>
    <n v="0"/>
    <n v="0"/>
    <n v="1"/>
    <n v="0"/>
    <n v="45"/>
  </r>
  <r>
    <n v="2342495"/>
    <s v="NL1"/>
    <n v="2013"/>
    <s v="27. Matchday"/>
    <d v="2014-03-08T00:00:00"/>
    <n v="4"/>
    <n v="0"/>
    <n v="7"/>
    <n v="13"/>
    <s v="Dick Advocaat"/>
    <s v="Jan de Jonge"/>
    <s v="AFAS Stadion"/>
    <n v="15216"/>
    <x v="8"/>
    <s v="Alkmaar Zaanstreek"/>
    <s v="Heracles Almelo"/>
    <s v="04:00:00"/>
    <s v="domestic_league"/>
    <s v="c684cba4cf0cb0f2b945bf51dfd9cbb9"/>
    <d v="2014-03-08T00:00:00"/>
    <n v="16"/>
    <s v="Goals"/>
    <n v="119169"/>
    <s v=", Right-footed shot, 15. Goal of the Season Assist: , Pass, 1. Assist of the Season"/>
    <s v="Unknown"/>
    <n v="13201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5_119169"/>
    <n v="119169"/>
    <d v="2014-03-08T00:00:00"/>
    <s v="Aron Johannsson"/>
    <s v="NL1"/>
    <n v="0"/>
    <n v="0"/>
    <n v="2"/>
    <n v="0"/>
    <n v="90"/>
  </r>
  <r>
    <n v="2342495"/>
    <s v="NL1"/>
    <n v="2013"/>
    <s v="27. Matchday"/>
    <d v="2014-03-08T00:00:00"/>
    <n v="4"/>
    <n v="0"/>
    <n v="7"/>
    <n v="13"/>
    <s v="Dick Advocaat"/>
    <s v="Jan de Jonge"/>
    <s v="AFAS Stadion"/>
    <n v="15216"/>
    <x v="8"/>
    <s v="Alkmaar Zaanstreek"/>
    <s v="Heracles Almelo"/>
    <s v="04:00:00"/>
    <s v="domestic_league"/>
    <s v="80e48085c87c357636eba261233717a5"/>
    <d v="2014-03-08T00:00:00"/>
    <n v="37"/>
    <s v="Goals"/>
    <n v="119169"/>
    <s v=", Right-footed shot, 16. Goal of the Season Assist: , Pass, 2. Assist of the Season"/>
    <s v="Unknown"/>
    <n v="13201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5_119169"/>
    <n v="119169"/>
    <d v="2014-03-08T00:00:00"/>
    <s v="Aron Johannsson"/>
    <s v="NL1"/>
    <n v="0"/>
    <n v="0"/>
    <n v="2"/>
    <n v="0"/>
    <n v="90"/>
  </r>
  <r>
    <n v="2368481"/>
    <s v="CL"/>
    <n v="2013"/>
    <s v="Group C"/>
    <d v="2013-12-10T00:00:00"/>
    <n v="3"/>
    <n v="1"/>
    <n v="9.0650623885917998"/>
    <n v="9.6916221033868091"/>
    <s v="Michel"/>
    <s v="John van den Brom"/>
    <s v="Stadio Georgios Karaiskakis"/>
    <n v="31444"/>
    <x v="9"/>
    <s v="Olympiakos Syndesmos Filathlon Peiraios"/>
    <s v="Royal Sporting Club Anderlecht"/>
    <s v="03:01:00"/>
    <s v="international_cup"/>
    <s v="b6ac04fe3837ceb341833bb826f1c9b3"/>
    <d v="2013-12-10T00:00:00"/>
    <n v="-1"/>
    <s v="Cards"/>
    <n v="39475"/>
    <s v="2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81_39475"/>
    <n v="39475"/>
    <d v="2013-12-10T00:00:00"/>
    <s v="Sacha Kljestan"/>
    <s v="CL"/>
    <n v="1"/>
    <n v="0"/>
    <n v="1"/>
    <n v="0"/>
    <n v="90"/>
  </r>
  <r>
    <n v="2368481"/>
    <s v="CL"/>
    <n v="2013"/>
    <s v="Group C"/>
    <d v="2013-12-10T00:00:00"/>
    <n v="3"/>
    <n v="1"/>
    <n v="9.0650623885917998"/>
    <n v="9.6916221033868091"/>
    <s v="Michel"/>
    <s v="John van den Brom"/>
    <s v="Stadio Georgios Karaiskakis"/>
    <n v="31444"/>
    <x v="9"/>
    <s v="Olympiakos Syndesmos Filathlon Peiraios"/>
    <s v="Royal Sporting Club Anderlecht"/>
    <s v="03:01:00"/>
    <s v="international_cup"/>
    <s v="e06a3ec99af04ebd508146c9abab6124"/>
    <d v="2013-12-10T00:00:00"/>
    <n v="39"/>
    <s v="Goals"/>
    <n v="39475"/>
    <s v=", Right-footed shot, 1. Tournament Goal Assist: , Pass, 1. Tournament Assist"/>
    <s v="Unknown"/>
    <n v="31952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81_39475"/>
    <n v="39475"/>
    <d v="2013-12-10T00:00:00"/>
    <s v="Sacha Kljestan"/>
    <s v="CL"/>
    <n v="1"/>
    <n v="0"/>
    <n v="1"/>
    <n v="0"/>
    <n v="90"/>
  </r>
  <r>
    <n v="2437594"/>
    <s v="EL"/>
    <n v="2013"/>
    <s v="last 16 1st leg"/>
    <d v="2014-03-13T00:00:00"/>
    <n v="1"/>
    <n v="0"/>
    <n v="9.0650623885917998"/>
    <n v="9.6916221033868091"/>
    <s v="Dick Advocaat"/>
    <s v="Gadzhi Gadzhiev"/>
    <s v="AFAS Stadion"/>
    <n v="9653"/>
    <x v="10"/>
    <s v="Alkmaar Zaanstreek"/>
    <s v="Anzhi Makhachkala ( -2022)"/>
    <s v="01:00:00"/>
    <s v="international_cup"/>
    <s v="ced963069da07d31678650bbae44062e"/>
    <d v="2014-03-13T00:00:00"/>
    <n v="29"/>
    <s v="Goals"/>
    <n v="119169"/>
    <s v=", Penalty, 1. Tournament Goal Assist: Handball by"/>
    <s v="Unknown"/>
    <n v="49589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37594_119169"/>
    <n v="119169"/>
    <d v="2014-03-13T00:00:00"/>
    <s v="Aron Johannsson"/>
    <s v="EL"/>
    <n v="0"/>
    <n v="0"/>
    <n v="1"/>
    <n v="0"/>
    <n v="90"/>
  </r>
  <r>
    <n v="2459707"/>
    <s v="NL1"/>
    <n v="2014"/>
    <s v="14. Matchday"/>
    <d v="2014-11-29T00:00:00"/>
    <n v="0"/>
    <n v="2"/>
    <n v="8"/>
    <n v="4"/>
    <s v="Henk de Jong"/>
    <s v="John van den Brom"/>
    <s v="Cambuurstadion"/>
    <n v="9843"/>
    <x v="11"/>
    <s v="SC Cambuur Leeuwarden"/>
    <s v="Alkmaar Zaanstreek"/>
    <s v="00:02:00"/>
    <s v="domestic_league"/>
    <s v="a98aafa47dd3ddf717e9e1ef3205ad4b"/>
    <d v="2014-11-29T00:00:00"/>
    <n v="66"/>
    <s v="Substitutions"/>
    <n v="119169"/>
    <s v="Unknown"/>
    <n v="116636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07_119169"/>
    <n v="119169"/>
    <d v="2014-11-29T00:00:00"/>
    <s v="Aron Johannsson"/>
    <s v="NL1"/>
    <n v="0"/>
    <n v="0"/>
    <n v="0"/>
    <n v="0"/>
    <n v="66"/>
  </r>
  <r>
    <n v="2460684"/>
    <s v="L1"/>
    <n v="2014"/>
    <s v="7. Matchday"/>
    <d v="2014-10-05T00:00:00"/>
    <n v="1"/>
    <n v="1"/>
    <n v="3"/>
    <n v="6"/>
    <s v="Lucien Favre"/>
    <s v="Kasper Hjulmand"/>
    <s v="Stadion im Borussia-Park"/>
    <n v="50383"/>
    <x v="2"/>
    <s v="Borussia Verein für Leibesübung 1900 e.V."/>
    <s v="1. FSV Mainz 05"/>
    <s v="01:01:00"/>
    <s v="domestic_league"/>
    <s v="9cd1705244fbc4e40e1aca8b34300d0b"/>
    <d v="2014-10-05T00:00:00"/>
    <n v="70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684_31041"/>
    <n v="31041"/>
    <d v="2014-10-05T00:00:00"/>
    <s v="Fabian Johnson"/>
    <s v="L1"/>
    <n v="0"/>
    <n v="0"/>
    <n v="0"/>
    <n v="1"/>
    <n v="70"/>
  </r>
  <r>
    <n v="2460902"/>
    <s v="L1"/>
    <n v="2014"/>
    <s v="31. Matchday"/>
    <d v="2015-05-03T00:00:00"/>
    <n v="1"/>
    <n v="2"/>
    <n v="13"/>
    <n v="3"/>
    <s v="Pal Dardai"/>
    <s v="Lucien Favre"/>
    <s v="Olympiastadion Berlin"/>
    <n v="56881"/>
    <x v="12"/>
    <s v="Hertha BSC"/>
    <s v="Borussia Verein fur Leibesubung 1900 e.V."/>
    <s v="01:02:00"/>
    <s v="domestic_league"/>
    <s v="7e686c26f870cb8570a5d2c85464bd11"/>
    <d v="2015-05-03T00:00:00"/>
    <n v="79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2_124732"/>
    <n v="124732"/>
    <d v="2015-05-03T00:00:00"/>
    <s v="John Anthony Brooks"/>
    <s v="L1"/>
    <n v="0"/>
    <n v="0"/>
    <n v="0"/>
    <n v="0"/>
    <n v="90"/>
  </r>
  <r>
    <n v="2460902"/>
    <s v="L1"/>
    <n v="2014"/>
    <s v="31. Matchday"/>
    <d v="2015-05-03T00:00:00"/>
    <n v="1"/>
    <n v="2"/>
    <n v="13"/>
    <n v="3"/>
    <s v="Pal Dardai"/>
    <s v="Lucien Favre"/>
    <s v="Olympiastadion Berlin"/>
    <n v="56881"/>
    <x v="12"/>
    <s v="Hertha BSC"/>
    <s v="Borussia Verein fur Leibesubung 1900 e.V."/>
    <s v="01:02:00"/>
    <s v="domestic_league"/>
    <s v="7e686c26f870cb8570a5d2c85464bd11"/>
    <d v="2015-05-03T00:00:00"/>
    <n v="79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2_31041"/>
    <n v="31041"/>
    <d v="2015-05-03T00:00:00"/>
    <s v="Fabian Johnson"/>
    <s v="L1"/>
    <n v="0"/>
    <n v="0"/>
    <n v="0"/>
    <n v="0"/>
    <n v="79"/>
  </r>
  <r>
    <n v="2495365"/>
    <s v="CL"/>
    <n v="2014"/>
    <s v="Group D"/>
    <d v="2014-12-09T00:00:00"/>
    <n v="1"/>
    <n v="1"/>
    <n v="9.0650623885917998"/>
    <n v="9.6916221033868091"/>
    <s v="Jurgen Klopp"/>
    <s v="Besnik Hasi"/>
    <s v="SIGNAL IDUNA PARK"/>
    <n v="65829"/>
    <x v="13"/>
    <s v="Borussia Dortmund"/>
    <s v="Royal Sporting Club Anderlecht"/>
    <s v="01:01:00"/>
    <s v="international_cup"/>
    <s v="68037decab78093de8abd9541447eff3"/>
    <d v="2014-12-09T00:00:00"/>
    <n v="69"/>
    <s v="Substitutions"/>
    <n v="39475"/>
    <s v="Unknown"/>
    <n v="249565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495365_39475"/>
    <n v="39475"/>
    <d v="2014-12-09T00:00:00"/>
    <s v="Sacha Kljestan"/>
    <s v="CL"/>
    <n v="0"/>
    <n v="0"/>
    <n v="0"/>
    <n v="0"/>
    <n v="69"/>
  </r>
  <r>
    <n v="2581845"/>
    <s v="L1"/>
    <n v="2015"/>
    <s v="21. Matchday"/>
    <d v="2016-02-14T00:00:00"/>
    <n v="3"/>
    <n v="2"/>
    <n v="11"/>
    <n v="7"/>
    <s v="Bruno Labbadia"/>
    <s v="andrea schubert"/>
    <s v="Volksparkstadion"/>
    <n v="56706"/>
    <x v="14"/>
    <s v="Hamburger SV"/>
    <s v="Borussia Verein fur Leibesubung 1900 e.V."/>
    <s v="03:02:00"/>
    <s v="domestic_league"/>
    <s v="85b7c5424ccce93a1affbdbb1d8922b0"/>
    <d v="2016-02-14T00:00:00"/>
    <n v="14"/>
    <s v="Goals"/>
    <n v="31041"/>
    <s v=", Left-footed shot, 5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845_31041"/>
    <n v="31041"/>
    <d v="2016-02-14T00:00:00"/>
    <s v="Fabian Johnson"/>
    <s v="L1"/>
    <n v="0"/>
    <n v="0"/>
    <n v="1"/>
    <n v="0"/>
    <n v="90"/>
  </r>
  <r>
    <n v="2581959"/>
    <s v="L1"/>
    <n v="2015"/>
    <s v="29. Matchday"/>
    <d v="2016-04-09T00:00:00"/>
    <n v="1"/>
    <n v="0"/>
    <n v="9"/>
    <n v="5"/>
    <s v="Ralph Hasenhuttl"/>
    <s v="andrea schubert"/>
    <s v="Audi Sportpark"/>
    <n v="15200"/>
    <x v="15"/>
    <s v="FC Ingolstadt 04"/>
    <s v="Borussia Verein fur Leibesubung 1900 e.V."/>
    <s v="01:00:00"/>
    <s v="domestic_league"/>
    <s v="fefb061d39fcd57eeddfd1f50a40034e"/>
    <d v="2016-04-09T00:00:00"/>
    <n v="78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59_31041"/>
    <n v="31041"/>
    <d v="2016-04-09T00:00:00"/>
    <s v="Fabian Johnson"/>
    <s v="L1"/>
    <n v="0"/>
    <n v="0"/>
    <n v="0"/>
    <n v="0"/>
    <n v="78"/>
  </r>
  <r>
    <n v="2704236"/>
    <s v="L1"/>
    <n v="2016"/>
    <s v="3. Matchday"/>
    <d v="2016-09-17T00:00:00"/>
    <n v="0"/>
    <n v="4"/>
    <n v="16"/>
    <n v="3"/>
    <s v="Bruno Labbadia"/>
    <s v="Ralph Hasenhuttl"/>
    <s v="Volksparkstadion"/>
    <n v="52998"/>
    <x v="16"/>
    <s v="Hamburger SV"/>
    <s v="RasenBallsport Leipzig"/>
    <s v="00:04:00"/>
    <s v="domestic_league"/>
    <s v="bd6dfa6c8606c2b9189f057ecca4f190"/>
    <d v="2016-09-17T00:00:00"/>
    <n v="83"/>
    <s v="Substitutions"/>
    <n v="72519"/>
    <s v="Unknown"/>
    <n v="12020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36_72519"/>
    <n v="72519"/>
    <d v="2016-09-17T00:00:00"/>
    <s v="Bobby Wood"/>
    <s v="L1"/>
    <n v="1"/>
    <n v="0"/>
    <n v="0"/>
    <n v="0"/>
    <n v="83"/>
  </r>
  <r>
    <n v="2704283"/>
    <s v="L1"/>
    <n v="2016"/>
    <s v="8. Matchday"/>
    <d v="2016-10-22T00:00:00"/>
    <n v="3"/>
    <n v="3"/>
    <n v="17"/>
    <n v="6"/>
    <s v="Markus Kauczinski"/>
    <s v="Thomas Tuchel"/>
    <s v="Audi Sportpark"/>
    <n v="15200"/>
    <x v="17"/>
    <s v="FC Ingolstadt 04"/>
    <s v="Borussia Dortmund"/>
    <s v="03:03:00"/>
    <s v="domestic_league"/>
    <s v="b6a161b22e38d9f2bc9595ced30fe819"/>
    <d v="2016-10-22T00:00:00"/>
    <n v="90"/>
    <s v="Goals"/>
    <n v="315779"/>
    <s v=", Righ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83_315779"/>
    <n v="315779"/>
    <d v="2016-10-22T00:00:00"/>
    <s v="Christian Pulisic"/>
    <s v="L1"/>
    <n v="0"/>
    <n v="0"/>
    <n v="1"/>
    <n v="1"/>
    <n v="45"/>
  </r>
  <r>
    <n v="2704283"/>
    <s v="L1"/>
    <n v="2016"/>
    <s v="8. Matchday"/>
    <d v="2016-10-22T00:00:00"/>
    <n v="3"/>
    <n v="3"/>
    <n v="17"/>
    <n v="6"/>
    <s v="Markus Kauczinski"/>
    <s v="Thomas Tuchel"/>
    <s v="Audi Sportpark"/>
    <n v="15200"/>
    <x v="17"/>
    <s v="FC Ingolstadt 04"/>
    <s v="Borussia Dortmund"/>
    <s v="03:03:00"/>
    <s v="domestic_league"/>
    <s v="b6a161b22e38d9f2bc9595ced30fe819"/>
    <d v="2016-10-22T00:00:00"/>
    <n v="90"/>
    <s v="Goals"/>
    <n v="315779"/>
    <s v=", Righ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83_58500"/>
    <n v="58500"/>
    <d v="2016-10-22T00:00:00"/>
    <s v="Alfredo Morales"/>
    <s v="L1"/>
    <n v="0"/>
    <n v="0"/>
    <n v="0"/>
    <n v="0"/>
    <n v="1"/>
  </r>
  <r>
    <n v="2728646"/>
    <s v="SC1"/>
    <n v="2016"/>
    <s v="29. Matchday"/>
    <d v="2017-03-18T00:00:00"/>
    <n v="4"/>
    <n v="0"/>
    <n v="3"/>
    <n v="12"/>
    <s v="Pedro Caixinha"/>
    <s v="Martin Canning"/>
    <s v="Ibrox Stadium"/>
    <n v="49090"/>
    <x v="18"/>
    <s v="Rangers Football Club"/>
    <s v="Hamilton Academical FC"/>
    <s v="04:00:00"/>
    <s v="domestic_league"/>
    <s v="d6f9e1b15ce74811746bbf77a8064c81"/>
    <d v="2017-03-18T00:00:00"/>
    <n v="26"/>
    <s v="Goals"/>
    <n v="223047"/>
    <s v=", Left-footed shot, 4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46_223047"/>
    <n v="223047"/>
    <d v="2017-03-18T00:00:00"/>
    <s v="Emerson Hyndman"/>
    <s v="SC1"/>
    <n v="0"/>
    <n v="0"/>
    <n v="1"/>
    <n v="0"/>
    <n v="90"/>
  </r>
  <r>
    <n v="2732113"/>
    <s v="BE1"/>
    <n v="2016"/>
    <s v="7. Matchday"/>
    <d v="2016-09-18T00:00:00"/>
    <n v="1"/>
    <n v="0"/>
    <n v="3"/>
    <n v="4"/>
    <s v="Yves Vanderhaeghe"/>
    <s v="Hein Vanhaezebrouck"/>
    <s v="Diaz Arena"/>
    <n v="7694"/>
    <x v="19"/>
    <s v="KV Oostende"/>
    <s v="Koninklijke Atletiek Associatie Gent"/>
    <s v="01:00:00"/>
    <s v="domestic_league"/>
    <s v="ec80993ee9226d02721aaafa7bdb8fd6"/>
    <d v="2016-09-18T00:00:00"/>
    <n v="69"/>
    <s v="Substitutions"/>
    <n v="209019"/>
    <s v="Unknown"/>
    <n v="140570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13_209019"/>
    <n v="209019"/>
    <d v="2016-09-18T00:00:00"/>
    <s v="Kenny Saief"/>
    <s v="BE1"/>
    <n v="0"/>
    <n v="0"/>
    <n v="0"/>
    <n v="0"/>
    <n v="69"/>
  </r>
  <r>
    <n v="2871991"/>
    <s v="L1"/>
    <n v="2017"/>
    <s v="12. Matchday"/>
    <d v="2017-11-18T00:00:00"/>
    <n v="2"/>
    <n v="4"/>
    <n v="14"/>
    <n v="4"/>
    <s v="Pal Dardai"/>
    <s v="Dieter Hecking"/>
    <s v="Olympiastadion Berlin"/>
    <n v="48304"/>
    <x v="20"/>
    <s v="Hertha BSC"/>
    <s v="Borussia Verein fur Leibesubung 1900 e.V."/>
    <s v="02:04:00"/>
    <s v="domestic_league"/>
    <s v="fc3537b6a571dd841fb7c056e37066e8"/>
    <d v="2017-11-18T00:00:00"/>
    <n v="74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991_31041"/>
    <n v="31041"/>
    <d v="2017-11-18T00:00:00"/>
    <s v="Fabian Johnson"/>
    <s v="L1"/>
    <n v="0"/>
    <n v="0"/>
    <n v="0"/>
    <n v="0"/>
    <n v="74"/>
  </r>
  <r>
    <n v="2872211"/>
    <s v="GB1"/>
    <n v="2017"/>
    <s v="10. Matchday"/>
    <d v="2017-10-28T00:00:00"/>
    <n v="3"/>
    <n v="0"/>
    <n v="6"/>
    <n v="13"/>
    <s v="Jurgen Klopp"/>
    <s v="David Wagner"/>
    <s v="Anfield"/>
    <n v="53268"/>
    <x v="3"/>
    <s v="Liverpool Football Club"/>
    <s v="Huddersfield Town"/>
    <s v="03:00:00"/>
    <s v="domestic_league"/>
    <s v="ffa8b0a65b56ab0093f2288f04ec789a"/>
    <d v="2017-10-28T00:00:00"/>
    <n v="69"/>
    <s v="Substitutions"/>
    <n v="38383"/>
    <s v="Unknown"/>
    <n v="238639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872211_38383"/>
    <n v="38383"/>
    <d v="2017-10-28T00:00:00"/>
    <s v="Danny Williams"/>
    <s v="GB1"/>
    <n v="0"/>
    <n v="0"/>
    <n v="0"/>
    <n v="0"/>
    <n v="69"/>
  </r>
  <r>
    <n v="2250389"/>
    <s v="NL1"/>
    <n v="2012"/>
    <s v="25. Matchday"/>
    <d v="2013-03-03T00:00:00"/>
    <n v="2"/>
    <n v="1"/>
    <n v="13"/>
    <n v="15"/>
    <s v="Erwin Koeman"/>
    <s v="Gertjan Verbeek"/>
    <s v="Mandemakers Stadion"/>
    <n v="4971"/>
    <x v="21"/>
    <s v="Rooms Katholieke Combinatie Waalwijk"/>
    <s v="Alkmaar Zaanstreek"/>
    <s v="02:01:00"/>
    <s v="domestic_league"/>
    <s v="c7de1a2265860fcf2928d39258433b3a"/>
    <d v="2013-03-03T00:00:00"/>
    <n v="69"/>
    <s v="Goals"/>
    <n v="39378"/>
    <s v=", Left-footed shot, 17. Goal of the Season Assist: , Pass, 4. Assist of the Season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89_39378"/>
    <n v="39378"/>
    <d v="2013-03-03T00:00:00"/>
    <s v="Jozy Altidore"/>
    <s v="NL1"/>
    <n v="0"/>
    <n v="0"/>
    <n v="1"/>
    <n v="0"/>
    <n v="90"/>
  </r>
  <r>
    <n v="2331151"/>
    <s v="FR1"/>
    <n v="2013"/>
    <s v="36. Matchday"/>
    <d v="2014-05-04T00:00:00"/>
    <n v="1"/>
    <n v="1"/>
    <n v="10"/>
    <n v="11"/>
    <s v="Alain Casanova"/>
    <s v="Michel Der Zakarian"/>
    <s v="Stadium Municipal"/>
    <n v="21200"/>
    <x v="22"/>
    <s v="Toulouse Football Club"/>
    <s v="Football Club de Nantes"/>
    <s v="01:01:00"/>
    <s v="domestic_league"/>
    <s v="428db0dda8ab0e1b5128e2d7652cea5a"/>
    <d v="2014-05-04T00:00:00"/>
    <n v="59"/>
    <s v="Cards"/>
    <n v="111783"/>
    <s v="4. Yellow card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51_111783"/>
    <n v="111783"/>
    <d v="2014-05-04T00:00:00"/>
    <s v="Alejandro Bedoya"/>
    <s v="FR1"/>
    <n v="1"/>
    <n v="0"/>
    <n v="0"/>
    <n v="0"/>
    <n v="90"/>
  </r>
  <r>
    <n v="2346384"/>
    <s v="TR1"/>
    <n v="2013"/>
    <s v="34. Matchday"/>
    <d v="2014-05-17T00:00:00"/>
    <n v="1"/>
    <n v="1"/>
    <n v="3"/>
    <n v="9"/>
    <s v="Slaven Bilic"/>
    <s v="Mehmet Ozdilek"/>
    <s v="Ataturk Olimpiyat Stadyumu Stadyum"/>
    <n v="15000"/>
    <x v="23"/>
    <s v="besiktas jimnastik kulubu"/>
    <s v="Genclerbirligi Ankara"/>
    <s v="01:01:00"/>
    <s v="domestic_league"/>
    <s v="ed5bcdeb1f3219083b702a0e00c25477"/>
    <d v="2014-05-17T00:00:00"/>
    <n v="63"/>
    <s v="Cards"/>
    <n v="1321"/>
    <s v="5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84_1321"/>
    <n v="1321"/>
    <d v="2014-05-17T00:00:00"/>
    <s v="Jermaine Jones"/>
    <s v="TR1"/>
    <n v="1"/>
    <n v="0"/>
    <n v="0"/>
    <n v="0"/>
    <n v="90"/>
  </r>
  <r>
    <n v="2598832"/>
    <s v="UKR1"/>
    <n v="2015"/>
    <s v="9. Matchday"/>
    <d v="2015-09-27T00:00:00"/>
    <n v="0"/>
    <n v="0"/>
    <n v="11"/>
    <n v="5"/>
    <s v="Oleksandr Babych"/>
    <s v="Vasyl Sachko"/>
    <s v="Stadion Chornomorets (2011)"/>
    <n v="4915"/>
    <x v="24"/>
    <s v="ZAO FK Chornomorets Odessa"/>
    <s v="Vorskla Poltava"/>
    <s v="00:00:00"/>
    <s v="domestic_league"/>
    <s v="783a558bdd6cce4b8ff1985db86a95a8"/>
    <d v="2015-09-27T00:00:00"/>
    <n v="80"/>
    <s v="Substitutions"/>
    <n v="104203"/>
    <s v="Unknown"/>
    <n v="354717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598832_104203"/>
    <n v="104203"/>
    <d v="2015-09-27T00:00:00"/>
    <s v="Eugene Starikov"/>
    <s v="UKR1"/>
    <n v="0"/>
    <n v="0"/>
    <n v="0"/>
    <n v="0"/>
    <n v="80"/>
  </r>
  <r>
    <n v="2704222"/>
    <s v="L1"/>
    <n v="2016"/>
    <s v="2. Matchday"/>
    <d v="2016-09-10T00:00:00"/>
    <n v="3"/>
    <n v="1"/>
    <n v="6"/>
    <n v="15"/>
    <s v="Roger Schmidt"/>
    <s v="Bruno Labbadia"/>
    <s v="BayArena"/>
    <n v="30210"/>
    <x v="15"/>
    <s v="Bayer 04 Leverkusen"/>
    <s v="Hamburger SV"/>
    <s v="03:01:00"/>
    <s v="domestic_league"/>
    <s v="1c726c020c570493449b649fd3da97d0"/>
    <d v="2016-09-10T00:00:00"/>
    <n v="58"/>
    <s v="Goals"/>
    <n v="72519"/>
    <s v=", Right-footed shot, 2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22_72519"/>
    <n v="72519"/>
    <d v="2016-09-10T00:00:00"/>
    <s v="Bobby Wood"/>
    <s v="L1"/>
    <n v="0"/>
    <n v="0"/>
    <n v="1"/>
    <n v="0"/>
    <n v="80"/>
  </r>
  <r>
    <n v="2704222"/>
    <s v="L1"/>
    <n v="2016"/>
    <s v="2. Matchday"/>
    <d v="2016-09-10T00:00:00"/>
    <n v="3"/>
    <n v="1"/>
    <n v="6"/>
    <n v="15"/>
    <s v="Roger Schmidt"/>
    <s v="Bruno Labbadia"/>
    <s v="BayArena"/>
    <n v="30210"/>
    <x v="15"/>
    <s v="Bayer 04 Leverkusen"/>
    <s v="Hamburger SV"/>
    <s v="03:01:00"/>
    <s v="domestic_league"/>
    <s v="5f30d1a076838acf13e26649db95a6ce"/>
    <d v="2016-09-10T00:00:00"/>
    <n v="80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22_72519"/>
    <n v="72519"/>
    <d v="2016-09-10T00:00:00"/>
    <s v="Bobby Wood"/>
    <s v="L1"/>
    <n v="0"/>
    <n v="0"/>
    <n v="1"/>
    <n v="0"/>
    <n v="80"/>
  </r>
  <r>
    <n v="2265171"/>
    <s v="DKP"/>
    <n v="2012"/>
    <s v="Third Round"/>
    <d v="2012-09-25T00:00:00"/>
    <n v="1"/>
    <n v="2"/>
    <n v="9.0650623885917998"/>
    <n v="9.6916221033868091"/>
    <s v="Martin Jungsgaard"/>
    <s v="Colin Todd"/>
    <s v="Tintshop Park"/>
    <n v="561"/>
    <x v="25"/>
    <s v="Alkmaar Zaanstreek"/>
    <s v="Randers Fodbold Club"/>
    <s v="01:02:00"/>
    <s v="domestic_cup"/>
    <s v="8abf1c1fc4fe1eb682ed043904276c64"/>
    <d v="2012-09-25T00:00:00"/>
    <n v="89"/>
    <s v="Cards"/>
    <n v="46472"/>
    <s v="1. Yellow card"/>
    <s v="Unknown"/>
    <s v="Unknown"/>
    <s v="Charlie Davies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65171_46472"/>
    <n v="46472"/>
    <d v="2012-09-25T00:00:00"/>
    <s v="Charlie Davies"/>
    <s v="DKP"/>
    <n v="1"/>
    <n v="0"/>
    <n v="0"/>
    <n v="0"/>
    <n v="90"/>
  </r>
  <r>
    <n v="2267606"/>
    <s v="DKP"/>
    <n v="2012"/>
    <s v="Round of 16"/>
    <d v="2012-10-31T00:00:00"/>
    <n v="0"/>
    <n v="1"/>
    <n v="9.0650623885917998"/>
    <n v="9.6916221033868091"/>
    <s v="Nicolai Wael"/>
    <s v="Colin Todd"/>
    <s v="Jokri Park"/>
    <n v="1787"/>
    <x v="26"/>
    <s v="Alkmaar Zaanstreek"/>
    <s v="Randers Fodbold Club"/>
    <s v="00:01:00"/>
    <s v="domestic_cup"/>
    <s v="475d15fcd71de157f37d97202b425c71"/>
    <d v="2012-10-31T00:00:00"/>
    <n v="81"/>
    <s v="Substitutions"/>
    <n v="46472"/>
    <s v=", Tactical"/>
    <n v="46007"/>
    <s v="Unknown"/>
    <s v="Charlie Davies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67606_46472"/>
    <n v="46472"/>
    <d v="2012-10-31T00:00:00"/>
    <s v="Charlie Davies"/>
    <s v="DKP"/>
    <n v="0"/>
    <n v="0"/>
    <n v="0"/>
    <n v="0"/>
    <n v="81"/>
  </r>
  <r>
    <n v="2284523"/>
    <s v="NLP"/>
    <n v="2012"/>
    <s v="Quarter-Finals"/>
    <d v="2013-01-29T00:00:00"/>
    <n v="0"/>
    <n v="5"/>
    <n v="9.0650623885917998"/>
    <n v="9.6916221033868091"/>
    <s v="Jan Poortvliet"/>
    <s v="Gertjan Verbeek"/>
    <s v="Stadion &quot;De Vliert&quot;"/>
    <n v="4378"/>
    <x v="7"/>
    <s v="Alkmaar Zaanstreek"/>
    <s v="Alkmaar Zaanstreek"/>
    <s v="00:05:00"/>
    <s v="domestic_cup"/>
    <s v="0421d87bdcba050b1de35fb062a1fb55"/>
    <d v="2013-01-29T00:00:00"/>
    <n v="39"/>
    <s v="Goals"/>
    <n v="39378"/>
    <s v=", Penalty, 5. Tournament Goal Assist: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4523_39378"/>
    <n v="39378"/>
    <d v="2013-01-29T00:00:00"/>
    <s v="Jozy Altidore"/>
    <s v="NLP"/>
    <n v="0"/>
    <n v="0"/>
    <n v="1"/>
    <n v="0"/>
    <n v="90"/>
  </r>
  <r>
    <n v="2982072"/>
    <s v="EL"/>
    <n v="2017"/>
    <s v="intermediate stage 1st leg"/>
    <d v="2018-02-15T00:00:00"/>
    <n v="3"/>
    <n v="2"/>
    <n v="9.0650623885917998"/>
    <n v="9.6916221033868091"/>
    <s v="Peter Stoger"/>
    <s v="Gian Piero Gasperini"/>
    <s v="SIGNAL IDUNA PARK"/>
    <n v="62500"/>
    <x v="27"/>
    <s v="Borussia Dortmund"/>
    <s v="Atalanta Bergamasca Calcio S.p.a."/>
    <s v="03:02:00"/>
    <s v="international_cup"/>
    <s v="7363d7c10d48447a3e4bf432c0ffaf15"/>
    <d v="2018-02-15T00:00:00"/>
    <n v="85"/>
    <s v="Substitutions"/>
    <n v="315779"/>
    <s v="Unknown"/>
    <n v="349066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982072_315779"/>
    <n v="315779"/>
    <d v="2018-02-15T00:00:00"/>
    <s v="Christian Pulisic"/>
    <s v="EL"/>
    <n v="0"/>
    <n v="0"/>
    <n v="0"/>
    <n v="0"/>
    <n v="85"/>
  </r>
  <r>
    <n v="3047615"/>
    <s v="FR1"/>
    <n v="2018"/>
    <s v="16. Matchday"/>
    <d v="2018-12-05T00:00:00"/>
    <n v="0"/>
    <n v="2"/>
    <n v="4"/>
    <n v="13"/>
    <s v="Bruno Genesio"/>
    <s v="Julien Stephan"/>
    <s v="Groupama Stadium"/>
    <n v="47278"/>
    <x v="28"/>
    <s v="Olympique Lyonnais"/>
    <s v="Stade Rennais Football Club"/>
    <s v="00:02:00"/>
    <s v="domestic_league"/>
    <s v="a3464b531973f9510e5036e85e8955cb"/>
    <d v="2018-12-05T00:00:00"/>
    <n v="43"/>
    <s v="Goals"/>
    <n v="355369"/>
    <s v=", Right-footed shot, 1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615_355369"/>
    <n v="355369"/>
    <d v="2018-12-05T00:00:00"/>
    <s v="Jordan"/>
    <s v="FR1"/>
    <n v="0"/>
    <n v="0"/>
    <n v="1"/>
    <n v="0"/>
    <n v="62"/>
  </r>
  <r>
    <n v="3047615"/>
    <s v="FR1"/>
    <n v="2018"/>
    <s v="16. Matchday"/>
    <d v="2018-12-05T00:00:00"/>
    <n v="0"/>
    <n v="2"/>
    <n v="4"/>
    <n v="13"/>
    <s v="Bruno Genesio"/>
    <s v="Julien Stephan"/>
    <s v="Groupama Stadium"/>
    <n v="47278"/>
    <x v="28"/>
    <s v="Olympique Lyonnais"/>
    <s v="Stade Rennais Football Club"/>
    <s v="00:02:00"/>
    <s v="domestic_league"/>
    <s v="06013f7bef1100007f93291eaad418f1"/>
    <d v="2018-12-05T00:00:00"/>
    <n v="62"/>
    <s v="Substitutions"/>
    <n v="355369"/>
    <s v="Unknown"/>
    <n v="157501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615_355369"/>
    <n v="355369"/>
    <d v="2018-12-05T00:00:00"/>
    <s v="Jordan"/>
    <s v="FR1"/>
    <n v="0"/>
    <n v="0"/>
    <n v="1"/>
    <n v="0"/>
    <n v="62"/>
  </r>
  <r>
    <n v="3047707"/>
    <s v="FR1"/>
    <n v="2018"/>
    <s v="19. Matchday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0de5bb6bfbe873e6e8d182ac97f11054"/>
    <d v="2018-12-22T00:00:00"/>
    <n v="47"/>
    <s v="Goals"/>
    <n v="355369"/>
    <s v=", 2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</r>
  <r>
    <n v="3047707"/>
    <s v="FR1"/>
    <n v="2018"/>
    <s v="19. Matchday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072337bc8289138ce2214193a2806358"/>
    <d v="2018-12-22T00:00:00"/>
    <n v="67"/>
    <s v="Goals"/>
    <n v="355369"/>
    <s v=", 3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</r>
  <r>
    <n v="3047707"/>
    <s v="FR1"/>
    <n v="2018"/>
    <s v="19. Matchday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a46c154bbc44b39089206582ccdcfb1f"/>
    <d v="2018-12-22T00:00:00"/>
    <n v="68"/>
    <s v="Substitutions"/>
    <n v="355369"/>
    <s v="Unknown"/>
    <n v="46473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</r>
  <r>
    <n v="3048419"/>
    <s v="DFB"/>
    <n v="2018"/>
    <s v="First Round"/>
    <d v="2018-08-20T00:00:00"/>
    <n v="1"/>
    <n v="2"/>
    <n v="9.0650623885917998"/>
    <n v="9.6916221033868091"/>
    <s v="Oliver Barth"/>
    <s v="Lucien Favre"/>
    <s v="Sportpark Ronhof | Thomas Sommer"/>
    <n v="15500"/>
    <x v="2"/>
    <s v="spvgg greuther furth games"/>
    <s v="Borussia Dortmund"/>
    <s v="01:02:00"/>
    <s v="domestic_cup"/>
    <s v="e257bbb19158440b55116285a542fc03"/>
    <d v="2018-08-20T00:00:00"/>
    <n v="97"/>
    <s v="Substitutions"/>
    <n v="161204"/>
    <s v="Unknown"/>
    <n v="335002"/>
    <s v="Unknown"/>
    <s v="Julian Green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3048419_315779"/>
    <n v="315779"/>
    <d v="2018-08-20T00:00:00"/>
    <s v="Christian Pulisic"/>
    <s v="DFB"/>
    <n v="0"/>
    <n v="0"/>
    <n v="0"/>
    <n v="0"/>
    <n v="80"/>
  </r>
  <r>
    <n v="3048419"/>
    <s v="DFB"/>
    <n v="2018"/>
    <s v="First Round"/>
    <d v="2018-08-20T00:00:00"/>
    <n v="1"/>
    <n v="2"/>
    <n v="9.0650623885917998"/>
    <n v="9.6916221033868091"/>
    <s v="Oliver Barth"/>
    <s v="Lucien Favre"/>
    <s v="Sportpark Ronhof | Thomas Sommer"/>
    <n v="15500"/>
    <x v="2"/>
    <s v="spvgg greuther furth games"/>
    <s v="Borussia Dortmund"/>
    <s v="01:02:00"/>
    <s v="domestic_cup"/>
    <s v="b2113140bf4aa978491d889256e8ccf6"/>
    <d v="2018-08-20T00:00:00"/>
    <n v="80"/>
    <s v="Substitutions"/>
    <n v="315779"/>
    <s v="Unknown"/>
    <n v="40117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48419_315779"/>
    <n v="315779"/>
    <d v="2018-08-20T00:00:00"/>
    <s v="Christian Pulisic"/>
    <s v="DFB"/>
    <n v="0"/>
    <n v="0"/>
    <n v="0"/>
    <n v="0"/>
    <n v="80"/>
  </r>
  <r>
    <n v="3050370"/>
    <s v="GB1"/>
    <n v="2018"/>
    <s v="22. Matchday"/>
    <d v="2019-01-12T00:00:00"/>
    <n v="2"/>
    <n v="1"/>
    <n v="4"/>
    <n v="18"/>
    <s v="Maurizio Sarri"/>
    <s v="Rafael Benatez"/>
    <s v="Stamford Bridge"/>
    <n v="40491"/>
    <x v="30"/>
    <s v="Chelsea Football Club"/>
    <s v="Newcastle United Football Club"/>
    <s v="02:01:00"/>
    <s v="domestic_league"/>
    <s v="ced8c98d2cc5934f61343daa60e23417"/>
    <d v="2019-01-12T00:00:00"/>
    <n v="82"/>
    <s v="Substitutions"/>
    <n v="255916"/>
    <s v="Unknown"/>
    <n v="162029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370_255916"/>
    <n v="255916"/>
    <d v="2019-01-12T00:00:00"/>
    <s v="DeAndre Yedlin"/>
    <s v="GB1"/>
    <n v="0"/>
    <n v="0"/>
    <n v="0"/>
    <n v="0"/>
    <n v="82"/>
  </r>
  <r>
    <n v="3058664"/>
    <s v="L1"/>
    <n v="2018"/>
    <s v="27. Matchday"/>
    <d v="2019-03-30T00:00:00"/>
    <n v="3"/>
    <n v="1"/>
    <n v="11"/>
    <n v="5"/>
    <s v="Friedhelm Funkel"/>
    <s v="Dieter Hecking"/>
    <s v="MERKUR SPIEL-ARENA"/>
    <n v="52000"/>
    <x v="31"/>
    <s v="Fortuna Dusseldorf"/>
    <s v="Borussia Verein fur Leibesubung 1900 e.V."/>
    <s v="03:01:00"/>
    <s v="domestic_league"/>
    <s v="0c88485b91e45beaa08db093002feacf"/>
    <d v="2019-03-30T00:00:00"/>
    <n v="69"/>
    <s v="Substitutions"/>
    <n v="31041"/>
    <s v="Unknown"/>
    <n v="1981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664_31041"/>
    <n v="31041"/>
    <d v="2019-03-30T00:00:00"/>
    <s v="Fabian Johnson"/>
    <s v="L1"/>
    <n v="0"/>
    <n v="0"/>
    <n v="0"/>
    <n v="0"/>
    <n v="69"/>
  </r>
  <r>
    <n v="3061048"/>
    <s v="NL1"/>
    <n v="2018"/>
    <s v="6. Matchday"/>
    <d v="2018-09-22T00:00:00"/>
    <n v="4"/>
    <n v="4"/>
    <n v="11"/>
    <n v="8"/>
    <s v="Rene Eijer"/>
    <s v="Adrie Koster"/>
    <s v="Fortuna Sittard Stadion"/>
    <n v="8537"/>
    <x v="32"/>
    <s v="Fortuna Sittardia Combinatie"/>
    <s v="Willem II Tilburg"/>
    <s v="04:04:00"/>
    <s v="domestic_league"/>
    <s v="e4adb91eeaa181b47de4dc4aaf971144"/>
    <d v="2018-09-22T00:00:00"/>
    <n v="40"/>
    <s v="Goals"/>
    <n v="336160"/>
    <s v=", Right-footed shot, 3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61048_336160"/>
    <n v="336160"/>
    <d v="2018-09-22T00:00:00"/>
    <s v="Andrija Novakovich"/>
    <s v="NL1"/>
    <n v="0"/>
    <n v="0"/>
    <n v="2"/>
    <n v="0"/>
    <n v="90"/>
  </r>
  <r>
    <n v="3061048"/>
    <s v="NL1"/>
    <n v="2018"/>
    <s v="6. Matchday"/>
    <d v="2018-09-22T00:00:00"/>
    <n v="4"/>
    <n v="4"/>
    <n v="11"/>
    <n v="8"/>
    <s v="Rene Eijer"/>
    <s v="Adrie Koster"/>
    <s v="Fortuna Sittard Stadion"/>
    <n v="8537"/>
    <x v="32"/>
    <s v="Fortuna Sittardia Combinatie"/>
    <s v="Willem II Tilburg"/>
    <s v="04:04:00"/>
    <s v="domestic_league"/>
    <s v="ae32470a11a65c05358a421f8766f815"/>
    <d v="2018-09-22T00:00:00"/>
    <n v="53"/>
    <s v="Goals"/>
    <n v="336160"/>
    <s v=", Right-footed shot, 4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61048_336160"/>
    <n v="336160"/>
    <d v="2018-09-22T00:00:00"/>
    <s v="Andrija Novakovich"/>
    <s v="NL1"/>
    <n v="0"/>
    <n v="0"/>
    <n v="2"/>
    <n v="0"/>
    <n v="90"/>
  </r>
  <r>
    <n v="3199613"/>
    <s v="FR1"/>
    <n v="2019"/>
    <s v="25. Matchday"/>
    <d v="2020-02-16T00:00:00"/>
    <n v="1"/>
    <n v="0"/>
    <n v="8"/>
    <n v="3"/>
    <s v="David Guion"/>
    <s v="Julien Stephan"/>
    <s v="Stade Auguste-Delaune"/>
    <n v="13026"/>
    <x v="33"/>
    <s v="Stade de Reims"/>
    <s v="Stade Rennais Football Club"/>
    <s v="01:00:00"/>
    <s v="domestic_league"/>
    <s v="5efe0c6a841ecabc4d210c45c0a41aef"/>
    <d v="2020-02-16T00:00:00"/>
    <n v="56"/>
    <s v="Substitutions"/>
    <n v="355369"/>
    <s v="Unknown"/>
    <n v="157501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613_355369"/>
    <n v="355369"/>
    <d v="2020-02-16T00:00:00"/>
    <s v="Jordan"/>
    <s v="FR1"/>
    <n v="0"/>
    <n v="0"/>
    <n v="0"/>
    <n v="0"/>
    <n v="56"/>
  </r>
  <r>
    <n v="2222798"/>
    <s v="RU1"/>
    <n v="2012"/>
    <s v="24. Matchday"/>
    <d v="2013-04-14T00:00:00"/>
    <n v="1"/>
    <n v="1"/>
    <n v="4"/>
    <n v="11"/>
    <s v="Kurban Berdyev"/>
    <s v="Miodrag Bozovic"/>
    <s v="Central Stadium  Kazan"/>
    <n v="8200"/>
    <x v="34"/>
    <s v="FC Rubin Kazan"/>
    <s v="FK Rostov"/>
    <s v="01:01:00"/>
    <s v="domestic_league"/>
    <s v="a9c8a9b0ed6ee7d1b883548af28da8f6"/>
    <d v="2013-04-14T00:00:00"/>
    <n v="65"/>
    <s v="Substitutions"/>
    <n v="104203"/>
    <s v=", Tactical"/>
    <n v="15008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98_104203"/>
    <n v="104203"/>
    <d v="2013-04-14T00:00:00"/>
    <s v="Eugene Starikov"/>
    <s v="RU1"/>
    <n v="0"/>
    <n v="0"/>
    <n v="0"/>
    <n v="0"/>
    <n v="65"/>
  </r>
  <r>
    <n v="2224582"/>
    <s v="DK1"/>
    <n v="2012"/>
    <s v="5. Matchday"/>
    <d v="2012-08-12T00:00:00"/>
    <n v="3"/>
    <n v="0"/>
    <n v="1"/>
    <n v="9"/>
    <s v="Ariel Jacobs"/>
    <s v="Peter Rensen"/>
    <s v="Parken"/>
    <n v="11196"/>
    <x v="35"/>
    <s v="F.C. Copenhagen"/>
    <s v="Aarhus Gymnastik Forening"/>
    <s v="03:00:00"/>
    <s v="domestic_league"/>
    <s v="d1a328ec88979fa88b9f76c2bc5c1a25"/>
    <d v="2012-08-12T00:00:00"/>
    <n v="66"/>
    <s v="Substitutions"/>
    <n v="119169"/>
    <s v=", Not reported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2_119169"/>
    <n v="119169"/>
    <d v="2012-08-12T00:00:00"/>
    <s v="Aron Johannsson"/>
    <s v="DK1"/>
    <n v="0"/>
    <n v="0"/>
    <n v="0"/>
    <n v="0"/>
    <n v="66"/>
  </r>
  <r>
    <n v="2224587"/>
    <s v="DK1"/>
    <n v="2012"/>
    <s v="13. Matchday"/>
    <d v="2012-10-22T00:00:00"/>
    <n v="1"/>
    <n v="1"/>
    <n v="4"/>
    <n v="5"/>
    <s v="Peter Rensen"/>
    <s v="Colin Todd"/>
    <s v="Ceres Park"/>
    <n v="11661"/>
    <x v="36"/>
    <s v="Aarhus Gymnastik Forening"/>
    <s v="Randers Fodbold Club"/>
    <s v="01:01:00"/>
    <s v="domestic_league"/>
    <s v="dd5f0c7b3375960d47111676bcc3240c"/>
    <d v="2012-10-22T00:00:00"/>
    <n v="63"/>
    <s v="Substitutions"/>
    <n v="119169"/>
    <s v=", Tactical"/>
    <n v="871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7_119169"/>
    <n v="119169"/>
    <d v="2012-10-22T00:00:00"/>
    <s v="Aron Johannsson"/>
    <s v="DK1"/>
    <n v="0"/>
    <n v="0"/>
    <n v="0"/>
    <n v="0"/>
    <n v="63"/>
  </r>
  <r>
    <n v="2224587"/>
    <s v="DK1"/>
    <n v="2012"/>
    <s v="13. Matchday"/>
    <d v="2012-10-22T00:00:00"/>
    <n v="1"/>
    <n v="1"/>
    <n v="4"/>
    <n v="5"/>
    <s v="Peter Rensen"/>
    <s v="Colin Todd"/>
    <s v="Ceres Park"/>
    <n v="11661"/>
    <x v="36"/>
    <s v="Aarhus Gymnastik Forening"/>
    <s v="Randers Fodbold Club"/>
    <s v="01:01:00"/>
    <s v="domestic_league"/>
    <s v="dd5f0c7b3375960d47111676bcc3240c"/>
    <d v="2012-10-22T00:00:00"/>
    <n v="63"/>
    <s v="Substitutions"/>
    <n v="119169"/>
    <s v=", Tactical"/>
    <n v="871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7_46472"/>
    <n v="46472"/>
    <d v="2012-10-22T00:00:00"/>
    <s v="Charlie Davies"/>
    <s v="DK1"/>
    <n v="0"/>
    <n v="0"/>
    <n v="0"/>
    <n v="0"/>
    <n v="6"/>
  </r>
  <r>
    <n v="2224669"/>
    <s v="DK1"/>
    <n v="2012"/>
    <s v="31. Matchday"/>
    <d v="2013-05-12T00:00:00"/>
    <n v="1"/>
    <n v="1"/>
    <n v="4"/>
    <n v="11"/>
    <s v="Kent Nielsen"/>
    <s v="Auri Skarbalius"/>
    <s v="Aalborg Portland Park"/>
    <n v="10092"/>
    <x v="37"/>
    <s v="Aalborg BK"/>
    <s v="BRA NDBYERNES"/>
    <s v="01:01:00"/>
    <s v="domestic_league"/>
    <s v="cd01d1c128d112272d0cdc21d7928aff"/>
    <d v="2013-05-12T00:00:00"/>
    <n v="37"/>
    <s v="Goals"/>
    <n v="39467"/>
    <s v=", Right-footed shot, 2. Goal of the Season Assist: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69_39467"/>
    <n v="39467"/>
    <d v="2013-05-12T00:00:00"/>
    <s v="Clarence Goodson"/>
    <s v="DK1"/>
    <n v="0"/>
    <n v="0"/>
    <n v="1"/>
    <n v="0"/>
    <n v="63"/>
  </r>
  <r>
    <n v="2224669"/>
    <s v="DK1"/>
    <n v="2012"/>
    <s v="31. Matchday"/>
    <d v="2013-05-12T00:00:00"/>
    <n v="1"/>
    <n v="1"/>
    <n v="4"/>
    <n v="11"/>
    <s v="Kent Nielsen"/>
    <s v="Auri Skarbalius"/>
    <s v="Aalborg Portland Park"/>
    <n v="10092"/>
    <x v="37"/>
    <s v="Aalborg BK"/>
    <s v="BRA NDBYERNES"/>
    <s v="01:01:00"/>
    <s v="domestic_league"/>
    <s v="4e5f449ca865873d6411b6b47a018126"/>
    <d v="2013-05-12T00:00:00"/>
    <n v="63"/>
    <s v="Substitutions"/>
    <n v="39467"/>
    <s v=", Injury"/>
    <n v="78818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69_39467"/>
    <n v="39467"/>
    <d v="2013-05-12T00:00:00"/>
    <s v="Clarence Goodson"/>
    <s v="DK1"/>
    <n v="0"/>
    <n v="0"/>
    <n v="1"/>
    <n v="0"/>
    <n v="63"/>
  </r>
  <r>
    <n v="3210314"/>
    <s v="DK1"/>
    <n v="2019"/>
    <s v="6. Matchday"/>
    <d v="2019-08-18T00:00:00"/>
    <n v="1"/>
    <n v="1"/>
    <n v="2"/>
    <n v="8"/>
    <s v="Kenneth Andersen"/>
    <s v="Peter Rensen"/>
    <s v="MCH Arena"/>
    <n v="6978"/>
    <x v="38"/>
    <s v="Fodbold Club Midtjylland"/>
    <s v="Hobro IK"/>
    <s v="01:01:00"/>
    <s v="domestic_league"/>
    <s v="90f1dbd428b3da5ad89b1d7146d23f91"/>
    <d v="2019-08-18T00:00:00"/>
    <n v="87"/>
    <s v="Substitutions"/>
    <n v="381187"/>
    <s v="Unknown"/>
    <n v="44665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4_381187"/>
    <n v="381187"/>
    <d v="2019-08-18T00:00:00"/>
    <s v="Emmanuel Sabbi"/>
    <s v="DK1"/>
    <n v="0"/>
    <n v="0"/>
    <n v="0"/>
    <n v="0"/>
    <n v="87"/>
  </r>
  <r>
    <n v="3210314"/>
    <s v="DK1"/>
    <n v="2019"/>
    <s v="6. Matchday"/>
    <d v="2019-08-18T00:00:00"/>
    <n v="1"/>
    <n v="1"/>
    <n v="2"/>
    <n v="8"/>
    <s v="Kenneth Andersen"/>
    <s v="Peter Rensen"/>
    <s v="MCH Arena"/>
    <n v="6978"/>
    <x v="38"/>
    <s v="Fodbold Club Midtjylland"/>
    <s v="Hobro IK"/>
    <s v="01:01:00"/>
    <s v="domestic_league"/>
    <s v="90f1dbd428b3da5ad89b1d7146d23f91"/>
    <d v="2019-08-18T00:00:00"/>
    <n v="87"/>
    <s v="Substitutions"/>
    <n v="381187"/>
    <s v="Unknown"/>
    <n v="44665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4_544931"/>
    <n v="544931"/>
    <d v="2019-08-18T00:00:00"/>
    <s v="Christian Cappis"/>
    <s v="DK1"/>
    <n v="0"/>
    <n v="0"/>
    <n v="0"/>
    <n v="0"/>
    <n v="90"/>
  </r>
  <r>
    <n v="3219136"/>
    <s v="GB1"/>
    <n v="2019"/>
    <s v="36. Matchday"/>
    <d v="2020-07-15T00:00:00"/>
    <n v="1"/>
    <n v="3"/>
    <n v="13"/>
    <n v="7"/>
    <s v="Steve Bruce"/>
    <s v="Jose Mourinho"/>
    <s v="St James' Park"/>
    <n v="28550.595312500001"/>
    <x v="39"/>
    <s v="Newcastle United Football Club"/>
    <s v="Tottenham Hotspur Football Club"/>
    <s v="01:03:00"/>
    <s v="domestic_league"/>
    <s v="207317269d729b65f703a640c69b529c"/>
    <d v="2020-07-15T00:00:00"/>
    <n v="55"/>
    <s v="Substitutions"/>
    <n v="255916"/>
    <s v="Unknown"/>
    <n v="186368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136_255916"/>
    <n v="255916"/>
    <d v="2020-07-15T00:00:00"/>
    <s v="DeAndre Yedlin"/>
    <s v="GB1"/>
    <n v="0"/>
    <n v="0"/>
    <n v="0"/>
    <n v="0"/>
    <n v="55"/>
  </r>
  <r>
    <n v="3302946"/>
    <s v="BE1"/>
    <n v="2019"/>
    <s v="27. Matchday"/>
    <d v="2020-02-23T00:00:00"/>
    <n v="4"/>
    <n v="1"/>
    <n v="2"/>
    <n v="12"/>
    <s v="Jess Thorup"/>
    <s v="Milos Kostic"/>
    <s v="Ghelamco Arena"/>
    <n v="18743"/>
    <x v="40"/>
    <s v="Koninklijke Atletiek Associatie Gent"/>
    <s v="Koninklijke Sint-Truidense Voetbalvereniging"/>
    <s v="04:01:00"/>
    <s v="domestic_league"/>
    <s v="69f93b64f4d7274d14d2d34286543e4f"/>
    <d v="2020-02-23T00:00:00"/>
    <n v="46"/>
    <s v="Substitutions"/>
    <n v="367423"/>
    <s v="Unknown"/>
    <n v="280239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46_367423"/>
    <n v="367423"/>
    <d v="2020-02-23T00:00:00"/>
    <s v="Chris Durkin"/>
    <s v="BE1"/>
    <n v="0"/>
    <n v="0"/>
    <n v="0"/>
    <n v="0"/>
    <n v="45"/>
  </r>
  <r>
    <n v="2224698"/>
    <s v="DK1"/>
    <n v="2012"/>
    <s v="28. Matchday"/>
    <d v="2013-04-21T00:00:00"/>
    <n v="0"/>
    <n v="0"/>
    <n v="3"/>
    <n v="2"/>
    <s v="Colin Todd"/>
    <s v="Kasper Hjulmand"/>
    <s v="Cepheus Park Randers"/>
    <n v="5787"/>
    <x v="41"/>
    <s v="Randers Fodbold Club"/>
    <s v="Fodbold Club Nords  Aalnd"/>
    <s v="00:00:00"/>
    <s v="domestic_league"/>
    <s v="d0ec75997cbd3d9e17d8f9e66ad34cb0"/>
    <d v="2013-04-21T00:00:00"/>
    <n v="63"/>
    <s v="Cards"/>
    <n v="161244"/>
    <s v="3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98_161244"/>
    <n v="161244"/>
    <d v="2013-04-21T00:00:00"/>
    <s v="Conor O'Brien"/>
    <s v="DK1"/>
    <n v="1"/>
    <n v="0"/>
    <n v="0"/>
    <n v="0"/>
    <n v="67"/>
  </r>
  <r>
    <n v="2224698"/>
    <s v="DK1"/>
    <n v="2012"/>
    <s v="28. Matchday"/>
    <d v="2013-04-21T00:00:00"/>
    <n v="0"/>
    <n v="0"/>
    <n v="3"/>
    <n v="2"/>
    <s v="Colin Todd"/>
    <s v="Kasper Hjulmand"/>
    <s v="Cepheus Park Randers"/>
    <n v="5787"/>
    <x v="41"/>
    <s v="Randers Fodbold Club"/>
    <s v="Fodbold Club Nords  Aalnd"/>
    <s v="00:00:00"/>
    <s v="domestic_league"/>
    <s v="6d132ecaf11df57e867718ad44ced9ce"/>
    <d v="2013-04-21T00:00:00"/>
    <n v="67"/>
    <s v="Substitutions"/>
    <n v="161244"/>
    <s v=", Tactical"/>
    <n v="94296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98_161244"/>
    <n v="161244"/>
    <d v="2013-04-21T00:00:00"/>
    <s v="Conor O'Brien"/>
    <s v="DK1"/>
    <n v="1"/>
    <n v="0"/>
    <n v="0"/>
    <n v="0"/>
    <n v="67"/>
  </r>
  <r>
    <n v="3199400"/>
    <s v="FR1"/>
    <n v="2019"/>
    <s v="5. Matchday"/>
    <d v="2019-09-14T00:00:00"/>
    <n v="0"/>
    <n v="0"/>
    <n v="13"/>
    <n v="2"/>
    <s v="Olivier Dall Oglio"/>
    <s v="Julien Stephan"/>
    <s v="Stade Francis Le Ble"/>
    <n v="14937"/>
    <x v="42"/>
    <s v="Stade brestois 29"/>
    <s v="Stade Rennais Football Club"/>
    <s v="00:00:00"/>
    <s v="domestic_league"/>
    <s v="f2ea928690359f06e30e9cc897cd7fbd"/>
    <d v="2019-09-14T00:00:00"/>
    <n v="74"/>
    <s v="Substitutions"/>
    <n v="355369"/>
    <s v="Unknown"/>
    <n v="203507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400_355369"/>
    <n v="355369"/>
    <d v="2019-09-14T00:00:00"/>
    <s v="Jordan"/>
    <s v="FR1"/>
    <n v="0"/>
    <n v="0"/>
    <n v="0"/>
    <n v="0"/>
    <n v="74"/>
  </r>
  <r>
    <n v="2225453"/>
    <s v="GB1"/>
    <n v="2012"/>
    <s v="3. Matchday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0037de4e621d6d25e279a848d1ed3cb4"/>
    <d v="2012-09-02T00:00:00"/>
    <n v="90"/>
    <s v="Cards"/>
    <n v="39471"/>
    <s v="1. Yellow card  , Time wasting"/>
    <s v="Unknown"/>
    <s v="Unknown"/>
    <s v="Brad Guzan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53_39471"/>
    <n v="39471"/>
    <d v="2012-09-02T00:00:00"/>
    <s v="Brad Guzan"/>
    <s v="GB1"/>
    <n v="1"/>
    <n v="0"/>
    <n v="0"/>
    <n v="0"/>
    <n v="90"/>
  </r>
  <r>
    <n v="2225453"/>
    <s v="GB1"/>
    <n v="2012"/>
    <s v="3. Matchday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0037de4e621d6d25e279a848d1ed3cb4"/>
    <d v="2012-09-02T00:00:00"/>
    <n v="90"/>
    <s v="Cards"/>
    <n v="39471"/>
    <s v="1. Yellow card  , Time wasting"/>
    <s v="Unknown"/>
    <s v="Unknown"/>
    <s v="Brad Guzan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53_61575"/>
    <n v="61575"/>
    <d v="2012-09-02T00:00:00"/>
    <s v="Eric Lichaj"/>
    <s v="GB1"/>
    <n v="1"/>
    <n v="0"/>
    <n v="0"/>
    <n v="0"/>
    <n v="90"/>
  </r>
  <r>
    <n v="2225453"/>
    <s v="GB1"/>
    <n v="2012"/>
    <s v="3. Matchday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81ee4916644301a072332dc5435817c5"/>
    <d v="2012-09-02T00:00:00"/>
    <n v="90"/>
    <s v="Cards"/>
    <n v="61575"/>
    <s v="1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53_39471"/>
    <n v="39471"/>
    <d v="2012-09-02T00:00:00"/>
    <s v="Brad Guzan"/>
    <s v="GB1"/>
    <n v="1"/>
    <n v="0"/>
    <n v="0"/>
    <n v="0"/>
    <n v="90"/>
  </r>
  <r>
    <n v="2225453"/>
    <s v="GB1"/>
    <n v="2012"/>
    <s v="3. Matchday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81ee4916644301a072332dc5435817c5"/>
    <d v="2012-09-02T00:00:00"/>
    <n v="90"/>
    <s v="Cards"/>
    <n v="61575"/>
    <s v="1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53_61575"/>
    <n v="61575"/>
    <d v="2012-09-02T00:00:00"/>
    <s v="Eric Lichaj"/>
    <s v="GB1"/>
    <n v="1"/>
    <n v="0"/>
    <n v="0"/>
    <n v="0"/>
    <n v="90"/>
  </r>
  <r>
    <n v="2231461"/>
    <s v="L1"/>
    <n v="2012"/>
    <s v="12. Matchday"/>
    <d v="2012-11-18T00:00:00"/>
    <n v="1"/>
    <n v="3"/>
    <n v="14"/>
    <n v="13"/>
    <s v="Markus Babbel"/>
    <s v="Lorenz Gunther Kostner"/>
    <s v="PreZero Arena"/>
    <n v="20500"/>
    <x v="44"/>
    <s v="TSG 1899 Hoffenheim Football-Spielbetriebs GmbH"/>
    <s v="Verein Fur leibesubungen Wolfsburg"/>
    <s v="01:03:00"/>
    <s v="domestic_league"/>
    <s v="8b365778cacb7bfd795cdbbc28dc185a"/>
    <d v="2012-11-18T00:00:00"/>
    <n v="46"/>
    <s v="Substitutions"/>
    <n v="38383"/>
    <s v=", Tactical"/>
    <n v="185077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61_31041"/>
    <n v="31041"/>
    <d v="2012-11-18T00:00:00"/>
    <s v="Fabian Johnson"/>
    <s v="L1"/>
    <n v="0"/>
    <n v="0"/>
    <n v="0"/>
    <n v="0"/>
    <n v="90"/>
  </r>
  <r>
    <n v="2231461"/>
    <s v="L1"/>
    <n v="2012"/>
    <s v="12. Matchday"/>
    <d v="2012-11-18T00:00:00"/>
    <n v="1"/>
    <n v="3"/>
    <n v="14"/>
    <n v="13"/>
    <s v="Markus Babbel"/>
    <s v="Lorenz Gunther Kostner"/>
    <s v="PreZero Arena"/>
    <n v="20500"/>
    <x v="44"/>
    <s v="TSG 1899 Hoffenheim Football-Spielbetriebs GmbH"/>
    <s v="Verein Fur leibesubungen Wolfsburg"/>
    <s v="01:03:00"/>
    <s v="domestic_league"/>
    <s v="8b365778cacb7bfd795cdbbc28dc185a"/>
    <d v="2012-11-18T00:00:00"/>
    <n v="46"/>
    <s v="Substitutions"/>
    <n v="38383"/>
    <s v=", Tactical"/>
    <n v="185077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61_38383"/>
    <n v="38383"/>
    <d v="2012-11-18T00:00:00"/>
    <s v="Danny Williams"/>
    <s v="L1"/>
    <n v="0"/>
    <n v="0"/>
    <n v="0"/>
    <n v="0"/>
    <n v="45"/>
  </r>
  <r>
    <n v="2244079"/>
    <s v="TR1"/>
    <n v="2012"/>
    <s v="23. Matchday"/>
    <d v="2013-02-22T00:00:00"/>
    <n v="2"/>
    <n v="1"/>
    <n v="13"/>
    <n v="4"/>
    <s v="Bülent Uygun"/>
    <s v="Hikmet Karaman"/>
    <s v="Kamil Ocak"/>
    <n v="7300"/>
    <x v="45"/>
    <s v="Gaziantepspor (- 2020)"/>
    <s v="Bursaspor"/>
    <s v="02:01:00"/>
    <s v="domestic_league"/>
    <s v="c55897543dbf40af72ae9aa4709be418"/>
    <d v="2013-02-22T00:00:00"/>
    <n v="77"/>
    <s v="Cards"/>
    <n v="50987"/>
    <s v="Yellow card  , Handball"/>
    <s v="Unknown"/>
    <s v="Unknown"/>
    <s v="Maurice Edu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79_50987"/>
    <n v="50987"/>
    <d v="2013-02-22T00:00:00"/>
    <s v="Maurice Edu"/>
    <s v="TR1"/>
    <n v="2"/>
    <n v="0"/>
    <n v="0"/>
    <n v="0"/>
    <n v="80"/>
  </r>
  <r>
    <n v="2244079"/>
    <s v="TR1"/>
    <n v="2012"/>
    <s v="23. Matchday"/>
    <d v="2013-02-22T00:00:00"/>
    <n v="2"/>
    <n v="1"/>
    <n v="13"/>
    <n v="4"/>
    <s v="Bülent Uygun"/>
    <s v="Hikmet Karaman"/>
    <s v="Kamil Ocak"/>
    <n v="7300"/>
    <x v="45"/>
    <s v="Gaziantepspor (- 2020)"/>
    <s v="Bursaspor"/>
    <s v="02:01:00"/>
    <s v="domestic_league"/>
    <s v="f34aab63caf4b8c6ca5d72a0dae7e0aa"/>
    <d v="2013-02-22T00:00:00"/>
    <n v="80"/>
    <s v="Cards"/>
    <n v="50987"/>
    <s v="Second yellow  , Serious foul"/>
    <s v="Unknown"/>
    <s v="Unknown"/>
    <s v="Maurice Edu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79_50987"/>
    <n v="50987"/>
    <d v="2013-02-22T00:00:00"/>
    <s v="Maurice Edu"/>
    <s v="TR1"/>
    <n v="2"/>
    <n v="0"/>
    <n v="0"/>
    <n v="0"/>
    <n v="80"/>
  </r>
  <r>
    <n v="2250368"/>
    <s v="NL1"/>
    <n v="2012"/>
    <s v="23. Matchday"/>
    <d v="2013-02-16T00:00:00"/>
    <n v="2"/>
    <n v="2"/>
    <n v="16"/>
    <n v="11"/>
    <s v="Ruud Brood"/>
    <s v="Gertjan Verbeek"/>
    <s v="Parkstad Limburg Stadion"/>
    <n v="13474"/>
    <x v="46"/>
    <s v="Roda JC Kerkrade"/>
    <s v="Alkmaar Zaanstreek"/>
    <s v="02:02:00"/>
    <s v="domestic_league"/>
    <s v="f9afd2fe4c095be8292c9ee8f43db6d3"/>
    <d v="2013-02-16T00:00:00"/>
    <n v="34"/>
    <s v="Goals"/>
    <n v="39378"/>
    <s v=", Right-footed shot, 16. Goal of the Season Assist: , Pass, 3. Assist of the Season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68_39378"/>
    <n v="39378"/>
    <d v="2013-02-16T00:00:00"/>
    <s v="Jozy Altidore"/>
    <s v="NL1"/>
    <n v="0"/>
    <n v="0"/>
    <n v="1"/>
    <n v="0"/>
    <n v="9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6cd30d98a2c15d5079d14997706ad3d2"/>
    <d v="2013-05-05T00:00:00"/>
    <n v="52"/>
    <s v="Cards"/>
    <n v="39378"/>
    <s v="4. Yellow card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119169"/>
    <n v="119169"/>
    <d v="2013-05-05T00:00:00"/>
    <s v="Aron Johannsson"/>
    <s v="NL1"/>
    <n v="0"/>
    <n v="0"/>
    <n v="1"/>
    <n v="0"/>
    <n v="3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6cd30d98a2c15d5079d14997706ad3d2"/>
    <d v="2013-05-05T00:00:00"/>
    <n v="52"/>
    <s v="Cards"/>
    <n v="39378"/>
    <s v="4. Yellow card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39378"/>
    <n v="39378"/>
    <d v="2013-05-05T00:00:00"/>
    <s v="Jozy Altidore"/>
    <s v="NL1"/>
    <n v="1"/>
    <n v="0"/>
    <n v="0"/>
    <n v="0"/>
    <n v="6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0a470649b5b1520b16d2435f6db083e"/>
    <d v="2013-05-05T00:00:00"/>
    <n v="60"/>
    <s v="Substitutions"/>
    <n v="39378"/>
    <s v=", Not reported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119169"/>
    <n v="119169"/>
    <d v="2013-05-05T00:00:00"/>
    <s v="Aron Johannsson"/>
    <s v="NL1"/>
    <n v="0"/>
    <n v="0"/>
    <n v="1"/>
    <n v="0"/>
    <n v="3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0a470649b5b1520b16d2435f6db083e"/>
    <d v="2013-05-05T00:00:00"/>
    <n v="60"/>
    <s v="Substitutions"/>
    <n v="39378"/>
    <s v=", Not reported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39378"/>
    <n v="39378"/>
    <d v="2013-05-05T00:00:00"/>
    <s v="Jozy Altidore"/>
    <s v="NL1"/>
    <n v="1"/>
    <n v="0"/>
    <n v="0"/>
    <n v="0"/>
    <n v="6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d910ca7dee85beef95efc5189c60f38"/>
    <d v="2013-05-05T00:00:00"/>
    <n v="62"/>
    <s v="Goals"/>
    <n v="119169"/>
    <s v=", Right-footed shot, 3. Goal of the Season Assist: , Pass, 5. Assist of the Season"/>
    <s v="Unknown"/>
    <n v="3639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60_119169"/>
    <n v="119169"/>
    <d v="2013-05-05T00:00:00"/>
    <s v="Aron Johannsson"/>
    <s v="NL1"/>
    <n v="0"/>
    <n v="0"/>
    <n v="1"/>
    <n v="0"/>
    <n v="30"/>
  </r>
  <r>
    <n v="2250460"/>
    <s v="NL1"/>
    <n v="2012"/>
    <s v="33. Matchday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d910ca7dee85beef95efc5189c60f38"/>
    <d v="2013-05-05T00:00:00"/>
    <n v="62"/>
    <s v="Goals"/>
    <n v="119169"/>
    <s v=", Right-footed shot, 3. Goal of the Season Assist: , Pass, 5. Assist of the Season"/>
    <s v="Unknown"/>
    <n v="3639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60_39378"/>
    <n v="39378"/>
    <d v="2013-05-05T00:00:00"/>
    <s v="Jozy Altidore"/>
    <s v="NL1"/>
    <n v="1"/>
    <n v="0"/>
    <n v="0"/>
    <n v="0"/>
    <n v="60"/>
  </r>
  <r>
    <n v="2251569"/>
    <s v="IT1"/>
    <n v="2012"/>
    <s v="32. Matchday"/>
    <d v="2013-04-14T00:00:00"/>
    <n v="1"/>
    <n v="2"/>
    <n v="15"/>
    <n v="5"/>
    <s v="Gian Piero Ventura"/>
    <s v="Aurelio Andreazzoli"/>
    <s v="Stadio Olimpico Grande Torino"/>
    <n v="17129"/>
    <x v="48"/>
    <s v="Torino Calcio"/>
    <s v="Associazione Sportiva Roma"/>
    <s v="01:02:00"/>
    <s v="domestic_league"/>
    <s v="7d6e6d4e549cb51541a4a26a997a7fb7"/>
    <d v="2013-04-14T00:00:00"/>
    <n v="83"/>
    <s v="Cards"/>
    <n v="30593"/>
    <s v="5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569_30593"/>
    <n v="30593"/>
    <d v="2013-04-14T00:00:00"/>
    <s v="Michael Bradley"/>
    <s v="IT1"/>
    <n v="1"/>
    <n v="0"/>
    <n v="0"/>
    <n v="0"/>
    <n v="90"/>
  </r>
  <r>
    <n v="2321257"/>
    <s v="L1"/>
    <n v="2013"/>
    <s v="23. Matchday"/>
    <d v="2014-03-02T00:00:00"/>
    <n v="6"/>
    <n v="2"/>
    <n v="10"/>
    <n v="5"/>
    <s v="Markus Gisdol"/>
    <s v="Dieter Hecking"/>
    <s v="PreZero Arena"/>
    <n v="24519"/>
    <x v="49"/>
    <s v="TSG 1899 Hoffenheim Football-Spielbetriebs GmbH"/>
    <s v="Verein Fur leibesubungen Wolfsburg"/>
    <s v="06:02:00"/>
    <s v="domestic_league"/>
    <s v="0a3e1ba64f1d71e173f6ac579da11014"/>
    <d v="2014-03-02T00:00:00"/>
    <n v="87"/>
    <s v="Substitutions"/>
    <n v="31041"/>
    <s v=", Special achievements"/>
    <n v="12967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57_31041"/>
    <n v="31041"/>
    <d v="2014-03-02T00:00:00"/>
    <s v="Fabian Johnson"/>
    <s v="L1"/>
    <n v="0"/>
    <n v="0"/>
    <n v="0"/>
    <n v="0"/>
    <n v="87"/>
  </r>
  <r>
    <n v="2321346"/>
    <s v="L1"/>
    <n v="2013"/>
    <s v="33. Matchday"/>
    <d v="2014-05-03T00:00:00"/>
    <n v="2"/>
    <n v="0"/>
    <n v="12"/>
    <n v="10"/>
    <s v="Robin Dutt"/>
    <s v="Jos Luhukay"/>
    <s v="Wohninvest-Weserstadion"/>
    <n v="42100"/>
    <x v="50"/>
    <s v="Sportverein Werder Bremen von 1899"/>
    <s v="Hertha BSC"/>
    <s v="02:00:00"/>
    <s v="domestic_league"/>
    <s v="a3b7c0ec6a25725c745b8d4ba17818ed"/>
    <d v="2014-05-03T00:00:00"/>
    <n v="56"/>
    <s v="Cards"/>
    <n v="124732"/>
    <s v="2. Yellow card  , Fou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46_124732"/>
    <n v="124732"/>
    <d v="2014-05-03T00:00:00"/>
    <s v="John Anthony Brooks"/>
    <s v="L1"/>
    <n v="1"/>
    <n v="0"/>
    <n v="0"/>
    <n v="0"/>
    <n v="90"/>
  </r>
  <r>
    <n v="2330967"/>
    <s v="FR1"/>
    <n v="2013"/>
    <s v="16. Matchday"/>
    <d v="2013-12-03T00:00:00"/>
    <n v="2"/>
    <n v="1"/>
    <n v="8"/>
    <n v="18"/>
    <s v="Michel Der Zakarian"/>
    <s v="Ariel Jacobs"/>
    <s v="Stade de la Beaujoire"/>
    <n v="20638"/>
    <x v="51"/>
    <s v="Football Club de Nantes"/>
    <s v="Valenciennes FC"/>
    <s v="02:01:00"/>
    <s v="domestic_league"/>
    <s v="186218923ba6428a1696f067b73eea63"/>
    <d v="2013-12-03T00:00:00"/>
    <n v="59"/>
    <s v="Goals"/>
    <n v="111783"/>
    <s v=", Left-footed shot, 2. Goal of the Season Assist: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67_111783"/>
    <n v="111783"/>
    <d v="2013-12-03T00:00:00"/>
    <s v="Alejandro Bedoya"/>
    <s v="FR1"/>
    <n v="0"/>
    <n v="0"/>
    <n v="1"/>
    <n v="0"/>
    <n v="90"/>
  </r>
  <r>
    <n v="2342512"/>
    <s v="NL1"/>
    <n v="2013"/>
    <s v="29. Matchday"/>
    <d v="2014-03-23T00:00:00"/>
    <n v="2"/>
    <n v="1"/>
    <n v="7"/>
    <n v="8"/>
    <s v="Dick Advocaat"/>
    <s v="Ron Jans"/>
    <s v="AFAS Stadion"/>
    <n v="15285"/>
    <x v="52"/>
    <s v="Alkmaar Zaanstreek"/>
    <s v="Prins Hendrik Ende Desespereert Nimmer Combinatie Zwolle"/>
    <s v="02:01:00"/>
    <s v="domestic_league"/>
    <s v="73af5ece8a72b80d37c28ced76b92098"/>
    <d v="2014-03-23T00:00:00"/>
    <n v="73"/>
    <s v="Substitutions"/>
    <n v="119169"/>
    <s v=", Resting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12_119169"/>
    <n v="119169"/>
    <d v="2014-03-23T00:00:00"/>
    <s v="Aron Johannsson"/>
    <s v="NL1"/>
    <n v="0"/>
    <n v="0"/>
    <n v="0"/>
    <n v="0"/>
    <n v="73"/>
  </r>
  <r>
    <n v="2342543"/>
    <s v="NL1"/>
    <n v="2013"/>
    <s v="31. Matchday"/>
    <d v="2014-04-06T00:00:00"/>
    <n v="2"/>
    <n v="2"/>
    <n v="18"/>
    <n v="7"/>
    <s v="Jon Dahl Tomasson"/>
    <s v="Dick Advocaat"/>
    <s v="Parkstad Limburg Stadion"/>
    <n v="14421"/>
    <x v="53"/>
    <s v="Roda JC Kerkrade"/>
    <s v="Alkmaar Zaanstreek"/>
    <s v="02:02:00"/>
    <s v="domestic_league"/>
    <s v="9e0de60c11c7946efd496606e2e324ae"/>
    <d v="2014-04-06T00:00:00"/>
    <n v="59"/>
    <s v="Goals"/>
    <n v="119169"/>
    <s v=", Header, 17. Goal of the Season Assist: , Cross, 4. Assist of the Season"/>
    <s v="Unknown"/>
    <n v="12955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43_119169"/>
    <n v="119169"/>
    <d v="2014-04-06T00:00:00"/>
    <s v="Aron Johannsson"/>
    <s v="NL1"/>
    <n v="0"/>
    <n v="0"/>
    <n v="1"/>
    <n v="1"/>
    <n v="90"/>
  </r>
  <r>
    <n v="2351407"/>
    <s v="BE1"/>
    <n v="2013"/>
    <s v="1. Matchday"/>
    <d v="2013-07-28T00:00:00"/>
    <n v="2"/>
    <n v="3"/>
    <n v="11"/>
    <n v="4"/>
    <s v="John van den Brom"/>
    <s v="Peter Maes"/>
    <s v="Constant Vanden Stock Stadion"/>
    <n v="21340"/>
    <x v="54"/>
    <s v="Royal Sporting Club Anderlecht"/>
    <s v="KSC Lokeren (- 2020)"/>
    <s v="02:03:00"/>
    <s v="domestic_league"/>
    <s v="bd803cdf6e6c2c31d931fbf2e19635c0"/>
    <d v="2013-07-28T00:00:00"/>
    <n v="24"/>
    <s v="Substitutions"/>
    <n v="39475"/>
    <s v=", Injury"/>
    <n v="249565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51407_39475"/>
    <n v="39475"/>
    <d v="2013-07-28T00:00:00"/>
    <s v="Sacha Kljestan"/>
    <s v="BE1"/>
    <n v="0"/>
    <n v="0"/>
    <n v="0"/>
    <n v="0"/>
    <n v="24"/>
  </r>
  <r>
    <n v="2460906"/>
    <s v="L1"/>
    <n v="2014"/>
    <s v="32. Matchday"/>
    <d v="2015-05-09T00:00:00"/>
    <n v="2"/>
    <n v="0"/>
    <n v="7"/>
    <n v="13"/>
    <s v="Jurgen Klopp"/>
    <s v="Pa Dardai"/>
    <s v="SIGNAL IDUNA PARK"/>
    <n v="80667"/>
    <x v="31"/>
    <s v="Borussia Dortmund"/>
    <s v="Hertha BSC"/>
    <s v="02:00:00"/>
    <s v="domestic_league"/>
    <s v="d4057075cc1f41e10101ab7a136de8ee"/>
    <d v="2015-05-09T00:00:00"/>
    <n v="55"/>
    <s v="Substitutions"/>
    <n v="124732"/>
    <s v="Unknown"/>
    <n v="4315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906_124732"/>
    <n v="124732"/>
    <d v="2015-05-09T00:00:00"/>
    <s v="John Anthony Brooks"/>
    <s v="L1"/>
    <n v="0"/>
    <n v="0"/>
    <n v="0"/>
    <n v="0"/>
    <n v="55"/>
  </r>
  <r>
    <n v="2482148"/>
    <s v="FR1"/>
    <n v="2014"/>
    <s v="5. Matchday"/>
    <d v="2014-09-14T00:00:00"/>
    <n v="2"/>
    <n v="0"/>
    <n v="1"/>
    <n v="10"/>
    <s v="Rene Girard"/>
    <s v="Michel Der Zakarian"/>
    <s v="Decathlon Arena-Stade Pierre-Mauroy"/>
    <n v="32560"/>
    <x v="55"/>
    <s v=" Lille Olympique Sporting Club"/>
    <s v="Football Club de Nantes"/>
    <s v="02:00:00"/>
    <s v="domestic_league"/>
    <s v="c29a803e3c7eeb037964da6e48f5083d"/>
    <d v="2014-09-14T00:00:00"/>
    <n v="65"/>
    <s v="Substitutions"/>
    <n v="111783"/>
    <s v="Unknown"/>
    <n v="5544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48_111783"/>
    <n v="111783"/>
    <d v="2014-09-14T00:00:00"/>
    <s v="Alejandro Bedoya"/>
    <s v="FR1"/>
    <n v="0"/>
    <n v="0"/>
    <n v="0"/>
    <n v="0"/>
    <n v="65"/>
  </r>
  <r>
    <n v="2512768"/>
    <s v="BE1"/>
    <n v="2014"/>
    <s v="18. Matchday"/>
    <d v="2014-12-06T00:00:00"/>
    <n v="4"/>
    <n v="2"/>
    <n v="10"/>
    <n v="3"/>
    <s v="Rachid Chihab"/>
    <s v="Besnik Hasi"/>
    <s v="Le Canonnier"/>
    <n v="8990"/>
    <x v="56"/>
    <s v="Royal Excel Mouscron (-2022)"/>
    <s v="Royal Sporting Club Anderlecht"/>
    <s v="04:02:00"/>
    <s v="domestic_league"/>
    <s v="43fd50960f6dc2e3ab5fb23d006d2788"/>
    <d v="2014-12-06T00:00:00"/>
    <n v="46"/>
    <s v="Substitutions"/>
    <n v="39475"/>
    <s v="Unknown"/>
    <n v="168157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12768_39475"/>
    <n v="39475"/>
    <d v="2014-12-06T00:00:00"/>
    <s v="Sacha Kljestan"/>
    <s v="BE1"/>
    <n v="0"/>
    <n v="0"/>
    <n v="0"/>
    <n v="0"/>
    <n v="45"/>
  </r>
  <r>
    <n v="2512775"/>
    <s v="BE1"/>
    <n v="2014"/>
    <s v="19. Matchday"/>
    <d v="2014-12-12T00:00:00"/>
    <n v="0"/>
    <n v="0"/>
    <n v="13"/>
    <n v="4"/>
    <s v="Aleksandar Jankovic"/>
    <s v="Hein Vanhaezebrouck"/>
    <s v="Argosstadion Achter de Kazerne"/>
    <n v="9070"/>
    <x v="57"/>
    <s v="Yellow-Red Koninklijke Voetbalclub Mechelen"/>
    <s v="Koninklijke Atletiek Associatie Gent"/>
    <s v="00:00:00"/>
    <s v="domestic_league"/>
    <s v="71ed736cef6e887d95b019be54d19f1a"/>
    <d v="2014-12-12T00:00:00"/>
    <n v="89"/>
    <s v="Substitutions"/>
    <n v="209019"/>
    <s v="Unknown"/>
    <n v="1681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775_209019"/>
    <n v="209019"/>
    <d v="2014-12-12T00:00:00"/>
    <s v="Kenny Saief"/>
    <s v="BE1"/>
    <n v="0"/>
    <n v="0"/>
    <n v="0"/>
    <n v="0"/>
    <n v="89"/>
  </r>
  <r>
    <n v="2581638"/>
    <s v="L1"/>
    <n v="2015"/>
    <s v="5. Matchday"/>
    <d v="2015-09-19T00:00:00"/>
    <n v="0"/>
    <n v="1"/>
    <n v="9"/>
    <n v="6"/>
    <s v="Viktor Skrypnyk"/>
    <s v="Ralph Hasenhuttl"/>
    <s v="Wohninvest-Weserstadion"/>
    <n v="40500"/>
    <x v="20"/>
    <s v="Sportverein Werder Bremen von 1899"/>
    <s v="FC Ingolstadt 04"/>
    <s v="00:01:00"/>
    <s v="domestic_league"/>
    <s v="900d16f796f0439ed7c40b85832204c1"/>
    <d v="2015-09-19T00:00:00"/>
    <n v="80"/>
    <s v="Substitutions"/>
    <n v="119169"/>
    <s v="Unknown"/>
    <n v="168543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38_119169"/>
    <n v="119169"/>
    <d v="2015-09-19T00:00:00"/>
    <s v="Aron Johannsson"/>
    <s v="L1"/>
    <n v="0"/>
    <n v="0"/>
    <n v="0"/>
    <n v="0"/>
    <n v="80"/>
  </r>
  <r>
    <n v="2581638"/>
    <s v="L1"/>
    <n v="2015"/>
    <s v="5. Matchday"/>
    <d v="2015-09-19T00:00:00"/>
    <n v="0"/>
    <n v="1"/>
    <n v="9"/>
    <n v="6"/>
    <s v="Viktor Skrypnyk"/>
    <s v="Ralph Hasenhuttl"/>
    <s v="Wohninvest-Weserstadion"/>
    <n v="40500"/>
    <x v="20"/>
    <s v="Sportverein Werder Bremen von 1899"/>
    <s v="FC Ingolstadt 04"/>
    <s v="00:01:00"/>
    <s v="domestic_league"/>
    <s v="900d16f796f0439ed7c40b85832204c1"/>
    <d v="2015-09-19T00:00:00"/>
    <n v="80"/>
    <s v="Substitutions"/>
    <n v="119169"/>
    <s v="Unknown"/>
    <n v="168543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38_58500"/>
    <n v="58500"/>
    <d v="2015-09-19T00:00:00"/>
    <s v="Alfredo Morales"/>
    <s v="L1"/>
    <n v="1"/>
    <n v="0"/>
    <n v="0"/>
    <n v="0"/>
    <n v="90"/>
  </r>
  <r>
    <n v="2581669"/>
    <s v="L1"/>
    <n v="2015"/>
    <s v="8. Matchday"/>
    <d v="2015-10-03T00:00:00"/>
    <n v="2"/>
    <n v="0"/>
    <n v="13"/>
    <n v="9"/>
    <s v="Andre Schubert"/>
    <s v="Dieter Hecking"/>
    <s v="Stadion im Borussia-Park"/>
    <n v="52581"/>
    <x v="17"/>
    <s v="Borussia Verein für Leibesübung 1900 e.V."/>
    <s v="Verein Fur leibesubungen Wolfsburg"/>
    <s v="02:00:00"/>
    <s v="domestic_league"/>
    <s v="d37213323fcb79dc0c799a8216f21f62"/>
    <d v="2015-10-03T00:00:00"/>
    <n v="69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69_31041"/>
    <n v="31041"/>
    <d v="2015-10-03T00:00:00"/>
    <s v="Fabian Johnson"/>
    <s v="L1"/>
    <n v="1"/>
    <n v="0"/>
    <n v="0"/>
    <n v="0"/>
    <n v="69"/>
  </r>
  <r>
    <n v="2581754"/>
    <s v="L1"/>
    <n v="2015"/>
    <s v="15. Matchday"/>
    <d v="2015-12-05T00:00:00"/>
    <n v="3"/>
    <n v="1"/>
    <n v="3"/>
    <n v="1"/>
    <s v="Andre Schubert"/>
    <s v="Pep Guardiola"/>
    <s v="Stadion im Borussia-Park"/>
    <n v="54010"/>
    <x v="17"/>
    <s v="Borussia Verein für Leibesübung 1900 e.V."/>
    <s v="FC Bayern Munich"/>
    <s v="03:01:00"/>
    <s v="domestic_league"/>
    <s v="e5cfea226e829b194dccd548e3dd2ed4"/>
    <d v="2015-12-05T00:00:00"/>
    <n v="68"/>
    <s v="Goals"/>
    <n v="31041"/>
    <s v=", Right-footed shot, 4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54_31041"/>
    <n v="31041"/>
    <d v="2015-12-05T00:00:00"/>
    <s v="Fabian Johnson"/>
    <s v="L1"/>
    <n v="0"/>
    <n v="0"/>
    <n v="1"/>
    <n v="0"/>
    <n v="90"/>
  </r>
  <r>
    <n v="2581977"/>
    <s v="L1"/>
    <n v="2015"/>
    <s v="31. Matchday"/>
    <d v="2016-04-23T00:00:00"/>
    <n v="2"/>
    <n v="2"/>
    <n v="9"/>
    <n v="18"/>
    <s v="Ralph Hasenhuttl"/>
    <s v="Daniel Stendel"/>
    <s v="Audi Sportpark"/>
    <n v="14831"/>
    <x v="58"/>
    <s v="FC Ingolstadt 04"/>
    <s v="Hannover 96"/>
    <s v="02:02:00"/>
    <s v="domestic_league"/>
    <s v="c356fcb9e46bcc55da1f61cfa7d21930"/>
    <d v="2016-04-23T00:00:00"/>
    <n v="10"/>
    <s v="Goals"/>
    <n v="58500"/>
    <s v=", Header, 1. Goal of the Season"/>
    <s v="Unknown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977_58500"/>
    <n v="58500"/>
    <d v="2016-04-23T00:00:00"/>
    <s v="Alfredo Morales"/>
    <s v="L1"/>
    <n v="0"/>
    <n v="0"/>
    <n v="1"/>
    <n v="0"/>
    <n v="90"/>
  </r>
  <r>
    <n v="2586845"/>
    <s v="FR1"/>
    <n v="2015"/>
    <s v="6. Matchday"/>
    <d v="2015-09-20T00:00:00"/>
    <n v="2"/>
    <n v="0"/>
    <n v="3"/>
    <n v="16"/>
    <s v="Christophe Galtier"/>
    <s v="Michel Der Zakarian"/>
    <s v="Stade Geoffroy-Guichard"/>
    <n v="28846"/>
    <x v="59"/>
    <s v="AS Saint Eienne"/>
    <s v="Football Club de Nantes"/>
    <s v="02:00:00"/>
    <s v="domestic_league"/>
    <s v="d0e30db583c065442582fbb8b62ca797"/>
    <d v="2015-09-20T00:00:00"/>
    <n v="76"/>
    <s v="Substitutions"/>
    <n v="111783"/>
    <s v="Unknown"/>
    <n v="215977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586845_111783"/>
    <n v="111783"/>
    <d v="2015-09-20T00:00:00"/>
    <s v="Alejandro Bedoya"/>
    <s v="FR1"/>
    <n v="0"/>
    <n v="0"/>
    <n v="0"/>
    <n v="0"/>
    <n v="76"/>
  </r>
  <r>
    <n v="2586981"/>
    <s v="FR1"/>
    <n v="2015"/>
    <s v="12. Matchday"/>
    <d v="2015-10-31T00:00:00"/>
    <n v="3"/>
    <n v="0"/>
    <n v="4"/>
    <n v="13"/>
    <s v="Christophe Galtier"/>
    <s v="Olivier Gevaert"/>
    <s v="Stade Geoffroy-Guichard"/>
    <n v="28825"/>
    <x v="60"/>
    <s v="AS Saint Eienne"/>
    <s v="Stade de Reims"/>
    <s v="03:00:00"/>
    <s v="domestic_league"/>
    <s v="9e543624e713d887114befb64ceb11fd"/>
    <d v="2015-10-31T00:00:00"/>
    <n v="73"/>
    <s v="Substitutions"/>
    <n v="355369"/>
    <s v="Unknown"/>
    <n v="55042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981_355369"/>
    <n v="355369"/>
    <d v="2015-10-31T00:00:00"/>
    <s v="Jordan"/>
    <s v="FR1"/>
    <n v="0"/>
    <n v="0"/>
    <n v="0"/>
    <n v="0"/>
    <n v="73"/>
  </r>
  <r>
    <n v="2587027"/>
    <s v="BE1"/>
    <n v="2015"/>
    <s v="1. Matchday"/>
    <d v="2015-07-26T00:00:00"/>
    <n v="1"/>
    <n v="1"/>
    <n v="9"/>
    <n v="8"/>
    <s v="Harm van Veldhoven"/>
    <s v="Hein Vanhaezebrouck"/>
    <s v="Het Kuipje"/>
    <n v="7000"/>
    <x v="54"/>
    <s v="Koninklijke Voetbal Club Westerlo"/>
    <s v="Koninklijke Atletiek Associatie Gent"/>
    <s v="01:01:00"/>
    <s v="domestic_league"/>
    <s v="cf1ba8ffa2f0fb0049dcbaee3849ba57"/>
    <d v="2015-07-26T00:00:00"/>
    <n v="45"/>
    <s v="Goals"/>
    <n v="209019"/>
    <s v=", Penalty, 1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87027_209019"/>
    <n v="209019"/>
    <d v="2015-07-26T00:00:00"/>
    <s v="Kenny Saief"/>
    <s v="BE1"/>
    <n v="0"/>
    <n v="0"/>
    <n v="1"/>
    <n v="0"/>
    <n v="61"/>
  </r>
  <r>
    <n v="2587027"/>
    <s v="BE1"/>
    <n v="2015"/>
    <s v="1. Matchday"/>
    <d v="2015-07-26T00:00:00"/>
    <n v="1"/>
    <n v="1"/>
    <n v="9"/>
    <n v="8"/>
    <s v="Harm van Veldhoven"/>
    <s v="Hein Vanhaezebrouck"/>
    <s v="Het Kuipje"/>
    <n v="7000"/>
    <x v="54"/>
    <s v="Koninklijke Voetbal Club Westerlo"/>
    <s v="Koninklijke Atletiek Associatie Gent"/>
    <s v="01:01:00"/>
    <s v="domestic_league"/>
    <s v="efded0540ab0a00c67c67310d5370a65"/>
    <d v="2015-07-26T00:00:00"/>
    <n v="61"/>
    <s v="Substitutions"/>
    <n v="209019"/>
    <s v="Unknown"/>
    <n v="33343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87027_209019"/>
    <n v="209019"/>
    <d v="2015-07-26T00:00:00"/>
    <s v="Kenny Saief"/>
    <s v="BE1"/>
    <n v="0"/>
    <n v="0"/>
    <n v="1"/>
    <n v="0"/>
    <n v="61"/>
  </r>
  <r>
    <n v="2698090"/>
    <s v="GB1"/>
    <n v="2016"/>
    <s v="4. Matchday"/>
    <d v="2016-09-12T00:00:00"/>
    <n v="0"/>
    <n v="3"/>
    <n v="19"/>
    <n v="3"/>
    <s v="David Moyes"/>
    <s v="Ronald Koeman"/>
    <s v="Stadium of Light"/>
    <n v="42406"/>
    <x v="61"/>
    <s v="Sunderland AFC"/>
    <s v="Everton Football Club"/>
    <s v="00:03:00"/>
    <s v="domestic_league"/>
    <s v="d4212377401344d11b638225efc5577f"/>
    <d v="2016-09-12T00:00:00"/>
    <n v="57"/>
    <s v="Substitutions"/>
    <n v="307781"/>
    <s v="Unknown"/>
    <n v="103565"/>
    <s v="Unknown"/>
    <s v="Lynden Gooch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8090_307781"/>
    <n v="307781"/>
    <d v="2016-09-12T00:00:00"/>
    <s v="Lynden Gooch"/>
    <s v="GB1"/>
    <n v="0"/>
    <n v="0"/>
    <n v="0"/>
    <n v="0"/>
    <n v="57"/>
  </r>
  <r>
    <n v="2704227"/>
    <s v="L1"/>
    <n v="2016"/>
    <s v="2. Matchday"/>
    <d v="2016-09-11T00:00:00"/>
    <n v="1"/>
    <n v="2"/>
    <n v="18"/>
    <n v="11"/>
    <s v="Viktor Skrypnyk"/>
    <s v="Dirk Schuster"/>
    <s v="Wohninvest-Weserstadion"/>
    <n v="39430"/>
    <x v="62"/>
    <s v="Sportverein Werder Bremen von 1899"/>
    <s v="FC Augsburg 1907"/>
    <s v="01:02:00"/>
    <s v="domestic_league"/>
    <s v="514a21ef5b8a0abe05a5fa3eefcd1612"/>
    <d v="2016-09-11T00:00:00"/>
    <n v="45"/>
    <s v="Goals"/>
    <n v="119169"/>
    <s v=", Penalty, 1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27_119169"/>
    <n v="119169"/>
    <d v="2016-09-11T00:00:00"/>
    <s v="Aron Johannsson"/>
    <s v="L1"/>
    <n v="0"/>
    <n v="0"/>
    <n v="1"/>
    <n v="0"/>
    <n v="69"/>
  </r>
  <r>
    <n v="2704227"/>
    <s v="L1"/>
    <n v="2016"/>
    <s v="2. Matchday"/>
    <d v="2016-09-11T00:00:00"/>
    <n v="1"/>
    <n v="2"/>
    <n v="18"/>
    <n v="11"/>
    <s v="Viktor Skrypnyk"/>
    <s v="Dirk Schuster"/>
    <s v="Wohninvest-Weserstadion"/>
    <n v="39430"/>
    <x v="62"/>
    <s v="Sportverein Werder Bremen von 1899"/>
    <s v="FC Augsburg 1907"/>
    <s v="01:02:00"/>
    <s v="domestic_league"/>
    <s v="34910a15c8daba05e21b6e29e4a3d947"/>
    <d v="2016-09-11T00:00:00"/>
    <n v="69"/>
    <s v="Substitutions"/>
    <n v="119169"/>
    <s v="Unknown"/>
    <n v="74996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27_119169"/>
    <n v="119169"/>
    <d v="2016-09-11T00:00:00"/>
    <s v="Aron Johannsson"/>
    <s v="L1"/>
    <n v="0"/>
    <n v="0"/>
    <n v="1"/>
    <n v="0"/>
    <n v="69"/>
  </r>
  <r>
    <n v="2704514"/>
    <s v="L1"/>
    <n v="2016"/>
    <s v="20. Matchday"/>
    <d v="2017-02-11T00:00:00"/>
    <n v="0"/>
    <n v="3"/>
    <n v="2"/>
    <n v="15"/>
    <s v="Ralph Hasenhuttl"/>
    <s v="Markus Gisdol"/>
    <s v="Red Bull Arena"/>
    <n v="42558"/>
    <x v="58"/>
    <s v="RasenBallsport Leipzig"/>
    <s v="Hamburger SV"/>
    <s v="00:03:00"/>
    <s v="domestic_league"/>
    <s v="4213bcef8d8057609ea4fd309aed94c9"/>
    <d v="2017-02-11T00:00:00"/>
    <n v="90"/>
    <s v="Substitutions"/>
    <n v="72519"/>
    <s v="Unknown"/>
    <n v="468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14_72519"/>
    <n v="72519"/>
    <d v="2017-02-11T00:00:00"/>
    <s v="Bobby Wood"/>
    <s v="L1"/>
    <n v="0"/>
    <n v="0"/>
    <n v="0"/>
    <n v="0"/>
    <n v="90"/>
  </r>
  <r>
    <n v="2704573"/>
    <s v="L1"/>
    <n v="2016"/>
    <s v="24. Matchday"/>
    <d v="2017-03-12T00:00:00"/>
    <n v="2"/>
    <n v="1"/>
    <n v="16"/>
    <n v="9"/>
    <s v="Markus Gisdol"/>
    <s v="Dieter Hecking"/>
    <s v="Volksparkstadion"/>
    <n v="52501"/>
    <x v="14"/>
    <s v="Hamburger SV"/>
    <s v="Borussia Verein fur Leibesubung 1900 e.V."/>
    <s v="02:01:00"/>
    <s v="domestic_league"/>
    <s v="2b73afcf7a23ee0b73bf50c0b6de69d9"/>
    <d v="2017-03-12T00:00:00"/>
    <n v="80"/>
    <s v="Goals"/>
    <n v="72519"/>
    <s v=", Right-footed shot, 5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73_31041"/>
    <n v="31041"/>
    <d v="2017-03-12T00:00:00"/>
    <s v="Fabian Johnson"/>
    <s v="L1"/>
    <n v="0"/>
    <n v="0"/>
    <n v="0"/>
    <n v="0"/>
    <n v="33"/>
  </r>
  <r>
    <n v="2704573"/>
    <s v="L1"/>
    <n v="2016"/>
    <s v="24. Matchday"/>
    <d v="2017-03-12T00:00:00"/>
    <n v="2"/>
    <n v="1"/>
    <n v="16"/>
    <n v="9"/>
    <s v="Markus Gisdol"/>
    <s v="Dieter Hecking"/>
    <s v="Volksparkstadion"/>
    <n v="52501"/>
    <x v="14"/>
    <s v="Hamburger SV"/>
    <s v="Borussia Verein fur Leibesubung 1900 e.V."/>
    <s v="02:01:00"/>
    <s v="domestic_league"/>
    <s v="2b73afcf7a23ee0b73bf50c0b6de69d9"/>
    <d v="2017-03-12T00:00:00"/>
    <n v="80"/>
    <s v="Goals"/>
    <n v="72519"/>
    <s v=", Right-footed shot, 5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73_72519"/>
    <n v="72519"/>
    <d v="2017-03-12T00:00:00"/>
    <s v="Bobby Wood"/>
    <s v="L1"/>
    <n v="0"/>
    <n v="0"/>
    <n v="1"/>
    <n v="0"/>
    <n v="90"/>
  </r>
  <r>
    <n v="2770148"/>
    <s v="DFB"/>
    <n v="2016"/>
    <s v="Round of 16"/>
    <d v="2017-02-07T00:00:00"/>
    <n v="0"/>
    <n v="2"/>
    <n v="9.0650623885917998"/>
    <n v="9.6916221033868091"/>
    <s v="Janos Radoki"/>
    <s v="Dieter Hecking"/>
    <s v="Sportpark Ronhof | Thomas Sommer"/>
    <n v="12336"/>
    <x v="20"/>
    <s v="spvgg greuther furth games"/>
    <s v="Borussia Verein fur Leibesubung 1900 e.V."/>
    <s v="00:02:00"/>
    <s v="domestic_cup"/>
    <s v="5a4f6fb5307baf7a2b650304269e248e"/>
    <d v="2017-02-07T00:00:00"/>
    <n v="68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70148_31041"/>
    <n v="31041"/>
    <d v="2017-02-07T00:00:00"/>
    <s v="Fabian Johnson"/>
    <s v="DFB"/>
    <n v="0"/>
    <n v="0"/>
    <n v="0"/>
    <n v="1"/>
    <n v="68"/>
  </r>
  <r>
    <n v="2871503"/>
    <s v="L1"/>
    <n v="2017"/>
    <s v="1. Matchday"/>
    <d v="2017-08-19T00:00:00"/>
    <n v="0"/>
    <n v="3"/>
    <n v="18"/>
    <n v="1"/>
    <s v="Andries Jonker"/>
    <s v="Peter Bosz"/>
    <s v="Volkswagen Arena"/>
    <n v="30000"/>
    <x v="50"/>
    <s v="verein fur leibesubungen"/>
    <s v="Borussia Dortmund"/>
    <s v="00:03:00"/>
    <s v="domestic_league"/>
    <s v="1bfd96ef65479b97e7e17b18ec34bcb3"/>
    <d v="2017-08-19T00:00:00"/>
    <n v="23"/>
    <s v="Goals"/>
    <n v="315779"/>
    <s v=", Right-footed shot, 1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3_315779"/>
    <n v="315779"/>
    <d v="2017-08-19T00:00:00"/>
    <s v="Christian Pulisic"/>
    <s v="L1"/>
    <n v="0"/>
    <n v="0"/>
    <n v="1"/>
    <n v="1"/>
    <n v="86"/>
  </r>
  <r>
    <n v="2871503"/>
    <s v="L1"/>
    <n v="2017"/>
    <s v="1. Matchday"/>
    <d v="2017-08-19T00:00:00"/>
    <n v="0"/>
    <n v="3"/>
    <n v="18"/>
    <n v="1"/>
    <s v="Andries Jonker"/>
    <s v="Peter Bosz"/>
    <s v="Volkswagen Arena"/>
    <n v="30000"/>
    <x v="50"/>
    <s v="verein fur leibesubungen"/>
    <s v="Borussia Dortmund"/>
    <s v="00:03:00"/>
    <s v="domestic_league"/>
    <s v="f63704ad7aa32bd8975ac906e1d53384"/>
    <d v="2017-08-19T00:00:00"/>
    <n v="86"/>
    <s v="Substitutions"/>
    <n v="315779"/>
    <s v="Unknown"/>
    <n v="8178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3_315779"/>
    <n v="315779"/>
    <d v="2017-08-19T00:00:00"/>
    <s v="Christian Pulisic"/>
    <s v="L1"/>
    <n v="0"/>
    <n v="0"/>
    <n v="1"/>
    <n v="1"/>
    <n v="86"/>
  </r>
  <r>
    <n v="2871780"/>
    <s v="L1"/>
    <n v="2017"/>
    <s v="7. Matchday"/>
    <d v="2017-09-30T00:00:00"/>
    <n v="0"/>
    <n v="0"/>
    <n v="16"/>
    <n v="17"/>
    <s v="Markus Gisdol"/>
    <s v="Alexander Nouri"/>
    <s v="Volksparkstadion"/>
    <n v="54613"/>
    <x v="14"/>
    <s v="Hamburger SV"/>
    <s v="Sportverein Werder Bremen von 1899"/>
    <s v="00:00:00"/>
    <s v="domestic_league"/>
    <s v="9264d6087af521d77b60d6b38808e9f5"/>
    <d v="2017-09-30T00:00:00"/>
    <n v="89"/>
    <s v="Substitutions"/>
    <n v="72519"/>
    <s v="Unknown"/>
    <n v="34333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780_72519"/>
    <n v="72519"/>
    <d v="2017-09-30T00:00:00"/>
    <s v="Bobby Wood"/>
    <s v="L1"/>
    <n v="0"/>
    <n v="0"/>
    <n v="0"/>
    <n v="0"/>
    <n v="89"/>
  </r>
  <r>
    <n v="2888409"/>
    <s v="NL1"/>
    <n v="2017"/>
    <s v="33. Matchday"/>
    <d v="2018-04-29T00:00:00"/>
    <n v="5"/>
    <n v="0"/>
    <n v="6"/>
    <n v="18"/>
    <s v="Edward Sturing"/>
    <s v="Marino Pusic"/>
    <s v="GelreDome"/>
    <n v="17939"/>
    <x v="63"/>
    <s v="Stichting Betaald Voetbal Vitesse Arnhem"/>
    <s v="Football Club Twente"/>
    <s v="05:00:00"/>
    <s v="domestic_league"/>
    <s v="eb5d094e5ac74575b67e213c99630fc8"/>
    <d v="2018-04-29T00:00:00"/>
    <n v="79"/>
    <s v="Substitutions"/>
    <n v="245893"/>
    <s v="Unknown"/>
    <n v="81778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409_245893"/>
    <n v="245893"/>
    <d v="2018-04-29T00:00:00"/>
    <s v="Matt Miazga"/>
    <s v="NL1"/>
    <n v="1"/>
    <n v="0"/>
    <n v="0"/>
    <n v="0"/>
    <n v="79"/>
  </r>
  <r>
    <n v="2225511"/>
    <s v="GB1"/>
    <n v="2012"/>
    <s v="9. Matchday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a50be403bd2ce3498ed010c6e900ca07"/>
    <d v="2012-10-28T00:00:00"/>
    <n v="39"/>
    <s v="Goals"/>
    <n v="27577"/>
    <s v=", Tap-in, 2. Goal of the Season Assist: , Shot on goal, 3. Assist of the Season"/>
    <s v="Unknown"/>
    <n v="387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27577"/>
    <n v="27577"/>
    <d v="2012-10-28T00:00:00"/>
    <s v="Clint Dempsey"/>
    <s v="GB1"/>
    <n v="0"/>
    <n v="0"/>
    <n v="1"/>
    <n v="0"/>
    <n v="90"/>
  </r>
  <r>
    <n v="2225511"/>
    <s v="GB1"/>
    <n v="2012"/>
    <s v="9. Matchday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a50be403bd2ce3498ed010c6e900ca07"/>
    <d v="2012-10-28T00:00:00"/>
    <n v="39"/>
    <s v="Goals"/>
    <n v="27577"/>
    <s v=", Tap-in, 2. Goal of the Season Assist: , Shot on goal, 3. Assist of the Season"/>
    <s v="Unknown"/>
    <n v="387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3476"/>
    <n v="3476"/>
    <d v="2012-10-28T00:00:00"/>
    <s v="Brad Friedel"/>
    <s v="GB1"/>
    <n v="0"/>
    <n v="0"/>
    <n v="0"/>
    <n v="0"/>
    <n v="90"/>
  </r>
  <r>
    <n v="2225511"/>
    <s v="GB1"/>
    <n v="2012"/>
    <s v="9. Matchday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fbc24cf5d04a213fb5568baa4751b61b"/>
    <d v="2012-10-28T00:00:00"/>
    <n v="90"/>
    <s v="Substitutions"/>
    <n v="27577"/>
    <s v=", Not reported"/>
    <n v="9988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27577"/>
    <n v="27577"/>
    <d v="2012-10-28T00:00:00"/>
    <s v="Clint Dempsey"/>
    <s v="GB1"/>
    <n v="0"/>
    <n v="0"/>
    <n v="1"/>
    <n v="0"/>
    <n v="90"/>
  </r>
  <r>
    <n v="2225511"/>
    <s v="GB1"/>
    <n v="2012"/>
    <s v="9. Matchday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fbc24cf5d04a213fb5568baa4751b61b"/>
    <d v="2012-10-28T00:00:00"/>
    <n v="90"/>
    <s v="Substitutions"/>
    <n v="27577"/>
    <s v=", Not reported"/>
    <n v="9988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3476"/>
    <n v="3476"/>
    <d v="2012-10-28T00:00:00"/>
    <s v="Brad Friedel"/>
    <s v="GB1"/>
    <n v="0"/>
    <n v="0"/>
    <n v="0"/>
    <n v="0"/>
    <n v="90"/>
  </r>
  <r>
    <n v="2329449"/>
    <s v="DK1"/>
    <n v="2013"/>
    <s v="33. Matchday"/>
    <d v="2014-05-18T00:00:00"/>
    <n v="0"/>
    <n v="0"/>
    <n v="5"/>
    <n v="12"/>
    <s v="Niels Frederiksen"/>
    <s v="Auri Skarbalius"/>
    <s v="Blue Water Arena"/>
    <n v="9853"/>
    <x v="64"/>
    <s v="Esbjerg fB"/>
    <s v="Viborg Fodsports Forening"/>
    <s v="00:00:00"/>
    <s v="domestic_league"/>
    <s v="2bfd1f975fbb302c43da6bb32c4446a2"/>
    <d v="2014-05-18T00:00:00"/>
    <n v="58"/>
    <s v="Cards"/>
    <n v="140069"/>
    <s v="2. Yellow card  , Foul"/>
    <s v="Unknown"/>
    <s v="Unknown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449_140069"/>
    <n v="140069"/>
    <d v="2014-05-18T00:00:00"/>
    <s v="Babajide Ogunbiyi"/>
    <s v="DK1"/>
    <n v="1"/>
    <n v="0"/>
    <n v="0"/>
    <n v="0"/>
    <n v="90"/>
  </r>
  <r>
    <n v="2581370"/>
    <s v="DK1"/>
    <n v="2015"/>
    <s v="29. Matchday"/>
    <d v="2016-05-11T00:00:00"/>
    <n v="2"/>
    <n v="0"/>
    <n v="2"/>
    <n v="8"/>
    <s v="Jakob Michelsen"/>
    <s v="Johnny Ma"/>
    <s v="Sydbank Park"/>
    <n v="6345"/>
    <x v="65"/>
    <s v="Sonderjyske Fc"/>
    <s v="Viborg Fodsports Forening"/>
    <s v="02:00:00"/>
    <s v="domestic_league"/>
    <s v="92b59df2b0aeaf687738a50f091f076d"/>
    <d v="2016-05-11T00:00:00"/>
    <n v="71"/>
    <s v="Substitutions"/>
    <n v="265671"/>
    <s v="Unknown"/>
    <n v="97503"/>
    <s v="Unknown"/>
    <s v="George Fochive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581370_265671"/>
    <n v="265671"/>
    <d v="2016-05-11T00:00:00"/>
    <s v="George Fochive"/>
    <s v="DK1"/>
    <n v="0"/>
    <n v="0"/>
    <n v="0"/>
    <n v="0"/>
    <n v="71"/>
  </r>
  <r>
    <n v="2754886"/>
    <s v="DFB"/>
    <n v="2016"/>
    <s v="Second Round"/>
    <d v="2016-10-25T00:00:00"/>
    <n v="2"/>
    <n v="0"/>
    <n v="9.0650623885917998"/>
    <n v="9.6916221033868091"/>
    <s v="Andre Schubert"/>
    <s v="Hannes Wolf"/>
    <s v="Stadion im Borussia-Park"/>
    <n v="40452"/>
    <x v="44"/>
    <s v="Borussia Verein für Leibesübung 1900 e.V."/>
    <s v="Verein Fur Bewegungsspiele Stuttgart 1893 "/>
    <s v="02:00:00"/>
    <s v="domestic_cup"/>
    <s v="2e28a3a0223d8edf91ec3ecd366dbfd7"/>
    <d v="2016-10-25T00:00:00"/>
    <n v="32"/>
    <s v="Goals"/>
    <n v="31041"/>
    <s v=", Left-footed shot, 1. Tournament Goal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54886_31041"/>
    <n v="31041"/>
    <d v="2016-10-25T00:00:00"/>
    <s v="Fabian Johnson"/>
    <s v="DFB"/>
    <n v="0"/>
    <n v="0"/>
    <n v="1"/>
    <n v="1"/>
    <n v="90"/>
  </r>
  <r>
    <n v="2254396"/>
    <s v="CLQ"/>
    <n v="2012"/>
    <s v="Qualifying Round 2nd leg"/>
    <d v="2012-08-28T00:00:00"/>
    <n v="2"/>
    <n v="0"/>
    <n v="9.0650623885917998"/>
    <n v="9.6916221033868091"/>
    <s v="John van den Brom"/>
    <s v="Pampos Christodoulou"/>
    <s v="Constant Vanden Stock Stadion"/>
    <n v="18174"/>
    <x v="66"/>
    <s v="Royal Sporting Club Anderlecht"/>
    <s v="Alkmaar Zaanstreek"/>
    <s v="02:00:00"/>
    <s v="international_cup"/>
    <s v="b92e40a2faf105d6334fc838c0829cea"/>
    <d v="2012-08-28T00:00:00"/>
    <n v="90"/>
    <s v="Cards"/>
    <n v="39475"/>
    <s v="1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54396_39475"/>
    <n v="39475"/>
    <d v="2012-08-28T00:00:00"/>
    <s v="Sacha Kljestan"/>
    <s v="CLQ"/>
    <n v="1"/>
    <n v="0"/>
    <n v="0"/>
    <n v="0"/>
    <n v="90"/>
  </r>
  <r>
    <n v="2367332"/>
    <s v="EL"/>
    <n v="2013"/>
    <s v="group L"/>
    <d v="2013-11-28T00:00:00"/>
    <n v="2"/>
    <n v="0"/>
    <n v="9.0650623885917998"/>
    <n v="9.6916221033868091"/>
    <s v="Dick Advocaat"/>
    <s v="Arik Benado"/>
    <s v="AFAS Stadion"/>
    <n v="11211"/>
    <x v="67"/>
    <s v="Alkmaar Zaanstreek"/>
    <s v="Alkmaar Zaanstreek"/>
    <s v="02:00:00"/>
    <s v="international_cup"/>
    <s v="6a39fde7a51c42508a42a19ee29c50ee"/>
    <d v="2013-11-28T00:00:00"/>
    <n v="81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32_119169"/>
    <n v="119169"/>
    <d v="2013-11-28T00:00:00"/>
    <s v="Aron Johannsson"/>
    <s v="EL"/>
    <n v="0"/>
    <n v="0"/>
    <n v="0"/>
    <n v="0"/>
    <n v="81"/>
  </r>
  <r>
    <n v="2251361"/>
    <s v="IT1"/>
    <n v="2012"/>
    <s v="10. Matchday"/>
    <d v="2012-10-31T00:00:00"/>
    <n v="3"/>
    <n v="2"/>
    <n v="6"/>
    <n v="7"/>
    <s v="Roberto Donadoni"/>
    <s v="Zdena  Zeman"/>
    <s v="Ennio Tardini"/>
    <n v="12077"/>
    <x v="68"/>
    <s v="Parma Calcio 1913"/>
    <s v="Associazione Sportiva Roma"/>
    <s v="03:02:00"/>
    <s v="domestic_league"/>
    <s v="5db16b3bb65d6e5fde4c0a0187df7c0b"/>
    <d v="2012-10-31T00:00:00"/>
    <n v="67"/>
    <s v="Substitutions"/>
    <n v="30593"/>
    <s v=", Not reported"/>
    <n v="5922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61_30593"/>
    <n v="30593"/>
    <d v="2012-10-31T00:00:00"/>
    <s v="Michael Bradley"/>
    <s v="IT1"/>
    <n v="0"/>
    <n v="0"/>
    <n v="0"/>
    <n v="0"/>
    <n v="67"/>
  </r>
  <r>
    <n v="2329704"/>
    <s v="BE1"/>
    <n v="2013"/>
    <s v="4. Matchday"/>
    <d v="2013-08-18T00:00:00"/>
    <n v="0"/>
    <n v="3"/>
    <n v="11"/>
    <n v="5"/>
    <s v="Glen De Boeck"/>
    <s v="John van den Brom"/>
    <s v="Freethielstadion"/>
    <n v="7252"/>
    <x v="57"/>
    <s v="SK Beveren"/>
    <s v="Royal Sporting Club Anderlecht"/>
    <s v="00:03:00"/>
    <s v="domestic_league"/>
    <s v="4ffacb13af78a5b3bae415dba36bd2ea"/>
    <d v="2013-08-18T00:00:00"/>
    <n v="74"/>
    <s v="Goals"/>
    <n v="39475"/>
    <s v=", Right-footed shot, 2. Goal of the Season Assist: , 3. Assist of the Season"/>
    <s v="Unknown"/>
    <n v="66660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04_39475"/>
    <n v="39475"/>
    <d v="2013-08-18T00:00:00"/>
    <s v="Sacha Kljestan"/>
    <s v="BE1"/>
    <n v="0"/>
    <n v="0"/>
    <n v="1"/>
    <n v="0"/>
    <n v="90"/>
  </r>
  <r>
    <n v="2581678"/>
    <s v="L1"/>
    <n v="2015"/>
    <s v="9. Matchday"/>
    <d v="2015-10-18T00:00:00"/>
    <n v="1"/>
    <n v="0"/>
    <n v="15"/>
    <n v="8"/>
    <s v="Alexander Zorniger"/>
    <s v="Ralph Hasenhuttl"/>
    <s v="Mercedes-Benz Arena"/>
    <n v="45700"/>
    <x v="69"/>
    <s v="Verein  Bewegungsspiele Stuttgart 1893"/>
    <s v="FC Ingolstadt 04"/>
    <s v="01:00:00"/>
    <s v="domestic_league"/>
    <s v="e1d281a8e40cbc08f88c84ad9416cd04"/>
    <d v="2015-10-18T00:00:00"/>
    <n v="77"/>
    <s v="Substitutions"/>
    <n v="58500"/>
    <s v="Unknown"/>
    <n v="192300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678_58500"/>
    <n v="58500"/>
    <d v="2015-10-18T00:00:00"/>
    <s v="Alfredo Morales"/>
    <s v="L1"/>
    <n v="0"/>
    <n v="0"/>
    <n v="0"/>
    <n v="0"/>
    <n v="77"/>
  </r>
  <r>
    <n v="2609719"/>
    <s v="FR1"/>
    <n v="2015"/>
    <s v="25. Matchday"/>
    <d v="2016-02-06T00:00:00"/>
    <n v="0"/>
    <n v="0"/>
    <n v="19"/>
    <n v="7"/>
    <s v="Dominique Arribage"/>
    <s v="Michel Der Zakarian"/>
    <s v="Stadium Municipal"/>
    <n v="11570"/>
    <x v="55"/>
    <s v="Toulouse Football Club"/>
    <s v="Football Club de Nantes"/>
    <s v="00:00:00"/>
    <s v="domestic_league"/>
    <s v="afdcb1f5695def245f4b03538c329a76"/>
    <d v="2016-02-06T00:00:00"/>
    <n v="90"/>
    <s v="Substitutions"/>
    <n v="111783"/>
    <s v="Unknown"/>
    <n v="236400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19_111783"/>
    <n v="111783"/>
    <d v="2016-02-06T00:00:00"/>
    <s v="Alejandro Bedoya"/>
    <s v="FR1"/>
    <n v="0"/>
    <n v="0"/>
    <n v="0"/>
    <n v="0"/>
    <n v="90"/>
  </r>
  <r>
    <n v="2619433"/>
    <s v="UKRP"/>
    <n v="2015"/>
    <s v="last 16 1st leg"/>
    <d v="2015-09-23T00:00:00"/>
    <n v="0"/>
    <n v="1"/>
    <n v="9.0650623885917998"/>
    <n v="9.6916221033868091"/>
    <s v="Oleksandr Babych"/>
    <s v="Vasyl Sachko"/>
    <s v="Stadion Chornomorets (2011)"/>
    <n v="3820"/>
    <x v="70"/>
    <s v="ZAO FK Chornomorets Odessa"/>
    <s v="Vorskla Poltava"/>
    <s v="00:01:00"/>
    <s v="domestic_cup"/>
    <s v="dccf64e61258168fe54dfbd9df7c2d66"/>
    <d v="2015-09-23T00:00:00"/>
    <n v="77"/>
    <s v="Substitutions"/>
    <n v="104203"/>
    <s v="Unknown"/>
    <n v="354326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19433_104203"/>
    <n v="104203"/>
    <d v="2015-09-23T00:00:00"/>
    <s v="Eugene Starikov"/>
    <s v="UKRP"/>
    <n v="0"/>
    <n v="0"/>
    <n v="0"/>
    <n v="0"/>
    <n v="77"/>
  </r>
  <r>
    <n v="2875254"/>
    <s v="DK1"/>
    <n v="2017"/>
    <s v="25. Matchday"/>
    <d v="2018-03-10T00:00:00"/>
    <n v="1"/>
    <n v="1"/>
    <n v="7"/>
    <n v="11"/>
    <s v="Thomas Thomasberg"/>
    <s v="Peter Rensen"/>
    <s v="DS Arena"/>
    <n v="1650"/>
    <x v="71"/>
    <s v="Hobro IK"/>
    <s v="Silkeborg IF"/>
    <s v="01:01:00"/>
    <s v="domestic_league"/>
    <s v="ffb8f2b489f656a664928345c0e2b030"/>
    <d v="2018-03-10T00:00:00"/>
    <n v="82"/>
    <s v="Substitutions"/>
    <n v="381187"/>
    <s v="Unknown"/>
    <n v="104249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875254_381187"/>
    <n v="381187"/>
    <d v="2018-03-10T00:00:00"/>
    <s v="Emmanuel Sabbi"/>
    <s v="DK1"/>
    <n v="0"/>
    <n v="0"/>
    <n v="0"/>
    <n v="0"/>
    <n v="82"/>
  </r>
  <r>
    <n v="2368277"/>
    <s v="DKP"/>
    <n v="2013"/>
    <s v="Third Round"/>
    <d v="2013-09-25T00:00:00"/>
    <n v="0"/>
    <n v="2"/>
    <n v="9.0650623885917998"/>
    <n v="9.6916221033868091"/>
    <s v="Carsten Mikkelsen"/>
    <s v="Troels Bech"/>
    <s v="Stadion pod Bijelim"/>
    <n v="3167"/>
    <x v="38"/>
    <s v="Alkmaar Zaanstreek"/>
    <s v="Odense Boldklub"/>
    <s v="00:02:00"/>
    <s v="domestic_cup"/>
    <s v="b221367ce0dd772d22abc932629ce2b7"/>
    <d v="2013-09-25T00:00:00"/>
    <n v="63"/>
    <s v="Substitutions"/>
    <n v="161244"/>
    <s v=", Not reported"/>
    <n v="43010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68277_161244"/>
    <n v="161244"/>
    <d v="2013-09-25T00:00:00"/>
    <s v="Conor O'Brien"/>
    <s v="DKP"/>
    <n v="0"/>
    <n v="0"/>
    <n v="0"/>
    <n v="0"/>
    <n v="63"/>
  </r>
  <r>
    <n v="2754874"/>
    <s v="DFB"/>
    <n v="2016"/>
    <s v="Second Round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f17cbc50cc7044760b73bdaeb29642d3"/>
    <d v="2016-10-25T00:00:00"/>
    <n v="8"/>
    <s v="Goals"/>
    <n v="72519"/>
    <s v=", Right-footed shot, 1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</r>
  <r>
    <n v="2754874"/>
    <s v="DFB"/>
    <n v="2016"/>
    <s v="Second Round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2d09a343006125e2ead1688f44d59b3f"/>
    <d v="2016-10-25T00:00:00"/>
    <n v="43"/>
    <s v="Goals"/>
    <n v="72519"/>
    <s v=", Right-footed shot, 2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</r>
  <r>
    <n v="2754874"/>
    <s v="DFB"/>
    <n v="2016"/>
    <s v="Second Round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df0297db0f8dde0e02ebd1fb2d1740e3"/>
    <d v="2016-10-25T00:00:00"/>
    <n v="82"/>
    <s v="Substitutions"/>
    <n v="72519"/>
    <s v="Unknown"/>
    <n v="19609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</r>
  <r>
    <n v="3050193"/>
    <s v="GB1"/>
    <n v="2018"/>
    <s v="3. Matchday"/>
    <d v="2018-08-26T00:00:00"/>
    <n v="1"/>
    <n v="2"/>
    <n v="16"/>
    <n v="3"/>
    <s v="Rafael Benitez"/>
    <s v="Maurizio Sarri"/>
    <s v="St James' Park"/>
    <n v="51791"/>
    <x v="73"/>
    <s v="Newcastle United Football Club"/>
    <s v="Chelsea Football Club"/>
    <s v="01:02:00"/>
    <s v="domestic_league"/>
    <s v="ab9b7afbbe1797aaca72e9f019d60be9"/>
    <d v="2018-08-26T00:00:00"/>
    <n v="87"/>
    <s v="Goals"/>
    <n v="255916"/>
    <s v=", Own-goal"/>
    <s v="Unknown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193_255916"/>
    <n v="255916"/>
    <d v="2018-08-26T00:00:00"/>
    <s v="DeAndre Yedlin"/>
    <s v="GB1"/>
    <n v="0"/>
    <n v="0"/>
    <n v="0"/>
    <n v="1"/>
    <n v="90"/>
  </r>
  <r>
    <n v="3058442"/>
    <s v="L1"/>
    <n v="2018"/>
    <s v="4. Matchday"/>
    <d v="2018-09-22T00:00:00"/>
    <n v="0"/>
    <n v="2"/>
    <n v="18"/>
    <n v="1"/>
    <s v="Domenico Tedesco"/>
    <s v="Niko Kovac"/>
    <s v="Veltins-Arena"/>
    <n v="62721"/>
    <x v="62"/>
    <s v="FC Schalke 04"/>
    <s v="FC Bayern Munich"/>
    <s v="00:02:00"/>
    <s v="domestic_league"/>
    <s v="1ae2b3bde454282b33e42074bf2f02e1"/>
    <d v="2018-09-22T00:00:00"/>
    <n v="54"/>
    <s v="Substitutions"/>
    <n v="332697"/>
    <s v="Unknown"/>
    <n v="245537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42_332697"/>
    <n v="332697"/>
    <d v="2018-09-22T00:00:00"/>
    <s v="Weston McKennie"/>
    <s v="L1"/>
    <n v="0"/>
    <n v="0"/>
    <n v="0"/>
    <n v="0"/>
    <n v="54"/>
  </r>
  <r>
    <n v="3058552"/>
    <s v="L1"/>
    <n v="2018"/>
    <s v="16. Matchday"/>
    <d v="2018-12-18T00:00:00"/>
    <n v="2"/>
    <n v="0"/>
    <n v="2"/>
    <n v="18"/>
    <s v="Dieter Hecking"/>
    <s v="Michael Kollner"/>
    <s v="Stadion im Borussia-Park"/>
    <n v="42323"/>
    <x v="74"/>
    <s v="Borussia Verein für Leibesübung 1900 e.V."/>
    <s v="1.FC Nuremberg"/>
    <s v="02:00:00"/>
    <s v="domestic_league"/>
    <s v="295e1f3f6b3e7f23fcc321ec92245898"/>
    <d v="2018-12-18T00:00:00"/>
    <n v="75"/>
    <s v="Substitutions"/>
    <n v="31041"/>
    <s v="Unknown"/>
    <n v="5134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552_31041"/>
    <n v="31041"/>
    <d v="2018-12-18T00:00:00"/>
    <s v="Fabian Johnson"/>
    <s v="L1"/>
    <n v="0"/>
    <n v="0"/>
    <n v="0"/>
    <n v="0"/>
    <n v="75"/>
  </r>
  <r>
    <n v="3058562"/>
    <s v="L1"/>
    <n v="2018"/>
    <s v="17. Matchday"/>
    <d v="2018-12-22T00:00:00"/>
    <n v="3"/>
    <n v="2"/>
    <n v="4"/>
    <n v="10"/>
    <s v="Ralf Rangnick"/>
    <s v="Florian Kohfeldt"/>
    <s v="Red Bull Arena"/>
    <n v="40455"/>
    <x v="75"/>
    <s v="RasenBallsport Leipzig"/>
    <s v="Sportverein Werder Bremen von 1899"/>
    <s v="03:02:00"/>
    <s v="domestic_league"/>
    <s v="f4a0923777242fbf9088cabafd249191"/>
    <d v="2018-12-22T00:00:00"/>
    <n v="77"/>
    <s v="Goals"/>
    <n v="393325"/>
    <s v=", Left-footed shot, 2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62_393325"/>
    <n v="393325"/>
    <d v="2018-12-22T00:00:00"/>
    <s v="Josh Sargent"/>
    <s v="L1"/>
    <n v="0"/>
    <n v="0"/>
    <n v="1"/>
    <n v="0"/>
    <n v="24"/>
  </r>
  <r>
    <n v="3063591"/>
    <s v="DK1"/>
    <n v="2018"/>
    <s v="6. Matchday"/>
    <d v="2018-08-17T00:00:00"/>
    <n v="2"/>
    <n v="1"/>
    <n v="9"/>
    <n v="10"/>
    <s v="Claus Aagaard"/>
    <s v="Jens Berthel Askou"/>
    <s v="Sydbank Park"/>
    <n v="4750"/>
    <x v="76"/>
    <s v="Sonderjyske Fc"/>
    <s v="Vendsyssel FF"/>
    <s v="02:01:00"/>
    <s v="domestic_league"/>
    <s v="90bc802fc903ef3c423755dd5d34565f"/>
    <d v="2018-08-17T00:00:00"/>
    <n v="90"/>
    <s v="Goals"/>
    <n v="483047"/>
    <s v=", Left-footed shot, 1. Goal of the Season"/>
    <s v="Unknown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591_483047"/>
    <n v="483047"/>
    <d v="2018-08-17T00:00:00"/>
    <s v="Seyi Adekoya"/>
    <s v="DK1"/>
    <n v="0"/>
    <n v="0"/>
    <n v="1"/>
    <n v="0"/>
    <n v="19"/>
  </r>
  <r>
    <n v="3080243"/>
    <s v="SC1"/>
    <n v="2018"/>
    <s v="8. Matchday"/>
    <d v="2018-10-06T00:00:00"/>
    <n v="6"/>
    <n v="0"/>
    <n v="2"/>
    <n v="9"/>
    <s v="Neil Lennon"/>
    <s v="Martin Canning"/>
    <s v="Easter Road Stadium"/>
    <n v="16857"/>
    <x v="18"/>
    <s v="Hibernian Football Club"/>
    <s v="Hamilton Academical FC"/>
    <s v="06:00:00"/>
    <s v="domestic_league"/>
    <s v="10d4066ea50415975b6cb5a52554f608"/>
    <d v="2018-10-06T00:00:00"/>
    <n v="39"/>
    <s v="Goals"/>
    <n v="223047"/>
    <s v=", Right-footed shot, 1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3_223047"/>
    <n v="223047"/>
    <d v="2018-10-06T00:00:00"/>
    <s v="Emerson Hyndman"/>
    <s v="SC1"/>
    <n v="0"/>
    <n v="0"/>
    <n v="1"/>
    <n v="0"/>
    <n v="66"/>
  </r>
  <r>
    <n v="3080243"/>
    <s v="SC1"/>
    <n v="2018"/>
    <s v="8. Matchday"/>
    <d v="2018-10-06T00:00:00"/>
    <n v="6"/>
    <n v="0"/>
    <n v="2"/>
    <n v="9"/>
    <s v="Neil Lennon"/>
    <s v="Martin Canning"/>
    <s v="Easter Road Stadium"/>
    <n v="16857"/>
    <x v="18"/>
    <s v="Hibernian Football Club"/>
    <s v="Hamilton Academical FC"/>
    <s v="06:00:00"/>
    <s v="domestic_league"/>
    <s v="acd920738969df826501cc80d124f134"/>
    <d v="2018-10-06T00:00:00"/>
    <n v="66"/>
    <s v="Substitutions"/>
    <n v="223047"/>
    <s v="Unknown"/>
    <n v="178139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3_223047"/>
    <n v="223047"/>
    <d v="2018-10-06T00:00:00"/>
    <s v="Emerson Hyndman"/>
    <s v="SC1"/>
    <n v="0"/>
    <n v="0"/>
    <n v="1"/>
    <n v="0"/>
    <n v="66"/>
  </r>
  <r>
    <n v="3203478"/>
    <s v="L1"/>
    <n v="2019"/>
    <s v="6. Matchday"/>
    <d v="2019-09-28T00:00:00"/>
    <n v="2"/>
    <n v="2"/>
    <n v="8"/>
    <n v="11"/>
    <s v="Lucien Favre"/>
    <s v="Florian Kohfeldt"/>
    <s v="SIGNAL IDUNA PARK"/>
    <n v="81365"/>
    <x v="14"/>
    <s v="Borussia Dortmund"/>
    <s v="Sportverein Werder Bremen von 1899"/>
    <s v="02:02:00"/>
    <s v="domestic_league"/>
    <s v="dc07cd6e58177b0b7e2d5565c13170ee"/>
    <d v="2019-09-28T00:00:00"/>
    <n v="88"/>
    <s v="Substitutions"/>
    <n v="393325"/>
    <s v="Unknown"/>
    <n v="532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78_393325"/>
    <n v="393325"/>
    <d v="2019-09-28T00:00:00"/>
    <s v="Josh Sargent"/>
    <s v="L1"/>
    <n v="0"/>
    <n v="0"/>
    <n v="0"/>
    <n v="1"/>
    <n v="88"/>
  </r>
  <r>
    <n v="3203716"/>
    <s v="L1"/>
    <n v="2019"/>
    <s v="32. Matchday"/>
    <d v="2020-06-17T00:00:00"/>
    <n v="2"/>
    <n v="1"/>
    <n v="9"/>
    <n v="10"/>
    <s v="Adi Hutter"/>
    <s v="David Wagner"/>
    <s v="Commerzbank Arena"/>
    <n v="28550.595312500001"/>
    <x v="69"/>
    <s v="Eintracht Frankfurt Fuayball AG"/>
    <s v="FC Schalke 04"/>
    <s v="02:01:00"/>
    <s v="domestic_league"/>
    <s v="096e26c5a5ba0eaa42b6846a9fd43775"/>
    <d v="2020-06-17T00:00:00"/>
    <n v="59"/>
    <s v="Goals"/>
    <n v="332697"/>
    <s v=", Header, 3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716_332697"/>
    <n v="332697"/>
    <d v="2020-06-17T00:00:00"/>
    <s v="Weston McKennie"/>
    <s v="L1"/>
    <n v="1"/>
    <n v="0"/>
    <n v="1"/>
    <n v="0"/>
    <n v="90"/>
  </r>
  <r>
    <n v="3203716"/>
    <s v="L1"/>
    <n v="2019"/>
    <s v="32. Matchday"/>
    <d v="2020-06-17T00:00:00"/>
    <n v="2"/>
    <n v="1"/>
    <n v="9"/>
    <n v="10"/>
    <s v="Adi Hutter"/>
    <s v="David Wagner"/>
    <s v="Commerzbank Arena"/>
    <n v="28550.595312500001"/>
    <x v="69"/>
    <s v="Eintracht Frankfurt Fuayball AG"/>
    <s v="FC Schalke 04"/>
    <s v="02:01:00"/>
    <s v="domestic_league"/>
    <s v="096e26c5a5ba0eaa42b6846a9fd43775"/>
    <d v="2020-06-17T00:00:00"/>
    <n v="59"/>
    <s v="Goals"/>
    <n v="332697"/>
    <s v=", Header, 3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716_49723"/>
    <n v="49723"/>
    <d v="2020-06-17T00:00:00"/>
    <s v="Timothy Chandler"/>
    <s v="L1"/>
    <n v="0"/>
    <n v="0"/>
    <n v="0"/>
    <n v="0"/>
    <n v="9"/>
  </r>
  <r>
    <n v="3203733"/>
    <s v="L1"/>
    <n v="2019"/>
    <s v="34. Matchday"/>
    <d v="2020-06-27T00:00:00"/>
    <n v="0"/>
    <n v="4"/>
    <n v="7"/>
    <n v="1"/>
    <s v="Oliver Glasner"/>
    <s v="Hansi Flick"/>
    <s v="Volkswagen Arena"/>
    <n v="28550.595312500001"/>
    <x v="77"/>
    <s v="verein fur leibesubungen"/>
    <s v="FC Bayern Munich"/>
    <s v="00:04:00"/>
    <s v="domestic_league"/>
    <s v="f6e4e67d845781c8993cba8f5f86f61c"/>
    <d v="2020-06-27T00:00:00"/>
    <n v="74"/>
    <s v="Substitutions"/>
    <n v="124732"/>
    <s v="Unknown"/>
    <n v="94201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203733_124732"/>
    <n v="124732"/>
    <d v="2020-06-27T00:00:00"/>
    <s v="John Anthony Brooks"/>
    <s v="L1"/>
    <n v="0"/>
    <n v="0"/>
    <n v="0"/>
    <n v="0"/>
    <n v="74"/>
  </r>
  <r>
    <n v="3328540"/>
    <s v="EL"/>
    <n v="2019"/>
    <s v="last 16 1st leg"/>
    <d v="2020-03-12T00:00:00"/>
    <n v="1"/>
    <n v="2"/>
    <n v="9.0650623885917998"/>
    <n v="9.6916221033868091"/>
    <s v="Oliver Glasner"/>
    <s v="Luis Castro"/>
    <s v="Volkswagen Arena"/>
    <n v="28550.595312500001"/>
    <x v="78"/>
    <s v="verein fur leibesubungen"/>
    <s v="FC Shakhtar Donetsk"/>
    <s v="01:02:00"/>
    <s v="international_cup"/>
    <s v="1b5245c5362cba5e33858ed2e348a427"/>
    <d v="2020-03-12T00:00:00"/>
    <n v="48"/>
    <s v="Goals"/>
    <n v="124732"/>
    <s v=", Header, 1. Tournament Goa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328540_124732"/>
    <n v="124732"/>
    <d v="2020-03-12T00:00:00"/>
    <s v="John Anthony Brooks"/>
    <s v="EL"/>
    <n v="1"/>
    <n v="0"/>
    <n v="1"/>
    <n v="0"/>
    <n v="90"/>
  </r>
  <r>
    <n v="3388676"/>
    <s v="FAC"/>
    <n v="2019"/>
    <s v="Quarter-Finals"/>
    <d v="2020-06-28T00:00:00"/>
    <n v="0"/>
    <n v="1"/>
    <n v="9.0650623885917998"/>
    <n v="9.6916221033868091"/>
    <s v="Brendan Rodgers"/>
    <s v="Frank Lampard"/>
    <s v="King Power Stadium"/>
    <n v="28550.595312500001"/>
    <x v="79"/>
    <s v="Leicester City"/>
    <s v="Chelsea Football Club"/>
    <s v="00:01:00"/>
    <s v="domestic_cup"/>
    <s v="56fee27b5447bc6adc46e9e0c2f75aa1"/>
    <d v="2020-06-28T00:00:00"/>
    <n v="72"/>
    <s v="Substitutions"/>
    <n v="315779"/>
    <s v="Unknown"/>
    <n v="202886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388676_315779"/>
    <n v="315779"/>
    <d v="2020-06-28T00:00:00"/>
    <s v="Christian Pulisic"/>
    <s v="FAC"/>
    <n v="0"/>
    <n v="0"/>
    <n v="0"/>
    <n v="0"/>
    <n v="72"/>
  </r>
  <r>
    <n v="2224568"/>
    <s v="DK1"/>
    <n v="2012"/>
    <s v="2. Matchday"/>
    <d v="2012-07-23T00:00:00"/>
    <n v="0"/>
    <n v="0"/>
    <n v="10"/>
    <n v="11"/>
    <s v="Peter Rensen"/>
    <s v="Jess Thorup"/>
    <s v="Ceres Park"/>
    <n v="7323"/>
    <x v="80"/>
    <s v="Aarhus Gymnastik Forening"/>
    <s v="Esbjerg fB"/>
    <s v="00:00:00"/>
    <s v="domestic_league"/>
    <s v="1b4e309dd87c3a8f86e0675b9b29d36c"/>
    <d v="2012-07-23T00:00:00"/>
    <n v="73"/>
    <s v="Substitutions"/>
    <n v="119169"/>
    <s v=", Tactical"/>
    <n v="2428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8_119169"/>
    <n v="119169"/>
    <d v="2012-07-23T00:00:00"/>
    <s v="Aron Johannsson"/>
    <s v="DK1"/>
    <n v="0"/>
    <n v="0"/>
    <n v="0"/>
    <n v="0"/>
    <n v="73"/>
  </r>
  <r>
    <n v="2224633"/>
    <s v="DK1"/>
    <n v="2012"/>
    <s v="18. Matchday"/>
    <d v="2012-11-26T00:00:00"/>
    <n v="1"/>
    <n v="1"/>
    <n v="6"/>
    <n v="9"/>
    <s v="Peter Rensen"/>
    <s v="Glen Riddersholm"/>
    <s v="Ceres Park"/>
    <n v="5351"/>
    <x v="35"/>
    <s v="Aarhus Gymnastik Forening"/>
    <s v="Fodbold Club Midtjylland"/>
    <s v="01:01:00"/>
    <s v="domestic_league"/>
    <s v="821d4e5a6b98b527b10d36e3e3fa3df8"/>
    <d v="2012-11-26T00:00:00"/>
    <n v="90"/>
    <s v="Cards"/>
    <n v="119169"/>
    <s v="1. Yellow card  , Foul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3_119169"/>
    <n v="119169"/>
    <d v="2012-11-26T00:00:00"/>
    <s v="Aron Johannsson"/>
    <s v="DK1"/>
    <n v="1"/>
    <n v="0"/>
    <n v="0"/>
    <n v="0"/>
    <n v="37"/>
  </r>
  <r>
    <n v="2224653"/>
    <s v="DK1"/>
    <n v="2012"/>
    <s v="16. Matchday"/>
    <d v="2012-11-11T00:00:00"/>
    <n v="1"/>
    <n v="2"/>
    <n v="12"/>
    <n v="11"/>
    <s v="Keld Bordinggaard"/>
    <s v="Auri Skarbalius"/>
    <s v="MASCOT PARK"/>
    <n v="3503"/>
    <x v="64"/>
    <s v="Silkeborg Idrra Sforening"/>
    <s v="BRA NDBYERNES"/>
    <s v="01:02:00"/>
    <s v="domestic_league"/>
    <s v="83e2ffc5a7eef113161f852e7287b05d"/>
    <d v="2012-11-11T00:00:00"/>
    <n v="35"/>
    <s v="Cards"/>
    <n v="39467"/>
    <s v="6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53_39467"/>
    <n v="39467"/>
    <d v="2012-11-11T00:00:00"/>
    <s v="Clarence Goodson"/>
    <s v="DK1"/>
    <n v="1"/>
    <n v="0"/>
    <n v="0"/>
    <n v="0"/>
    <n v="90"/>
  </r>
  <r>
    <n v="2224706"/>
    <s v="DK1"/>
    <n v="2012"/>
    <s v="25. Matchday"/>
    <d v="2013-03-31T00:00:00"/>
    <n v="0"/>
    <n v="2"/>
    <n v="9"/>
    <n v="3"/>
    <s v="Lars Sondergaard"/>
    <s v="Colin Todd"/>
    <s v="Sydbank Park"/>
    <n v="2045"/>
    <x v="37"/>
    <s v="Sonderjyske Fc"/>
    <s v="Randers Fodbold Club"/>
    <s v="00:02:00"/>
    <s v="domestic_league"/>
    <s v="c73abecd44dc6fe9a1f07b072783fb66"/>
    <d v="2013-03-31T00:00:00"/>
    <n v="46"/>
    <s v="Substitutions"/>
    <n v="46472"/>
    <s v=", Tactical"/>
    <n v="46007"/>
    <s v="Unknown"/>
    <s v="Charlie Davies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706_46472"/>
    <n v="46472"/>
    <d v="2013-03-31T00:00:00"/>
    <s v="Charlie Davies"/>
    <s v="DK1"/>
    <n v="0"/>
    <n v="0"/>
    <n v="0"/>
    <n v="0"/>
    <n v="45"/>
  </r>
  <r>
    <n v="2231613"/>
    <s v="L1"/>
    <n v="2012"/>
    <s v="26. Matchday"/>
    <d v="2013-03-16T00:00:00"/>
    <n v="3"/>
    <n v="0"/>
    <n v="11"/>
    <n v="5"/>
    <s v="Michael Wiesinger"/>
    <s v="Jens Keller"/>
    <s v="Max-Morlock-Stadion"/>
    <n v="46055"/>
    <x v="81"/>
    <s v="1.FC Nuremberg"/>
    <s v="FC Schalke 04"/>
    <s v="03:00:00"/>
    <s v="domestic_league"/>
    <s v="ef11b5262330fa95ccc4cc5f1e764236"/>
    <d v="2013-03-16T00:00:00"/>
    <n v="84"/>
    <s v="Substitutions"/>
    <n v="49723"/>
    <s v=", Tactical"/>
    <n v="59059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613_1321"/>
    <n v="1321"/>
    <d v="2013-03-16T00:00:00"/>
    <s v="Jermaine Jones"/>
    <s v="L1"/>
    <n v="0"/>
    <n v="0"/>
    <n v="0"/>
    <n v="0"/>
    <n v="90"/>
  </r>
  <r>
    <n v="2231613"/>
    <s v="L1"/>
    <n v="2012"/>
    <s v="26. Matchday"/>
    <d v="2013-03-16T00:00:00"/>
    <n v="3"/>
    <n v="0"/>
    <n v="11"/>
    <n v="5"/>
    <s v="Michael Wiesinger"/>
    <s v="Jens Keller"/>
    <s v="Max-Morlock-Stadion"/>
    <n v="46055"/>
    <x v="81"/>
    <s v="1.FC Nuremberg"/>
    <s v="FC Schalke 04"/>
    <s v="03:00:00"/>
    <s v="domestic_league"/>
    <s v="ef11b5262330fa95ccc4cc5f1e764236"/>
    <d v="2013-03-16T00:00:00"/>
    <n v="84"/>
    <s v="Substitutions"/>
    <n v="49723"/>
    <s v=", Tactical"/>
    <n v="59059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613_49723"/>
    <n v="49723"/>
    <d v="2013-03-16T00:00:00"/>
    <s v="Timothy Chandler"/>
    <s v="L1"/>
    <n v="0"/>
    <n v="0"/>
    <n v="0"/>
    <n v="0"/>
    <n v="84"/>
  </r>
  <r>
    <n v="2231673"/>
    <s v="L1"/>
    <n v="2012"/>
    <s v="32. Matchday"/>
    <d v="2013-05-04T00:00:00"/>
    <n v="2"/>
    <n v="2"/>
    <n v="14"/>
    <n v="17"/>
    <s v="Thomas Schaaf"/>
    <s v="Markus Gisdol"/>
    <s v="Wohninvest-Weserstadion"/>
    <n v="42100"/>
    <x v="50"/>
    <s v="Sportverein Werder Bremen von 1899"/>
    <s v="tsg 1899 hoffenheim football spielbetriebs Gmbh"/>
    <s v="02:02:00"/>
    <s v="domestic_league"/>
    <s v="cac593b93fe26cbbe0d0e266608a162d"/>
    <d v="2013-05-04T00:00:00"/>
    <n v="46"/>
    <s v="Substitutions"/>
    <n v="31041"/>
    <s v=", Tactical"/>
    <n v="67850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73_31041"/>
    <n v="31041"/>
    <d v="2013-05-04T00:00:00"/>
    <s v="Fabian Johnson"/>
    <s v="L1"/>
    <n v="0"/>
    <n v="0"/>
    <n v="0"/>
    <n v="0"/>
    <n v="45"/>
  </r>
  <r>
    <n v="2250364"/>
    <s v="NL1"/>
    <n v="2012"/>
    <s v="22. Matchday"/>
    <d v="2013-02-10T00:00:00"/>
    <n v="3"/>
    <n v="1"/>
    <n v="3"/>
    <n v="11"/>
    <s v="Ronald Koeman"/>
    <s v="Gertjan Verbeek"/>
    <s v="Stadion Feyenoord &quot;De Kuip&quot;"/>
    <n v="45000"/>
    <x v="52"/>
    <s v="Feyenoord Rotterdam"/>
    <s v="Alkmaar Zaanstreek"/>
    <s v="03:01:00"/>
    <s v="domestic_league"/>
    <s v="3ecc6077d379ed7304a5260bdc8d7356"/>
    <d v="2013-02-10T00:00:00"/>
    <n v="56"/>
    <s v="Cards"/>
    <n v="39378"/>
    <s v="2. Yellow card  , Mass confrontation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64_39378"/>
    <n v="39378"/>
    <d v="2013-02-10T00:00:00"/>
    <s v="Jozy Altidore"/>
    <s v="NL1"/>
    <n v="1"/>
    <n v="0"/>
    <n v="0"/>
    <n v="0"/>
    <n v="90"/>
  </r>
  <r>
    <n v="2224578"/>
    <s v="DK1"/>
    <n v="2012"/>
    <s v="4. Matchday"/>
    <d v="2012-08-04T00:00:00"/>
    <n v="1"/>
    <n v="1"/>
    <n v="9"/>
    <n v="7"/>
    <s v="Kent Nielsen"/>
    <s v="Kasper Hjulmand"/>
    <s v="Aalborg Portland Park"/>
    <n v="4783"/>
    <x v="64"/>
    <s v="Aalborg BK"/>
    <s v="Fodbold Club Nords  Aalnd"/>
    <s v="01:01:00"/>
    <s v="domestic_league"/>
    <s v="9179f070b0096e2a7685ed39ff26b11d"/>
    <d v="2012-08-04T00:00:00"/>
    <n v="73"/>
    <s v="Cards"/>
    <n v="39897"/>
    <s v="2. Yellow card  , Fou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8_39897"/>
    <n v="39897"/>
    <d v="2012-08-04T00:00:00"/>
    <s v="Michael Parkhurst"/>
    <s v="DK1"/>
    <n v="1"/>
    <n v="0"/>
    <n v="0"/>
    <n v="0"/>
    <n v="90"/>
  </r>
  <r>
    <n v="3219276"/>
    <s v="GB1"/>
    <n v="2019"/>
    <s v="21. Matchday"/>
    <d v="2020-01-01T00:00:00"/>
    <n v="1"/>
    <n v="1"/>
    <n v="14"/>
    <n v="4"/>
    <s v="Graham Potter"/>
    <s v="Frank Lampard"/>
    <s v="AMEX Stadium"/>
    <n v="30559"/>
    <x v="82"/>
    <s v="Brighton and Hove Albion Football Club"/>
    <s v="Chelsea Football Club"/>
    <s v="01:01:00"/>
    <s v="domestic_league"/>
    <s v="0489452191b448dbdc3c1516e4026309"/>
    <d v="2020-01-01T00:00:00"/>
    <n v="66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276_315779"/>
    <n v="315779"/>
    <d v="2020-01-01T00:00:00"/>
    <s v="Christian Pulisic"/>
    <s v="GB1"/>
    <n v="0"/>
    <n v="0"/>
    <n v="0"/>
    <n v="0"/>
    <n v="66"/>
  </r>
  <r>
    <n v="3274419"/>
    <s v="BE1"/>
    <n v="2019"/>
    <s v="18. Matchday"/>
    <d v="2019-12-07T00:00:00"/>
    <n v="1"/>
    <n v="2"/>
    <n v="10"/>
    <n v="1"/>
    <s v="Nicky Hayen"/>
    <s v="Philippe Clement"/>
    <s v="Stayen"/>
    <n v="7000"/>
    <x v="83"/>
    <s v="Koninklijke Sint-Truidense Voetbalvereniging"/>
    <s v="Club Brugge Koninklijke Voetbalvereniging"/>
    <s v="01:02:00"/>
    <s v="domestic_league"/>
    <s v="9730419bb005d24eb293a3ee2aeced02"/>
    <d v="2019-12-07T00:00:00"/>
    <n v="89"/>
    <s v="Substitutions"/>
    <n v="367423"/>
    <s v="Unknown"/>
    <n v="206740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274419_367423"/>
    <n v="367423"/>
    <d v="2019-12-07T00:00:00"/>
    <s v="Chris Durkin"/>
    <s v="BE1"/>
    <n v="0"/>
    <n v="0"/>
    <n v="0"/>
    <n v="0"/>
    <n v="89"/>
  </r>
  <r>
    <n v="2251490"/>
    <s v="IT1"/>
    <n v="2012"/>
    <s v="24. Matchday"/>
    <d v="2013-02-10T00:00:00"/>
    <n v="3"/>
    <n v="1"/>
    <n v="11"/>
    <n v="9"/>
    <s v="Delio Rossi"/>
    <s v="Aurelio Andreazzoli"/>
    <s v="Luigi Ferraris"/>
    <n v="22822"/>
    <x v="84"/>
    <s v="UC Sampdoria"/>
    <s v="Associazione Sportiva Roma"/>
    <s v="03:01:00"/>
    <s v="domestic_league"/>
    <s v="f29291d68e663de0bc937c3b2dc9844c"/>
    <d v="2013-02-10T00:00:00"/>
    <n v="66"/>
    <s v="Substitutions"/>
    <n v="30593"/>
    <s v=", Not reported"/>
    <n v="130365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90_30593"/>
    <n v="30593"/>
    <d v="2013-02-10T00:00:00"/>
    <s v="Michael Bradley"/>
    <s v="IT1"/>
    <n v="0"/>
    <n v="0"/>
    <n v="0"/>
    <n v="0"/>
    <n v="66"/>
  </r>
  <r>
    <n v="2321340"/>
    <s v="L1"/>
    <n v="2013"/>
    <s v="32. Matchday"/>
    <d v="2014-04-26T00:00:00"/>
    <n v="2"/>
    <n v="0"/>
    <n v="7"/>
    <n v="17"/>
    <s v="Thomas Tuchel"/>
    <s v="Roger Prinzen"/>
    <s v="Mewa Arena"/>
    <n v="33507"/>
    <x v="4"/>
    <s v="1. FSV Mainz 05"/>
    <s v="1.FC Nuremberg"/>
    <s v="02:00:00"/>
    <s v="domestic_league"/>
    <s v="391e497dc165933ce220fca0af75570e"/>
    <d v="2014-04-26T00:00:00"/>
    <n v="46"/>
    <s v="Substitutions"/>
    <n v="49723"/>
    <s v=", Tactical"/>
    <n v="122695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340_49723"/>
    <n v="49723"/>
    <d v="2014-04-26T00:00:00"/>
    <s v="Timothy Chandler"/>
    <s v="L1"/>
    <n v="0"/>
    <n v="0"/>
    <n v="0"/>
    <n v="0"/>
    <n v="45"/>
  </r>
  <r>
    <n v="2330883"/>
    <s v="FR1"/>
    <n v="2013"/>
    <s v="10. Matchday"/>
    <d v="2013-10-19T00:00:00"/>
    <n v="0"/>
    <n v="1"/>
    <n v="17"/>
    <n v="6"/>
    <s v="Fabrizio Ravanelli"/>
    <s v="Michel Der Zakarian"/>
    <s v="Estadio François Coty"/>
    <n v="6460"/>
    <x v="59"/>
    <s v="AC Ajaccio"/>
    <s v="Football Club de Nantes"/>
    <s v="00:01:00"/>
    <s v="domestic_league"/>
    <s v="79f32edd9dff874267dbcd6d82f13613"/>
    <d v="2013-10-19T00:00:00"/>
    <n v="87"/>
    <s v="Goals"/>
    <n v="111783"/>
    <s v=", Right-footed shot, 1. Goal of the Season Assist: , Cross, 1. Assist of the Season"/>
    <s v="Unknown"/>
    <n v="47065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83_111783"/>
    <n v="111783"/>
    <d v="2013-10-19T00:00:00"/>
    <s v="Alejandro Bedoya"/>
    <s v="FR1"/>
    <n v="0"/>
    <n v="0"/>
    <n v="1"/>
    <n v="0"/>
    <n v="9"/>
  </r>
  <r>
    <n v="2330986"/>
    <s v="FR1"/>
    <n v="2013"/>
    <s v="20. Matchday"/>
    <d v="2014-01-12T00:00:00"/>
    <n v="1"/>
    <n v="0"/>
    <n v="8"/>
    <n v="11"/>
    <s v="Michel Der Zakarian"/>
    <s v="Christian Gourcuff"/>
    <s v="Stade de la Beaujoire"/>
    <n v="26336"/>
    <x v="85"/>
    <s v="Football Club de Nantes"/>
    <s v="Football Club Lorient-Bretagne Sud"/>
    <s v="01:00:00"/>
    <s v="domestic_league"/>
    <s v="6c3e4d686fe59bace645167eb49db619"/>
    <d v="2014-01-12T00:00:00"/>
    <n v="70"/>
    <s v="Substitutions"/>
    <n v="111783"/>
    <s v=", Not reported"/>
    <n v="34529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86_111783"/>
    <n v="111783"/>
    <d v="2014-01-12T00:00:00"/>
    <s v="Alejandro Bedoya"/>
    <s v="FR1"/>
    <n v="0"/>
    <n v="0"/>
    <n v="0"/>
    <n v="0"/>
    <n v="70"/>
  </r>
  <r>
    <n v="2459751"/>
    <s v="NL1"/>
    <n v="2014"/>
    <s v="19. Matchday"/>
    <d v="2015-01-24T00:00:00"/>
    <n v="1"/>
    <n v="1"/>
    <n v="4"/>
    <n v="5"/>
    <s v="Ron Jans"/>
    <s v="John van den Brom"/>
    <s v="MAC PARK stadium"/>
    <n v="12250"/>
    <x v="86"/>
    <s v="Prins Hendrik Ende Desespereert Nimmer Combinatie Zwolle"/>
    <s v="Alkmaar Zaanstreek"/>
    <s v="01:01:00"/>
    <s v="domestic_league"/>
    <s v="7e703eba6179b32f99f5f412fc1fbb1d"/>
    <d v="2015-01-24T00:00:00"/>
    <n v="77"/>
    <s v="Substitutions"/>
    <n v="119169"/>
    <s v="Unknown"/>
    <n v="116636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51_119169"/>
    <n v="119169"/>
    <d v="2015-01-24T00:00:00"/>
    <s v="Aron Johannsson"/>
    <s v="NL1"/>
    <n v="0"/>
    <n v="0"/>
    <n v="0"/>
    <n v="0"/>
    <n v="77"/>
  </r>
  <r>
    <n v="2459774"/>
    <s v="NL1"/>
    <n v="2014"/>
    <s v="21. Matchday"/>
    <d v="2015-02-05T00:00:00"/>
    <n v="0"/>
    <n v="1"/>
    <n v="2"/>
    <n v="5"/>
    <s v="Frank de Boer"/>
    <s v="John van den Brom"/>
    <s v="Johan Cruijff ArenA"/>
    <n v="47724"/>
    <x v="87"/>
    <s v="AFC Ajax Amsterdam"/>
    <s v="Alkmaar Zaanstreek"/>
    <s v="00:01:00"/>
    <s v="domestic_league"/>
    <s v="c87fe74d2648a6e43fcb19c279be0376"/>
    <d v="2015-02-05T00:00:00"/>
    <n v="76"/>
    <s v="Goals"/>
    <n v="119169"/>
    <s v=", Left-footed shot, 4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74_119169"/>
    <n v="119169"/>
    <d v="2015-02-05T00:00:00"/>
    <s v="Aron Johannsson"/>
    <s v="NL1"/>
    <n v="0"/>
    <n v="0"/>
    <n v="1"/>
    <n v="0"/>
    <n v="85"/>
  </r>
  <r>
    <n v="2459774"/>
    <s v="NL1"/>
    <n v="2014"/>
    <s v="21. Matchday"/>
    <d v="2015-02-05T00:00:00"/>
    <n v="0"/>
    <n v="1"/>
    <n v="2"/>
    <n v="5"/>
    <s v="Frank de Boer"/>
    <s v="John van den Brom"/>
    <s v="Johan Cruijff ArenA"/>
    <n v="47724"/>
    <x v="87"/>
    <s v="AFC Ajax Amsterdam"/>
    <s v="Alkmaar Zaanstreek"/>
    <s v="00:01:00"/>
    <s v="domestic_league"/>
    <s v="3a172a9fb825bb3ca67cf7879f21fcc3"/>
    <d v="2015-02-05T00:00:00"/>
    <n v="85"/>
    <s v="Substitutions"/>
    <n v="119169"/>
    <s v="Unknown"/>
    <n v="186763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74_119169"/>
    <n v="119169"/>
    <d v="2015-02-05T00:00:00"/>
    <s v="Aron Johannsson"/>
    <s v="NL1"/>
    <n v="0"/>
    <n v="0"/>
    <n v="1"/>
    <n v="0"/>
    <n v="85"/>
  </r>
  <r>
    <n v="2578009"/>
    <s v="GB1"/>
    <n v="2015"/>
    <s v="11. Matchday"/>
    <d v="2015-11-01T00:00:00"/>
    <n v="6"/>
    <n v="2"/>
    <n v="9"/>
    <n v="19"/>
    <s v="Roberto Martínez"/>
    <s v="Sam Allardyce"/>
    <s v="Goodison Park"/>
    <n v="36617"/>
    <x v="88"/>
    <s v="Everton Football Club"/>
    <s v="Sunderland AFC"/>
    <s v="06:02:00"/>
    <s v="domestic_league"/>
    <s v="e4def7b78b0849bda2fe79b69074c85f"/>
    <d v="2015-11-01T00:00:00"/>
    <n v="64"/>
    <s v="Substitutions"/>
    <n v="255916"/>
    <s v="Unknown"/>
    <n v="31720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09_255916"/>
    <n v="255916"/>
    <d v="2015-11-01T00:00:00"/>
    <s v="DeAndre Yedlin"/>
    <s v="GB1"/>
    <n v="0"/>
    <n v="0"/>
    <n v="0"/>
    <n v="0"/>
    <n v="64"/>
  </r>
  <r>
    <n v="2578009"/>
    <s v="GB1"/>
    <n v="2015"/>
    <s v="11. Matchday"/>
    <d v="2015-11-01T00:00:00"/>
    <n v="6"/>
    <n v="2"/>
    <n v="9"/>
    <n v="19"/>
    <s v="Roberto Martínez"/>
    <s v="Sam Allardyce"/>
    <s v="Goodison Park"/>
    <n v="36617"/>
    <x v="88"/>
    <s v="Everton Football Club"/>
    <s v="Sunderland AFC"/>
    <s v="06:02:00"/>
    <s v="domestic_league"/>
    <s v="e4def7b78b0849bda2fe79b69074c85f"/>
    <d v="2015-11-01T00:00:00"/>
    <n v="64"/>
    <s v="Substitutions"/>
    <n v="255916"/>
    <s v="Unknown"/>
    <n v="31720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09_4267"/>
    <n v="4267"/>
    <d v="2015-11-01T00:00:00"/>
    <s v="Tim Howard"/>
    <s v="GB1"/>
    <n v="0"/>
    <n v="0"/>
    <n v="0"/>
    <n v="0"/>
    <n v="90"/>
  </r>
  <r>
    <n v="2618609"/>
    <s v="CL"/>
    <n v="2015"/>
    <s v="Group H"/>
    <d v="2015-11-04T00:00:00"/>
    <n v="1"/>
    <n v="0"/>
    <n v="9.0650623885917998"/>
    <n v="9.6916221033868091"/>
    <s v="Hein Vanhaezebrouck"/>
    <s v="Nuno Espirito Santo"/>
    <s v="Ghelamco Arena"/>
    <n v="19542"/>
    <x v="10"/>
    <s v="Koninklijke Atletiek Associatie Gent"/>
    <s v="Valencia Club de Football S. A. D"/>
    <s v="01:00:00"/>
    <s v="international_cup"/>
    <s v="3fbdde963b5320dcfb8ad30003e7e48e"/>
    <d v="2015-11-04T00:00:00"/>
    <n v="55"/>
    <s v="Substitutions"/>
    <n v="209019"/>
    <s v="Unknown"/>
    <n v="112930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18609_209019"/>
    <n v="209019"/>
    <d v="2015-11-04T00:00:00"/>
    <s v="Kenny Saief"/>
    <s v="CL"/>
    <n v="0"/>
    <n v="0"/>
    <n v="0"/>
    <n v="0"/>
    <n v="55"/>
  </r>
  <r>
    <n v="2704458"/>
    <s v="L1"/>
    <n v="2016"/>
    <s v="16. Matchday"/>
    <d v="2016-12-21T00:00:00"/>
    <n v="1"/>
    <n v="2"/>
    <n v="17"/>
    <n v="8"/>
    <s v="Maik Walpurgis"/>
    <s v="Christian Streich"/>
    <s v="Audi Sportpark"/>
    <n v="13904"/>
    <x v="58"/>
    <s v="FC Ingolstadt 04"/>
    <s v="Sport-Club Freiburg"/>
    <s v="01:02:00"/>
    <s v="domestic_league"/>
    <s v="67de18c487a3eb3498162abb59f3ef44"/>
    <d v="2016-12-21T00:00:00"/>
    <n v="36"/>
    <s v="Substitutions"/>
    <n v="58500"/>
    <s v="Unknown"/>
    <n v="192300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458_58500"/>
    <n v="58500"/>
    <d v="2016-12-21T00:00:00"/>
    <s v="Alfredo Morales"/>
    <s v="L1"/>
    <n v="1"/>
    <n v="0"/>
    <n v="0"/>
    <n v="0"/>
    <n v="36"/>
  </r>
  <r>
    <n v="2704485"/>
    <s v="L1"/>
    <n v="2016"/>
    <s v="18. Matchday"/>
    <d v="2017-01-28T00:00:00"/>
    <n v="1"/>
    <n v="6"/>
    <n v="18"/>
    <n v="7"/>
    <s v="Torsten Frings"/>
    <s v="Peter Stoger"/>
    <s v="Merck-Stadion am Bollenfalltor"/>
    <n v="17400"/>
    <x v="16"/>
    <s v="Sportverein Darmstadt 1898 e. V."/>
    <s v="1. FC Koin"/>
    <s v="01:06:00"/>
    <s v="domestic_league"/>
    <s v="90b921422f08ba08502c3a02f120c4d6"/>
    <d v="2017-01-28T00:00:00"/>
    <n v="74"/>
    <s v="Substitutions"/>
    <n v="103064"/>
    <s v="Unknown"/>
    <n v="39372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485_103064"/>
    <n v="103064"/>
    <d v="2017-01-28T00:00:00"/>
    <s v="Terrence Boyd"/>
    <s v="L1"/>
    <n v="1"/>
    <n v="0"/>
    <n v="0"/>
    <n v="0"/>
    <n v="74"/>
  </r>
  <r>
    <n v="2704706"/>
    <s v="L1"/>
    <n v="2016"/>
    <s v="34. Matchday"/>
    <d v="2017-05-20T00:00:00"/>
    <n v="2"/>
    <n v="2"/>
    <n v="9"/>
    <n v="18"/>
    <s v="Dieter Hecking"/>
    <s v="Torsten Frings"/>
    <s v="Stadion im Borussia-Park"/>
    <n v="54014"/>
    <x v="9"/>
    <s v="Borussia Verein für Leibesübung 1900 e.V."/>
    <s v="Sportverein Darmstadt 1898 e. V."/>
    <s v="02:02:00"/>
    <s v="domestic_league"/>
    <s v="ec40684a9bb3ffec5157911725fddc57"/>
    <d v="2017-05-20T00:00:00"/>
    <n v="74"/>
    <s v="Substitutions"/>
    <n v="31041"/>
    <s v="Unknown"/>
    <n v="7780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706_31041"/>
    <n v="31041"/>
    <d v="2017-05-20T00:00:00"/>
    <s v="Fabian Johnson"/>
    <s v="L1"/>
    <n v="0"/>
    <n v="0"/>
    <n v="0"/>
    <n v="0"/>
    <n v="74"/>
  </r>
  <r>
    <n v="2732086"/>
    <s v="BE1"/>
    <n v="2016"/>
    <s v="6. Matchday"/>
    <d v="2016-09-11T00:00:00"/>
    <n v="3"/>
    <n v="0"/>
    <n v="3"/>
    <n v="12"/>
    <s v="Hein Vanhaezebrouck"/>
    <s v="Georges Leekens"/>
    <s v="Ghelamco Arena"/>
    <n v="19936"/>
    <x v="89"/>
    <s v="Koninklijke Atletiek Associatie Gent"/>
    <s v="KSC Lokeren (- 2020)"/>
    <s v="03:00:00"/>
    <s v="domestic_league"/>
    <s v="2f98c3ebbc63c56e9872392ba18e488c"/>
    <d v="2016-09-11T00:00:00"/>
    <n v="78"/>
    <s v="Substitutions"/>
    <n v="209019"/>
    <s v="Unknown"/>
    <n v="62337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086_209019"/>
    <n v="209019"/>
    <d v="2016-09-11T00:00:00"/>
    <s v="Kenny Saief"/>
    <s v="BE1"/>
    <n v="0"/>
    <n v="0"/>
    <n v="0"/>
    <n v="0"/>
    <n v="78"/>
  </r>
  <r>
    <n v="2754321"/>
    <s v="EL"/>
    <n v="2016"/>
    <s v="Group H"/>
    <d v="2016-09-29T00:00:00"/>
    <n v="2"/>
    <n v="0"/>
    <n v="9.0650623885917998"/>
    <n v="9.6916221033868091"/>
    <s v="Hein Vanhaezebrouck"/>
    <s v="Aykut Kocaman"/>
    <s v="Ghelamco Arena"/>
    <n v="15870"/>
    <x v="90"/>
    <s v="Koninklijke Atletiek Associatie Gent"/>
    <s v="Konyaspor"/>
    <s v="02:00:00"/>
    <s v="international_cup"/>
    <s v="d881674e3de90a69e86bc7c8552dcf78"/>
    <d v="2016-09-29T00:00:00"/>
    <n v="17"/>
    <s v="Goals"/>
    <n v="209019"/>
    <s v=", Right-footed shot, 1. Tournament Goal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54321_209019"/>
    <n v="209019"/>
    <d v="2016-09-29T00:00:00"/>
    <s v="Kenny Saief"/>
    <s v="EL"/>
    <n v="0"/>
    <n v="0"/>
    <n v="1"/>
    <n v="0"/>
    <n v="89"/>
  </r>
  <r>
    <n v="2754321"/>
    <s v="EL"/>
    <n v="2016"/>
    <s v="Group H"/>
    <d v="2016-09-29T00:00:00"/>
    <n v="2"/>
    <n v="0"/>
    <n v="9.0650623885917998"/>
    <n v="9.6916221033868091"/>
    <s v="Hein Vanhaezebrouck"/>
    <s v="Aykut Kocaman"/>
    <s v="Ghelamco Arena"/>
    <n v="15870"/>
    <x v="90"/>
    <s v="Koninklijke Atletiek Associatie Gent"/>
    <s v="Konyaspor"/>
    <s v="02:00:00"/>
    <s v="international_cup"/>
    <s v="5baa3ef32d9abed3debb2138a9c721b4"/>
    <d v="2016-09-29T00:00:00"/>
    <n v="89"/>
    <s v="Substitutions"/>
    <n v="209019"/>
    <s v="Unknown"/>
    <n v="140570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54321_209019"/>
    <n v="209019"/>
    <d v="2016-09-29T00:00:00"/>
    <s v="Kenny Saief"/>
    <s v="EL"/>
    <n v="0"/>
    <n v="0"/>
    <n v="1"/>
    <n v="0"/>
    <n v="89"/>
  </r>
  <r>
    <n v="2865142"/>
    <s v="NL1"/>
    <n v="2017"/>
    <s v="13. Matchday"/>
    <d v="2017-11-26T00:00:00"/>
    <n v="2"/>
    <n v="0"/>
    <n v="6"/>
    <n v="11"/>
    <s v="Henk Fraser"/>
    <s v="Alfons Groenendijk"/>
    <s v="GelreDome"/>
    <n v="14754"/>
    <x v="91"/>
    <s v="Stichting Betaald Voetbal Vitesse Arnhem"/>
    <s v="ADO Den Haag"/>
    <s v="02:00:00"/>
    <s v="domestic_league"/>
    <s v="248dc2b0b3384739bc653fec05918978"/>
    <d v="2017-11-26T00:00:00"/>
    <n v="87"/>
    <s v="Goals"/>
    <n v="245893"/>
    <s v=", Header, 1. Goal of the Season"/>
    <s v="Unknown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65142_245893"/>
    <n v="245893"/>
    <d v="2017-11-26T00:00:00"/>
    <s v="Matt Miazga"/>
    <s v="NL1"/>
    <n v="0"/>
    <n v="0"/>
    <n v="1"/>
    <n v="0"/>
    <n v="90"/>
  </r>
  <r>
    <n v="2871674"/>
    <s v="L1"/>
    <n v="2017"/>
    <s v="22. Matchday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c4b2abb8b7547e154385fdf78bd6a53e"/>
    <d v="2018-02-10T00:00:00"/>
    <n v="54"/>
    <s v="Substitutions"/>
    <n v="72519"/>
    <s v="Unknown"/>
    <n v="34333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74_315779"/>
    <n v="315779"/>
    <d v="2018-02-10T00:00:00"/>
    <s v="Christian Pulisic"/>
    <s v="L1"/>
    <n v="0"/>
    <n v="0"/>
    <n v="0"/>
    <n v="1"/>
    <n v="85"/>
  </r>
  <r>
    <n v="2871674"/>
    <s v="L1"/>
    <n v="2017"/>
    <s v="22. Matchday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c4b2abb8b7547e154385fdf78bd6a53e"/>
    <d v="2018-02-10T00:00:00"/>
    <n v="54"/>
    <s v="Substitutions"/>
    <n v="72519"/>
    <s v="Unknown"/>
    <n v="34333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74_72519"/>
    <n v="72519"/>
    <d v="2018-02-10T00:00:00"/>
    <s v="Bobby Wood"/>
    <s v="L1"/>
    <n v="0"/>
    <n v="0"/>
    <n v="0"/>
    <n v="0"/>
    <n v="54"/>
  </r>
  <r>
    <n v="2871674"/>
    <s v="L1"/>
    <n v="2017"/>
    <s v="22. Matchday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9669196eb80b8301bd6b3ca8d3e1a6fe"/>
    <d v="2018-02-10T00:00:00"/>
    <n v="85"/>
    <s v="Substitutions"/>
    <n v="315779"/>
    <s v="Unknown"/>
    <n v="2894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74_315779"/>
    <n v="315779"/>
    <d v="2018-02-10T00:00:00"/>
    <s v="Christian Pulisic"/>
    <s v="L1"/>
    <n v="0"/>
    <n v="0"/>
    <n v="0"/>
    <n v="1"/>
    <n v="85"/>
  </r>
  <r>
    <n v="2871674"/>
    <s v="L1"/>
    <n v="2017"/>
    <s v="22. Matchday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9669196eb80b8301bd6b3ca8d3e1a6fe"/>
    <d v="2018-02-10T00:00:00"/>
    <n v="85"/>
    <s v="Substitutions"/>
    <n v="315779"/>
    <s v="Unknown"/>
    <n v="2894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74_72519"/>
    <n v="72519"/>
    <d v="2018-02-10T00:00:00"/>
    <s v="Bobby Wood"/>
    <s v="L1"/>
    <n v="0"/>
    <n v="0"/>
    <n v="0"/>
    <n v="0"/>
    <n v="54"/>
  </r>
  <r>
    <n v="2871985"/>
    <s v="L1"/>
    <n v="2017"/>
    <s v="14. Matchday"/>
    <d v="2017-12-02T00:00:00"/>
    <n v="2"/>
    <n v="2"/>
    <n v="3"/>
    <n v="18"/>
    <s v="Domenico Tedesco"/>
    <s v="Peter Stoger"/>
    <s v="Veltins-Arena"/>
    <n v="61761"/>
    <x v="31"/>
    <s v="FC Schalke 04"/>
    <s v="1. FC Koin"/>
    <s v="02:02:00"/>
    <s v="domestic_league"/>
    <s v="5810c612380c5858d2a67167f4ba4a0b"/>
    <d v="2017-12-02T00:00:00"/>
    <n v="56"/>
    <s v="Substitutions"/>
    <n v="332697"/>
    <s v="Unknown"/>
    <n v="15308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985_332697"/>
    <n v="332697"/>
    <d v="2017-12-02T00:00:00"/>
    <s v="Weston McKennie"/>
    <s v="L1"/>
    <n v="0"/>
    <n v="0"/>
    <n v="0"/>
    <n v="0"/>
    <n v="56"/>
  </r>
  <r>
    <n v="2872087"/>
    <s v="L1"/>
    <n v="2017"/>
    <s v="32. Matchday"/>
    <d v="2018-04-28T00:00:00"/>
    <n v="1"/>
    <n v="3"/>
    <n v="16"/>
    <n v="17"/>
    <s v="Bruno Labbadia"/>
    <s v="Christian Titz"/>
    <s v="Volkswagen Arena"/>
    <n v="29400"/>
    <x v="62"/>
    <s v="verein fur leibesubungen"/>
    <s v="Hamburger SV"/>
    <s v="01:03:00"/>
    <s v="domestic_league"/>
    <s v="224de331596989f9f71835c62ec43501"/>
    <d v="2018-04-28T00:00:00"/>
    <n v="43"/>
    <s v="Goals"/>
    <n v="72519"/>
    <s v=", Penalty, 2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87_72519"/>
    <n v="72519"/>
    <d v="2018-04-28T00:00:00"/>
    <s v="Bobby Wood"/>
    <s v="L1"/>
    <n v="0"/>
    <n v="0"/>
    <n v="1"/>
    <n v="0"/>
    <n v="77"/>
  </r>
  <r>
    <n v="2872087"/>
    <s v="L1"/>
    <n v="2017"/>
    <s v="32. Matchday"/>
    <d v="2018-04-28T00:00:00"/>
    <n v="1"/>
    <n v="3"/>
    <n v="16"/>
    <n v="17"/>
    <s v="Bruno Labbadia"/>
    <s v="Christian Titz"/>
    <s v="Volkswagen Arena"/>
    <n v="29400"/>
    <x v="62"/>
    <s v="verein fur leibesubungen"/>
    <s v="Hamburger SV"/>
    <s v="01:03:00"/>
    <s v="domestic_league"/>
    <s v="4ddf9cb2c859cb75cabed02e32191527"/>
    <d v="2018-04-28T00:00:00"/>
    <n v="77"/>
    <s v="Substitutions"/>
    <n v="72519"/>
    <s v="Unknown"/>
    <n v="19609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87_72519"/>
    <n v="72519"/>
    <d v="2018-04-28T00:00:00"/>
    <s v="Bobby Wood"/>
    <s v="L1"/>
    <n v="0"/>
    <n v="0"/>
    <n v="1"/>
    <n v="0"/>
    <n v="77"/>
  </r>
  <r>
    <n v="3047439"/>
    <s v="FR1"/>
    <n v="2018"/>
    <s v="1. Matchday"/>
    <d v="2018-08-12T00:00:00"/>
    <n v="3"/>
    <n v="0"/>
    <n v="2"/>
    <n v="19"/>
    <s v="Thomas Tuchel"/>
    <s v="Fabien Mercadal"/>
    <s v="Parc des Princes"/>
    <n v="47289"/>
    <x v="93"/>
    <s v="Paris Saint-Germain Football Club"/>
    <s v="SM Caen"/>
    <s v="03:00:00"/>
    <s v="domestic_league"/>
    <s v="693ffc98d3695d71779d655b4394bf68"/>
    <d v="2018-08-12T00:00:00"/>
    <n v="89"/>
    <s v="Goals"/>
    <n v="370846"/>
    <s v=", Tap-in, 1. Goal of the Season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439_370846"/>
    <n v="370846"/>
    <d v="2018-08-12T00:00:00"/>
    <s v="Timothy Weah"/>
    <s v="FR1"/>
    <n v="1"/>
    <n v="0"/>
    <n v="1"/>
    <n v="0"/>
    <n v="8"/>
  </r>
  <r>
    <n v="3050329"/>
    <s v="GB1"/>
    <n v="2018"/>
    <s v="17. Matchday"/>
    <d v="2018-12-15T00:00:00"/>
    <n v="0"/>
    <n v="2"/>
    <n v="20"/>
    <n v="9"/>
    <s v="Claudio Ranieri"/>
    <s v="Manuel Pellegrini"/>
    <s v="Craven Cottage"/>
    <n v="24081"/>
    <x v="79"/>
    <s v="Fulham Football Club"/>
    <s v="West Ham United Football Club"/>
    <s v="00:02:00"/>
    <s v="domestic_league"/>
    <s v="2b29686b894d3293d2207eeeec32511f"/>
    <d v="2018-12-15T00:00:00"/>
    <n v="46"/>
    <s v="Substitutions"/>
    <n v="145466"/>
    <s v="Unknown"/>
    <n v="158623"/>
    <s v="Unknown"/>
    <s v="Tim Ream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329_145466"/>
    <n v="145466"/>
    <d v="2018-12-15T00:00:00"/>
    <s v="Tim Ream"/>
    <s v="GB1"/>
    <n v="0"/>
    <n v="0"/>
    <n v="0"/>
    <n v="0"/>
    <n v="45"/>
  </r>
  <r>
    <n v="3058443"/>
    <s v="L1"/>
    <n v="2018"/>
    <s v="4. Matchday"/>
    <d v="2018-09-22T00:00:00"/>
    <n v="1"/>
    <n v="1"/>
    <n v="11"/>
    <n v="3"/>
    <s v="Julian Nagelsmann"/>
    <s v="Lucien Favre"/>
    <s v="PreZero Arena"/>
    <n v="30150"/>
    <x v="94"/>
    <s v="TSG 1899 Hoffenheim Football-Spielbetriebs GmbH"/>
    <s v="Borussia Dortmund"/>
    <s v="01:01:00"/>
    <s v="domestic_league"/>
    <s v="9b9b7bc630e4cb2eab1fc6bb77b38e95"/>
    <d v="2018-09-22T00:00:00"/>
    <n v="84"/>
    <s v="Goals"/>
    <n v="315779"/>
    <s v=", Right-footed shot, 1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43_315779"/>
    <n v="315779"/>
    <d v="2018-09-22T00:00:00"/>
    <s v="Christian Pulisic"/>
    <s v="L1"/>
    <n v="0"/>
    <n v="0"/>
    <n v="1"/>
    <n v="0"/>
    <n v="90"/>
  </r>
  <r>
    <n v="3058575"/>
    <s v="L1"/>
    <n v="2018"/>
    <s v="18. Matchday"/>
    <d v="2019-01-19T00:00:00"/>
    <n v="0"/>
    <n v="1"/>
    <n v="17"/>
    <n v="9"/>
    <s v="Andre Breitenreiter"/>
    <s v="Florian Kohfeldt"/>
    <s v="Heinz-von-Heiden-Arena"/>
    <n v="44300"/>
    <x v="92"/>
    <s v="Hannover 96"/>
    <s v="Sportverein Werder Bremen von 1899"/>
    <s v="00:01:00"/>
    <s v="domestic_league"/>
    <s v="037932e70f9d1135990b4bd18a5c3441"/>
    <d v="2019-01-19T00:00:00"/>
    <n v="63"/>
    <s v="Substitutions"/>
    <n v="72519"/>
    <s v="Unknown"/>
    <n v="5834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75_393325"/>
    <n v="393325"/>
    <d v="2019-01-19T00:00:00"/>
    <s v="Josh Sargent"/>
    <s v="L1"/>
    <n v="0"/>
    <n v="0"/>
    <n v="0"/>
    <n v="0"/>
    <n v="10"/>
  </r>
  <r>
    <n v="3058575"/>
    <s v="L1"/>
    <n v="2018"/>
    <s v="18. Matchday"/>
    <d v="2019-01-19T00:00:00"/>
    <n v="0"/>
    <n v="1"/>
    <n v="17"/>
    <n v="9"/>
    <s v="Andre Breitenreiter"/>
    <s v="Florian Kohfeldt"/>
    <s v="Heinz-von-Heiden-Arena"/>
    <n v="44300"/>
    <x v="92"/>
    <s v="Hannover 96"/>
    <s v="Sportverein Werder Bremen von 1899"/>
    <s v="00:01:00"/>
    <s v="domestic_league"/>
    <s v="037932e70f9d1135990b4bd18a5c3441"/>
    <d v="2019-01-19T00:00:00"/>
    <n v="63"/>
    <s v="Substitutions"/>
    <n v="72519"/>
    <s v="Unknown"/>
    <n v="5834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75_72519"/>
    <n v="72519"/>
    <d v="2019-01-19T00:00:00"/>
    <s v="Bobby Wood"/>
    <s v="L1"/>
    <n v="0"/>
    <n v="0"/>
    <n v="0"/>
    <n v="0"/>
    <n v="63"/>
  </r>
  <r>
    <n v="2258925"/>
    <s v="GB1"/>
    <n v="2012"/>
    <s v="16. Matchday"/>
    <d v="2012-12-09T00:00:00"/>
    <n v="2"/>
    <n v="1"/>
    <n v="4"/>
    <n v="5"/>
    <s v="David Moyes"/>
    <s v="andre villas boas"/>
    <s v="Goodison Park"/>
    <n v="36494"/>
    <x v="3"/>
    <s v="Everton Football Club"/>
    <s v="Tottenham Hotspur Football Club"/>
    <s v="02:01:00"/>
    <s v="domestic_league"/>
    <s v="66f571e534d429ea501cf38cf5b34bd8"/>
    <d v="2012-12-09T00:00:00"/>
    <n v="76"/>
    <s v="Goals"/>
    <n v="27577"/>
    <s v=", Long distance kick, 3. Goal of the Season Assist: , Pass, 3. Assist of the Season"/>
    <s v="Unknown"/>
    <n v="1346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25_27577"/>
    <n v="27577"/>
    <d v="2012-12-09T00:00:00"/>
    <s v="Clint Dempsey"/>
    <s v="GB1"/>
    <n v="0"/>
    <n v="0"/>
    <n v="1"/>
    <n v="0"/>
    <n v="90"/>
  </r>
  <r>
    <n v="2258925"/>
    <s v="GB1"/>
    <n v="2012"/>
    <s v="16. Matchday"/>
    <d v="2012-12-09T00:00:00"/>
    <n v="2"/>
    <n v="1"/>
    <n v="4"/>
    <n v="5"/>
    <s v="David Moyes"/>
    <s v="andre villas boas"/>
    <s v="Goodison Park"/>
    <n v="36494"/>
    <x v="3"/>
    <s v="Everton Football Club"/>
    <s v="Tottenham Hotspur Football Club"/>
    <s v="02:01:00"/>
    <s v="domestic_league"/>
    <s v="66f571e534d429ea501cf38cf5b34bd8"/>
    <d v="2012-12-09T00:00:00"/>
    <n v="76"/>
    <s v="Goals"/>
    <n v="27577"/>
    <s v=", Long distance kick, 3. Goal of the Season Assist: , Pass, 3. Assist of the Season"/>
    <s v="Unknown"/>
    <n v="1346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25_4267"/>
    <n v="4267"/>
    <d v="2012-12-09T00:00:00"/>
    <s v="Tim Howard"/>
    <s v="GB1"/>
    <n v="0"/>
    <n v="0"/>
    <n v="0"/>
    <n v="0"/>
    <n v="90"/>
  </r>
  <r>
    <n v="2262235"/>
    <s v="CL"/>
    <n v="2012"/>
    <s v="Group E"/>
    <d v="2012-12-05T00:00:00"/>
    <n v="6"/>
    <n v="1"/>
    <n v="9.0650623885917998"/>
    <n v="9.6916221033868091"/>
    <s v="Rafael Benitez"/>
    <s v="Kasper Hjulmand"/>
    <s v="Stamford Bridge"/>
    <n v="40084"/>
    <x v="52"/>
    <s v="Chelsea Football Club"/>
    <s v="Fodbold Club Nords  Aalnd"/>
    <s v="06:01:00"/>
    <s v="international_cup"/>
    <s v="16ca17af1baf4d70a92118d641862127"/>
    <d v="2012-12-05T00:00:00"/>
    <n v="50"/>
    <s v="Cards"/>
    <n v="39897"/>
    <s v="2. Yellow card  , Fou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62235_39897"/>
    <n v="39897"/>
    <d v="2012-12-05T00:00:00"/>
    <s v="Michael Parkhurst"/>
    <s v="CL"/>
    <n v="1"/>
    <n v="0"/>
    <n v="0"/>
    <n v="0"/>
    <n v="90"/>
  </r>
  <r>
    <n v="2262411"/>
    <s v="EL"/>
    <n v="2012"/>
    <s v="group J"/>
    <d v="2012-10-04T00:00:00"/>
    <n v="1"/>
    <n v="1"/>
    <n v="9.0650623885917998"/>
    <n v="9.6916221033868091"/>
    <s v="Jesualdo Ferreira"/>
    <s v="andre villas boas"/>
    <s v="Olympic Stadium (Athens)"/>
    <n v="17361"/>
    <x v="95"/>
    <s v="Panathinaikos Athlitikos Omilos"/>
    <s v="Tottenham Hotspur Football Club"/>
    <s v="01:01:00"/>
    <s v="international_cup"/>
    <s v="bd5413725d3d8cf05bca03e28c5beb44"/>
    <d v="2012-10-04T00:00:00"/>
    <n v="67"/>
    <s v="Substitutions"/>
    <n v="27577"/>
    <s v=", Not reported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411_27577"/>
    <n v="27577"/>
    <d v="2012-10-04T00:00:00"/>
    <s v="Clint Dempsey"/>
    <s v="EL"/>
    <n v="0"/>
    <n v="0"/>
    <n v="0"/>
    <n v="0"/>
    <n v="67"/>
  </r>
  <r>
    <n v="2329735"/>
    <s v="BE1"/>
    <n v="2013"/>
    <s v="10. Matchday"/>
    <d v="2013-10-06T00:00:00"/>
    <n v="0"/>
    <n v="1"/>
    <n v="5"/>
    <n v="7"/>
    <s v="John van den Brom"/>
    <s v="Hein Vanhaezebrouck"/>
    <s v="Constant Vanden Stock Stadion"/>
    <n v="19176"/>
    <x v="96"/>
    <s v="Royal Sporting Club Anderlecht"/>
    <s v="Koninklijke Voetbalclub Kortrijk"/>
    <s v="00:01:00"/>
    <s v="domestic_league"/>
    <s v="5452a8687b6ff1b9c70f0423e4d686e1"/>
    <d v="2013-10-06T00:00:00"/>
    <n v="71"/>
    <s v="Substitutions"/>
    <n v="39475"/>
    <s v=", Not reported"/>
    <n v="19087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35_39475"/>
    <n v="39475"/>
    <d v="2013-10-06T00:00:00"/>
    <s v="Sacha Kljestan"/>
    <s v="BE1"/>
    <n v="0"/>
    <n v="0"/>
    <n v="0"/>
    <n v="0"/>
    <n v="71"/>
  </r>
  <r>
    <n v="2459876"/>
    <s v="NL1"/>
    <n v="2014"/>
    <s v="33. Matchday"/>
    <d v="2015-05-10T00:00:00"/>
    <n v="3"/>
    <n v="2"/>
    <n v="4"/>
    <n v="16"/>
    <s v="John van den Brom"/>
    <s v="Robert Maaskant"/>
    <s v="AFAS Stadion"/>
    <n v="15725"/>
    <x v="87"/>
    <s v="Alkmaar Zaanstreek"/>
    <s v="NAC Breda"/>
    <s v="03:02:00"/>
    <s v="domestic_league"/>
    <s v="569cd3ad9f1a8a4ef6f878ebc0b17fa5"/>
    <d v="2015-05-10T00:00:00"/>
    <n v="88"/>
    <s v="Goals"/>
    <n v="119169"/>
    <s v=", Long distance kick, 7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6_119169"/>
    <n v="119169"/>
    <d v="2015-05-10T00:00:00"/>
    <s v="Aron Johannsson"/>
    <s v="NL1"/>
    <n v="0"/>
    <n v="0"/>
    <n v="1"/>
    <n v="0"/>
    <n v="90"/>
  </r>
  <r>
    <n v="2329331"/>
    <s v="DK1"/>
    <n v="2013"/>
    <s v="4. Matchday"/>
    <d v="2013-08-11T00:00:00"/>
    <n v="2"/>
    <n v="2"/>
    <n v="11"/>
    <n v="12"/>
    <s v="Kasper Hjulmand"/>
    <s v="Ariel Jacobs"/>
    <s v="Right to Dream Park"/>
    <n v="7769"/>
    <x v="35"/>
    <s v="Football Club Nords"/>
    <s v="Football Club Ka Benhavn"/>
    <s v="02:02:00"/>
    <s v="domestic_league"/>
    <s v="bb64a93c1017b2f660697d59e79084b3"/>
    <d v="2013-08-11T00:00:00"/>
    <n v="29"/>
    <s v="Cards"/>
    <n v="161244"/>
    <s v="1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31_161244"/>
    <n v="161244"/>
    <d v="2013-08-11T00:00:00"/>
    <s v="Conor O'Brien"/>
    <s v="DK1"/>
    <n v="1"/>
    <n v="0"/>
    <n v="0"/>
    <n v="0"/>
    <n v="90"/>
  </r>
  <r>
    <n v="2335153"/>
    <s v="RU1"/>
    <n v="2013"/>
    <s v="6. Matchday"/>
    <d v="2013-08-24T00:00:00"/>
    <n v="1"/>
    <n v="2"/>
    <n v="16"/>
    <n v="1"/>
    <s v="Anatoliy Davydov"/>
    <s v="Leonid Slutski"/>
    <s v="Trud"/>
    <n v="9700"/>
    <x v="97"/>
    <s v="Tom Tomsk"/>
    <s v="PFK CSKA Moskva"/>
    <s v="01:02:00"/>
    <s v="domestic_league"/>
    <s v="b1127fcc82b70a7540125afe2b5340f3"/>
    <d v="2013-08-24T00:00:00"/>
    <n v="62"/>
    <s v="Substitutions"/>
    <n v="104203"/>
    <s v=", Tactical"/>
    <n v="55538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335153_104203"/>
    <n v="104203"/>
    <d v="2013-08-24T00:00:00"/>
    <s v="Eugene Starikov"/>
    <s v="RU1"/>
    <n v="0"/>
    <n v="0"/>
    <n v="0"/>
    <n v="0"/>
    <n v="62"/>
  </r>
  <r>
    <n v="2346329"/>
    <s v="TR1"/>
    <n v="2013"/>
    <s v="28. Matchday"/>
    <d v="2014-04-05T00:00:00"/>
    <n v="2"/>
    <n v="1"/>
    <n v="3"/>
    <n v="18"/>
    <s v="Slaven Bilic"/>
    <s v="Ertugrul Secme"/>
    <s v="Ataturk Olimpiyat Stadyumu Stadyum"/>
    <n v="20500"/>
    <x v="45"/>
    <s v="besiktas jimnastik kulubu"/>
    <s v="Kayserispor"/>
    <s v="02:01:00"/>
    <s v="domestic_league"/>
    <s v="cbeac8c2623bcbb3a8b49043c3a88895"/>
    <d v="2014-04-05T00:00:00"/>
    <n v="35"/>
    <s v="Cards"/>
    <n v="1321"/>
    <s v="3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29_1321"/>
    <n v="1321"/>
    <d v="2014-04-05T00:00:00"/>
    <s v="Jermaine Jones"/>
    <s v="TR1"/>
    <n v="1"/>
    <n v="0"/>
    <n v="0"/>
    <n v="0"/>
    <n v="90"/>
  </r>
  <r>
    <n v="2269534"/>
    <s v="CDR"/>
    <n v="2012"/>
    <s v="4th round 1st leg"/>
    <d v="2012-10-31T00:00:00"/>
    <n v="3"/>
    <n v="4"/>
    <n v="9.0650623885917998"/>
    <n v="9.6916221033868091"/>
    <s v="Julio Cobos"/>
    <s v="Manuel Pellegrini"/>
    <s v="Pra ncipe Felipe"/>
    <n v="7000"/>
    <x v="98"/>
    <s v="Alkmaar Zaanstreek"/>
    <s v="ma laga cf "/>
    <s v="03:04:00"/>
    <s v="domestic_cup"/>
    <s v="713f7585b7305c5ffa033968357bb78e"/>
    <d v="2012-10-31T00:00:00"/>
    <n v="64"/>
    <s v="Cards"/>
    <n v="12517"/>
    <s v="1. Yellow card  , Foul"/>
    <s v="Unknown"/>
    <s v="Unknown"/>
    <s v="Oguchi Onyewu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69534_12517"/>
    <n v="12517"/>
    <d v="2012-10-31T00:00:00"/>
    <s v="Oguchi Onyewu"/>
    <s v="CDR"/>
    <n v="1"/>
    <n v="0"/>
    <n v="1"/>
    <n v="0"/>
    <n v="90"/>
  </r>
  <r>
    <n v="2269534"/>
    <s v="CDR"/>
    <n v="2012"/>
    <s v="4th round 1st leg"/>
    <d v="2012-10-31T00:00:00"/>
    <n v="3"/>
    <n v="4"/>
    <n v="9.0650623885917998"/>
    <n v="9.6916221033868091"/>
    <s v="Julio Cobos"/>
    <s v="Manuel Pellegrini"/>
    <s v="Pra ncipe Felipe"/>
    <n v="7000"/>
    <x v="98"/>
    <s v="Alkmaar Zaanstreek"/>
    <s v="ma laga cf "/>
    <s v="03:04:00"/>
    <s v="domestic_cup"/>
    <s v="8258a35b85ab250876aa2a0634503061"/>
    <d v="2012-10-31T00:00:00"/>
    <n v="4"/>
    <s v="Goals"/>
    <n v="12517"/>
    <s v=", Header, 1. Tournament Goal Assist: , Free kick, 1. Tournament Assist"/>
    <s v="Unknown"/>
    <n v="7782"/>
    <s v="Oguchi Onyewu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69534_12517"/>
    <n v="12517"/>
    <d v="2012-10-31T00:00:00"/>
    <s v="Oguchi Onyewu"/>
    <s v="CDR"/>
    <n v="1"/>
    <n v="0"/>
    <n v="1"/>
    <n v="0"/>
    <n v="90"/>
  </r>
  <r>
    <n v="3080310"/>
    <s v="SC1"/>
    <n v="2018"/>
    <s v="19. Matchday"/>
    <d v="2018-12-22T00:00:00"/>
    <n v="1"/>
    <n v="1"/>
    <n v="7"/>
    <n v="6"/>
    <s v="Neil Lennon"/>
    <s v="Gary Holt"/>
    <s v="Easter Road Stadium"/>
    <n v="17056"/>
    <x v="99"/>
    <s v="Hibernian Football Club"/>
    <s v="Livingston Football Club"/>
    <s v="01:01:00"/>
    <s v="domestic_league"/>
    <s v="a4368d1a57b9e03df149d27c7b191823"/>
    <d v="2018-12-22T00:00:00"/>
    <n v="67"/>
    <s v="Substitutions"/>
    <n v="223047"/>
    <s v="Unknown"/>
    <n v="178139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310_223047"/>
    <n v="223047"/>
    <d v="2018-12-22T00:00:00"/>
    <s v="Emerson Hyndman"/>
    <s v="SC1"/>
    <n v="0"/>
    <n v="0"/>
    <n v="0"/>
    <n v="0"/>
    <n v="67"/>
  </r>
  <r>
    <n v="3080317"/>
    <s v="SC1"/>
    <n v="2018"/>
    <s v="20. Matchday"/>
    <d v="2018-12-26T00:00:00"/>
    <n v="1"/>
    <n v="1"/>
    <n v="2"/>
    <n v="8"/>
    <s v="Steven Gerrard"/>
    <s v="Neil Lennon"/>
    <s v="Ibrox Stadium"/>
    <n v="49885"/>
    <x v="100"/>
    <s v="Rangers Football Club"/>
    <s v="Hibernian Football Club"/>
    <s v="01:01:00"/>
    <s v="domestic_league"/>
    <s v="bbfee808edb3690c58f8226d2286f935"/>
    <d v="2018-12-26T00:00:00"/>
    <n v="66"/>
    <s v="Substitutions"/>
    <n v="223047"/>
    <s v="Unknown"/>
    <n v="178139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317_223047"/>
    <n v="223047"/>
    <d v="2018-12-26T00:00:00"/>
    <s v="Emerson Hyndman"/>
    <s v="SC1"/>
    <n v="0"/>
    <n v="0"/>
    <n v="0"/>
    <n v="0"/>
    <n v="66"/>
  </r>
  <r>
    <n v="3097996"/>
    <s v="CL"/>
    <n v="2018"/>
    <s v="Group A"/>
    <d v="2018-10-24T00:00:00"/>
    <n v="4"/>
    <n v="0"/>
    <n v="9.0650623885917998"/>
    <n v="9.6916221033868091"/>
    <s v="Lucien Favre"/>
    <s v="Diego Simeone"/>
    <s v="SIGNAL IDUNA PARK"/>
    <n v="66099"/>
    <x v="101"/>
    <s v="Borussia Dortmund"/>
    <s v="Club Atleiico Madrid S.A.D"/>
    <s v="04:00:00"/>
    <s v="international_cup"/>
    <s v="e8fa1af453102948242f68463309a652"/>
    <d v="2018-10-24T00:00:00"/>
    <n v="79"/>
    <s v="Substitutions"/>
    <n v="315779"/>
    <s v="Unknown"/>
    <n v="40117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7996_315779"/>
    <n v="315779"/>
    <d v="2018-10-24T00:00:00"/>
    <s v="Christian Pulisic"/>
    <s v="CL"/>
    <n v="0"/>
    <n v="0"/>
    <n v="0"/>
    <n v="0"/>
    <n v="79"/>
  </r>
  <r>
    <n v="3203598"/>
    <s v="L1"/>
    <n v="2019"/>
    <s v="19. Matchday"/>
    <d v="2020-01-25T00:00:00"/>
    <n v="3"/>
    <n v="1"/>
    <n v="3"/>
    <n v="15"/>
    <s v="Marco Rose"/>
    <s v="Achim Beierlorzer"/>
    <s v="Stadion im Borussia-Park"/>
    <n v="49175"/>
    <x v="17"/>
    <s v="Borussia Verein für Leibesübung 1900 e.V."/>
    <s v="1. FSV Mainz 05"/>
    <s v="03:01:00"/>
    <s v="domestic_league"/>
    <s v="13794abdb23a02396a39b9815d9974f5"/>
    <d v="2020-01-25T00:00:00"/>
    <n v="87"/>
    <s v="Substitutions"/>
    <n v="31041"/>
    <s v="Unknown"/>
    <n v="716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598_31041"/>
    <n v="31041"/>
    <d v="2020-01-25T00:00:00"/>
    <s v="Fabian Johnson"/>
    <s v="L1"/>
    <n v="0"/>
    <n v="0"/>
    <n v="0"/>
    <n v="0"/>
    <n v="87"/>
  </r>
  <r>
    <n v="3203601"/>
    <s v="L1"/>
    <n v="2019"/>
    <s v="19. Matchday"/>
    <d v="2020-01-26T00:00:00"/>
    <n v="0"/>
    <n v="3"/>
    <n v="16"/>
    <n v="7"/>
    <s v="Florian Kohfeldt"/>
    <s v="Alfred Schreuder"/>
    <s v="Wohninvest-Weserstadion"/>
    <n v="40000"/>
    <x v="102"/>
    <s v="Sportverein Werder Bremen von 1899"/>
    <s v="tsg 1899 hoffenheim football spielbetriebs Gmbh"/>
    <s v="00:03:00"/>
    <s v="domestic_league"/>
    <s v="93603f4b86b3991ee3bde1f7aef53797"/>
    <d v="2020-01-26T00:00:00"/>
    <n v="68"/>
    <s v="Substitutions"/>
    <n v="393325"/>
    <s v="Unknown"/>
    <n v="10865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01_393325"/>
    <n v="393325"/>
    <d v="2020-01-26T00:00:00"/>
    <s v="Josh Sargent"/>
    <s v="L1"/>
    <n v="0"/>
    <n v="0"/>
    <n v="0"/>
    <n v="0"/>
    <n v="68"/>
  </r>
  <r>
    <n v="2224540"/>
    <s v="DK1"/>
    <n v="2012"/>
    <s v="6. Matchday"/>
    <d v="2012-08-20T00:00:00"/>
    <n v="1"/>
    <n v="2"/>
    <n v="6"/>
    <n v="2"/>
    <s v="Lars Sondergaard"/>
    <s v="Troels Bech"/>
    <s v="Sydbank Park"/>
    <n v="3638"/>
    <x v="26"/>
    <s v="Sonderjyske Fc"/>
    <s v="Odense Boldklub"/>
    <s v="01:02:00"/>
    <s v="domestic_league"/>
    <s v="94cad147664f8038e4ea3e89e7998e13"/>
    <d v="2012-08-20T00:00:00"/>
    <n v="56"/>
    <s v="Goals"/>
    <n v="161244"/>
    <s v=", Long distance kick, 2. Goal of the Season Assist: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40_161244"/>
    <n v="161244"/>
    <d v="2012-08-20T00:00:00"/>
    <s v="Conor O'Brien"/>
    <s v="DK1"/>
    <n v="0"/>
    <n v="0"/>
    <n v="1"/>
    <n v="0"/>
    <n v="90"/>
  </r>
  <r>
    <n v="2224557"/>
    <s v="DK1"/>
    <n v="2012"/>
    <s v="9. Matchday"/>
    <d v="2012-09-17T00:00:00"/>
    <n v="3"/>
    <n v="2"/>
    <n v="4"/>
    <n v="8"/>
    <s v="Peter Rensen"/>
    <s v="Glen Riddersholm"/>
    <s v="Ceres Park"/>
    <n v="8085"/>
    <x v="0"/>
    <s v="Aarhus Gymnastik Forening"/>
    <s v="Fodbold Club Midtjylland"/>
    <s v="03:02:00"/>
    <s v="domestic_league"/>
    <s v="8667b0a14a41d2a9371e559e01419bbe"/>
    <d v="2012-09-17T00:00:00"/>
    <n v="11"/>
    <s v="Goals"/>
    <n v="119169"/>
    <s v=", Tap-in, 8. Goal of the Season Assist: , Shot on goal, 2. Assist of the Season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7_119169"/>
    <n v="119169"/>
    <d v="2012-09-17T00:00:00"/>
    <s v="Aron Johannsson"/>
    <s v="DK1"/>
    <n v="0"/>
    <n v="0"/>
    <n v="2"/>
    <n v="1"/>
    <n v="90"/>
  </r>
  <r>
    <n v="2224557"/>
    <s v="DK1"/>
    <n v="2012"/>
    <s v="9. Matchday"/>
    <d v="2012-09-17T00:00:00"/>
    <n v="3"/>
    <n v="2"/>
    <n v="4"/>
    <n v="8"/>
    <s v="Peter Rensen"/>
    <s v="Glen Riddersholm"/>
    <s v="Ceres Park"/>
    <n v="8085"/>
    <x v="0"/>
    <s v="Aarhus Gymnastik Forening"/>
    <s v="Fodbold Club Midtjylland"/>
    <s v="03:02:00"/>
    <s v="domestic_league"/>
    <s v="3db81f2d151651ddafebe53ccfdea436"/>
    <d v="2012-09-17T00:00:00"/>
    <n v="71"/>
    <s v="Goals"/>
    <n v="119169"/>
    <s v=", Right-footed shot, 9. Goal of the Season Assist: , Pass, 1. Assist of the Season"/>
    <s v="Unknown"/>
    <n v="5892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7_119169"/>
    <n v="119169"/>
    <d v="2012-09-17T00:00:00"/>
    <s v="Aron Johannsson"/>
    <s v="DK1"/>
    <n v="0"/>
    <n v="0"/>
    <n v="2"/>
    <n v="1"/>
    <n v="90"/>
  </r>
  <r>
    <n v="2224603"/>
    <s v="DK1"/>
    <n v="2012"/>
    <s v="11. Matchday"/>
    <d v="2012-09-30T00:00:00"/>
    <n v="1"/>
    <n v="2"/>
    <n v="6"/>
    <n v="4"/>
    <s v="Troels Bech"/>
    <s v="Peter Rensen"/>
    <s v="Nature Energy Park"/>
    <n v="9088"/>
    <x v="64"/>
    <s v="Odense Boldklub"/>
    <s v="Aarhus Gymnastik Forening"/>
    <s v="01:02:00"/>
    <s v="domestic_league"/>
    <s v="faa2857869699f33af53dfa7ed9767d5"/>
    <d v="2012-09-30T00:00:00"/>
    <n v="45"/>
    <s v="Goals"/>
    <n v="119169"/>
    <s v=", Right-footed shot, 11. Goal of the Season Assist: , Pass, 4. Assist of the Season"/>
    <s v="Unknown"/>
    <n v="23160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3_119169"/>
    <n v="119169"/>
    <d v="2012-09-30T00:00:00"/>
    <s v="Aron Johannsson"/>
    <s v="DK1"/>
    <n v="0"/>
    <n v="0"/>
    <n v="1"/>
    <n v="0"/>
    <n v="90"/>
  </r>
  <r>
    <n v="2231435"/>
    <s v="L1"/>
    <n v="2012"/>
    <s v="7. Matchday"/>
    <d v="2012-10-07T00:00:00"/>
    <n v="1"/>
    <n v="1"/>
    <n v="5"/>
    <n v="4"/>
    <s v="Mirko Slomka"/>
    <s v="Jurgen Klopp"/>
    <s v="Heinz-von-Heiden-Arena"/>
    <n v="49000"/>
    <x v="103"/>
    <s v="Hannover 96"/>
    <s v="Borussia Dortmund"/>
    <s v="01:01:00"/>
    <s v="domestic_league"/>
    <s v="0f802cf6a89b252cce09b0e31aadb635"/>
    <d v="2012-10-07T00:00:00"/>
    <n v="54"/>
    <s v="Cards"/>
    <n v="1335"/>
    <s v="1. Yellow card"/>
    <s v="Unknown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35_1335"/>
    <n v="1335"/>
    <d v="2012-10-07T00:00:00"/>
    <s v="Steven Cherundolo"/>
    <s v="L1"/>
    <n v="1"/>
    <n v="0"/>
    <n v="0"/>
    <n v="0"/>
    <n v="81"/>
  </r>
  <r>
    <n v="2231435"/>
    <s v="L1"/>
    <n v="2012"/>
    <s v="7. Matchday"/>
    <d v="2012-10-07T00:00:00"/>
    <n v="1"/>
    <n v="1"/>
    <n v="5"/>
    <n v="4"/>
    <s v="Mirko Slomka"/>
    <s v="Jurgen Klopp"/>
    <s v="Heinz-von-Heiden-Arena"/>
    <n v="49000"/>
    <x v="103"/>
    <s v="Hannover 96"/>
    <s v="Borussia Dortmund"/>
    <s v="01:01:00"/>
    <s v="domestic_league"/>
    <s v="90c730cc3ea0fbca3eafa3a4f8b746eb"/>
    <d v="2012-10-07T00:00:00"/>
    <n v="81"/>
    <s v="Substitutions"/>
    <n v="1335"/>
    <s v=", Not reported"/>
    <n v="83002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35_1335"/>
    <n v="1335"/>
    <d v="2012-10-07T00:00:00"/>
    <s v="Steven Cherundolo"/>
    <s v="L1"/>
    <n v="1"/>
    <n v="0"/>
    <n v="0"/>
    <n v="0"/>
    <n v="81"/>
  </r>
  <r>
    <n v="2231453"/>
    <s v="L1"/>
    <n v="2012"/>
    <s v="13. Matchday"/>
    <d v="2012-11-24T00:00:00"/>
    <n v="1"/>
    <n v="1"/>
    <n v="3"/>
    <n v="4"/>
    <s v="Huub Stevens"/>
    <s v="Armin Veh"/>
    <s v="Veltins-Arena"/>
    <n v="61673"/>
    <x v="44"/>
    <s v="FC Schalke 04"/>
    <s v="eintracht frankfurt Football ag"/>
    <s v="01:01:00"/>
    <s v="domestic_league"/>
    <s v="8c45587d705281116b2d853807fcccaf"/>
    <d v="2012-11-24T00:00:00"/>
    <n v="27"/>
    <s v="Cards"/>
    <n v="1321"/>
    <s v="3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53_1321"/>
    <n v="1321"/>
    <d v="2012-11-24T00:00:00"/>
    <s v="Jermaine Jones"/>
    <s v="L1"/>
    <n v="1"/>
    <n v="0"/>
    <n v="0"/>
    <n v="0"/>
    <n v="90"/>
  </r>
  <r>
    <n v="2231492"/>
    <s v="L1"/>
    <n v="2012"/>
    <s v="9. Matchday"/>
    <d v="2012-10-27T00:00:00"/>
    <n v="3"/>
    <n v="0"/>
    <n v="6"/>
    <n v="14"/>
    <s v="Thomas Tuchel"/>
    <s v="Markus Babbel"/>
    <s v="Mewa Arena"/>
    <n v="28067"/>
    <x v="69"/>
    <s v="1. FSV Mainz 05"/>
    <s v="tsg 1899 hoffenheim football spielbetriebs Gmbh"/>
    <s v="03:00:00"/>
    <s v="domestic_league"/>
    <s v="51d26d17e3654d9ae8ea289c80e6a264"/>
    <d v="2012-10-27T00:00:00"/>
    <n v="68"/>
    <s v="Cards"/>
    <n v="38383"/>
    <s v="6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92_31041"/>
    <n v="31041"/>
    <d v="2012-10-27T00:00:00"/>
    <s v="Fabian Johnson"/>
    <s v="L1"/>
    <n v="0"/>
    <n v="0"/>
    <n v="0"/>
    <n v="0"/>
    <n v="90"/>
  </r>
  <r>
    <n v="2231492"/>
    <s v="L1"/>
    <n v="2012"/>
    <s v="9. Matchday"/>
    <d v="2012-10-27T00:00:00"/>
    <n v="3"/>
    <n v="0"/>
    <n v="6"/>
    <n v="14"/>
    <s v="Thomas Tuchel"/>
    <s v="Markus Babbel"/>
    <s v="Mewa Arena"/>
    <n v="28067"/>
    <x v="69"/>
    <s v="1. FSV Mainz 05"/>
    <s v="tsg 1899 hoffenheim football spielbetriebs Gmbh"/>
    <s v="03:00:00"/>
    <s v="domestic_league"/>
    <s v="51d26d17e3654d9ae8ea289c80e6a264"/>
    <d v="2012-10-27T00:00:00"/>
    <n v="68"/>
    <s v="Cards"/>
    <n v="38383"/>
    <s v="6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92_38383"/>
    <n v="38383"/>
    <d v="2012-10-27T00:00:00"/>
    <s v="Danny Williams"/>
    <s v="L1"/>
    <n v="1"/>
    <n v="0"/>
    <n v="0"/>
    <n v="0"/>
    <n v="90"/>
  </r>
  <r>
    <n v="2250191"/>
    <s v="NL1"/>
    <n v="2012"/>
    <s v="3. Matchday"/>
    <d v="2012-08-26T00:00:00"/>
    <n v="0"/>
    <n v="0"/>
    <n v="8"/>
    <n v="13"/>
    <s v="Gertjan Verbeek"/>
    <s v="Marco van Basten"/>
    <s v="AFAS Stadion"/>
    <n v="15895"/>
    <x v="104"/>
    <s v="Alkmaar Zaanstreek"/>
    <s v="Sportclub Heerenveen"/>
    <s v="00:00:00"/>
    <s v="domestic_league"/>
    <s v="1d142a3d84d1b18a4fa40320b22b13e3"/>
    <d v="2012-08-26T00:00:00"/>
    <n v="81"/>
    <s v="Substitutions"/>
    <n v="39378"/>
    <s v=", Not reported"/>
    <n v="634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91_39378"/>
    <n v="39378"/>
    <d v="2012-08-26T00:00:00"/>
    <s v="Jozy Altidore"/>
    <s v="NL1"/>
    <n v="0"/>
    <n v="0"/>
    <n v="0"/>
    <n v="0"/>
    <n v="81"/>
  </r>
  <r>
    <n v="2224591"/>
    <s v="DK1"/>
    <n v="2012"/>
    <s v="6. Matchday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e4f7e407e87b3473c275b868138646f7"/>
    <d v="2012-08-19T00:00:00"/>
    <n v="75"/>
    <s v="Goals"/>
    <n v="39897"/>
    <s v=", Left-footed shot, 2. Goal of the Season Assist: , Pass, 2. Assist of the Season"/>
    <s v="Unknown"/>
    <n v="23538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91_119169"/>
    <n v="119169"/>
    <d v="2012-08-19T00:00:00"/>
    <s v="Aron Johannsson"/>
    <s v="DK1"/>
    <n v="0"/>
    <n v="0"/>
    <n v="0"/>
    <n v="0"/>
    <n v="71"/>
  </r>
  <r>
    <n v="2224591"/>
    <s v="DK1"/>
    <n v="2012"/>
    <s v="6. Matchday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e4f7e407e87b3473c275b868138646f7"/>
    <d v="2012-08-19T00:00:00"/>
    <n v="75"/>
    <s v="Goals"/>
    <n v="39897"/>
    <s v=", Left-footed shot, 2. Goal of the Season Assist: , Pass, 2. Assist of the Season"/>
    <s v="Unknown"/>
    <n v="23538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91_39897"/>
    <n v="39897"/>
    <d v="2012-08-19T00:00:00"/>
    <s v="Michael Parkhurst"/>
    <s v="DK1"/>
    <n v="0"/>
    <n v="0"/>
    <n v="1"/>
    <n v="0"/>
    <n v="90"/>
  </r>
  <r>
    <n v="2224591"/>
    <s v="DK1"/>
    <n v="2012"/>
    <s v="6. Matchday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079e6e5af23f174a851721357c388f62"/>
    <d v="2012-08-19T00:00:00"/>
    <n v="71"/>
    <s v="Substitutions"/>
    <n v="119169"/>
    <s v=", Tactical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91_119169"/>
    <n v="119169"/>
    <d v="2012-08-19T00:00:00"/>
    <s v="Aron Johannsson"/>
    <s v="DK1"/>
    <n v="0"/>
    <n v="0"/>
    <n v="0"/>
    <n v="0"/>
    <n v="71"/>
  </r>
  <r>
    <n v="2224591"/>
    <s v="DK1"/>
    <n v="2012"/>
    <s v="6. Matchday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079e6e5af23f174a851721357c388f62"/>
    <d v="2012-08-19T00:00:00"/>
    <n v="71"/>
    <s v="Substitutions"/>
    <n v="119169"/>
    <s v=", Tactical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91_39897"/>
    <n v="39897"/>
    <d v="2012-08-19T00:00:00"/>
    <s v="Michael Parkhurst"/>
    <s v="DK1"/>
    <n v="0"/>
    <n v="0"/>
    <n v="1"/>
    <n v="0"/>
    <n v="90"/>
  </r>
  <r>
    <n v="2224636"/>
    <s v="DK1"/>
    <n v="2012"/>
    <s v="20. Matchday"/>
    <d v="2012-12-09T00:00:00"/>
    <n v="4"/>
    <n v="1"/>
    <n v="1"/>
    <n v="2"/>
    <s v="Ariel Jacobs"/>
    <s v="Kasper Hjulmand"/>
    <s v="Parken"/>
    <n v="15934"/>
    <x v="105"/>
    <s v="F.C. Copenhagen"/>
    <s v="Fodbold Club Nords  Aalnd"/>
    <s v="04:01:00"/>
    <s v="domestic_league"/>
    <s v="23a11e812bdd24ceeffb708e61fd7550"/>
    <d v="2012-12-09T00:00:00"/>
    <n v="72"/>
    <s v="Substitutions"/>
    <n v="39897"/>
    <s v=", Tactical"/>
    <n v="253664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36_39897"/>
    <n v="39897"/>
    <d v="2012-12-09T00:00:00"/>
    <s v="Michael Parkhurst"/>
    <s v="DK1"/>
    <n v="0"/>
    <n v="0"/>
    <n v="0"/>
    <n v="0"/>
    <n v="72"/>
  </r>
  <r>
    <n v="3063585"/>
    <s v="DK1"/>
    <n v="2018"/>
    <s v="5. Matchday"/>
    <d v="2018-08-11T00:00:00"/>
    <n v="3"/>
    <n v="2"/>
    <n v="13"/>
    <n v="14"/>
    <s v="Allan Kuhn"/>
    <s v="Jakob Michelsen"/>
    <s v="DS Arena"/>
    <n v="1623"/>
    <x v="106"/>
    <s v="Hobro IK"/>
    <s v="Odense Boldklub"/>
    <s v="03:02:00"/>
    <s v="domestic_league"/>
    <s v="1fedd51f9df2c37fa855d5c546c1f53f"/>
    <d v="2018-08-11T00:00:00"/>
    <n v="25"/>
    <s v="Goals"/>
    <n v="381187"/>
    <s v=", Tap-in, 3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5_381187"/>
    <n v="381187"/>
    <d v="2018-08-11T00:00:00"/>
    <s v="Emmanuel Sabbi"/>
    <s v="DK1"/>
    <n v="1"/>
    <n v="0"/>
    <n v="2"/>
    <n v="0"/>
    <n v="90"/>
  </r>
  <r>
    <n v="3063585"/>
    <s v="DK1"/>
    <n v="2018"/>
    <s v="5. Matchday"/>
    <d v="2018-08-11T00:00:00"/>
    <n v="3"/>
    <n v="2"/>
    <n v="13"/>
    <n v="14"/>
    <s v="Allan Kuhn"/>
    <s v="Jakob Michelsen"/>
    <s v="DS Arena"/>
    <n v="1623"/>
    <x v="106"/>
    <s v="Hobro IK"/>
    <s v="Odense Boldklub"/>
    <s v="03:02:00"/>
    <s v="domestic_league"/>
    <s v="2402470ce3559f2a2790c85ba8c92e8b"/>
    <d v="2018-08-11T00:00:00"/>
    <n v="28"/>
    <s v="Goals"/>
    <n v="381187"/>
    <s v=", Solo run, 4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5_381187"/>
    <n v="381187"/>
    <d v="2018-08-11T00:00:00"/>
    <s v="Emmanuel Sabbi"/>
    <s v="DK1"/>
    <n v="1"/>
    <n v="0"/>
    <n v="2"/>
    <n v="0"/>
    <n v="90"/>
  </r>
  <r>
    <n v="3195503"/>
    <s v="DK1"/>
    <n v="2019"/>
    <s v="1. Matchday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f4007518be8979b2c999313bcae3695f"/>
    <d v="2019-07-15T00:00:00"/>
    <n v="62"/>
    <s v="Goals"/>
    <n v="381187"/>
    <s v=", Right-footed shot, 1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381187"/>
    <n v="381187"/>
    <d v="2019-07-15T00:00:00"/>
    <s v="Emmanuel Sabbi"/>
    <s v="DK1"/>
    <n v="0"/>
    <n v="0"/>
    <n v="1"/>
    <n v="0"/>
    <n v="84"/>
  </r>
  <r>
    <n v="3195503"/>
    <s v="DK1"/>
    <n v="2019"/>
    <s v="1. Matchday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f4007518be8979b2c999313bcae3695f"/>
    <d v="2019-07-15T00:00:00"/>
    <n v="62"/>
    <s v="Goals"/>
    <n v="381187"/>
    <s v=", Right-footed shot, 1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544931"/>
    <n v="544931"/>
    <d v="2019-07-15T00:00:00"/>
    <s v="Christian Cappis"/>
    <s v="DK1"/>
    <n v="0"/>
    <n v="0"/>
    <n v="0"/>
    <n v="0"/>
    <n v="1"/>
  </r>
  <r>
    <n v="3195503"/>
    <s v="DK1"/>
    <n v="2019"/>
    <s v="1. Matchday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e345a994a32ad5542bd64052783ae689"/>
    <d v="2019-07-15T00:00:00"/>
    <n v="84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381187"/>
    <n v="381187"/>
    <d v="2019-07-15T00:00:00"/>
    <s v="Emmanuel Sabbi"/>
    <s v="DK1"/>
    <n v="0"/>
    <n v="0"/>
    <n v="1"/>
    <n v="0"/>
    <n v="84"/>
  </r>
  <r>
    <n v="3195503"/>
    <s v="DK1"/>
    <n v="2019"/>
    <s v="1. Matchday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e345a994a32ad5542bd64052783ae689"/>
    <d v="2019-07-15T00:00:00"/>
    <n v="84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544931"/>
    <n v="544931"/>
    <d v="2019-07-15T00:00:00"/>
    <s v="Christian Cappis"/>
    <s v="DK1"/>
    <n v="0"/>
    <n v="0"/>
    <n v="0"/>
    <n v="0"/>
    <n v="1"/>
  </r>
  <r>
    <n v="3203506"/>
    <s v="L1"/>
    <n v="2019"/>
    <s v="9. Matchday"/>
    <d v="2019-10-26T00:00:00"/>
    <n v="2"/>
    <n v="2"/>
    <n v="8"/>
    <n v="12"/>
    <s v="Peter Bosz"/>
    <s v="Florian Kohfeldt"/>
    <s v="BayArena"/>
    <n v="30210"/>
    <x v="102"/>
    <s v="Bayer 04 Leverkusen"/>
    <s v="Sportverein Werder Bremen von 1899"/>
    <s v="02:02:00"/>
    <s v="domestic_league"/>
    <s v="33b74eaf081bc5814134eb7855cfc275"/>
    <d v="2019-10-26T00:00:00"/>
    <n v="86"/>
    <s v="Substitutions"/>
    <n v="393325"/>
    <s v="Unknown"/>
    <n v="251303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06_393325"/>
    <n v="393325"/>
    <d v="2019-10-26T00:00:00"/>
    <s v="Josh Sargent"/>
    <s v="L1"/>
    <n v="0"/>
    <n v="0"/>
    <n v="0"/>
    <n v="1"/>
    <n v="86"/>
  </r>
  <r>
    <n v="2225539"/>
    <s v="GB1"/>
    <n v="2012"/>
    <s v="10. Matchday"/>
    <d v="2012-11-03T00:00:00"/>
    <n v="0"/>
    <n v="1"/>
    <n v="6"/>
    <n v="14"/>
    <s v="André Villas-Boas"/>
    <s v="Roberto Martínez"/>
    <s v="White Hart Lane"/>
    <n v="35534"/>
    <x v="107"/>
    <s v="Tottenham Hotspur Football Club"/>
    <s v="Wigan Athletic"/>
    <s v="00:01:00"/>
    <s v="domestic_league"/>
    <s v="75b5415a35fe02fdb6a00ad8aec33b1f"/>
    <d v="2012-11-03T00:00:00"/>
    <n v="46"/>
    <s v="Cards"/>
    <n v="27577"/>
    <s v="1. Yellow card  , Foul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39_27577"/>
    <n v="27577"/>
    <d v="2012-11-03T00:00:00"/>
    <s v="Clint Dempsey"/>
    <s v="GB1"/>
    <n v="1"/>
    <n v="0"/>
    <n v="0"/>
    <n v="0"/>
    <n v="90"/>
  </r>
  <r>
    <n v="2225539"/>
    <s v="GB1"/>
    <n v="2012"/>
    <s v="10. Matchday"/>
    <d v="2012-11-03T00:00:00"/>
    <n v="0"/>
    <n v="1"/>
    <n v="6"/>
    <n v="14"/>
    <s v="André Villas-Boas"/>
    <s v="Roberto Martínez"/>
    <s v="White Hart Lane"/>
    <n v="35534"/>
    <x v="107"/>
    <s v="Tottenham Hotspur Football Club"/>
    <s v="Wigan Athletic"/>
    <s v="00:01:00"/>
    <s v="domestic_league"/>
    <s v="75b5415a35fe02fdb6a00ad8aec33b1f"/>
    <d v="2012-11-03T00:00:00"/>
    <n v="46"/>
    <s v="Cards"/>
    <n v="27577"/>
    <s v="1. Yellow card  , Foul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39_3476"/>
    <n v="3476"/>
    <d v="2012-11-03T00:00:00"/>
    <s v="Brad Friedel"/>
    <s v="GB1"/>
    <n v="0"/>
    <n v="0"/>
    <n v="0"/>
    <n v="0"/>
    <n v="90"/>
  </r>
  <r>
    <n v="2250447"/>
    <s v="NL1"/>
    <n v="2012"/>
    <s v="32. Matchday"/>
    <d v="2013-04-26T00:00:00"/>
    <n v="0"/>
    <n v="4"/>
    <n v="7"/>
    <n v="12"/>
    <s v="Marco van Basten"/>
    <s v="Gertjan Verbeek"/>
    <s v="Abe Lenstra Stadion"/>
    <n v="25800"/>
    <x v="7"/>
    <s v="Sportclub Heerenveen"/>
    <s v="Alkmaar Zaanstreek"/>
    <s v="00:04:00"/>
    <s v="domestic_league"/>
    <s v="ec6092007dd48483c52b31adb3dec6f3"/>
    <d v="2013-04-26T00:00:00"/>
    <n v="29"/>
    <s v="Goals"/>
    <n v="39378"/>
    <s v=", Header, 22. Goal of the Season Assist: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47_39378"/>
    <n v="39378"/>
    <d v="2013-04-26T00:00:00"/>
    <s v="Jozy Altidore"/>
    <s v="NL1"/>
    <n v="0"/>
    <n v="0"/>
    <n v="2"/>
    <n v="1"/>
    <n v="90"/>
  </r>
  <r>
    <n v="2250447"/>
    <s v="NL1"/>
    <n v="2012"/>
    <s v="32. Matchday"/>
    <d v="2013-04-26T00:00:00"/>
    <n v="0"/>
    <n v="4"/>
    <n v="7"/>
    <n v="12"/>
    <s v="Marco van Basten"/>
    <s v="Gertjan Verbeek"/>
    <s v="Abe Lenstra Stadion"/>
    <n v="25800"/>
    <x v="7"/>
    <s v="Sportclub Heerenveen"/>
    <s v="Alkmaar Zaanstreek"/>
    <s v="00:04:00"/>
    <s v="domestic_league"/>
    <s v="275f9b86d06a0f9421382f976a167776"/>
    <d v="2013-04-26T00:00:00"/>
    <n v="65"/>
    <s v="Goals"/>
    <n v="39378"/>
    <s v=", Direct free kick, 23. Goal of the Season Assist: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47_39378"/>
    <n v="39378"/>
    <d v="2013-04-26T00:00:00"/>
    <s v="Jozy Altidore"/>
    <s v="NL1"/>
    <n v="0"/>
    <n v="0"/>
    <n v="2"/>
    <n v="1"/>
    <n v="90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430ee7ff90c64bdaa46cfc332aa6c099"/>
    <d v="2014-01-25T00:00:00"/>
    <n v="46"/>
    <s v="Substitutions"/>
    <n v="31041"/>
    <s v=", Injury"/>
    <n v="12967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13_31041"/>
    <n v="31041"/>
    <d v="2014-01-25T00:00:00"/>
    <s v="Fabian Johnson"/>
    <s v="L1"/>
    <n v="0"/>
    <n v="0"/>
    <n v="0"/>
    <n v="0"/>
    <n v="45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430ee7ff90c64bdaa46cfc332aa6c099"/>
    <d v="2014-01-25T00:00:00"/>
    <n v="46"/>
    <s v="Substitutions"/>
    <n v="31041"/>
    <s v=", Injury"/>
    <n v="12967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13_49723"/>
    <n v="49723"/>
    <d v="2014-01-25T00:00:00"/>
    <s v="Timothy Chandler"/>
    <s v="L1"/>
    <n v="1"/>
    <n v="0"/>
    <n v="1"/>
    <n v="0"/>
    <n v="90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4d1eefbe51421cd9414899b7698c15e"/>
    <d v="2014-01-25T00:00:00"/>
    <n v="31"/>
    <s v="Cards"/>
    <n v="49723"/>
    <s v="4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31041"/>
    <n v="31041"/>
    <d v="2014-01-25T00:00:00"/>
    <s v="Fabian Johnson"/>
    <s v="L1"/>
    <n v="0"/>
    <n v="0"/>
    <n v="0"/>
    <n v="0"/>
    <n v="45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4d1eefbe51421cd9414899b7698c15e"/>
    <d v="2014-01-25T00:00:00"/>
    <n v="31"/>
    <s v="Cards"/>
    <n v="49723"/>
    <s v="4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49723"/>
    <n v="49723"/>
    <d v="2014-01-25T00:00:00"/>
    <s v="Timothy Chandler"/>
    <s v="L1"/>
    <n v="1"/>
    <n v="0"/>
    <n v="1"/>
    <n v="0"/>
    <n v="90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995c84d226e3f442f26b1b7757bcd40"/>
    <d v="2014-01-25T00:00:00"/>
    <n v="23"/>
    <s v="Goals"/>
    <n v="49723"/>
    <s v=", Right-footed shot, 1. Goal of the Season Assist: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31041"/>
    <n v="31041"/>
    <d v="2014-01-25T00:00:00"/>
    <s v="Fabian Johnson"/>
    <s v="L1"/>
    <n v="0"/>
    <n v="0"/>
    <n v="0"/>
    <n v="0"/>
    <n v="45"/>
  </r>
  <r>
    <n v="2321213"/>
    <s v="L1"/>
    <n v="2013"/>
    <s v="18. Matchday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995c84d226e3f442f26b1b7757bcd40"/>
    <d v="2014-01-25T00:00:00"/>
    <n v="23"/>
    <s v="Goals"/>
    <n v="49723"/>
    <s v=", Right-footed shot, 1. Goal of the Season Assist: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49723"/>
    <n v="49723"/>
    <d v="2014-01-25T00:00:00"/>
    <s v="Timothy Chandler"/>
    <s v="L1"/>
    <n v="1"/>
    <n v="0"/>
    <n v="1"/>
    <n v="0"/>
    <n v="90"/>
  </r>
  <r>
    <n v="2321274"/>
    <s v="L1"/>
    <n v="2013"/>
    <s v="25. Matchday"/>
    <d v="2014-03-15T00:00:00"/>
    <n v="2"/>
    <n v="4"/>
    <n v="10"/>
    <n v="5"/>
    <s v="Markus Gisdol"/>
    <s v="Thomas Tuchel"/>
    <s v="PreZero Arena"/>
    <n v="24741"/>
    <x v="62"/>
    <s v="TSG 1899 Hoffenheim Football-Spielbetriebs GmbH"/>
    <s v="1. FSV Mainz 05"/>
    <s v="02:04:00"/>
    <s v="domestic_league"/>
    <s v="66b1cd90016aa4ce2740022527411f71"/>
    <d v="2014-03-15T00:00:00"/>
    <n v="87"/>
    <s v="Substitutions"/>
    <n v="31041"/>
    <s v=", Tactical"/>
    <n v="63833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74_31041"/>
    <n v="31041"/>
    <d v="2014-03-15T00:00:00"/>
    <s v="Fabian Johnson"/>
    <s v="L1"/>
    <n v="0"/>
    <n v="0"/>
    <n v="0"/>
    <n v="1"/>
    <n v="87"/>
  </r>
  <r>
    <n v="2329855"/>
    <s v="BE1"/>
    <n v="2013"/>
    <s v="13. Matchday"/>
    <d v="2013-10-30T00:00:00"/>
    <n v="0"/>
    <n v="3"/>
    <n v="15"/>
    <n v="5"/>
    <s v="Frédéric Vanderbiest"/>
    <s v="John van den Brom"/>
    <s v="Albertparkstadion"/>
    <n v="6352"/>
    <x v="108"/>
    <s v="KV Oostende"/>
    <s v="Royal Sporting Club Anderlecht"/>
    <s v="00:03:00"/>
    <s v="domestic_league"/>
    <s v="5f1d307516a3596ae1a0524a530b9286"/>
    <d v="2013-10-30T00:00:00"/>
    <n v="73"/>
    <s v="Goals"/>
    <n v="39475"/>
    <s v=", Tap-in, 6. Goal of the Season Assist: , Shot on goal, 5. Assist of the Season"/>
    <s v="Unknown"/>
    <n v="111376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55_39475"/>
    <n v="39475"/>
    <d v="2013-10-30T00:00:00"/>
    <s v="Sacha Kljestan"/>
    <s v="BE1"/>
    <n v="0"/>
    <n v="0"/>
    <n v="1"/>
    <n v="0"/>
    <n v="90"/>
  </r>
  <r>
    <n v="2385454"/>
    <s v="NLP"/>
    <n v="2013"/>
    <s v="Quarter-Finals"/>
    <d v="2014-01-21T00:00:00"/>
    <n v="0"/>
    <n v="2"/>
    <n v="9.0650623885917998"/>
    <n v="9.6916221033868091"/>
    <s v="Jon Dahl Tomasson"/>
    <s v="Dick Advocaat"/>
    <s v="Parkstad Limburg Stadion"/>
    <n v="8385"/>
    <x v="109"/>
    <s v="Roda JC Kerkrade"/>
    <s v="Alkmaar Zaanstreek"/>
    <s v="00:02:00"/>
    <s v="domestic_cup"/>
    <s v="bfc73d13078ba39f4ba499e5adcc3f25"/>
    <d v="2014-01-21T00:00:00"/>
    <n v="59"/>
    <s v="Goals"/>
    <n v="119169"/>
    <s v=", 6. Tournament Goal Assist: , 2. Tournament Assist"/>
    <s v="Unknown"/>
    <n v="3639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85454_119169"/>
    <n v="119169"/>
    <d v="2014-01-21T00:00:00"/>
    <s v="Aron Johannsson"/>
    <s v="NLP"/>
    <n v="0"/>
    <n v="0"/>
    <n v="1"/>
    <n v="0"/>
    <n v="90"/>
  </r>
  <r>
    <n v="2460885"/>
    <s v="L1"/>
    <n v="2014"/>
    <s v="29. Matchday"/>
    <d v="2015-04-17T00:00:00"/>
    <n v="0"/>
    <n v="0"/>
    <n v="10"/>
    <n v="4"/>
    <s v="Thomas Schaaf"/>
    <s v="Lucien Favre"/>
    <s v="Commerzbank Arena"/>
    <n v="51500"/>
    <x v="92"/>
    <s v="Eintracht Frankfurt Fuayball AG"/>
    <s v="Borussia Verein fur Leibesubung 1900 e.V."/>
    <s v="00:00:00"/>
    <s v="domestic_league"/>
    <s v="10b8d629bab5f731474ee2c197a72ea7"/>
    <d v="2015-04-17T00:00:00"/>
    <n v="90"/>
    <s v="Substitutions"/>
    <n v="31041"/>
    <s v="Unknown"/>
    <n v="4223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85_31041"/>
    <n v="31041"/>
    <d v="2015-04-17T00:00:00"/>
    <s v="Fabian Johnson"/>
    <s v="L1"/>
    <n v="0"/>
    <n v="0"/>
    <n v="0"/>
    <n v="0"/>
    <n v="90"/>
  </r>
  <r>
    <n v="2460885"/>
    <s v="L1"/>
    <n v="2014"/>
    <s v="29. Matchday"/>
    <d v="2015-04-17T00:00:00"/>
    <n v="0"/>
    <n v="0"/>
    <n v="10"/>
    <n v="4"/>
    <s v="Thomas Schaaf"/>
    <s v="Lucien Favre"/>
    <s v="Commerzbank Arena"/>
    <n v="51500"/>
    <x v="92"/>
    <s v="Eintracht Frankfurt Fuayball AG"/>
    <s v="Borussia Verein fur Leibesubung 1900 e.V."/>
    <s v="00:00:00"/>
    <s v="domestic_league"/>
    <s v="10b8d629bab5f731474ee2c197a72ea7"/>
    <d v="2015-04-17T00:00:00"/>
    <n v="90"/>
    <s v="Substitutions"/>
    <n v="31041"/>
    <s v="Unknown"/>
    <n v="4223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85_49723"/>
    <n v="49723"/>
    <d v="2015-04-17T00:00:00"/>
    <s v="Timothy Chandler"/>
    <s v="L1"/>
    <n v="0"/>
    <n v="0"/>
    <n v="0"/>
    <n v="0"/>
    <n v="25"/>
  </r>
  <r>
    <n v="2512848"/>
    <s v="BE1"/>
    <n v="2014"/>
    <s v="22. Matchday"/>
    <d v="2015-01-17T00:00:00"/>
    <n v="1"/>
    <n v="3"/>
    <n v="13"/>
    <n v="3"/>
    <s v="Rachid Chihab"/>
    <s v="Hein Vanhaezebrouck"/>
    <s v="Le Canonnier"/>
    <n v="3000"/>
    <x v="110"/>
    <s v="Royal Excel Mouscron (-2022)"/>
    <s v="Koninklijke Atletiek Associatie Gent"/>
    <s v="01:03:00"/>
    <s v="domestic_league"/>
    <s v="667fecf2cbab3c3caba03ab154b31f36"/>
    <d v="2015-01-17T00:00:00"/>
    <n v="90"/>
    <s v="Substitutions"/>
    <n v="209019"/>
    <s v="Unknown"/>
    <n v="56811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848_209019"/>
    <n v="209019"/>
    <d v="2015-01-17T00:00:00"/>
    <s v="Kenny Saief"/>
    <s v="BE1"/>
    <n v="0"/>
    <n v="0"/>
    <n v="0"/>
    <n v="0"/>
    <n v="90"/>
  </r>
  <r>
    <n v="2581951"/>
    <s v="L1"/>
    <n v="2015"/>
    <s v="29. Matchday"/>
    <d v="2016-04-10T00:00:00"/>
    <n v="2"/>
    <n v="2"/>
    <n v="7"/>
    <n v="2"/>
    <s v="Andre Breitenreiter"/>
    <s v="Thomas Tuchel"/>
    <s v="Veltins-Arena"/>
    <n v="61670"/>
    <x v="17"/>
    <s v="FC Schalke 04"/>
    <s v="Borussia Dortmund"/>
    <s v="02:02:00"/>
    <s v="domestic_league"/>
    <s v="b176d22104f2a712fae17ee40691c948"/>
    <d v="2016-04-10T00:00:00"/>
    <n v="73"/>
    <s v="Substitutions"/>
    <n v="315779"/>
    <s v="Unknown"/>
    <n v="53622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51_315779"/>
    <n v="315779"/>
    <d v="2016-04-10T00:00:00"/>
    <s v="Christian Pulisic"/>
    <s v="L1"/>
    <n v="0"/>
    <n v="0"/>
    <n v="0"/>
    <n v="0"/>
    <n v="73"/>
  </r>
  <r>
    <n v="2589094"/>
    <s v="NL1"/>
    <n v="2015"/>
    <s v="23. Matchday"/>
    <d v="2016-02-14T00:00:00"/>
    <n v="1"/>
    <n v="2"/>
    <n v="9"/>
    <n v="2"/>
    <s v="Erwin van de Looi"/>
    <s v="Frank de Boer"/>
    <s v="Euroborg"/>
    <n v="22550"/>
    <x v="111"/>
    <s v="FC Groningen"/>
    <s v="AFC Ajax Amsterdam"/>
    <s v="01:02:00"/>
    <s v="domestic_league"/>
    <s v="5ff7210a140813321da935c7f060e7f4"/>
    <d v="2016-02-14T00:00:00"/>
    <n v="77"/>
    <s v="Substitutions"/>
    <n v="273570"/>
    <s v="Unknown"/>
    <n v="81163"/>
    <s v="Unknown"/>
    <s v="Desevio Payne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589094_273570"/>
    <n v="273570"/>
    <d v="2016-02-14T00:00:00"/>
    <s v="Desevio Payne"/>
    <s v="NL1"/>
    <n v="1"/>
    <n v="0"/>
    <n v="0"/>
    <n v="0"/>
    <n v="77"/>
  </r>
  <r>
    <n v="2600641"/>
    <s v="FR1"/>
    <n v="2015"/>
    <s v="19. Matchday"/>
    <d v="2015-12-19T00:00:00"/>
    <n v="2"/>
    <n v="0"/>
    <n v="16"/>
    <n v="17"/>
    <s v="Ghislain Printant"/>
    <s v="Olivier Gevaert"/>
    <s v="Stade Armand-Cesari"/>
    <n v="10528"/>
    <x v="85"/>
    <s v="SC Bastia"/>
    <s v="Stade de Reims"/>
    <s v="02:00:00"/>
    <s v="domestic_league"/>
    <s v="6ac25b702fa80dc754e74dc7d47fd0f7"/>
    <d v="2015-12-19T00:00:00"/>
    <n v="58"/>
    <s v="Substitutions"/>
    <n v="355369"/>
    <s v="Unknown"/>
    <n v="80009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0641_355369"/>
    <n v="355369"/>
    <d v="2015-12-19T00:00:00"/>
    <s v="Jordan"/>
    <s v="FR1"/>
    <n v="0"/>
    <n v="0"/>
    <n v="0"/>
    <n v="0"/>
    <n v="58"/>
  </r>
  <r>
    <n v="2609682"/>
    <s v="FR1"/>
    <n v="2015"/>
    <s v="22. Matchday"/>
    <d v="2016-01-23T00:00:00"/>
    <n v="2"/>
    <n v="2"/>
    <n v="11"/>
    <n v="10"/>
    <s v="Michel Der Zakarian"/>
    <s v="Willy Sagnol"/>
    <s v="Stade de la Beaujoire"/>
    <n v="21893"/>
    <x v="112"/>
    <s v="Football Club de Nantes"/>
    <s v="FC Girondins Bordeaux"/>
    <s v="02:02:00"/>
    <s v="domestic_league"/>
    <s v="628ade24671e2811c230f5b307004bb0"/>
    <d v="2016-01-23T00:00:00"/>
    <n v="30"/>
    <s v="Goals"/>
    <n v="111783"/>
    <s v=", Header, 1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682_111783"/>
    <n v="111783"/>
    <d v="2016-01-23T00:00:00"/>
    <s v="Alejandro Bedoya"/>
    <s v="FR1"/>
    <n v="0"/>
    <n v="0"/>
    <n v="1"/>
    <n v="0"/>
    <n v="90"/>
  </r>
  <r>
    <n v="2700858"/>
    <s v="NL1"/>
    <n v="2016"/>
    <s v="26. Matchday"/>
    <d v="2017-03-12T00:00:00"/>
    <n v="3"/>
    <n v="1"/>
    <n v="16"/>
    <n v="11"/>
    <s v="Giannis Anastasiou"/>
    <s v="Ernest Faber"/>
    <s v="Parkstad Limburg Stadion"/>
    <n v="12870"/>
    <x v="113"/>
    <s v="Roda JC Kerkrade"/>
    <s v="FC Groningen"/>
    <s v="03:01:00"/>
    <s v="domestic_league"/>
    <s v="cbbefb87aa6fd1cbc71f17e6ffef35e4"/>
    <d v="2017-03-12T00:00:00"/>
    <n v="46"/>
    <s v="Substitutions"/>
    <n v="273570"/>
    <s v="Unknown"/>
    <n v="348863"/>
    <s v="Unknown"/>
    <s v="Desevio Payne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700858_273570"/>
    <n v="273570"/>
    <d v="2017-03-12T00:00:00"/>
    <s v="Desevio Payne"/>
    <s v="NL1"/>
    <n v="0"/>
    <n v="0"/>
    <n v="0"/>
    <n v="0"/>
    <n v="45"/>
  </r>
  <r>
    <n v="2704558"/>
    <s v="L1"/>
    <n v="2016"/>
    <s v="23. Matchday"/>
    <d v="2017-03-04T00:00:00"/>
    <n v="5"/>
    <n v="2"/>
    <n v="4"/>
    <n v="17"/>
    <s v="Julian Nagelsmann"/>
    <s v="Maik Walpurgis"/>
    <s v="PreZero Arena"/>
    <n v="23028"/>
    <x v="20"/>
    <s v="TSG 1899 Hoffenheim Football-Spielbetriebs GmbH"/>
    <s v="FC Ingolstadt 04"/>
    <s v="05:02:00"/>
    <s v="domestic_league"/>
    <s v="98ae4adaacd37620059bf65a963a43ad"/>
    <d v="2017-03-04T00:00:00"/>
    <n v="87"/>
    <s v="Substitutions"/>
    <n v="58500"/>
    <s v="Unknown"/>
    <n v="58995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58_58500"/>
    <n v="58500"/>
    <d v="2017-03-04T00:00:00"/>
    <s v="Alfredo Morales"/>
    <s v="L1"/>
    <n v="0"/>
    <n v="0"/>
    <n v="0"/>
    <n v="0"/>
    <n v="87"/>
  </r>
  <r>
    <n v="2704625"/>
    <s v="L1"/>
    <n v="2016"/>
    <s v="28. Matchday"/>
    <d v="2017-04-09T00:00:00"/>
    <n v="2"/>
    <n v="0"/>
    <n v="5"/>
    <n v="16"/>
    <s v="Pal Dardai"/>
    <s v="Manuel Baum"/>
    <s v="Olympiastadion Berlin"/>
    <n v="43451"/>
    <x v="31"/>
    <s v="Hertha BSC"/>
    <s v="FC Augsburg 1907"/>
    <s v="02:00:00"/>
    <s v="domestic_league"/>
    <s v="09f178f05f1612ff04ab52da09c8c889"/>
    <d v="2017-04-09T00:00:00"/>
    <n v="12"/>
    <s v="Goals"/>
    <n v="124732"/>
    <s v=", Header, 2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625_124732"/>
    <n v="124732"/>
    <d v="2017-04-09T00:00:00"/>
    <s v="John Anthony Brooks"/>
    <s v="L1"/>
    <n v="0"/>
    <n v="0"/>
    <n v="1"/>
    <n v="0"/>
    <n v="90"/>
  </r>
  <r>
    <n v="2732072"/>
    <s v="BE1"/>
    <n v="2016"/>
    <s v="4. Matchday"/>
    <d v="2016-08-21T00:00:00"/>
    <n v="4"/>
    <n v="2"/>
    <n v="3"/>
    <n v="16"/>
    <s v="Hein Vanhaezebrouck"/>
    <s v="Bob Peeters"/>
    <s v="Ghelamco Arena"/>
    <n v="19265"/>
    <x v="114"/>
    <s v="Koninklijke Atletiek Associatie Gent"/>
    <s v="Koninklijke Voetbal Club Westerlo"/>
    <s v="04:02:00"/>
    <s v="domestic_league"/>
    <s v="d9a66dee12a319268262a5f27e861813"/>
    <d v="2016-08-21T00:00:00"/>
    <n v="87"/>
    <s v="Goals"/>
    <n v="209019"/>
    <s v=", Penalty, 1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072_209019"/>
    <n v="209019"/>
    <d v="2016-08-21T00:00:00"/>
    <s v="Kenny Saief"/>
    <s v="BE1"/>
    <n v="0"/>
    <n v="0"/>
    <n v="1"/>
    <n v="1"/>
    <n v="90"/>
  </r>
  <r>
    <n v="2732231"/>
    <s v="BE1"/>
    <n v="2016"/>
    <s v="23. Matchday"/>
    <d v="2017-01-25T00:00:00"/>
    <n v="0"/>
    <n v="0"/>
    <n v="10"/>
    <n v="6"/>
    <s v="Runar Kristinsson"/>
    <s v="Hein Vanhaezebrouck"/>
    <s v="Daknamstadion"/>
    <n v="7132"/>
    <x v="115"/>
    <s v="KSC Lokeren (- 2020)"/>
    <s v="Koninklijke Atletiek Associatie Gent"/>
    <s v="00:00:00"/>
    <s v="domestic_league"/>
    <s v="8f16d9ddee37bb2017d1658a76e06087"/>
    <d v="2017-01-25T00:00:00"/>
    <n v="46"/>
    <s v="Substitutions"/>
    <n v="209019"/>
    <s v="Unknown"/>
    <n v="157396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31_209019"/>
    <n v="209019"/>
    <d v="2017-01-25T00:00:00"/>
    <s v="Kenny Saief"/>
    <s v="BE1"/>
    <n v="0"/>
    <n v="0"/>
    <n v="0"/>
    <n v="0"/>
    <n v="45"/>
  </r>
  <r>
    <n v="2831523"/>
    <s v="EL"/>
    <n v="2016"/>
    <s v="last 16 1st leg"/>
    <d v="2017-03-09T00:00:00"/>
    <n v="2"/>
    <n v="5"/>
    <n v="9.0650623885917998"/>
    <n v="9.6916221033868091"/>
    <s v="Hein Vanhaezebrouck"/>
    <s v="Albert Stuivenberg"/>
    <s v="Ghelamco Arena"/>
    <n v="17112"/>
    <x v="116"/>
    <s v="Koninklijke Atletiek Associatie Gent"/>
    <s v="Koninklijke Racing Club Genk"/>
    <s v="02:05:00"/>
    <s v="international_cup"/>
    <s v="833278a7db1f60589bcc3780843a1fb3"/>
    <d v="2017-03-09T00:00:00"/>
    <n v="76"/>
    <s v="Substitutions"/>
    <n v="209019"/>
    <s v="Unknown"/>
    <n v="2748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831523_209019"/>
    <n v="209019"/>
    <d v="2017-03-09T00:00:00"/>
    <s v="Kenny Saief"/>
    <s v="EL"/>
    <n v="0"/>
    <n v="0"/>
    <n v="0"/>
    <n v="1"/>
    <n v="76"/>
  </r>
  <r>
    <n v="2871504"/>
    <s v="L1"/>
    <n v="2017"/>
    <s v="19. Matchday"/>
    <d v="2018-01-19T00:00:00"/>
    <n v="1"/>
    <n v="1"/>
    <n v="11"/>
    <n v="6"/>
    <s v="Pal Dardai"/>
    <s v="Peter Stoger"/>
    <s v="Olympiastadion Berlin"/>
    <n v="65893"/>
    <x v="72"/>
    <s v="Hertha BSC"/>
    <s v="Borussia Dortmund"/>
    <s v="01:01:00"/>
    <s v="domestic_league"/>
    <s v="e0d21c993c760d458b742dfc20910e15"/>
    <d v="2018-01-19T00:00:00"/>
    <n v="85"/>
    <s v="Substitutions"/>
    <n v="315779"/>
    <s v="Unknown"/>
    <n v="6901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4_315779"/>
    <n v="315779"/>
    <d v="2018-01-19T00:00:00"/>
    <s v="Christian Pulisic"/>
    <s v="L1"/>
    <n v="1"/>
    <n v="0"/>
    <n v="0"/>
    <n v="0"/>
    <n v="85"/>
  </r>
  <r>
    <n v="2871815"/>
    <s v="L1"/>
    <n v="2017"/>
    <s v="8. Matchday"/>
    <d v="2017-10-14T00:00:00"/>
    <n v="3"/>
    <n v="2"/>
    <n v="10"/>
    <n v="15"/>
    <s v="Sandro Schwarz"/>
    <s v="Markus Gisdol"/>
    <s v="Mewa Arena"/>
    <n v="30371"/>
    <x v="117"/>
    <s v="1. FSV Mainz 05"/>
    <s v="Hamburger SV"/>
    <s v="03:02:00"/>
    <s v="domestic_league"/>
    <s v="e5037cbd566c694c42c4f9b86386e393"/>
    <d v="2017-10-14T00:00:00"/>
    <n v="79"/>
    <s v="Substitutions"/>
    <n v="72519"/>
    <s v="Unknown"/>
    <n v="9354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815_72519"/>
    <n v="72519"/>
    <d v="2017-10-14T00:00:00"/>
    <s v="Bobby Wood"/>
    <s v="L1"/>
    <n v="0"/>
    <n v="0"/>
    <n v="0"/>
    <n v="0"/>
    <n v="79"/>
  </r>
  <r>
    <n v="2871827"/>
    <s v="L1"/>
    <n v="2017"/>
    <s v="27. Matchday"/>
    <d v="2018-03-18T00:00:00"/>
    <n v="1"/>
    <n v="0"/>
    <n v="3"/>
    <n v="13"/>
    <s v="Peter Stoger"/>
    <s v="AndrE Breitenreiter"/>
    <s v="SIGNAL IDUNA PARK"/>
    <n v="81360"/>
    <x v="77"/>
    <s v="Borussia Dortmund"/>
    <s v="Hannover 96"/>
    <s v="01:00:00"/>
    <s v="domestic_league"/>
    <s v="2159a64a3084efb86613684490094725"/>
    <d v="2018-03-18T00:00:00"/>
    <n v="70"/>
    <s v="Substitutions"/>
    <n v="315779"/>
    <s v="Unknown"/>
    <n v="143891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27_315779"/>
    <n v="315779"/>
    <d v="2018-03-18T00:00:00"/>
    <s v="Christian Pulisic"/>
    <s v="L1"/>
    <n v="0"/>
    <n v="0"/>
    <n v="0"/>
    <n v="0"/>
    <n v="70"/>
  </r>
  <r>
    <n v="2871937"/>
    <s v="L1"/>
    <n v="2017"/>
    <s v="15. Matchday"/>
    <d v="2017-12-10T00:00:00"/>
    <n v="3"/>
    <n v="4"/>
    <n v="18"/>
    <n v="16"/>
    <s v="Stefan Ruthenbeck"/>
    <s v="Christian Streich"/>
    <s v="RheinEnergieSTADION"/>
    <n v="45100"/>
    <x v="16"/>
    <s v="1. FC Koln"/>
    <s v="Sport-Club Freiburg"/>
    <s v="03:04:00"/>
    <s v="domestic_league"/>
    <s v="d4d00509384cf0b9b080ac7d93ad445f"/>
    <d v="2017-12-10T00:00:00"/>
    <n v="29"/>
    <s v="Goals"/>
    <n v="190269"/>
    <s v=", Own-goal"/>
    <s v="Unknown"/>
    <s v="Unknown"/>
    <s v="Caleb Stanko"/>
    <n v="2023"/>
    <n v="3999"/>
    <s v="caleb-stanko"/>
    <s v="United States"/>
    <d v="1993-07-26T00:00:00"/>
    <s v="Defensive Midfield"/>
    <s v="Midfield"/>
    <s v="right"/>
    <n v="180"/>
    <n v="400000"/>
    <n v="600000"/>
    <s v="Unknown"/>
    <s v="PRO FC"/>
    <s v="2871937_190269"/>
    <n v="190269"/>
    <d v="2017-12-10T00:00:00"/>
    <s v="Caleb Stanko"/>
    <s v="L1"/>
    <n v="0"/>
    <n v="0"/>
    <n v="0"/>
    <n v="0"/>
    <n v="73"/>
  </r>
  <r>
    <n v="3050401"/>
    <s v="GB1"/>
    <n v="2018"/>
    <s v="25. Matchday"/>
    <d v="2019-02-02T00:00:00"/>
    <n v="2"/>
    <n v="0"/>
    <n v="14"/>
    <n v="19"/>
    <s v="Roy Hodgson"/>
    <s v="Claudio Ranieri"/>
    <s v="Selhurst Park"/>
    <n v="25355"/>
    <x v="118"/>
    <s v="Crystal Palace Football Club"/>
    <s v="Fulham Football Club"/>
    <s v="02:00:00"/>
    <s v="domestic_league"/>
    <s v="ebdce9bbaa0377be1eed5aab102f4456"/>
    <d v="2019-02-02T00:00:00"/>
    <n v="46"/>
    <s v="Substitutions"/>
    <n v="145466"/>
    <s v="Unknown"/>
    <n v="214316"/>
    <s v="Unknown"/>
    <s v="Tim Ream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401_145466"/>
    <n v="145466"/>
    <d v="2019-02-02T00:00:00"/>
    <s v="Tim Ream"/>
    <s v="GB1"/>
    <n v="0"/>
    <n v="0"/>
    <n v="0"/>
    <n v="0"/>
    <n v="45"/>
  </r>
  <r>
    <n v="2329308"/>
    <s v="DK1"/>
    <n v="2013"/>
    <s v="5. Matchday"/>
    <d v="2013-08-18T00:00:00"/>
    <n v="0"/>
    <n v="3"/>
    <n v="9"/>
    <n v="7"/>
    <s v="Lars Sondergaard"/>
    <s v="Ove Christensen"/>
    <s v="Sydbank Park"/>
    <n v="2654"/>
    <x v="41"/>
    <s v="Sonderjyske Fc"/>
    <s v="Viborg Fodsports Forening"/>
    <s v="00:03:00"/>
    <s v="domestic_league"/>
    <s v="c1d7d0c817bb59055440c31a235b103e"/>
    <d v="2013-08-18T00:00:00"/>
    <n v="52"/>
    <s v="Cards"/>
    <n v="140069"/>
    <s v="1. Yellow card  , Foul"/>
    <s v="Unknown"/>
    <s v="Unknown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08_140069"/>
    <n v="140069"/>
    <d v="2013-08-18T00:00:00"/>
    <s v="Babajide Ogunbiyi"/>
    <s v="DK1"/>
    <n v="1"/>
    <n v="0"/>
    <n v="0"/>
    <n v="0"/>
    <n v="90"/>
  </r>
  <r>
    <n v="2581760"/>
    <s v="L1"/>
    <n v="2015"/>
    <s v="15. Matchday"/>
    <d v="2015-12-05T00:00:00"/>
    <n v="2"/>
    <n v="1"/>
    <n v="4"/>
    <n v="8"/>
    <s v="Pal Dardai"/>
    <s v="Roger Schmidt"/>
    <s v="Olympiastadion Berlin"/>
    <n v="41819"/>
    <x v="50"/>
    <s v="Hertha BSC"/>
    <s v="bayer 04 leverkusen Football"/>
    <s v="02:01:00"/>
    <s v="domestic_league"/>
    <s v="b7f2890f84c5e6eb1f0a6efb35cdc4dc"/>
    <d v="2015-12-05T00:00:00"/>
    <n v="60"/>
    <s v="Goals"/>
    <n v="124732"/>
    <s v=", Header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581760_124732"/>
    <n v="124732"/>
    <d v="2015-12-05T00:00:00"/>
    <s v="John Anthony Brooks"/>
    <s v="L1"/>
    <n v="0"/>
    <n v="0"/>
    <n v="1"/>
    <n v="0"/>
    <n v="90"/>
  </r>
  <r>
    <n v="2598544"/>
    <s v="UKR1"/>
    <n v="2015"/>
    <s v="8. Matchday"/>
    <d v="2015-09-20T00:00:00"/>
    <n v="1"/>
    <n v="1"/>
    <n v="13"/>
    <n v="11"/>
    <s v="Vyacheslav Groznyi"/>
    <s v="Oleksandr Babych"/>
    <s v="Avangard"/>
    <n v="1515"/>
    <x v="119"/>
    <s v="Goverla Uzhgorod (- 2016)"/>
    <s v="ZAO FK Chornomorets Odessa"/>
    <s v="01:01:00"/>
    <s v="domestic_league"/>
    <s v="292b8471ae9dcde8ed74b55cbb73fd91"/>
    <d v="2015-09-20T00:00:00"/>
    <n v="45"/>
    <s v="Goals"/>
    <n v="104203"/>
    <s v=", 1. Goal of the Season"/>
    <s v="Unknown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598544_104203"/>
    <n v="104203"/>
    <d v="2015-09-20T00:00:00"/>
    <s v="Eugene Starikov"/>
    <s v="UKR1"/>
    <n v="0"/>
    <n v="0"/>
    <n v="1"/>
    <n v="0"/>
    <n v="90"/>
  </r>
  <r>
    <n v="2704707"/>
    <s v="L1"/>
    <n v="2016"/>
    <s v="34. Matchday"/>
    <d v="2017-05-20T00:00:00"/>
    <n v="2"/>
    <n v="6"/>
    <n v="6"/>
    <n v="12"/>
    <s v="Pal Dardai"/>
    <s v="Tayfun Korkut"/>
    <s v="Olympiastadion Berlin"/>
    <n v="55617"/>
    <x v="14"/>
    <s v="Hertha BSC"/>
    <s v="bayer 04 leverkusen Football"/>
    <s v="02:06:00"/>
    <s v="domestic_league"/>
    <s v="027155d31a8672933f41b7d62c1df68a"/>
    <d v="2017-05-20T00:00:00"/>
    <n v="46"/>
    <s v="Substitutions"/>
    <n v="124732"/>
    <s v="Unknown"/>
    <n v="39094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707_124732"/>
    <n v="124732"/>
    <d v="2017-05-20T00:00:00"/>
    <s v="John Anthony Brooks"/>
    <s v="L1"/>
    <n v="0"/>
    <n v="0"/>
    <n v="0"/>
    <n v="0"/>
    <n v="45"/>
  </r>
  <r>
    <n v="2732198"/>
    <s v="BE1"/>
    <n v="2016"/>
    <s v="14. Matchday"/>
    <d v="2016-11-06T00:00:00"/>
    <n v="2"/>
    <n v="0"/>
    <n v="5"/>
    <n v="12"/>
    <s v="Hein Vanhaezebrouck"/>
    <s v="Bart Wilmssen"/>
    <s v="Ghelamco Arena"/>
    <n v="19595"/>
    <x v="19"/>
    <s v="Koninklijke Atletiek Associatie Gent"/>
    <s v="SK Beveren"/>
    <s v="02:00:00"/>
    <s v="domestic_league"/>
    <s v="6112f6887e0d65a57c94b6457352fda1"/>
    <d v="2016-11-06T00:00:00"/>
    <n v="79"/>
    <s v="Goals"/>
    <n v="209019"/>
    <s v=", Left-footed shot, 2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98_209019"/>
    <n v="209019"/>
    <d v="2016-11-06T00:00:00"/>
    <s v="Kenny Saief"/>
    <s v="BE1"/>
    <n v="0"/>
    <n v="0"/>
    <n v="1"/>
    <n v="0"/>
    <n v="27"/>
  </r>
  <r>
    <n v="3050389"/>
    <s v="GB1"/>
    <n v="2018"/>
    <s v="24. Matchday"/>
    <d v="2019-01-29T00:00:00"/>
    <n v="4"/>
    <n v="2"/>
    <n v="19"/>
    <n v="13"/>
    <s v="Claudio Ranieri"/>
    <s v="Chris Hughton"/>
    <s v="Craven Cottage"/>
    <n v="22008"/>
    <x v="43"/>
    <s v="Fulham Football Club"/>
    <s v="Brighton and Hove Albion Football Club"/>
    <s v="04:02:00"/>
    <s v="domestic_league"/>
    <s v="e7b04174ce72c068ce5d345c3f280592"/>
    <d v="2019-01-29T00:00:00"/>
    <n v="27"/>
    <s v="Substitutions"/>
    <n v="145466"/>
    <s v="Unknown"/>
    <n v="123275"/>
    <s v="Unknown"/>
    <s v="Tim Ream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389_145466"/>
    <n v="145466"/>
    <d v="2019-01-29T00:00:00"/>
    <s v="Tim Ream"/>
    <s v="GB1"/>
    <n v="0"/>
    <n v="0"/>
    <n v="0"/>
    <n v="0"/>
    <n v="27"/>
  </r>
  <r>
    <n v="2346350"/>
    <s v="TR1"/>
    <n v="2013"/>
    <s v="30. Matchday"/>
    <d v="2014-04-20T00:00:00"/>
    <n v="1"/>
    <n v="1"/>
    <n v="2"/>
    <n v="1"/>
    <s v="Slaven Bilic"/>
    <s v="Ersun Yanal"/>
    <s v="Ataturk Olimpiyat Stadyumu Stadyum"/>
    <n v="20088"/>
    <x v="120"/>
    <s v="besiktas jimnastik kulubu"/>
    <s v="fenerbahce football club"/>
    <s v="01:01:00"/>
    <s v="domestic_league"/>
    <s v="b00161564b73f58f46c41294ba6420ea"/>
    <d v="2014-04-20T00:00:00"/>
    <n v="7"/>
    <s v="Cards"/>
    <n v="1321"/>
    <s v="4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50_1321"/>
    <n v="1321"/>
    <d v="2014-04-20T00:00:00"/>
    <s v="Jermaine Jones"/>
    <s v="TR1"/>
    <n v="1"/>
    <n v="0"/>
    <n v="0"/>
    <n v="0"/>
    <n v="90"/>
  </r>
  <r>
    <n v="2697683"/>
    <s v="DK1"/>
    <n v="2016"/>
    <s v="25. Matchday"/>
    <d v="2017-03-12T00:00:00"/>
    <n v="0"/>
    <n v="2"/>
    <n v="10"/>
    <n v="2"/>
    <s v="Bo Henriksen"/>
    <s v="Alexander Zorniger"/>
    <s v="Nordstern Arena Horsens"/>
    <n v="4977"/>
    <x v="41"/>
    <s v="AC Horsens"/>
    <s v="BRA NDBYERNES"/>
    <s v="00:02:00"/>
    <s v="domestic_league"/>
    <s v="e45512f8109f528b4b3d596ce0d88cdf"/>
    <d v="2017-03-12T00:00:00"/>
    <n v="80"/>
    <s v="Substitutions"/>
    <n v="161244"/>
    <s v="Unknown"/>
    <n v="102040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83_141704"/>
    <n v="141704"/>
    <d v="2017-03-12T00:00:00"/>
    <s v="Steve Clark"/>
    <s v="DK1"/>
    <n v="0"/>
    <n v="0"/>
    <n v="0"/>
    <n v="0"/>
    <n v="90"/>
  </r>
  <r>
    <n v="2697683"/>
    <s v="DK1"/>
    <n v="2016"/>
    <s v="25. Matchday"/>
    <d v="2017-03-12T00:00:00"/>
    <n v="0"/>
    <n v="2"/>
    <n v="10"/>
    <n v="2"/>
    <s v="Bo Henriksen"/>
    <s v="Alexander Zorniger"/>
    <s v="Nordstern Arena Horsens"/>
    <n v="4977"/>
    <x v="41"/>
    <s v="AC Horsens"/>
    <s v="BRA NDBYERNES"/>
    <s v="00:02:00"/>
    <s v="domestic_league"/>
    <s v="e45512f8109f528b4b3d596ce0d88cdf"/>
    <d v="2017-03-12T00:00:00"/>
    <n v="80"/>
    <s v="Substitutions"/>
    <n v="161244"/>
    <s v="Unknown"/>
    <n v="102040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83_161244"/>
    <n v="161244"/>
    <d v="2017-03-12T00:00:00"/>
    <s v="Conor O'Brien"/>
    <s v="DK1"/>
    <n v="0"/>
    <n v="0"/>
    <n v="0"/>
    <n v="0"/>
    <n v="80"/>
  </r>
  <r>
    <n v="3058479"/>
    <s v="L1"/>
    <n v="2018"/>
    <s v="8. Matchday"/>
    <d v="2018-10-20T00:00:00"/>
    <n v="2"/>
    <n v="2"/>
    <n v="13"/>
    <n v="15"/>
    <s v="Heiko Herrlich"/>
    <s v="AndrE Breitenreiter"/>
    <s v="BayArena"/>
    <n v="26435"/>
    <x v="77"/>
    <s v="Bayer 04 Leverkusen"/>
    <s v="Hannover 96"/>
    <s v="02:02:00"/>
    <s v="domestic_league"/>
    <s v="03c76bdf79136b4ef478bd0451564423"/>
    <d v="2018-10-20T00:00:00"/>
    <n v="61"/>
    <s v="Substitutions"/>
    <n v="72519"/>
    <s v="Unknown"/>
    <n v="12267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9_72519"/>
    <n v="72519"/>
    <d v="2018-10-20T00:00:00"/>
    <s v="Bobby Wood"/>
    <s v="L1"/>
    <n v="0"/>
    <n v="0"/>
    <n v="0"/>
    <n v="0"/>
    <n v="61"/>
  </r>
  <r>
    <n v="3063593"/>
    <s v="DK1"/>
    <n v="2018"/>
    <s v="6. Matchday"/>
    <d v="2018-08-19T00:00:00"/>
    <n v="2"/>
    <n v="0"/>
    <n v="6"/>
    <n v="11"/>
    <s v="Kasper Hjulmand"/>
    <s v="Adolfo Sormani"/>
    <s v="Right to Dream Park"/>
    <n v="2662"/>
    <x v="121"/>
    <s v="Football Club Nords"/>
    <s v="Vejle Boldklub"/>
    <s v="02:00:00"/>
    <s v="domestic_league"/>
    <s v="6ee7b8089a7511e0e60f85e10cfd0235"/>
    <d v="2018-08-19T00:00:00"/>
    <n v="90"/>
    <s v="Goals"/>
    <n v="542776"/>
    <s v=", Right-footed shot, 1. Goal of the Season"/>
    <s v="Unknown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593_542776"/>
    <n v="542776"/>
    <d v="2018-08-19T00:00:00"/>
    <s v="Jonathan Amon"/>
    <s v="DK1"/>
    <n v="1"/>
    <n v="0"/>
    <n v="1"/>
    <n v="0"/>
    <n v="45"/>
  </r>
  <r>
    <n v="3080247"/>
    <s v="SC1"/>
    <n v="2018"/>
    <s v="9. Matchday"/>
    <d v="2018-10-20T00:00:00"/>
    <n v="4"/>
    <n v="2"/>
    <n v="2"/>
    <n v="6"/>
    <s v="Brendan Rodgers"/>
    <s v="Neil Lennon"/>
    <s v="Celtic Park"/>
    <n v="58452"/>
    <x v="18"/>
    <s v="The Celtic Football Club"/>
    <s v="Hibernian Football Club"/>
    <s v="04:02:00"/>
    <s v="domestic_league"/>
    <s v="062c6cf361b97f631160852e80a3be2f"/>
    <d v="2018-10-20T00:00:00"/>
    <n v="87"/>
    <s v="Substitutions"/>
    <n v="223047"/>
    <s v="Unknown"/>
    <n v="173591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7_223047"/>
    <n v="223047"/>
    <d v="2018-10-20T00:00:00"/>
    <s v="Emerson Hyndman"/>
    <s v="SC1"/>
    <n v="0"/>
    <n v="0"/>
    <n v="0"/>
    <n v="0"/>
    <n v="87"/>
  </r>
  <r>
    <n v="3097955"/>
    <s v="CL"/>
    <n v="2018"/>
    <s v="Group A"/>
    <d v="2018-09-18T00:00:00"/>
    <n v="0"/>
    <n v="1"/>
    <n v="9.0650623885917998"/>
    <n v="9.6916221033868091"/>
    <s v="Ivan Leko"/>
    <s v="Lucien Favre"/>
    <s v="Jan-Breydel-Stadion"/>
    <n v="25181"/>
    <x v="104"/>
    <s v="Club Brugge Koninklijke Voetbalvereniging"/>
    <s v="Borussia Dortmund"/>
    <s v="00:01:00"/>
    <s v="international_cup"/>
    <s v="997e56a7c6b9637307ddbfeb0e0f00c4"/>
    <d v="2018-09-18T00:00:00"/>
    <n v="85"/>
    <s v="Goals"/>
    <n v="315779"/>
    <s v=", Righ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7955_315779"/>
    <n v="315779"/>
    <d v="2018-09-18T00:00:00"/>
    <s v="Christian Pulisic"/>
    <s v="CL"/>
    <n v="0"/>
    <n v="0"/>
    <n v="1"/>
    <n v="0"/>
    <n v="21"/>
  </r>
  <r>
    <n v="3099242"/>
    <s v="BE1"/>
    <n v="2018"/>
    <s v="10. Matchday"/>
    <d v="2018-10-07T00:00:00"/>
    <n v="1"/>
    <n v="2"/>
    <n v="15"/>
    <n v="3"/>
    <s v="Francky Dury"/>
    <s v="Hein Vanhaezebrouck"/>
    <s v="Regenboogstadion"/>
    <n v="7932"/>
    <x v="96"/>
    <s v="SV Zulte Waregem"/>
    <s v="Royal Sporting Club Anderlecht"/>
    <s v="01:02:00"/>
    <s v="domestic_league"/>
    <s v="9de9ebe9989ddb57ec25bfa953b7b19c"/>
    <d v="2018-10-07T00:00:00"/>
    <n v="68"/>
    <s v="Substitutions"/>
    <n v="209019"/>
    <s v="Unknown"/>
    <n v="179896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3099242_209019"/>
    <n v="209019"/>
    <d v="2018-10-07T00:00:00"/>
    <s v="Kenny Saief"/>
    <s v="BE1"/>
    <n v="0"/>
    <n v="0"/>
    <n v="0"/>
    <n v="0"/>
    <n v="68"/>
  </r>
  <r>
    <n v="3122484"/>
    <s v="DFB"/>
    <n v="2018"/>
    <s v="Round of 16"/>
    <d v="2019-02-05T00:00:00"/>
    <n v="5"/>
    <n v="7"/>
    <n v="9.0650623885917998"/>
    <n v="9.6916221033868091"/>
    <s v="Lucien Favre"/>
    <s v="Florian Kohfeldt"/>
    <s v="SIGNAL IDUNA PARK"/>
    <n v="81365"/>
    <x v="117"/>
    <s v="Borussia Dortmund"/>
    <s v="Sportverein Werder Bremen von 1899"/>
    <s v="05:07:00"/>
    <s v="domestic_cup"/>
    <s v="4e13ae41d769da776485e58e53c0bcb8"/>
    <d v="2019-02-05T00:00:00"/>
    <n v="105"/>
    <s v="Goals"/>
    <n v="315779"/>
    <s v=", Left-footed shot, 2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22484_315779"/>
    <n v="315779"/>
    <d v="2019-02-05T00:00:00"/>
    <s v="Christian Pulisic"/>
    <s v="DFB"/>
    <n v="0"/>
    <n v="0"/>
    <n v="1"/>
    <n v="0"/>
    <n v="120"/>
  </r>
  <r>
    <n v="3203578"/>
    <s v="L1"/>
    <n v="2019"/>
    <s v="17. Matchday"/>
    <d v="2019-12-21T00:00:00"/>
    <n v="3"/>
    <n v="1"/>
    <n v="1"/>
    <n v="10"/>
    <s v="Julian Nagelsmann"/>
    <s v="Martin Schmidt"/>
    <s v="Red Bull Arena"/>
    <n v="40562"/>
    <x v="62"/>
    <s v="RasenBallsport Leipzig"/>
    <s v="FC Augsburg 1907"/>
    <s v="03:01:00"/>
    <s v="domestic_league"/>
    <s v="641ae3015b5ec6b165cae952212a24fb"/>
    <d v="2019-12-21T00:00:00"/>
    <n v="86"/>
    <s v="Substitutions"/>
    <n v="332705"/>
    <s v="Unknown"/>
    <n v="157635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578_332705"/>
    <n v="332705"/>
    <d v="2019-12-21T00:00:00"/>
    <s v="Tyler Adams"/>
    <s v="L1"/>
    <n v="0"/>
    <n v="0"/>
    <n v="0"/>
    <n v="0"/>
    <n v="86"/>
  </r>
  <r>
    <n v="3203600"/>
    <s v="L1"/>
    <n v="2019"/>
    <s v="19. Matchday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a3428e733d0e9d748244885f2779038d"/>
    <d v="2020-01-25T00:00:00"/>
    <n v="89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0_332705"/>
    <n v="332705"/>
    <d v="2020-01-25T00:00:00"/>
    <s v="Tyler Adams"/>
    <s v="L1"/>
    <n v="0"/>
    <n v="0"/>
    <n v="0"/>
    <n v="0"/>
    <n v="71"/>
  </r>
  <r>
    <n v="3203600"/>
    <s v="L1"/>
    <n v="2019"/>
    <s v="19. Matchday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a3428e733d0e9d748244885f2779038d"/>
    <d v="2020-01-25T00:00:00"/>
    <n v="89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0_49723"/>
    <n v="49723"/>
    <d v="2020-01-25T00:00:00"/>
    <s v="Timothy Chandler"/>
    <s v="L1"/>
    <n v="0"/>
    <n v="0"/>
    <n v="0"/>
    <n v="0"/>
    <n v="89"/>
  </r>
  <r>
    <n v="3203600"/>
    <s v="L1"/>
    <n v="2019"/>
    <s v="19. Matchday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c2d0b8f6bb5212ccdca958d0673a3881"/>
    <d v="2020-01-25T00:00:00"/>
    <n v="71"/>
    <s v="Substitutions"/>
    <n v="332705"/>
    <s v="Unknown"/>
    <n v="406040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0_332705"/>
    <n v="332705"/>
    <d v="2020-01-25T00:00:00"/>
    <s v="Tyler Adams"/>
    <s v="L1"/>
    <n v="0"/>
    <n v="0"/>
    <n v="0"/>
    <n v="0"/>
    <n v="71"/>
  </r>
  <r>
    <n v="3203600"/>
    <s v="L1"/>
    <n v="2019"/>
    <s v="19. Matchday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c2d0b8f6bb5212ccdca958d0673a3881"/>
    <d v="2020-01-25T00:00:00"/>
    <n v="71"/>
    <s v="Substitutions"/>
    <n v="332705"/>
    <s v="Unknown"/>
    <n v="406040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0_49723"/>
    <n v="49723"/>
    <d v="2020-01-25T00:00:00"/>
    <s v="Timothy Chandler"/>
    <s v="L1"/>
    <n v="0"/>
    <n v="0"/>
    <n v="0"/>
    <n v="0"/>
    <n v="89"/>
  </r>
  <r>
    <n v="3203713"/>
    <s v="L1"/>
    <n v="2019"/>
    <s v="32. Matchday"/>
    <d v="2020-06-17T00:00:00"/>
    <n v="2"/>
    <n v="2"/>
    <n v="3"/>
    <n v="16"/>
    <s v="Julian Nagelsmann"/>
    <s v="Uwe Seeler"/>
    <s v="Red Bull Arena"/>
    <n v="28550.595312500001"/>
    <x v="2"/>
    <s v="RasenBallsport Leipzig"/>
    <s v="Fortuna Dusseldorf"/>
    <s v="02:02:00"/>
    <s v="domestic_league"/>
    <s v="3aea268044c85d6e7749177e97c63bad"/>
    <d v="2020-06-17T00:00:00"/>
    <n v="82"/>
    <s v="Substitutions"/>
    <n v="58500"/>
    <s v="Unknown"/>
    <n v="10687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713_332705"/>
    <n v="332705"/>
    <d v="2020-06-17T00:00:00"/>
    <s v="Tyler Adams"/>
    <s v="L1"/>
    <n v="0"/>
    <n v="0"/>
    <n v="0"/>
    <n v="0"/>
    <n v="90"/>
  </r>
  <r>
    <n v="3203713"/>
    <s v="L1"/>
    <n v="2019"/>
    <s v="32. Matchday"/>
    <d v="2020-06-17T00:00:00"/>
    <n v="2"/>
    <n v="2"/>
    <n v="3"/>
    <n v="16"/>
    <s v="Julian Nagelsmann"/>
    <s v="Uwe Seeler"/>
    <s v="Red Bull Arena"/>
    <n v="28550.595312500001"/>
    <x v="2"/>
    <s v="RasenBallsport Leipzig"/>
    <s v="Fortuna Dusseldorf"/>
    <s v="02:02:00"/>
    <s v="domestic_league"/>
    <s v="3aea268044c85d6e7749177e97c63bad"/>
    <d v="2020-06-17T00:00:00"/>
    <n v="82"/>
    <s v="Substitutions"/>
    <n v="58500"/>
    <s v="Unknown"/>
    <n v="10687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713_58500"/>
    <n v="58500"/>
    <d v="2020-06-17T00:00:00"/>
    <s v="Alfredo Morales"/>
    <s v="L1"/>
    <n v="0"/>
    <n v="0"/>
    <n v="0"/>
    <n v="0"/>
    <n v="82"/>
  </r>
  <r>
    <n v="3203728"/>
    <s v="L1"/>
    <n v="2019"/>
    <s v="33. Matchday"/>
    <d v="2020-06-20T00:00:00"/>
    <n v="1"/>
    <n v="1"/>
    <n v="14"/>
    <n v="9"/>
    <s v="Markus Gisdol"/>
    <s v="Adi HUtter"/>
    <s v="RheinEnergieSTADION"/>
    <n v="28550.595312500001"/>
    <x v="72"/>
    <s v="1. FC Koln"/>
    <s v="eintracht frankfurt Football ag"/>
    <s v="01:01:00"/>
    <s v="domestic_league"/>
    <s v="95b4d16e220c6be3e7cc9743217b997d"/>
    <d v="2020-06-20T00:00:00"/>
    <n v="63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728_49723"/>
    <n v="49723"/>
    <d v="2020-06-20T00:00:00"/>
    <s v="Timothy Chandler"/>
    <s v="L1"/>
    <n v="0"/>
    <n v="0"/>
    <n v="0"/>
    <n v="0"/>
    <n v="63"/>
  </r>
  <r>
    <n v="3219138"/>
    <s v="GB1"/>
    <n v="2019"/>
    <s v="30. Matchday"/>
    <d v="2020-06-21T00:00:00"/>
    <n v="1"/>
    <n v="2"/>
    <n v="19"/>
    <n v="4"/>
    <s v="Dean Smith"/>
    <s v="Frank Lampard"/>
    <s v="Villa Park"/>
    <n v="28550.595312500001"/>
    <x v="73"/>
    <s v="Aston Villa Football Club"/>
    <s v="Chelsea Football Club"/>
    <s v="01:02:00"/>
    <s v="domestic_league"/>
    <s v="d17552cad64594b5a47e2b3b5e163b72"/>
    <d v="2020-06-21T00:00:00"/>
    <n v="60"/>
    <s v="Goals"/>
    <n v="315779"/>
    <s v=", Left-footed shot, 6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38_315779"/>
    <n v="315779"/>
    <d v="2020-06-21T00:00:00"/>
    <s v="Christian Pulisic"/>
    <s v="GB1"/>
    <n v="0"/>
    <n v="0"/>
    <n v="1"/>
    <n v="0"/>
    <n v="35"/>
  </r>
  <r>
    <n v="3219168"/>
    <s v="GB1"/>
    <n v="2019"/>
    <s v="31. Matchday"/>
    <d v="2020-06-25T00:00:00"/>
    <n v="2"/>
    <n v="1"/>
    <n v="4"/>
    <n v="2"/>
    <s v="Frank Lampard"/>
    <s v="Pep Guardiola"/>
    <s v="Stamford Bridge"/>
    <n v="28550.595312500001"/>
    <x v="82"/>
    <s v="Chelsea Football Club"/>
    <s v="Manchester City Football Club"/>
    <s v="02:01:00"/>
    <s v="domestic_league"/>
    <s v="06755a980d88081f521ce04e4f45ce76"/>
    <d v="2020-06-25T00:00:00"/>
    <n v="36"/>
    <s v="Goals"/>
    <n v="315779"/>
    <s v=", Right-footed shot, 7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8_315779"/>
    <n v="315779"/>
    <d v="2020-06-25T00:00:00"/>
    <s v="Christian Pulisic"/>
    <s v="GB1"/>
    <n v="0"/>
    <n v="0"/>
    <n v="1"/>
    <n v="0"/>
    <n v="90"/>
  </r>
  <r>
    <n v="3219168"/>
    <s v="GB1"/>
    <n v="2019"/>
    <s v="31. Matchday"/>
    <d v="2020-06-25T00:00:00"/>
    <n v="2"/>
    <n v="1"/>
    <n v="4"/>
    <n v="2"/>
    <s v="Frank Lampard"/>
    <s v="Pep Guardiola"/>
    <s v="Stamford Bridge"/>
    <n v="28550.595312500001"/>
    <x v="82"/>
    <s v="Chelsea Football Club"/>
    <s v="Manchester City Football Club"/>
    <s v="02:01:00"/>
    <s v="domestic_league"/>
    <s v="e73978231c43980f9cecc549095937ba"/>
    <d v="2020-06-25T00:00:00"/>
    <n v="90"/>
    <s v="Substitutions"/>
    <n v="315779"/>
    <s v="Unknown"/>
    <n v="423744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8_315779"/>
    <n v="315779"/>
    <d v="2020-06-25T00:00:00"/>
    <s v="Christian Pulisic"/>
    <s v="GB1"/>
    <n v="0"/>
    <n v="0"/>
    <n v="1"/>
    <n v="0"/>
    <n v="90"/>
  </r>
  <r>
    <n v="3252232"/>
    <s v="CL"/>
    <n v="2019"/>
    <s v="Group H"/>
    <d v="2019-11-27T00:00:00"/>
    <n v="2"/>
    <n v="2"/>
    <n v="9.0650623885917998"/>
    <n v="9.6916221033868091"/>
    <s v="Albert Celades"/>
    <s v="Frank Lampard"/>
    <s v="Mestalla"/>
    <n v="43486"/>
    <x v="17"/>
    <s v="valencia club de futbol s.a.d"/>
    <s v="Chelsea Football Club"/>
    <s v="02:02:00"/>
    <s v="international_cup"/>
    <s v="d09c679b7ccb30c1717a6015942e7b8d"/>
    <d v="2019-11-27T00:00:00"/>
    <n v="50"/>
    <s v="Goals"/>
    <n v="315779"/>
    <s v=", Lef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52232_315779"/>
    <n v="315779"/>
    <d v="2019-11-27T00:00:00"/>
    <s v="Christian Pulisic"/>
    <s v="CL"/>
    <n v="0"/>
    <n v="0"/>
    <n v="1"/>
    <n v="0"/>
    <n v="90"/>
  </r>
  <r>
    <n v="3252541"/>
    <s v="EL"/>
    <n v="2019"/>
    <s v="Group E"/>
    <d v="2019-12-12T00:00:00"/>
    <n v="2"/>
    <n v="0"/>
    <n v="9.0650623885917998"/>
    <n v="9.6916221033868091"/>
    <s v="Julien Stephan"/>
    <s v="Simone Inzaghi"/>
    <s v="Roazhon Park"/>
    <n v="25082"/>
    <x v="122"/>
    <s v="Stade Rennais Football Club"/>
    <s v="Societa Sportiva lazio S.P.A"/>
    <s v="02:00:00"/>
    <s v="international_cup"/>
    <s v="2de80377f210857f95d7c17eed88d696"/>
    <d v="2019-12-12T00:00:00"/>
    <n v="70"/>
    <s v="Substitutions"/>
    <n v="355369"/>
    <s v="Unknown"/>
    <n v="157501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252541_355369"/>
    <n v="355369"/>
    <d v="2019-12-12T00:00:00"/>
    <s v="Jordan"/>
    <s v="EL"/>
    <n v="0"/>
    <n v="0"/>
    <n v="0"/>
    <n v="0"/>
    <n v="70"/>
  </r>
  <r>
    <n v="2224569"/>
    <s v="DK1"/>
    <n v="2012"/>
    <s v="2. Matchday"/>
    <d v="2012-07-22T00:00:00"/>
    <n v="1"/>
    <n v="1"/>
    <n v="1"/>
    <n v="2"/>
    <s v="Lars Sondergaard"/>
    <s v="Ariel Jacobs"/>
    <s v="Sydbank Park"/>
    <n v="6575"/>
    <x v="37"/>
    <s v="Sonderjyske Fc"/>
    <s v="Football Club Ka Benhavn"/>
    <s v="01:01:00"/>
    <s v="domestic_league"/>
    <s v="abe3da42c64790a4c4ae00ff82c3024f"/>
    <d v="2012-07-22T00:00:00"/>
    <n v="68"/>
    <s v="Cards"/>
    <n v="161244"/>
    <s v="1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69_161244"/>
    <n v="161244"/>
    <d v="2012-07-22T00:00:00"/>
    <s v="Conor O'Brien"/>
    <s v="DK1"/>
    <n v="1"/>
    <n v="0"/>
    <n v="0"/>
    <n v="1"/>
    <n v="90"/>
  </r>
  <r>
    <n v="2224697"/>
    <s v="DK1"/>
    <n v="2012"/>
    <s v="33. Matchday"/>
    <d v="2013-05-20T00:00:00"/>
    <n v="2"/>
    <n v="2"/>
    <n v="5"/>
    <n v="3"/>
    <s v="Kent Nielsen"/>
    <s v="Colin Todd"/>
    <s v="Aalborg Portland Park"/>
    <n v="10496"/>
    <x v="123"/>
    <s v="Aalborg BK"/>
    <s v="Randers Fodbold Club"/>
    <s v="02:02:00"/>
    <s v="domestic_league"/>
    <s v="f4424fc5ac77fd4ad277f8747cca8d70"/>
    <d v="2013-05-20T00:00:00"/>
    <n v="90"/>
    <s v="Substitutions"/>
    <n v="46472"/>
    <s v=", Delay"/>
    <n v="154051"/>
    <s v="Unknown"/>
    <s v="Charlie Davies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697_46472"/>
    <n v="46472"/>
    <d v="2013-05-20T00:00:00"/>
    <s v="Charlie Davies"/>
    <s v="DK1"/>
    <n v="0"/>
    <n v="0"/>
    <n v="0"/>
    <n v="0"/>
    <n v="90"/>
  </r>
  <r>
    <n v="2231402"/>
    <s v="L1"/>
    <n v="2012"/>
    <s v="7. Matchday"/>
    <d v="2012-10-06T00:00:00"/>
    <n v="2"/>
    <n v="0"/>
    <n v="1"/>
    <n v="13"/>
    <s v="Jupp Heynckes"/>
    <s v="Markus Babbel"/>
    <s v="Allianz Arena"/>
    <n v="71000"/>
    <x v="31"/>
    <s v="FC Bayern Munich"/>
    <s v="tsg 1899 hoffenheim football spielbetriebs Gmbh"/>
    <s v="02:00:00"/>
    <s v="domestic_league"/>
    <s v="7f2d7b0a73665e19f0c4bb35b6ea0341"/>
    <d v="2012-10-06T00:00:00"/>
    <n v="55"/>
    <s v="Cards"/>
    <n v="38383"/>
    <s v="5. Yellow card  , Dissent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2_31041"/>
    <n v="31041"/>
    <d v="2012-10-06T00:00:00"/>
    <s v="Fabian Johnson"/>
    <s v="L1"/>
    <n v="0"/>
    <n v="0"/>
    <n v="0"/>
    <n v="0"/>
    <n v="90"/>
  </r>
  <r>
    <n v="2231402"/>
    <s v="L1"/>
    <n v="2012"/>
    <s v="7. Matchday"/>
    <d v="2012-10-06T00:00:00"/>
    <n v="2"/>
    <n v="0"/>
    <n v="1"/>
    <n v="13"/>
    <s v="Jupp Heynckes"/>
    <s v="Markus Babbel"/>
    <s v="Allianz Arena"/>
    <n v="71000"/>
    <x v="31"/>
    <s v="FC Bayern Munich"/>
    <s v="tsg 1899 hoffenheim football spielbetriebs Gmbh"/>
    <s v="02:00:00"/>
    <s v="domestic_league"/>
    <s v="7f2d7b0a73665e19f0c4bb35b6ea0341"/>
    <d v="2012-10-06T00:00:00"/>
    <n v="55"/>
    <s v="Cards"/>
    <n v="38383"/>
    <s v="5. Yellow card  , Dissent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2_38383"/>
    <n v="38383"/>
    <d v="2012-10-06T00:00:00"/>
    <s v="Danny Williams"/>
    <s v="L1"/>
    <n v="1"/>
    <n v="0"/>
    <n v="0"/>
    <n v="0"/>
    <n v="90"/>
  </r>
  <r>
    <n v="2231612"/>
    <s v="L1"/>
    <n v="2012"/>
    <s v="24. Matchday"/>
    <d v="2013-03-02T00:00:00"/>
    <n v="1"/>
    <n v="4"/>
    <n v="15"/>
    <n v="6"/>
    <s v="Dieter Hecking"/>
    <s v="Jens Keller"/>
    <s v="Volkswagen Arena"/>
    <n v="30000"/>
    <x v="2"/>
    <s v="verein fur leibesubungen"/>
    <s v="FC Schalke 04"/>
    <s v="01:04:00"/>
    <s v="domestic_league"/>
    <s v="4eb9114bb05e3acff22fc584a8f8df7f"/>
    <d v="2013-03-02T00:00:00"/>
    <n v="74"/>
    <s v="Cards"/>
    <n v="1321"/>
    <s v="5. Yellow card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12_1321"/>
    <n v="1321"/>
    <d v="2013-03-02T00:00:00"/>
    <s v="Jermaine Jones"/>
    <s v="L1"/>
    <n v="1"/>
    <n v="0"/>
    <n v="0"/>
    <n v="1"/>
    <n v="90"/>
  </r>
  <r>
    <n v="2231679"/>
    <s v="L1"/>
    <n v="2012"/>
    <s v="32. Matchday"/>
    <d v="2013-05-03T00:00:00"/>
    <n v="0"/>
    <n v="1"/>
    <n v="8"/>
    <n v="4"/>
    <s v="Lucien Favre"/>
    <s v="Jens Keller"/>
    <s v="Stadion im Borussia-Park"/>
    <n v="54010"/>
    <x v="95"/>
    <s v="Borussia Verein für Leibesübung 1900 e.V."/>
    <s v="FC Schalke 04"/>
    <s v="00:01:00"/>
    <s v="domestic_league"/>
    <s v="6ded5c7f39e48fe5e7417f1d292af217"/>
    <d v="2013-05-03T00:00:00"/>
    <n v="42"/>
    <s v="Cards"/>
    <n v="1321"/>
    <s v="6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79_1321"/>
    <n v="1321"/>
    <d v="2013-05-03T00:00:00"/>
    <s v="Jermaine Jones"/>
    <s v="L1"/>
    <n v="1"/>
    <n v="0"/>
    <n v="0"/>
    <n v="0"/>
    <n v="90"/>
  </r>
  <r>
    <n v="2250467"/>
    <s v="NL1"/>
    <n v="2012"/>
    <s v="34. Matchday"/>
    <d v="2013-05-12T00:00:00"/>
    <n v="2"/>
    <n v="0"/>
    <n v="18"/>
    <n v="10"/>
    <s v="Jurgen Streppel"/>
    <s v="Gertjan Verbeek"/>
    <s v="Koning Willem II Stadion"/>
    <n v="11100"/>
    <x v="11"/>
    <s v="Willem II Tilburg"/>
    <s v="Alkmaar Zaanstreek"/>
    <s v="02:00:00"/>
    <s v="domestic_league"/>
    <s v="f254a24e17f04e6e4fe8a1b512ff704d"/>
    <d v="2013-05-12T00:00:00"/>
    <n v="73"/>
    <s v="Substitutions"/>
    <n v="39378"/>
    <s v=", Not reported"/>
    <n v="129554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7_119169"/>
    <n v="119169"/>
    <d v="2013-05-12T00:00:00"/>
    <s v="Aron Johannsson"/>
    <s v="NL1"/>
    <n v="0"/>
    <n v="0"/>
    <n v="0"/>
    <n v="0"/>
    <n v="32"/>
  </r>
  <r>
    <n v="2250467"/>
    <s v="NL1"/>
    <n v="2012"/>
    <s v="34. Matchday"/>
    <d v="2013-05-12T00:00:00"/>
    <n v="2"/>
    <n v="0"/>
    <n v="18"/>
    <n v="10"/>
    <s v="Jurgen Streppel"/>
    <s v="Gertjan Verbeek"/>
    <s v="Koning Willem II Stadion"/>
    <n v="11100"/>
    <x v="11"/>
    <s v="Willem II Tilburg"/>
    <s v="Alkmaar Zaanstreek"/>
    <s v="02:00:00"/>
    <s v="domestic_league"/>
    <s v="f254a24e17f04e6e4fe8a1b512ff704d"/>
    <d v="2013-05-12T00:00:00"/>
    <n v="73"/>
    <s v="Substitutions"/>
    <n v="39378"/>
    <s v=", Not reported"/>
    <n v="129554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7_39378"/>
    <n v="39378"/>
    <d v="2013-05-12T00:00:00"/>
    <s v="Jozy Altidore"/>
    <s v="NL1"/>
    <n v="0"/>
    <n v="0"/>
    <n v="0"/>
    <n v="0"/>
    <n v="73"/>
  </r>
  <r>
    <n v="2231457"/>
    <s v="L1"/>
    <n v="2012"/>
    <s v="13. Matchday"/>
    <d v="2012-11-25T00:00:00"/>
    <n v="1"/>
    <n v="2"/>
    <n v="16"/>
    <n v="5"/>
    <s v="Markus Babbel"/>
    <s v="Sascha Lewandowski"/>
    <s v="PreZero Arena"/>
    <n v="22100"/>
    <x v="72"/>
    <s v="TSG 1899 Hoffenheim Football-Spielbetriebs GmbH"/>
    <s v="bayer 04 leverkusen Football"/>
    <s v="01:02:00"/>
    <s v="domestic_league"/>
    <s v="db64677a49ac35deee2d3cc0c4c3757f"/>
    <d v="2012-11-25T00:00:00"/>
    <n v="59"/>
    <s v="Goals"/>
    <n v="31041"/>
    <s v=", Right-footed shot, 3. Goal of the Season Assist: , Header, 7. Assist of the Season"/>
    <s v="Unknown"/>
    <n v="82009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57_31041"/>
    <n v="31041"/>
    <d v="2012-11-25T00:00:00"/>
    <s v="Fabian Johnson"/>
    <s v="L1"/>
    <n v="0"/>
    <n v="0"/>
    <n v="1"/>
    <n v="0"/>
    <n v="83"/>
  </r>
  <r>
    <n v="2231457"/>
    <s v="L1"/>
    <n v="2012"/>
    <s v="13. Matchday"/>
    <d v="2012-11-25T00:00:00"/>
    <n v="1"/>
    <n v="2"/>
    <n v="16"/>
    <n v="5"/>
    <s v="Markus Babbel"/>
    <s v="Sascha Lewandowski"/>
    <s v="PreZero Arena"/>
    <n v="22100"/>
    <x v="72"/>
    <s v="TSG 1899 Hoffenheim Football-Spielbetriebs GmbH"/>
    <s v="bayer 04 leverkusen Football"/>
    <s v="01:02:00"/>
    <s v="domestic_league"/>
    <s v="35c25b13f9f460eb93b2bf428ca61caf"/>
    <d v="2012-11-25T00:00:00"/>
    <n v="83"/>
    <s v="Substitutions"/>
    <n v="31041"/>
    <s v=", Tactical"/>
    <n v="11188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57_31041"/>
    <n v="31041"/>
    <d v="2012-11-25T00:00:00"/>
    <s v="Fabian Johnson"/>
    <s v="L1"/>
    <n v="0"/>
    <n v="0"/>
    <n v="1"/>
    <n v="0"/>
    <n v="83"/>
  </r>
  <r>
    <n v="2231405"/>
    <s v="L1"/>
    <n v="2012"/>
    <s v="5. Matchday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eb1f34889ea00df6d410f9b1357b2480"/>
    <d v="2012-09-26T00:00:00"/>
    <n v="58"/>
    <s v="Goals"/>
    <n v="31041"/>
    <s v=", Left-footed shot, 2. Goal of the Season Assist: , Shot on goal, 2. Assist of the Season"/>
    <s v="Unknown"/>
    <n v="111881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05_31041"/>
    <n v="31041"/>
    <d v="2012-09-26T00:00:00"/>
    <s v="Fabian Johnson"/>
    <s v="L1"/>
    <n v="0"/>
    <n v="0"/>
    <n v="1"/>
    <n v="0"/>
    <n v="90"/>
  </r>
  <r>
    <n v="2231405"/>
    <s v="L1"/>
    <n v="2012"/>
    <s v="5. Matchday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eb1f34889ea00df6d410f9b1357b2480"/>
    <d v="2012-09-26T00:00:00"/>
    <n v="58"/>
    <s v="Goals"/>
    <n v="31041"/>
    <s v=", Left-footed shot, 2. Goal of the Season Assist: , Shot on goal, 2. Assist of the Season"/>
    <s v="Unknown"/>
    <n v="111881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05_38383"/>
    <n v="38383"/>
    <d v="2012-09-26T00:00:00"/>
    <s v="Danny Williams"/>
    <s v="L1"/>
    <n v="1"/>
    <n v="0"/>
    <n v="0"/>
    <n v="0"/>
    <n v="90"/>
  </r>
  <r>
    <n v="2231405"/>
    <s v="L1"/>
    <n v="2012"/>
    <s v="5. Matchday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6e2792f814c1e5bfe2584e6e0e2dc7b4"/>
    <d v="2012-09-26T00:00:00"/>
    <n v="42"/>
    <s v="Cards"/>
    <n v="38383"/>
    <s v="3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5_31041"/>
    <n v="31041"/>
    <d v="2012-09-26T00:00:00"/>
    <s v="Fabian Johnson"/>
    <s v="L1"/>
    <n v="0"/>
    <n v="0"/>
    <n v="1"/>
    <n v="0"/>
    <n v="90"/>
  </r>
  <r>
    <n v="2231405"/>
    <s v="L1"/>
    <n v="2012"/>
    <s v="5. Matchday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6e2792f814c1e5bfe2584e6e0e2dc7b4"/>
    <d v="2012-09-26T00:00:00"/>
    <n v="42"/>
    <s v="Cards"/>
    <n v="38383"/>
    <s v="3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5_38383"/>
    <n v="38383"/>
    <d v="2012-09-26T00:00:00"/>
    <s v="Danny Williams"/>
    <s v="L1"/>
    <n v="1"/>
    <n v="0"/>
    <n v="0"/>
    <n v="0"/>
    <n v="90"/>
  </r>
  <r>
    <n v="2231478"/>
    <s v="L1"/>
    <n v="2012"/>
    <s v="11. Matchday"/>
    <d v="2012-11-11T00:00:00"/>
    <n v="2"/>
    <n v="4"/>
    <n v="12"/>
    <n v="6"/>
    <s v="Bruno Labbadia"/>
    <s v="Mirko Slomka"/>
    <s v="MHPArena Stuttgart"/>
    <n v="50600"/>
    <x v="117"/>
    <s v="Verein  Bewegungsspiele Stuttgart 1893"/>
    <s v="Hannover 96"/>
    <s v="02:04:00"/>
    <s v="domestic_league"/>
    <s v="96fe6930056881a0c7eceb34ad96f8bb"/>
    <d v="2012-11-11T00:00:00"/>
    <n v="87"/>
    <s v="Substitutions"/>
    <n v="1335"/>
    <s v=", Injury"/>
    <n v="83002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78_1335"/>
    <n v="1335"/>
    <d v="2012-11-11T00:00:00"/>
    <s v="Steven Cherundolo"/>
    <s v="L1"/>
    <n v="0"/>
    <n v="0"/>
    <n v="0"/>
    <n v="0"/>
    <n v="87"/>
  </r>
  <r>
    <n v="2329681"/>
    <s v="BE1"/>
    <n v="2013"/>
    <s v="3. Matchday"/>
    <d v="2013-08-11T00:00:00"/>
    <n v="4"/>
    <n v="1"/>
    <n v="5"/>
    <n v="9"/>
    <s v="John van den Brom"/>
    <s v="Victor Fernandez"/>
    <s v="Constant Vanden Stock Stadion"/>
    <n v="24000"/>
    <x v="56"/>
    <s v="Royal Sporting Club Anderlecht"/>
    <s v="Koninklijke Atletiek Associatie Gent"/>
    <s v="04:01:00"/>
    <s v="domestic_league"/>
    <s v="c306ae63fc367acbb287a07dbd2eaec6"/>
    <d v="2013-08-11T00:00:00"/>
    <n v="32"/>
    <s v="Goals"/>
    <n v="39475"/>
    <s v=", Right-footed shot, 1. Goal of the Season Assist: , Free kick, 1. Assist of the Season"/>
    <s v="Unknown"/>
    <n v="129588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681_39475"/>
    <n v="39475"/>
    <d v="2013-08-11T00:00:00"/>
    <s v="Sacha Kljestan"/>
    <s v="BE1"/>
    <n v="0"/>
    <n v="0"/>
    <n v="1"/>
    <n v="0"/>
    <n v="90"/>
  </r>
  <r>
    <n v="2360931"/>
    <s v="ELQ"/>
    <n v="2013"/>
    <s v="Qualifying Round 1st leg"/>
    <d v="2013-08-22T00:00:00"/>
    <n v="1"/>
    <n v="3"/>
    <n v="9.0650623885917998"/>
    <n v="9.6916221033868091"/>
    <s v="Georgios Paraschos"/>
    <s v="Gertjan Verbeek"/>
    <s v="Stadio Peristeriou"/>
    <n v="8500"/>
    <x v="125"/>
    <s v="APS Atromitos Athinon"/>
    <s v="Alkmaar Zaanstreek"/>
    <s v="01:03:00"/>
    <s v="international_cup"/>
    <s v="ea607c4f0aa16622c02f195d01c6ab2b"/>
    <d v="2013-08-22T00:00:00"/>
    <n v="73"/>
    <s v="Goals"/>
    <n v="119169"/>
    <s v=", Right-footed shot, 1. Tournament Goal Assist: , Pass, 1. Tournament Assist"/>
    <s v="Unknown"/>
    <n v="80709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31_119169"/>
    <n v="119169"/>
    <d v="2013-08-22T00:00:00"/>
    <s v="Aron Johannsson"/>
    <s v="ELQ"/>
    <n v="0"/>
    <n v="0"/>
    <n v="1"/>
    <n v="0"/>
    <n v="90"/>
  </r>
  <r>
    <n v="2360931"/>
    <s v="ELQ"/>
    <n v="2013"/>
    <s v="Qualifying Round 1st leg"/>
    <d v="2013-08-22T00:00:00"/>
    <n v="1"/>
    <n v="3"/>
    <n v="9.0650623885917998"/>
    <n v="9.6916221033868091"/>
    <s v="Georgios Paraschos"/>
    <s v="Gertjan Verbeek"/>
    <s v="Stadio Peristeriou"/>
    <n v="8500"/>
    <x v="125"/>
    <s v="APS Atromitos Athinon"/>
    <s v="Alkmaar Zaanstreek"/>
    <s v="01:03:00"/>
    <s v="international_cup"/>
    <s v="a772bdfcbeac6b6f20d1039459e0b296"/>
    <d v="2013-08-22T00:00:00"/>
    <n v="90"/>
    <s v="Substitutions"/>
    <n v="119169"/>
    <s v=", Not reported"/>
    <n v="12955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31_119169"/>
    <n v="119169"/>
    <d v="2013-08-22T00:00:00"/>
    <s v="Aron Johannsson"/>
    <s v="ELQ"/>
    <n v="0"/>
    <n v="0"/>
    <n v="1"/>
    <n v="0"/>
    <n v="90"/>
  </r>
  <r>
    <n v="2368451"/>
    <s v="CL"/>
    <n v="2013"/>
    <s v="Group C"/>
    <d v="2013-11-05T00:00:00"/>
    <n v="1"/>
    <n v="1"/>
    <n v="9.0650623885917998"/>
    <n v="9.6916221033868091"/>
    <s v="Laurent Blanc"/>
    <s v="John van den Brom"/>
    <s v="Parc des Princes"/>
    <n v="43901"/>
    <x v="126"/>
    <s v="Paris Saint-Germain Football Club"/>
    <s v="Royal Sporting Club Anderlecht"/>
    <s v="01:01:00"/>
    <s v="international_cup"/>
    <s v="f276ef981e1b5c87a15dac3537e8a9e1"/>
    <d v="2013-11-05T00:00:00"/>
    <n v="41"/>
    <s v="Cards"/>
    <n v="39475"/>
    <s v="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51_39475"/>
    <n v="39475"/>
    <d v="2013-11-05T00:00:00"/>
    <s v="Sacha Kljestan"/>
    <s v="CL"/>
    <n v="2"/>
    <n v="0"/>
    <n v="0"/>
    <n v="1"/>
    <n v="82"/>
  </r>
  <r>
    <n v="2368451"/>
    <s v="CL"/>
    <n v="2013"/>
    <s v="Group C"/>
    <d v="2013-11-05T00:00:00"/>
    <n v="1"/>
    <n v="1"/>
    <n v="9.0650623885917998"/>
    <n v="9.6916221033868091"/>
    <s v="Laurent Blanc"/>
    <s v="John van den Brom"/>
    <s v="Parc des Princes"/>
    <n v="43901"/>
    <x v="126"/>
    <s v="Paris Saint-Germain Football Club"/>
    <s v="Royal Sporting Club Anderlecht"/>
    <s v="01:01:00"/>
    <s v="international_cup"/>
    <s v="2f361074602f31d7027df7a0d5472f66"/>
    <d v="2013-11-05T00:00:00"/>
    <n v="82"/>
    <s v="Cards"/>
    <n v="39475"/>
    <s v="Second yellow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51_39475"/>
    <n v="39475"/>
    <d v="2013-11-05T00:00:00"/>
    <s v="Sacha Kljestan"/>
    <s v="CL"/>
    <n v="2"/>
    <n v="0"/>
    <n v="0"/>
    <n v="1"/>
    <n v="82"/>
  </r>
  <r>
    <n v="2459833"/>
    <s v="NL1"/>
    <n v="2014"/>
    <s v="28. Matchday"/>
    <d v="2015-03-21T00:00:00"/>
    <n v="2"/>
    <n v="1"/>
    <n v="4"/>
    <n v="9"/>
    <s v="John van den Brom"/>
    <s v="Henk de Jong"/>
    <s v="AFAS Stadion"/>
    <n v="15636"/>
    <x v="63"/>
    <s v="Alkmaar Zaanstreek"/>
    <s v="SC Cambuur Leeuwarden"/>
    <s v="02:01:00"/>
    <s v="domestic_league"/>
    <s v="223a76db0fae0040b0f4b4f25629fa97"/>
    <d v="2015-03-21T00:00:00"/>
    <n v="70"/>
    <s v="Substitutions"/>
    <n v="119169"/>
    <s v="Unknown"/>
    <n v="116636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33_119169"/>
    <n v="119169"/>
    <d v="2015-03-21T00:00:00"/>
    <s v="Aron Johannsson"/>
    <s v="NL1"/>
    <n v="0"/>
    <n v="0"/>
    <n v="0"/>
    <n v="0"/>
    <n v="70"/>
  </r>
  <r>
    <n v="2618601"/>
    <s v="CL"/>
    <n v="2015"/>
    <s v="Group D"/>
    <d v="2015-11-03T00:00:00"/>
    <n v="1"/>
    <n v="1"/>
    <n v="9.0650623885917998"/>
    <n v="9.6916221033868091"/>
    <s v="Andre Schubert"/>
    <s v="Massimiliano Allegri"/>
    <s v="Stadion im Borussia-Park"/>
    <n v="46217"/>
    <x v="46"/>
    <s v="Borussia Verein für Leibesübung 1900 e.V."/>
    <s v="Juventus Football Club"/>
    <s v="01:01:00"/>
    <s v="international_cup"/>
    <s v="b92986ce51ddf70d28bfae387f9f01a9"/>
    <d v="2015-11-03T00:00:00"/>
    <n v="18"/>
    <s v="Goals"/>
    <n v="31041"/>
    <s v=", Right-footed shot, 1. Tournament Goal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01_31041"/>
    <n v="31041"/>
    <d v="2015-11-03T00:00:00"/>
    <s v="Fabian Johnson"/>
    <s v="CL"/>
    <n v="0"/>
    <n v="0"/>
    <n v="1"/>
    <n v="0"/>
    <n v="85"/>
  </r>
  <r>
    <n v="2618601"/>
    <s v="CL"/>
    <n v="2015"/>
    <s v="Group D"/>
    <d v="2015-11-03T00:00:00"/>
    <n v="1"/>
    <n v="1"/>
    <n v="9.0650623885917998"/>
    <n v="9.6916221033868091"/>
    <s v="Andre Schubert"/>
    <s v="Massimiliano Allegri"/>
    <s v="Stadion im Borussia-Park"/>
    <n v="46217"/>
    <x v="46"/>
    <s v="Borussia Verein für Leibesübung 1900 e.V."/>
    <s v="Juventus Football Club"/>
    <s v="01:01:00"/>
    <s v="international_cup"/>
    <s v="8c6ea2f8e5c0aa4f8bd2cf685307d1f2"/>
    <d v="2015-11-03T00:00:00"/>
    <n v="85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01_31041"/>
    <n v="31041"/>
    <d v="2015-11-03T00:00:00"/>
    <s v="Fabian Johnson"/>
    <s v="CL"/>
    <n v="0"/>
    <n v="0"/>
    <n v="1"/>
    <n v="0"/>
    <n v="85"/>
  </r>
  <r>
    <n v="2704226"/>
    <s v="L1"/>
    <n v="2016"/>
    <s v="2. Matchday"/>
    <d v="2016-09-10T00:00:00"/>
    <n v="0"/>
    <n v="2"/>
    <n v="16"/>
    <n v="2"/>
    <s v="Markus Kauczinski"/>
    <s v="Pa Dardai"/>
    <s v="Audi Sportpark"/>
    <n v="14100"/>
    <x v="81"/>
    <s v="FC Ingolstadt 04"/>
    <s v="Hertha BSC"/>
    <s v="00:02:00"/>
    <s v="domestic_league"/>
    <s v="f81212e0709e855b35f13e8224f8c8d0"/>
    <d v="2016-09-10T00:00:00"/>
    <n v="58"/>
    <s v="Substitutions"/>
    <n v="58500"/>
    <s v="Unknown"/>
    <n v="5905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26_124732"/>
    <n v="124732"/>
    <d v="2016-09-10T00:00:00"/>
    <s v="John Anthony Brooks"/>
    <s v="L1"/>
    <n v="0"/>
    <n v="0"/>
    <n v="0"/>
    <n v="0"/>
    <n v="90"/>
  </r>
  <r>
    <n v="2704226"/>
    <s v="L1"/>
    <n v="2016"/>
    <s v="2. Matchday"/>
    <d v="2016-09-10T00:00:00"/>
    <n v="0"/>
    <n v="2"/>
    <n v="16"/>
    <n v="2"/>
    <s v="Markus Kauczinski"/>
    <s v="Pa Dardai"/>
    <s v="Audi Sportpark"/>
    <n v="14100"/>
    <x v="81"/>
    <s v="FC Ingolstadt 04"/>
    <s v="Hertha BSC"/>
    <s v="00:02:00"/>
    <s v="domestic_league"/>
    <s v="f81212e0709e855b35f13e8224f8c8d0"/>
    <d v="2016-09-10T00:00:00"/>
    <n v="58"/>
    <s v="Substitutions"/>
    <n v="58500"/>
    <s v="Unknown"/>
    <n v="5905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26_58500"/>
    <n v="58500"/>
    <d v="2016-09-10T00:00:00"/>
    <s v="Alfredo Morales"/>
    <s v="L1"/>
    <n v="1"/>
    <n v="0"/>
    <n v="0"/>
    <n v="0"/>
    <n v="58"/>
  </r>
  <r>
    <n v="2704233"/>
    <s v="L1"/>
    <n v="2016"/>
    <s v="3. Matchday"/>
    <d v="2016-09-17T00:00:00"/>
    <n v="4"/>
    <n v="1"/>
    <n v="6"/>
    <n v="18"/>
    <s v="Andre Schubert"/>
    <s v="Viktor Skrypnyk"/>
    <s v="Stadion im Borussia-Park"/>
    <n v="54014"/>
    <x v="31"/>
    <s v="Borussia Verein für Leibesübung 1900 e.V."/>
    <s v="Sportverein Werder Bremen von 1899"/>
    <s v="04:01:00"/>
    <s v="domestic_league"/>
    <s v="ed88f78fcfc683f2dd8ebb8ab9ecb8e2"/>
    <d v="2016-09-17T00:00:00"/>
    <n v="85"/>
    <s v="Substitutions"/>
    <n v="31041"/>
    <s v="Unknown"/>
    <n v="8586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33_119169"/>
    <n v="119169"/>
    <d v="2016-09-17T00:00:00"/>
    <s v="Aron Johannsson"/>
    <s v="L1"/>
    <n v="0"/>
    <n v="1"/>
    <n v="0"/>
    <n v="1"/>
    <n v="35"/>
  </r>
  <r>
    <n v="2704233"/>
    <s v="L1"/>
    <n v="2016"/>
    <s v="3. Matchday"/>
    <d v="2016-09-17T00:00:00"/>
    <n v="4"/>
    <n v="1"/>
    <n v="6"/>
    <n v="18"/>
    <s v="Andre Schubert"/>
    <s v="Viktor Skrypnyk"/>
    <s v="Stadion im Borussia-Park"/>
    <n v="54014"/>
    <x v="31"/>
    <s v="Borussia Verein für Leibesübung 1900 e.V."/>
    <s v="Sportverein Werder Bremen von 1899"/>
    <s v="04:01:00"/>
    <s v="domestic_league"/>
    <s v="ed88f78fcfc683f2dd8ebb8ab9ecb8e2"/>
    <d v="2016-09-17T00:00:00"/>
    <n v="85"/>
    <s v="Substitutions"/>
    <n v="31041"/>
    <s v="Unknown"/>
    <n v="8586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33_31041"/>
    <n v="31041"/>
    <d v="2016-09-17T00:00:00"/>
    <s v="Fabian Johnson"/>
    <s v="L1"/>
    <n v="0"/>
    <n v="0"/>
    <n v="0"/>
    <n v="1"/>
    <n v="85"/>
  </r>
  <r>
    <n v="2704552"/>
    <s v="L1"/>
    <n v="2016"/>
    <s v="23. Matchday"/>
    <d v="2017-03-04T00:00:00"/>
    <n v="4"/>
    <n v="2"/>
    <n v="9"/>
    <n v="13"/>
    <s v="Dieter Hecking"/>
    <s v="Markus Weinzierl"/>
    <s v="Stadion im Borussia-Park"/>
    <n v="54014"/>
    <x v="2"/>
    <s v="Borussia Verein für Leibesübung 1900 e.V."/>
    <s v="FC Schalke 04"/>
    <s v="04:02:00"/>
    <s v="domestic_league"/>
    <s v="e55c5da906dc8f0dbaa010e6084d2b94"/>
    <d v="2017-03-04T00:00:00"/>
    <n v="28"/>
    <s v="Goals"/>
    <n v="31041"/>
    <s v=", Left-footed shot, 2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52_31041"/>
    <n v="31041"/>
    <d v="2017-03-04T00:00:00"/>
    <s v="Fabian Johnson"/>
    <s v="L1"/>
    <n v="0"/>
    <n v="0"/>
    <n v="2"/>
    <n v="0"/>
    <n v="90"/>
  </r>
  <r>
    <n v="2704552"/>
    <s v="L1"/>
    <n v="2016"/>
    <s v="23. Matchday"/>
    <d v="2017-03-04T00:00:00"/>
    <n v="4"/>
    <n v="2"/>
    <n v="9"/>
    <n v="13"/>
    <s v="Dieter Hecking"/>
    <s v="Markus Weinzierl"/>
    <s v="Stadion im Borussia-Park"/>
    <n v="54014"/>
    <x v="2"/>
    <s v="Borussia Verein für Leibesübung 1900 e.V."/>
    <s v="FC Schalke 04"/>
    <s v="04:02:00"/>
    <s v="domestic_league"/>
    <s v="1cc818f9f190e14f4f422a96d1ab40b0"/>
    <d v="2017-03-04T00:00:00"/>
    <n v="64"/>
    <s v="Goals"/>
    <n v="31041"/>
    <s v=", Right-footed shot, 3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52_31041"/>
    <n v="31041"/>
    <d v="2017-03-04T00:00:00"/>
    <s v="Fabian Johnson"/>
    <s v="L1"/>
    <n v="0"/>
    <n v="0"/>
    <n v="2"/>
    <n v="0"/>
    <n v="90"/>
  </r>
  <r>
    <n v="2982088"/>
    <s v="EL"/>
    <n v="2017"/>
    <s v="intermediate stage 2nd leg"/>
    <d v="2018-02-22T00:00:00"/>
    <n v="1"/>
    <n v="1"/>
    <n v="9.0650623885917998"/>
    <n v="9.6916221033868091"/>
    <s v="Gian Piero Gasperini"/>
    <s v="Peter Stoger"/>
    <s v="Mapei Stadium - Citta del Tricolore"/>
    <n v="17492"/>
    <x v="127"/>
    <s v="Atalanta Bergamasca Calcio S.p.a."/>
    <s v="Borussia Dortmund"/>
    <s v="01:01:00"/>
    <s v="international_cup"/>
    <s v="30eee91648e11f57266f1d37ec9db9ec"/>
    <d v="2018-02-22T00:00:00"/>
    <n v="59"/>
    <s v="Substitutions"/>
    <n v="315779"/>
    <s v="Unknown"/>
    <n v="3520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982088_315779"/>
    <n v="315779"/>
    <d v="2018-02-22T00:00:00"/>
    <s v="Christian Pulisic"/>
    <s v="EL"/>
    <n v="0"/>
    <n v="0"/>
    <n v="0"/>
    <n v="0"/>
    <n v="59"/>
  </r>
  <r>
    <n v="3050240"/>
    <s v="GB1"/>
    <n v="2018"/>
    <s v="8. Matchday"/>
    <d v="2018-10-07T00:00:00"/>
    <n v="1"/>
    <n v="5"/>
    <n v="17"/>
    <n v="4"/>
    <s v="Slavisa Jokanovic"/>
    <s v="Unai Emery"/>
    <s v="Craven Cottage"/>
    <n v="25401"/>
    <x v="73"/>
    <s v="Fulham Football Club"/>
    <s v="Arsenal Football Club"/>
    <s v="01:05:00"/>
    <s v="domestic_league"/>
    <s v="8912931bf81a0119a5123042c1b065b3"/>
    <d v="2018-10-07T00:00:00"/>
    <n v="54"/>
    <s v="Substitutions"/>
    <n v="145466"/>
    <s v="Unknown"/>
    <n v="290951"/>
    <s v="Unknown"/>
    <s v="Tim Ream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240_145466"/>
    <n v="145466"/>
    <d v="2018-10-07T00:00:00"/>
    <s v="Tim Ream"/>
    <s v="GB1"/>
    <n v="0"/>
    <n v="0"/>
    <n v="0"/>
    <n v="0"/>
    <n v="54"/>
  </r>
  <r>
    <n v="3058692"/>
    <s v="L1"/>
    <n v="2018"/>
    <s v="30. Matchday"/>
    <d v="2019-04-22T00:00:00"/>
    <n v="1"/>
    <n v="1"/>
    <n v="9"/>
    <n v="4"/>
    <s v="Bruno Labbadia"/>
    <s v="Adi HUtter"/>
    <s v="Volkswagen Arena"/>
    <n v="26102"/>
    <x v="92"/>
    <s v="verein fur leibesubungen"/>
    <s v="eintracht frankfurt Football ag"/>
    <s v="01:01:00"/>
    <s v="domestic_league"/>
    <s v="74b6552d9de9bedc2ef69fc0044e9863"/>
    <d v="2019-04-22T00:00:00"/>
    <n v="90"/>
    <s v="Goals"/>
    <n v="124732"/>
    <s v=", Left-footed shot, 3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692_124732"/>
    <n v="124732"/>
    <d v="2019-04-22T00:00:00"/>
    <s v="John Anthony Brooks"/>
    <s v="L1"/>
    <n v="0"/>
    <n v="0"/>
    <n v="1"/>
    <n v="0"/>
    <n v="90"/>
  </r>
  <r>
    <n v="3063610"/>
    <s v="DK1"/>
    <n v="2018"/>
    <s v="8. Matchday"/>
    <d v="2018-09-02T00:00:00"/>
    <n v="1"/>
    <n v="1"/>
    <n v="5"/>
    <n v="11"/>
    <s v="David Nielsen"/>
    <s v="Jens Berthel Askou"/>
    <s v="Ceres Park"/>
    <n v="7417"/>
    <x v="121"/>
    <s v="Aarhus Gymnastik Forening"/>
    <s v="Vendsyssel FF"/>
    <s v="01:01:00"/>
    <s v="domestic_league"/>
    <s v="d5f89a5e8934eaee9fcc680d3c8d9cd6"/>
    <d v="2018-09-02T00:00:00"/>
    <n v="79"/>
    <s v="Substitutions"/>
    <n v="483047"/>
    <s v="Unknown"/>
    <n v="331739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0_483047"/>
    <n v="483047"/>
    <d v="2018-09-02T00:00:00"/>
    <s v="Seyi Adekoya"/>
    <s v="DK1"/>
    <n v="0"/>
    <n v="0"/>
    <n v="0"/>
    <n v="0"/>
    <n v="79"/>
  </r>
  <r>
    <n v="3077284"/>
    <s v="NL1"/>
    <n v="2018"/>
    <s v="17. Matchday"/>
    <d v="2018-12-22T00:00:00"/>
    <n v="0"/>
    <n v="0"/>
    <n v="9"/>
    <n v="15"/>
    <s v="Rene Eijer"/>
    <s v="Danny Buijs"/>
    <s v="Fortuna Sittard Stadion"/>
    <n v="8283"/>
    <x v="32"/>
    <s v="Fortuna Sittardia Combinatie"/>
    <s v="FC Groningen"/>
    <s v="00:00:00"/>
    <s v="domestic_league"/>
    <s v="0230dbd2c620d3e4c48d05c072949006"/>
    <d v="2018-12-22T00:00:00"/>
    <n v="90"/>
    <s v="Substitutions"/>
    <n v="336160"/>
    <s v="Unknown"/>
    <n v="225431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77284_336160"/>
    <n v="336160"/>
    <d v="2018-12-22T00:00:00"/>
    <s v="Andrija Novakovich"/>
    <s v="NL1"/>
    <n v="0"/>
    <n v="0"/>
    <n v="0"/>
    <n v="0"/>
    <n v="90"/>
  </r>
  <r>
    <n v="3080267"/>
    <s v="SC1"/>
    <n v="2018"/>
    <s v="12. Matchday"/>
    <d v="2018-11-03T00:00:00"/>
    <n v="0"/>
    <n v="1"/>
    <n v="7"/>
    <n v="6"/>
    <s v="Neil Lennon"/>
    <s v="Tommy Wright"/>
    <s v="Easter Road Stadium"/>
    <n v="17307"/>
    <x v="128"/>
    <s v="Hibernian Football Club"/>
    <s v="Saint Johnstone Football Club"/>
    <s v="00:01:00"/>
    <s v="domestic_league"/>
    <s v="1fcba08431dc7cf9bf0f0d79becab6a8"/>
    <d v="2018-11-03T00:00:00"/>
    <n v="69"/>
    <s v="Substitutions"/>
    <n v="223047"/>
    <s v="Unknown"/>
    <n v="19051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67_223047"/>
    <n v="223047"/>
    <d v="2018-11-03T00:00:00"/>
    <s v="Emerson Hyndman"/>
    <s v="SC1"/>
    <n v="0"/>
    <n v="0"/>
    <n v="0"/>
    <n v="0"/>
    <n v="69"/>
  </r>
  <r>
    <n v="2367249"/>
    <s v="EL"/>
    <n v="2013"/>
    <s v="group L"/>
    <d v="2013-10-03T00:00:00"/>
    <n v="1"/>
    <n v="1"/>
    <n v="9.0650623885917998"/>
    <n v="9.6916221033868091"/>
    <s v="Dennis Haar"/>
    <s v="Huub Stevens"/>
    <s v="AFAS Stadion"/>
    <n v="10761"/>
    <x v="129"/>
    <s v="Alkmaar Zaanstreek"/>
    <s v="Panthessalonikios Athlitikos Omilos Konstantinoupoliton"/>
    <s v="01:01:00"/>
    <s v="international_cup"/>
    <s v="ca9784a57c4d617d0bc738cb84bae319"/>
    <d v="2013-10-03T00:00:00"/>
    <n v="90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249_119169"/>
    <n v="119169"/>
    <d v="2013-10-03T00:00:00"/>
    <s v="Aron Johannsson"/>
    <s v="EL"/>
    <n v="0"/>
    <n v="0"/>
    <n v="0"/>
    <n v="0"/>
    <n v="90"/>
  </r>
  <r>
    <n v="2704551"/>
    <s v="L1"/>
    <n v="2016"/>
    <s v="23. Matchday"/>
    <d v="2017-03-04T00:00:00"/>
    <n v="6"/>
    <n v="2"/>
    <n v="3"/>
    <n v="10"/>
    <s v="Thomas Tuchel"/>
    <s v="Roger Schmidt"/>
    <s v="SIGNAL IDUNA PARK"/>
    <n v="79100"/>
    <x v="72"/>
    <s v="Borussia Dortmund"/>
    <s v="bayer 04 leverkusen Football"/>
    <s v="06:02:00"/>
    <s v="domestic_league"/>
    <s v="bf2b6e9b485d340094a575bca8dfdb66"/>
    <d v="2017-03-04T00:00:00"/>
    <n v="77"/>
    <s v="Goals"/>
    <n v="315779"/>
    <s v=", Left-footed shot, 3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51_315779"/>
    <n v="315779"/>
    <d v="2017-03-04T00:00:00"/>
    <s v="Christian Pulisic"/>
    <s v="L1"/>
    <n v="0"/>
    <n v="0"/>
    <n v="1"/>
    <n v="1"/>
    <n v="46"/>
  </r>
  <r>
    <n v="3052147"/>
    <s v="NL1"/>
    <n v="2018"/>
    <s v="4. Matchday"/>
    <d v="2018-09-01T00:00:00"/>
    <n v="1"/>
    <n v="1"/>
    <n v="18"/>
    <n v="11"/>
    <s v="Rene Eijer"/>
    <s v="Jean-Paul de Jong"/>
    <s v="Fortuna Sittard Stadion"/>
    <n v="7643"/>
    <x v="130"/>
    <s v="Fortuna Sittardia Combinatie"/>
    <s v="Football Club Utrecht"/>
    <s v="01:01:00"/>
    <s v="domestic_league"/>
    <s v="f0e53e4e084d004f3cddb8d3ecad86f7"/>
    <d v="2018-09-01T00:00:00"/>
    <n v="74"/>
    <s v="Goals"/>
    <n v="336160"/>
    <s v=", Deflected shot on goal, 2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52147_336160"/>
    <n v="336160"/>
    <d v="2018-09-01T00:00:00"/>
    <s v="Andrija Novakovich"/>
    <s v="NL1"/>
    <n v="0"/>
    <n v="0"/>
    <n v="1"/>
    <n v="0"/>
    <n v="90"/>
  </r>
  <r>
    <n v="2346256"/>
    <s v="TR1"/>
    <n v="2013"/>
    <s v="26. Matchday"/>
    <d v="2014-03-23T00:00:00"/>
    <n v="3"/>
    <n v="0"/>
    <n v="2"/>
    <n v="9"/>
    <s v="Slaven Bilic"/>
    <s v="Hamza Hamzaoglu"/>
    <s v="Ataturk Olimpiyat Stadyumu Stadyum"/>
    <n v="28550.595312500001"/>
    <x v="131"/>
    <s v="besiktas jimnastik kulubu"/>
    <s v="Akhisarspor"/>
    <s v="03:00:00"/>
    <s v="domestic_league"/>
    <s v="6719006e59fbd94429b9bfce7f3058c3"/>
    <d v="2014-03-23T00:00:00"/>
    <n v="77"/>
    <s v="Cards"/>
    <n v="1321"/>
    <s v="1. Yellow card  , Unsporting behaviour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56_1321"/>
    <n v="1321"/>
    <d v="2014-03-23T00:00:00"/>
    <s v="Jermaine Jones"/>
    <s v="TR1"/>
    <n v="1"/>
    <n v="0"/>
    <n v="0"/>
    <n v="0"/>
    <n v="37"/>
  </r>
  <r>
    <n v="3063768"/>
    <s v="DK1"/>
    <n v="2018"/>
    <s v="25. Matchday"/>
    <d v="2019-03-08T00:00:00"/>
    <n v="1"/>
    <n v="2"/>
    <n v="13"/>
    <n v="2"/>
    <s v="Peter Rensen"/>
    <s v="Kenneth Andersen"/>
    <s v="DS Arena"/>
    <n v="2014"/>
    <x v="38"/>
    <s v="Hobro IK"/>
    <s v="Fodbold Club Midtjylland"/>
    <s v="01:02:00"/>
    <s v="domestic_league"/>
    <s v="c4ce6fb00144ff6e081a0dc71ddcd6ca"/>
    <d v="2019-03-08T00:00:00"/>
    <n v="76"/>
    <s v="Substitutions"/>
    <n v="381187"/>
    <s v="Unknown"/>
    <n v="22902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68_381187"/>
    <n v="381187"/>
    <d v="2019-03-08T00:00:00"/>
    <s v="Emmanuel Sabbi"/>
    <s v="DK1"/>
    <n v="0"/>
    <n v="0"/>
    <n v="0"/>
    <n v="0"/>
    <n v="76"/>
  </r>
  <r>
    <n v="2823315"/>
    <s v="DFB"/>
    <n v="2016"/>
    <s v="Quarter-Finals"/>
    <d v="2017-03-14T00:00:00"/>
    <n v="0"/>
    <n v="3"/>
    <n v="9.0650623885917998"/>
    <n v="9.6916221033868091"/>
    <s v="Ismail Atalan"/>
    <s v="Thomas Tuchel"/>
    <s v=" Bremer Brucke"/>
    <n v="15780"/>
    <x v="117"/>
    <s v="Alkmaar Zaanstreek"/>
    <s v="Borussia Dortmund"/>
    <s v="00:03:00"/>
    <s v="domestic_cup"/>
    <s v="090302a41116513bbfb3ecca22b094e8"/>
    <d v="2017-03-14T00:00:00"/>
    <n v="57"/>
    <s v="Goals"/>
    <n v="315779"/>
    <s v=", Lef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23315_315779"/>
    <n v="315779"/>
    <d v="2017-03-14T00:00:00"/>
    <s v="Christian Pulisic"/>
    <s v="DFB"/>
    <n v="0"/>
    <n v="0"/>
    <n v="1"/>
    <n v="0"/>
    <n v="82"/>
  </r>
  <r>
    <n v="2823315"/>
    <s v="DFB"/>
    <n v="2016"/>
    <s v="Quarter-Finals"/>
    <d v="2017-03-14T00:00:00"/>
    <n v="0"/>
    <n v="3"/>
    <n v="9.0650623885917998"/>
    <n v="9.6916221033868091"/>
    <s v="Ismail Atalan"/>
    <s v="Thomas Tuchel"/>
    <s v=" Bremer Brucke"/>
    <n v="15780"/>
    <x v="117"/>
    <s v="Alkmaar Zaanstreek"/>
    <s v="Borussia Dortmund"/>
    <s v="00:03:00"/>
    <s v="domestic_cup"/>
    <s v="e0b5f5e6770261f1f02d2500b0d2c171"/>
    <d v="2017-03-14T00:00:00"/>
    <n v="82"/>
    <s v="Substitutions"/>
    <n v="315779"/>
    <s v="Unknown"/>
    <n v="28322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23315_315779"/>
    <n v="315779"/>
    <d v="2017-03-14T00:00:00"/>
    <s v="Christian Pulisic"/>
    <s v="DFB"/>
    <n v="0"/>
    <n v="0"/>
    <n v="1"/>
    <n v="0"/>
    <n v="82"/>
  </r>
  <r>
    <n v="2864733"/>
    <s v="DFB"/>
    <n v="2017"/>
    <s v="First Round"/>
    <d v="2017-08-13T00:00:00"/>
    <n v="0"/>
    <n v="1"/>
    <n v="9.0650623885917998"/>
    <n v="9.6916221033868091"/>
    <s v="Dirk Heyne"/>
    <s v="Andries Jonker"/>
    <s v="Edmund-Plambeck-Stadion"/>
    <n v="4500"/>
    <x v="132"/>
    <s v="Alkmaar Zaanstreek"/>
    <s v="Verein Fur leibesubungen Wolfsburg"/>
    <s v="00:01:00"/>
    <s v="domestic_cup"/>
    <s v="5840fe4013b155096c27e65f1dd8d3ab"/>
    <d v="2017-08-13T00:00:00"/>
    <n v="37"/>
    <s v="Substitutions"/>
    <n v="124732"/>
    <s v="Unknown"/>
    <n v="278343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64733_124732"/>
    <n v="124732"/>
    <d v="2017-08-13T00:00:00"/>
    <s v="John Anthony Brooks"/>
    <s v="DFB"/>
    <n v="0"/>
    <n v="0"/>
    <n v="0"/>
    <n v="0"/>
    <n v="37"/>
  </r>
  <r>
    <n v="3203682"/>
    <s v="L1"/>
    <n v="2019"/>
    <s v="28. Matchday"/>
    <d v="2020-05-27T00:00:00"/>
    <n v="2"/>
    <n v="1"/>
    <n v="16"/>
    <n v="9"/>
    <s v="Uwe Seeler"/>
    <s v="David Wagner"/>
    <s v="MERKUR SPIEL-ARENA"/>
    <n v="28550.595312500001"/>
    <x v="15"/>
    <s v="Fortuna Dusseldorf"/>
    <s v="FC Schalke 04"/>
    <s v="02:01:00"/>
    <s v="domestic_league"/>
    <s v="015dd280a81bd963e4c7096ae14de16b"/>
    <d v="2020-05-27T00:00:00"/>
    <n v="53"/>
    <s v="Goals"/>
    <n v="332697"/>
    <s v=", Header, 2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82_332697"/>
    <n v="332697"/>
    <d v="2020-05-27T00:00:00"/>
    <s v="Weston McKennie"/>
    <s v="L1"/>
    <n v="0"/>
    <n v="0"/>
    <n v="1"/>
    <n v="0"/>
    <n v="90"/>
  </r>
  <r>
    <n v="3203682"/>
    <s v="L1"/>
    <n v="2019"/>
    <s v="28. Matchday"/>
    <d v="2020-05-27T00:00:00"/>
    <n v="2"/>
    <n v="1"/>
    <n v="16"/>
    <n v="9"/>
    <s v="Uwe Seeler"/>
    <s v="David Wagner"/>
    <s v="MERKUR SPIEL-ARENA"/>
    <n v="28550.595312500001"/>
    <x v="15"/>
    <s v="Fortuna Dusseldorf"/>
    <s v="FC Schalke 04"/>
    <s v="02:01:00"/>
    <s v="domestic_league"/>
    <s v="015dd280a81bd963e4c7096ae14de16b"/>
    <d v="2020-05-27T00:00:00"/>
    <n v="53"/>
    <s v="Goals"/>
    <n v="332697"/>
    <s v=", Header, 2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82_58500"/>
    <n v="58500"/>
    <d v="2020-05-27T00:00:00"/>
    <s v="Alfredo Morales"/>
    <s v="L1"/>
    <n v="0"/>
    <n v="0"/>
    <n v="0"/>
    <n v="0"/>
    <n v="9"/>
  </r>
  <r>
    <n v="3450613"/>
    <s v="NL1"/>
    <n v="2020"/>
    <s v="2. Matchday"/>
    <d v="2020-09-20T00:00:00"/>
    <n v="4"/>
    <n v="0"/>
    <n v="8"/>
    <n v="10"/>
    <s v="Adrie Koster"/>
    <s v="Frank Wormuth"/>
    <s v="Koning Willem II Stadion"/>
    <n v="3908"/>
    <x v="133"/>
    <s v="Willem II Tilburg"/>
    <s v="Heracles Almelo"/>
    <s v="04:00:00"/>
    <s v="domestic_league"/>
    <s v="027c17a496d567bce24280628ee1bce2"/>
    <d v="2020-09-20T00:00:00"/>
    <n v="58"/>
    <s v="Substitutions"/>
    <n v="315762"/>
    <s v="Unknown"/>
    <n v="446247"/>
    <s v="Unknown"/>
    <s v="Luca de la Torre"/>
    <n v="2023"/>
    <n v="940"/>
    <s v="luca-de-la-torre"/>
    <s v="United States"/>
    <d v="1998-05-23T00:00:00"/>
    <s v="Central Midfield"/>
    <s v="Midfield"/>
    <s v="right"/>
    <n v="177"/>
    <n v="3000000"/>
    <n v="3000000"/>
    <d v="2026-06-30T00:00:00"/>
    <s v="Field Management"/>
    <s v="3450613_315762"/>
    <n v="315762"/>
    <d v="2020-09-20T00:00:00"/>
    <s v="Luca de la Torre"/>
    <s v="NL1"/>
    <n v="0"/>
    <n v="0"/>
    <n v="0"/>
    <n v="0"/>
    <n v="58"/>
  </r>
  <r>
    <n v="2222707"/>
    <s v="RU1"/>
    <n v="2012"/>
    <s v="16. Matchday"/>
    <d v="2012-11-18T00:00:00"/>
    <n v="0"/>
    <n v="0"/>
    <n v="2"/>
    <n v="12"/>
    <s v="Guus Hiddink"/>
    <s v="Miodrag Bozovic"/>
    <s v="Dinamo"/>
    <n v="14000"/>
    <x v="134"/>
    <s v="Anzhi Makhachkala ( -2022)"/>
    <s v="FK Rostov"/>
    <s v="00:00:00"/>
    <s v="domestic_league"/>
    <s v="b56c2e2e087cddb3cfe9e3d340975df9"/>
    <d v="2012-11-18T00:00:00"/>
    <n v="79"/>
    <s v="Substitutions"/>
    <n v="104203"/>
    <s v=", Tactical"/>
    <n v="25740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07_104203"/>
    <n v="104203"/>
    <d v="2012-11-18T00:00:00"/>
    <s v="Eugene Starikov"/>
    <s v="RU1"/>
    <n v="0"/>
    <n v="0"/>
    <n v="0"/>
    <n v="0"/>
    <n v="79"/>
  </r>
  <r>
    <n v="2224556"/>
    <s v="DK1"/>
    <n v="2012"/>
    <s v="8. Matchday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8b4e98de22cbbc3a1114ffed83d429e3"/>
    <d v="2012-09-01T00:00:00"/>
    <n v="12"/>
    <s v="Goals"/>
    <n v="119169"/>
    <s v=", Tap-in, 6. Goal of the Season Assist: , Pass, 2. Assist of the Season"/>
    <s v="Unknown"/>
    <n v="3713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</r>
  <r>
    <n v="2224556"/>
    <s v="DK1"/>
    <n v="2012"/>
    <s v="8. Matchday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b44e39644efcd9142593acd4159dbdf4"/>
    <d v="2012-09-01T00:00:00"/>
    <n v="45"/>
    <s v="Goals"/>
    <n v="119169"/>
    <s v=", Tap-in, 7. Goal of the Season Assist: , Shot on goal, 3. Assist of the Season"/>
    <s v="Unknown"/>
    <n v="8920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</r>
  <r>
    <n v="2224556"/>
    <s v="DK1"/>
    <n v="2012"/>
    <s v="8. Matchday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9ee50e30ff91353759939901429500db"/>
    <d v="2012-09-01T00:00:00"/>
    <n v="52"/>
    <s v="Substitutions"/>
    <n v="119169"/>
    <s v=", Resting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</r>
  <r>
    <n v="2224560"/>
    <s v="DK1"/>
    <n v="2012"/>
    <s v="2. Matchday"/>
    <d v="2012-07-22T00:00:00"/>
    <n v="2"/>
    <n v="1"/>
    <n v="3"/>
    <n v="12"/>
    <s v="Kent Nielsen"/>
    <s v="Auri Skarbalius"/>
    <s v="Aalborg Portland Park"/>
    <n v="7895"/>
    <x v="0"/>
    <s v="Aalborg BK"/>
    <s v="BRA NDBYERNES"/>
    <s v="02:01:00"/>
    <s v="domestic_league"/>
    <s v="e7631c64f9a922d4370ba6db39ccbfac"/>
    <d v="2012-07-22T00:00:00"/>
    <n v="60"/>
    <s v="Cards"/>
    <n v="39467"/>
    <s v="1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60_39467"/>
    <n v="39467"/>
    <d v="2012-07-22T00:00:00"/>
    <s v="Clarence Goodson"/>
    <s v="DK1"/>
    <n v="1"/>
    <n v="0"/>
    <n v="0"/>
    <n v="0"/>
    <n v="90"/>
  </r>
  <r>
    <n v="2224609"/>
    <s v="DK1"/>
    <n v="2012"/>
    <s v="12. Matchday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ee71f3069357094d0bd2ec15158d95b7"/>
    <d v="2012-10-06T00:00:00"/>
    <n v="20"/>
    <s v="Goals"/>
    <n v="119169"/>
    <s v=", Penalty, 12. Goal of the Season Assist: , Fouled player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19169"/>
    <n v="119169"/>
    <d v="2012-10-06T00:00:00"/>
    <s v="Aron Johannsson"/>
    <s v="DK1"/>
    <n v="0"/>
    <n v="0"/>
    <n v="1"/>
    <n v="0"/>
    <n v="65"/>
  </r>
  <r>
    <n v="2224609"/>
    <s v="DK1"/>
    <n v="2012"/>
    <s v="12. Matchday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ee71f3069357094d0bd2ec15158d95b7"/>
    <d v="2012-10-06T00:00:00"/>
    <n v="20"/>
    <s v="Goals"/>
    <n v="119169"/>
    <s v=", Penalty, 12. Goal of the Season Assist: , Fouled player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61244"/>
    <n v="161244"/>
    <d v="2012-10-06T00:00:00"/>
    <s v="Conor O'Brien"/>
    <s v="DK1"/>
    <n v="0"/>
    <n v="0"/>
    <n v="0"/>
    <n v="0"/>
    <n v="90"/>
  </r>
  <r>
    <n v="2224609"/>
    <s v="DK1"/>
    <n v="2012"/>
    <s v="12. Matchday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0ef189e930649af33085b2db95f7f185"/>
    <d v="2012-10-06T00:00:00"/>
    <n v="65"/>
    <s v="Substitutions"/>
    <n v="119169"/>
    <s v=", Tactical"/>
    <n v="871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19169"/>
    <n v="119169"/>
    <d v="2012-10-06T00:00:00"/>
    <s v="Aron Johannsson"/>
    <s v="DK1"/>
    <n v="0"/>
    <n v="0"/>
    <n v="1"/>
    <n v="0"/>
    <n v="65"/>
  </r>
  <r>
    <n v="2224609"/>
    <s v="DK1"/>
    <n v="2012"/>
    <s v="12. Matchday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0ef189e930649af33085b2db95f7f185"/>
    <d v="2012-10-06T00:00:00"/>
    <n v="65"/>
    <s v="Substitutions"/>
    <n v="119169"/>
    <s v=", Tactical"/>
    <n v="871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61244"/>
    <n v="161244"/>
    <d v="2012-10-06T00:00:00"/>
    <s v="Conor O'Brien"/>
    <s v="DK1"/>
    <n v="0"/>
    <n v="0"/>
    <n v="0"/>
    <n v="0"/>
    <n v="90"/>
  </r>
  <r>
    <n v="2231544"/>
    <s v="L1"/>
    <n v="2012"/>
    <s v="21. Matchday"/>
    <d v="2013-02-10T00:00:00"/>
    <n v="1"/>
    <n v="1"/>
    <n v="17"/>
    <n v="6"/>
    <s v="Markus Weinzierl"/>
    <s v="Thomas Tuchel"/>
    <s v="WWK ARENA"/>
    <n v="25541"/>
    <x v="31"/>
    <s v="FC Augsburg 1907"/>
    <s v="1. FSV Mainz 05"/>
    <s v="01:01:00"/>
    <s v="domestic_league"/>
    <s v="cb464df5820464f026c76df69c4746de"/>
    <d v="2013-02-10T00:00:00"/>
    <n v="90"/>
    <s v="Cards"/>
    <n v="39897"/>
    <s v="1. Yellow card  , Handbal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31544_39897"/>
    <n v="39897"/>
    <d v="2013-02-10T00:00:00"/>
    <s v="Michael Parkhurst"/>
    <s v="L1"/>
    <n v="1"/>
    <n v="0"/>
    <n v="0"/>
    <n v="0"/>
    <n v="47"/>
  </r>
  <r>
    <n v="2231585"/>
    <s v="L1"/>
    <n v="2012"/>
    <s v="30. Matchday"/>
    <d v="2013-04-20T00:00:00"/>
    <n v="1"/>
    <n v="6"/>
    <n v="11"/>
    <n v="1"/>
    <s v="Mirko Slomka"/>
    <s v="Jupp Heynckes"/>
    <s v="Heinz-von-Heiden-Arena"/>
    <n v="49000"/>
    <x v="17"/>
    <s v="Hannover 96"/>
    <s v="FC Bayern Munich"/>
    <s v="01:06:00"/>
    <s v="domestic_league"/>
    <s v="e1c20a5419b6d57b039035373e5e4df2"/>
    <d v="2013-04-20T00:00:00"/>
    <n v="66"/>
    <s v="Substitutions"/>
    <n v="1335"/>
    <s v=", Tactical"/>
    <n v="83002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585_1335"/>
    <n v="1335"/>
    <d v="2013-04-20T00:00:00"/>
    <s v="Steven Cherundolo"/>
    <s v="L1"/>
    <n v="0"/>
    <n v="0"/>
    <n v="0"/>
    <n v="0"/>
    <n v="66"/>
  </r>
  <r>
    <n v="2250333"/>
    <s v="NL1"/>
    <n v="2012"/>
    <s v="19. Matchday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2f145d6f7ce8fd200b09889361b7b491"/>
    <d v="2013-01-19T00:00:00"/>
    <n v="55"/>
    <s v="Goals"/>
    <n v="39378"/>
    <s v=", Header, 12. Goal of the Season Assist: , Cross, 2. Assist of the Season"/>
    <s v="Unknown"/>
    <n v="8923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</r>
  <r>
    <n v="2250333"/>
    <s v="NL1"/>
    <n v="2012"/>
    <s v="19. Matchday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517adaca77c87f15e4645b49ee9c722d"/>
    <d v="2013-01-19T00:00:00"/>
    <n v="64"/>
    <s v="Goals"/>
    <n v="39378"/>
    <s v=", Header, 13. Goal of the Season Assist: , Cross, 4. Assist of the Season"/>
    <s v="Unknown"/>
    <n v="56534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</r>
  <r>
    <n v="2250333"/>
    <s v="NL1"/>
    <n v="2012"/>
    <s v="19. Matchday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f0a48db11c2eb182fc2c610430fc3212"/>
    <d v="2013-01-19T00:00:00"/>
    <n v="77"/>
    <s v="Goals"/>
    <n v="39378"/>
    <s v=", Right-footed shot, 14. Goal of the Season Assist: , Pass, 1. Assist of the Season"/>
    <s v="Unknown"/>
    <n v="12201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</r>
  <r>
    <n v="2321136"/>
    <s v="L1"/>
    <n v="2013"/>
    <s v="10. Matchday"/>
    <d v="2013-10-26T00:00:00"/>
    <n v="1"/>
    <n v="3"/>
    <n v="7"/>
    <n v="2"/>
    <s v="Jens Keller"/>
    <s v="Jurgen Klopp"/>
    <s v="Veltins-Arena"/>
    <n v="61973"/>
    <x v="4"/>
    <s v="FC Schalke 04"/>
    <s v="Borussia Dortmund"/>
    <s v="01:03:00"/>
    <s v="domestic_league"/>
    <s v="ea547d129b3cb2da1800cf9a8b5a39af"/>
    <d v="2013-10-26T00:00:00"/>
    <n v="90"/>
    <s v="Cards"/>
    <n v="1321"/>
    <s v="2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36_1321"/>
    <n v="1321"/>
    <d v="2013-10-26T00:00:00"/>
    <s v="Jermaine Jones"/>
    <s v="L1"/>
    <n v="1"/>
    <n v="0"/>
    <n v="0"/>
    <n v="0"/>
    <n v="14"/>
  </r>
  <r>
    <n v="2329300"/>
    <s v="DK1"/>
    <n v="2013"/>
    <s v="11. Matchday"/>
    <d v="2013-10-06T00:00:00"/>
    <n v="1"/>
    <n v="3"/>
    <n v="3"/>
    <n v="6"/>
    <s v="Niels Frederiksen"/>
    <s v="Troels Bech"/>
    <s v="Blue Water Arena"/>
    <n v="6967"/>
    <x v="41"/>
    <s v="Esbjerg fB"/>
    <s v="Odense Boldklub"/>
    <s v="01:03:00"/>
    <s v="domestic_league"/>
    <s v="47616a7e8eb418c7114f5c45945cf69d"/>
    <d v="2013-10-06T00:00:00"/>
    <n v="74"/>
    <s v="Substitutions"/>
    <n v="161244"/>
    <s v=", Tactical"/>
    <n v="34116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00_161244"/>
    <n v="161244"/>
    <d v="2013-10-06T00:00:00"/>
    <s v="Conor O'Brien"/>
    <s v="DK1"/>
    <n v="0"/>
    <n v="0"/>
    <n v="0"/>
    <n v="0"/>
    <n v="74"/>
  </r>
  <r>
    <n v="3210296"/>
    <s v="DK1"/>
    <n v="2019"/>
    <s v="4. Matchday"/>
    <d v="2019-08-02T00:00:00"/>
    <n v="2"/>
    <n v="3"/>
    <n v="14"/>
    <n v="7"/>
    <s v="Kent Nielsen"/>
    <s v="Peter Rensen"/>
    <s v="JYSK Park"/>
    <n v="3468"/>
    <x v="106"/>
    <s v="Silkeborg Idrra Sforening"/>
    <s v="Hobro IK"/>
    <s v="02:03:00"/>
    <s v="domestic_league"/>
    <s v="6c0d3c1e0314d5a627487204c5013d31"/>
    <d v="2019-08-02T00:00:00"/>
    <n v="86"/>
    <s v="Substitutions"/>
    <n v="544931"/>
    <s v="Unknown"/>
    <n v="446657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296_465104"/>
    <n v="465104"/>
    <d v="2019-08-02T00:00:00"/>
    <s v="Yosef Samuel"/>
    <s v="DK1"/>
    <n v="0"/>
    <n v="0"/>
    <n v="0"/>
    <n v="0"/>
    <n v="28"/>
  </r>
  <r>
    <n v="3210296"/>
    <s v="DK1"/>
    <n v="2019"/>
    <s v="4. Matchday"/>
    <d v="2019-08-02T00:00:00"/>
    <n v="2"/>
    <n v="3"/>
    <n v="14"/>
    <n v="7"/>
    <s v="Kent Nielsen"/>
    <s v="Peter Rensen"/>
    <s v="JYSK Park"/>
    <n v="3468"/>
    <x v="106"/>
    <s v="Silkeborg Idrra Sforening"/>
    <s v="Hobro IK"/>
    <s v="02:03:00"/>
    <s v="domestic_league"/>
    <s v="6c0d3c1e0314d5a627487204c5013d31"/>
    <d v="2019-08-02T00:00:00"/>
    <n v="86"/>
    <s v="Substitutions"/>
    <n v="544931"/>
    <s v="Unknown"/>
    <n v="446657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296_544931"/>
    <n v="544931"/>
    <d v="2019-08-02T00:00:00"/>
    <s v="Christian Cappis"/>
    <s v="DK1"/>
    <n v="1"/>
    <n v="0"/>
    <n v="0"/>
    <n v="0"/>
    <n v="86"/>
  </r>
  <r>
    <n v="2224575"/>
    <s v="DK1"/>
    <n v="2012"/>
    <s v="4. Matchday"/>
    <d v="2012-08-06T00:00:00"/>
    <n v="0"/>
    <n v="2"/>
    <n v="2"/>
    <n v="5"/>
    <s v="Lars Sondergaard"/>
    <s v="Johnny Ma"/>
    <s v="Sydbank Park"/>
    <n v="4033"/>
    <x v="38"/>
    <s v="Sonderjyske Fc"/>
    <s v="AC Horsens"/>
    <s v="00:02:00"/>
    <s v="domestic_league"/>
    <s v="42a09933c2dd9f88dc544e3284896433"/>
    <d v="2012-08-06T00:00:00"/>
    <n v="85"/>
    <s v="Substitutions"/>
    <n v="161244"/>
    <s v=", Tactical"/>
    <n v="5062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75_161244"/>
    <n v="161244"/>
    <d v="2012-08-06T00:00:00"/>
    <s v="Conor O'Brien"/>
    <s v="DK1"/>
    <n v="0"/>
    <n v="0"/>
    <n v="0"/>
    <n v="0"/>
    <n v="85"/>
  </r>
  <r>
    <n v="2231529"/>
    <s v="L1"/>
    <n v="2012"/>
    <s v="22. Matchday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8020bebd6bfa429cb41be43c79ced20a"/>
    <d v="2013-02-17T00:00:00"/>
    <n v="44"/>
    <s v="Cards"/>
    <n v="38383"/>
    <s v="7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1041"/>
    <n v="31041"/>
    <d v="2013-02-17T00:00:00"/>
    <s v="Fabian Johnson"/>
    <s v="L1"/>
    <n v="0"/>
    <n v="0"/>
    <n v="0"/>
    <n v="0"/>
    <n v="90"/>
  </r>
  <r>
    <n v="2231529"/>
    <s v="L1"/>
    <n v="2012"/>
    <s v="22. Matchday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8020bebd6bfa429cb41be43c79ced20a"/>
    <d v="2013-02-17T00:00:00"/>
    <n v="44"/>
    <s v="Cards"/>
    <n v="38383"/>
    <s v="7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8383"/>
    <n v="38383"/>
    <d v="2013-02-17T00:00:00"/>
    <s v="Danny Williams"/>
    <s v="L1"/>
    <n v="1"/>
    <n v="0"/>
    <n v="0"/>
    <n v="0"/>
    <n v="54"/>
  </r>
  <r>
    <n v="2231529"/>
    <s v="L1"/>
    <n v="2012"/>
    <s v="22. Matchday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170078b33b2089fb23a221ab5388abf6"/>
    <d v="2013-02-17T00:00:00"/>
    <n v="54"/>
    <s v="Substitutions"/>
    <n v="38383"/>
    <s v=", Tactical"/>
    <n v="20444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1041"/>
    <n v="31041"/>
    <d v="2013-02-17T00:00:00"/>
    <s v="Fabian Johnson"/>
    <s v="L1"/>
    <n v="0"/>
    <n v="0"/>
    <n v="0"/>
    <n v="0"/>
    <n v="90"/>
  </r>
  <r>
    <n v="2231529"/>
    <s v="L1"/>
    <n v="2012"/>
    <s v="22. Matchday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170078b33b2089fb23a221ab5388abf6"/>
    <d v="2013-02-17T00:00:00"/>
    <n v="54"/>
    <s v="Substitutions"/>
    <n v="38383"/>
    <s v=", Tactical"/>
    <n v="20444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8383"/>
    <n v="38383"/>
    <d v="2013-02-17T00:00:00"/>
    <s v="Danny Williams"/>
    <s v="L1"/>
    <n v="1"/>
    <n v="0"/>
    <n v="0"/>
    <n v="0"/>
    <n v="54"/>
  </r>
  <r>
    <n v="2250227"/>
    <s v="NL1"/>
    <n v="2012"/>
    <s v="7. Matchday"/>
    <d v="2012-09-30T00:00:00"/>
    <n v="3"/>
    <n v="3"/>
    <n v="10"/>
    <n v="8"/>
    <s v="Gertjan Verbeek"/>
    <s v="Erwin Koeman"/>
    <s v="AFAS Stadion"/>
    <n v="15813"/>
    <x v="135"/>
    <s v="Alkmaar Zaanstreek"/>
    <s v="Rooms Katholieke Combinatie Waalwijk"/>
    <s v="03:03:00"/>
    <s v="domestic_league"/>
    <s v="acc7c9b0567cf9513830e129aec99964"/>
    <d v="2012-09-30T00:00:00"/>
    <n v="24"/>
    <s v="Goals"/>
    <n v="39378"/>
    <s v=", Solo run, 8. Goal of the Season Assist: , Pass, 2. Assist of the Season"/>
    <s v="Unknown"/>
    <n v="9308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27_39378"/>
    <n v="39378"/>
    <d v="2012-09-30T00:00:00"/>
    <s v="Jozy Altidore"/>
    <s v="NL1"/>
    <n v="0"/>
    <n v="0"/>
    <n v="1"/>
    <n v="1"/>
    <n v="90"/>
  </r>
  <r>
    <n v="2262483"/>
    <s v="EL"/>
    <n v="2012"/>
    <s v="group J"/>
    <d v="2012-11-22T00:00:00"/>
    <n v="0"/>
    <n v="0"/>
    <n v="9.0650623885917998"/>
    <n v="9.6916221033868091"/>
    <s v="Vladimir Petkovic"/>
    <s v="andre villas boas"/>
    <s v="Olimpico di Roma"/>
    <n v="23318"/>
    <x v="136"/>
    <s v="Societa  Sportiva Lazio S.p.A."/>
    <s v="Tottenham Hotspur Football Club"/>
    <s v="00:00:00"/>
    <s v="international_cup"/>
    <s v="d011d7fb5f82fab817892ee12d22f200"/>
    <d v="2012-11-22T00:00:00"/>
    <n v="63"/>
    <s v="Substitutions"/>
    <n v="27577"/>
    <s v=", Tactical"/>
    <n v="3875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483_27577"/>
    <n v="27577"/>
    <d v="2012-11-22T00:00:00"/>
    <s v="Clint Dempsey"/>
    <s v="EL"/>
    <n v="0"/>
    <n v="0"/>
    <n v="0"/>
    <n v="0"/>
    <n v="63"/>
  </r>
  <r>
    <n v="3203678"/>
    <s v="L1"/>
    <n v="2019"/>
    <s v="28. Matchday"/>
    <d v="2020-05-26T00:00:00"/>
    <n v="1"/>
    <n v="4"/>
    <n v="5"/>
    <n v="6"/>
    <s v="Peter Bosz"/>
    <s v="Oliver Glasner"/>
    <s v="BayArena"/>
    <n v="28550.595312500001"/>
    <x v="137"/>
    <s v="Bayer 04 Leverkusen"/>
    <s v="Verein Fur leibesubungen Wolfsburg"/>
    <s v="01:04:00"/>
    <s v="domestic_league"/>
    <s v="d1ce982c05df8c053d39b277788c8929"/>
    <d v="2020-05-26T00:00:00"/>
    <n v="82"/>
    <s v="Substitutions"/>
    <n v="124732"/>
    <s v="Unknown"/>
    <n v="94201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203678_124732"/>
    <n v="124732"/>
    <d v="2020-05-26T00:00:00"/>
    <s v="John Anthony Brooks"/>
    <s v="L1"/>
    <n v="0"/>
    <n v="0"/>
    <n v="0"/>
    <n v="0"/>
    <n v="82"/>
  </r>
  <r>
    <n v="3210370"/>
    <s v="DK1"/>
    <n v="2019"/>
    <s v="14. Matchday"/>
    <d v="2019-10-27T00:00:00"/>
    <n v="1"/>
    <n v="1"/>
    <n v="12"/>
    <n v="14"/>
    <s v="Peter Rensen"/>
    <s v="Kent Nielsen"/>
    <s v="DS Arena"/>
    <n v="1970"/>
    <x v="41"/>
    <s v="Hobro IK"/>
    <s v="Silkeborg IF"/>
    <s v="01:01:00"/>
    <s v="domestic_league"/>
    <s v="a5dd64591fda0ad43cfbdf252db02d1e"/>
    <d v="2019-10-27T00:00:00"/>
    <n v="3"/>
    <s v="Goals"/>
    <n v="381187"/>
    <s v=", Tap-in, 4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0_381187"/>
    <n v="381187"/>
    <d v="2019-10-27T00:00:00"/>
    <s v="Emmanuel Sabbi"/>
    <s v="DK1"/>
    <n v="0"/>
    <n v="0"/>
    <n v="1"/>
    <n v="0"/>
    <n v="90"/>
  </r>
  <r>
    <n v="3210370"/>
    <s v="DK1"/>
    <n v="2019"/>
    <s v="14. Matchday"/>
    <d v="2019-10-27T00:00:00"/>
    <n v="1"/>
    <n v="1"/>
    <n v="12"/>
    <n v="14"/>
    <s v="Peter Rensen"/>
    <s v="Kent Nielsen"/>
    <s v="DS Arena"/>
    <n v="1970"/>
    <x v="41"/>
    <s v="Hobro IK"/>
    <s v="Silkeborg IF"/>
    <s v="01:01:00"/>
    <s v="domestic_league"/>
    <s v="a5dd64591fda0ad43cfbdf252db02d1e"/>
    <d v="2019-10-27T00:00:00"/>
    <n v="3"/>
    <s v="Goals"/>
    <n v="381187"/>
    <s v=", Tap-in, 4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0_544931"/>
    <n v="544931"/>
    <d v="2019-10-27T00:00:00"/>
    <s v="Christian Cappis"/>
    <s v="DK1"/>
    <n v="0"/>
    <n v="0"/>
    <n v="0"/>
    <n v="0"/>
    <n v="3"/>
  </r>
  <r>
    <n v="2224574"/>
    <s v="DK1"/>
    <n v="2012"/>
    <s v="3. Matchday"/>
    <d v="2012-07-29T00:00:00"/>
    <n v="1"/>
    <n v="1"/>
    <n v="4"/>
    <n v="6"/>
    <s v="Kasper Hjulmand"/>
    <s v="Troels Bech"/>
    <s v="Right to Dream Park"/>
    <n v="5736"/>
    <x v="35"/>
    <s v="Football Club Nords"/>
    <s v="Odense Boldklub"/>
    <s v="01:01:00"/>
    <s v="domestic_league"/>
    <s v="6d6e1eb0eef299fa3d4106ab472ab7fe"/>
    <d v="2012-07-29T00:00:00"/>
    <n v="75"/>
    <s v="Cards"/>
    <n v="39897"/>
    <s v="1. Yellow card  , Fou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4_39897"/>
    <n v="39897"/>
    <d v="2012-07-29T00:00:00"/>
    <s v="Michael Parkhurst"/>
    <s v="DK1"/>
    <n v="1"/>
    <n v="0"/>
    <n v="0"/>
    <n v="1"/>
    <n v="78"/>
  </r>
  <r>
    <n v="2224574"/>
    <s v="DK1"/>
    <n v="2012"/>
    <s v="3. Matchday"/>
    <d v="2012-07-29T00:00:00"/>
    <n v="1"/>
    <n v="1"/>
    <n v="4"/>
    <n v="6"/>
    <s v="Kasper Hjulmand"/>
    <s v="Troels Bech"/>
    <s v="Right to Dream Park"/>
    <n v="5736"/>
    <x v="35"/>
    <s v="Football Club Nords"/>
    <s v="Odense Boldklub"/>
    <s v="01:01:00"/>
    <s v="domestic_league"/>
    <s v="930c3a66715bc3968a5f7587bfef88b5"/>
    <d v="2012-07-29T00:00:00"/>
    <n v="78"/>
    <s v="Substitutions"/>
    <n v="39897"/>
    <s v=", Tactical"/>
    <n v="89205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4_39897"/>
    <n v="39897"/>
    <d v="2012-07-29T00:00:00"/>
    <s v="Michael Parkhurst"/>
    <s v="DK1"/>
    <n v="1"/>
    <n v="0"/>
    <n v="0"/>
    <n v="1"/>
    <n v="78"/>
  </r>
  <r>
    <n v="2225500"/>
    <s v="GB1"/>
    <n v="2012"/>
    <s v="7. Matchday"/>
    <d v="2012-10-07T00:00:00"/>
    <n v="2"/>
    <n v="0"/>
    <n v="5"/>
    <n v="16"/>
    <s v="André Villas-Boas"/>
    <s v="Paul Lambert"/>
    <s v="White Hart Lane"/>
    <n v="35802"/>
    <x v="138"/>
    <s v="Tottenham Hotspur Football Club"/>
    <s v="Aston Villa Football Club"/>
    <s v="02:00:00"/>
    <s v="domestic_league"/>
    <s v="811258514cb445f84ce2da8cf4edb4db"/>
    <d v="2012-10-07T00:00:00"/>
    <n v="82"/>
    <s v="Substitutions"/>
    <n v="27577"/>
    <s v=", Not reported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0_27577"/>
    <n v="27577"/>
    <d v="2012-10-07T00:00:00"/>
    <s v="Clint Dempsey"/>
    <s v="GB1"/>
    <n v="0"/>
    <n v="0"/>
    <n v="0"/>
    <n v="1"/>
    <n v="82"/>
  </r>
  <r>
    <n v="2225500"/>
    <s v="GB1"/>
    <n v="2012"/>
    <s v="7. Matchday"/>
    <d v="2012-10-07T00:00:00"/>
    <n v="2"/>
    <n v="0"/>
    <n v="5"/>
    <n v="16"/>
    <s v="André Villas-Boas"/>
    <s v="Paul Lambert"/>
    <s v="White Hart Lane"/>
    <n v="35802"/>
    <x v="138"/>
    <s v="Tottenham Hotspur Football Club"/>
    <s v="Aston Villa Football Club"/>
    <s v="02:00:00"/>
    <s v="domestic_league"/>
    <s v="811258514cb445f84ce2da8cf4edb4db"/>
    <d v="2012-10-07T00:00:00"/>
    <n v="82"/>
    <s v="Substitutions"/>
    <n v="27577"/>
    <s v=", Not reported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0_39471"/>
    <n v="39471"/>
    <d v="2012-10-07T00:00:00"/>
    <s v="Brad Guzan"/>
    <s v="GB1"/>
    <n v="0"/>
    <n v="0"/>
    <n v="0"/>
    <n v="0"/>
    <n v="90"/>
  </r>
  <r>
    <n v="2231553"/>
    <s v="L1"/>
    <n v="2012"/>
    <s v="22. Matchday"/>
    <d v="2013-02-16T00:00:00"/>
    <n v="2"/>
    <n v="1"/>
    <n v="3"/>
    <n v="17"/>
    <s v="Sascha Lewandowski"/>
    <s v="Markus Weinzierl"/>
    <s v="BayArena"/>
    <n v="22784"/>
    <x v="49"/>
    <s v="Bayer 04 Leverkusen"/>
    <s v="FC Augsburg 1907"/>
    <s v="02:01:00"/>
    <s v="domestic_league"/>
    <s v="a1acf64a139b93f328db10d782fd9bbb"/>
    <d v="2013-02-16T00:00:00"/>
    <n v="90"/>
    <s v="Substitutions"/>
    <n v="39897"/>
    <s v=", Not reported"/>
    <n v="50199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31553_39897"/>
    <n v="39897"/>
    <d v="2013-02-16T00:00:00"/>
    <s v="Michael Parkhurst"/>
    <s v="L1"/>
    <n v="0"/>
    <n v="0"/>
    <n v="0"/>
    <n v="0"/>
    <n v="90"/>
  </r>
  <r>
    <n v="2231584"/>
    <s v="L1"/>
    <n v="2012"/>
    <s v="23. Matchday"/>
    <d v="2013-02-23T00:00:00"/>
    <n v="1"/>
    <n v="1"/>
    <n v="11"/>
    <n v="14"/>
    <s v="Bruno Labbadia"/>
    <s v="Michael Wiesinger"/>
    <s v="MHPArena Stuttgart"/>
    <n v="46570"/>
    <x v="31"/>
    <s v="Verein  Bewegungsspiele Stuttgart 1893"/>
    <s v="1.FC Nuremberg"/>
    <s v="01:01:00"/>
    <s v="domestic_league"/>
    <s v="e14c405f011284f4fc0a538e7fd353b2"/>
    <d v="2013-02-23T00:00:00"/>
    <n v="58"/>
    <s v="Cards"/>
    <n v="49723"/>
    <s v="5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84_49723"/>
    <n v="49723"/>
    <d v="2013-02-23T00:00:00"/>
    <s v="Timothy Chandler"/>
    <s v="L1"/>
    <n v="1"/>
    <n v="0"/>
    <n v="0"/>
    <n v="1"/>
    <n v="90"/>
  </r>
  <r>
    <n v="2329312"/>
    <s v="DK1"/>
    <n v="2013"/>
    <s v="6. Matchday"/>
    <d v="2013-08-25T00:00:00"/>
    <n v="3"/>
    <n v="1"/>
    <n v="5"/>
    <n v="4"/>
    <s v="Ove Christensen"/>
    <s v="Niels Frederiksen"/>
    <s v="Viborg Stadion"/>
    <n v="5156"/>
    <x v="38"/>
    <s v="Viborg Fodsports Forening"/>
    <s v="Esbjerg fB"/>
    <s v="03:01:00"/>
    <s v="domestic_league"/>
    <s v="c02905baf3a3335d291634bed2aac23d"/>
    <d v="2013-08-25T00:00:00"/>
    <n v="67"/>
    <s v="Goals"/>
    <n v="140069"/>
    <s v=", Header, 1. Goal of the Season Assist: , Corner, 3. Assist of the Season"/>
    <s v="Unknown"/>
    <n v="22467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12_140069"/>
    <n v="140069"/>
    <d v="2013-08-25T00:00:00"/>
    <s v="Babajide Ogunbiyi"/>
    <s v="DK1"/>
    <n v="0"/>
    <n v="0"/>
    <n v="1"/>
    <n v="0"/>
    <n v="90"/>
  </r>
  <r>
    <n v="2329394"/>
    <s v="DK1"/>
    <n v="2013"/>
    <s v="18. Matchday"/>
    <d v="2013-12-06T00:00:00"/>
    <n v="2"/>
    <n v="0"/>
    <n v="6"/>
    <n v="7"/>
    <s v="Kasper Hjulmand"/>
    <s v="Troels Bech"/>
    <s v="Right to Dream Park"/>
    <n v="3413"/>
    <x v="35"/>
    <s v="Football Club Nords"/>
    <s v="Odense Boldklub"/>
    <s v="02:00:00"/>
    <s v="domestic_league"/>
    <s v="57fcb233dc0dcfdcd7e3e963e1e8b02f"/>
    <d v="2013-12-06T00:00:00"/>
    <n v="69"/>
    <s v="Substitutions"/>
    <n v="161244"/>
    <s v=", Tactical"/>
    <n v="10355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94_161244"/>
    <n v="161244"/>
    <d v="2013-12-06T00:00:00"/>
    <s v="Conor O'Brien"/>
    <s v="DK1"/>
    <n v="0"/>
    <n v="0"/>
    <n v="0"/>
    <n v="0"/>
    <n v="69"/>
  </r>
  <r>
    <n v="3096444"/>
    <s v="DFB"/>
    <n v="2018"/>
    <s v="Second Round"/>
    <d v="2018-10-30T00:00:00"/>
    <n v="1"/>
    <n v="5"/>
    <n v="9.0650623885917998"/>
    <n v="9.6916221033868091"/>
    <s v="Holger Bachthaler"/>
    <s v="Friedhelm Funkel"/>
    <s v="Donaustadion"/>
    <n v="17000"/>
    <x v="139"/>
    <s v="Alkmaar Zaanstreek"/>
    <s v="Fortuna Dusseldorf"/>
    <s v="01:05:00"/>
    <s v="domestic_cup"/>
    <s v="9e9d640e20abc31bb1da20795ceec792"/>
    <d v="2018-10-30T00:00:00"/>
    <n v="65"/>
    <s v="Substitutions"/>
    <n v="58500"/>
    <s v="Unknown"/>
    <n v="10687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96444_58500"/>
    <n v="58500"/>
    <d v="2018-10-30T00:00:00"/>
    <s v="Alfredo Morales"/>
    <s v="DFB"/>
    <n v="1"/>
    <n v="0"/>
    <n v="0"/>
    <n v="0"/>
    <n v="65"/>
  </r>
  <r>
    <n v="2332037"/>
    <s v="GB1"/>
    <n v="2013"/>
    <s v="16. Matchday"/>
    <d v="2013-12-14T00:00:00"/>
    <n v="0"/>
    <n v="0"/>
    <n v="17"/>
    <n v="20"/>
    <s v="Sam Allardyce"/>
    <s v="Gustavo Poyet"/>
    <s v="Boleyn Ground"/>
    <n v="31843"/>
    <x v="88"/>
    <s v="West Ham United Football Club"/>
    <s v="Sunderland AFC"/>
    <s v="00:00:00"/>
    <s v="domestic_league"/>
    <s v="3c5cab47ea1dc7bbeb62a8439ef004a3"/>
    <d v="2013-12-14T00:00:00"/>
    <n v="73"/>
    <s v="Substitutions"/>
    <n v="39378"/>
    <s v=", Tactical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37_39378"/>
    <n v="39378"/>
    <d v="2013-12-14T00:00:00"/>
    <s v="Jozy Altidore"/>
    <s v="GB1"/>
    <n v="0"/>
    <n v="0"/>
    <n v="0"/>
    <n v="0"/>
    <n v="73"/>
  </r>
  <r>
    <n v="2332046"/>
    <s v="GB1"/>
    <n v="2013"/>
    <s v="15. Matchday"/>
    <d v="2013-12-08T00:00:00"/>
    <n v="1"/>
    <n v="1"/>
    <n v="1"/>
    <n v="5"/>
    <s v="Arsene Wenger"/>
    <s v="Roberto Martínez"/>
    <s v="Emirates Stadium"/>
    <n v="60001"/>
    <x v="140"/>
    <s v="Arsenal Football Club"/>
    <s v="Everton Football Club"/>
    <s v="01:01:00"/>
    <s v="domestic_league"/>
    <s v="265f8ad433623498bbf8c4a9c3c2bb00"/>
    <d v="2013-12-08T00:00:00"/>
    <n v="77"/>
    <s v="Cards"/>
    <n v="4267"/>
    <s v="4. Yellow card  , Time wasting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46_4267"/>
    <n v="4267"/>
    <d v="2013-12-08T00:00:00"/>
    <s v="Tim Howard"/>
    <s v="GB1"/>
    <n v="1"/>
    <n v="0"/>
    <n v="0"/>
    <n v="0"/>
    <n v="90"/>
  </r>
  <r>
    <n v="2332207"/>
    <s v="GB1"/>
    <n v="2013"/>
    <s v="21. Matchday"/>
    <d v="2014-01-11T00:00:00"/>
    <n v="1"/>
    <n v="4"/>
    <n v="16"/>
    <n v="19"/>
    <s v="Rene Meulensteen"/>
    <s v="Gustavo Poyet"/>
    <s v="Craven Cottage"/>
    <n v="25564"/>
    <x v="79"/>
    <s v="Fulham Football Club"/>
    <s v="Sunderland AFC"/>
    <s v="01:04:00"/>
    <s v="domestic_league"/>
    <s v="b442100486245bf878331a55ed71198b"/>
    <d v="2014-01-11T00:00:00"/>
    <n v="79"/>
    <s v="Substitutions"/>
    <n v="27577"/>
    <s v=", Tactical"/>
    <n v="13239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7_27577"/>
    <n v="27577"/>
    <d v="2014-01-11T00:00:00"/>
    <s v="Clint Dempsey"/>
    <s v="GB1"/>
    <n v="0"/>
    <n v="0"/>
    <n v="0"/>
    <n v="0"/>
    <n v="79"/>
  </r>
  <r>
    <n v="2332207"/>
    <s v="GB1"/>
    <n v="2013"/>
    <s v="21. Matchday"/>
    <d v="2014-01-11T00:00:00"/>
    <n v="1"/>
    <n v="4"/>
    <n v="16"/>
    <n v="19"/>
    <s v="Rene Meulensteen"/>
    <s v="Gustavo Poyet"/>
    <s v="Craven Cottage"/>
    <n v="25564"/>
    <x v="79"/>
    <s v="Fulham Football Club"/>
    <s v="Sunderland AFC"/>
    <s v="01:04:00"/>
    <s v="domestic_league"/>
    <s v="b442100486245bf878331a55ed71198b"/>
    <d v="2014-01-11T00:00:00"/>
    <n v="79"/>
    <s v="Substitutions"/>
    <n v="27577"/>
    <s v=", Tactical"/>
    <n v="13239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7_39378"/>
    <n v="39378"/>
    <d v="2014-01-11T00:00:00"/>
    <s v="Jozy Altidore"/>
    <s v="GB1"/>
    <n v="0"/>
    <n v="0"/>
    <n v="0"/>
    <n v="1"/>
    <n v="24"/>
  </r>
  <r>
    <n v="2359313"/>
    <s v="IT1"/>
    <n v="2013"/>
    <s v="11. Matchday"/>
    <d v="2013-11-03T00:00:00"/>
    <n v="1"/>
    <n v="1"/>
    <n v="11"/>
    <n v="1"/>
    <s v="Gian Piero Ventura"/>
    <s v="Rudi Garcia"/>
    <s v="Stadio Olimpico Grande Torino"/>
    <n v="16276"/>
    <x v="129"/>
    <s v="Torino Calcio"/>
    <s v="Associazione Sportiva Roma"/>
    <s v="01:01:00"/>
    <s v="domestic_league"/>
    <s v="83d8c737ec773390bb07a7823c5fff5f"/>
    <d v="2013-11-03T00:00:00"/>
    <n v="53"/>
    <s v="Cards"/>
    <n v="30593"/>
    <s v="1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313_30593"/>
    <n v="30593"/>
    <d v="2013-11-03T00:00:00"/>
    <s v="Michael Bradley"/>
    <s v="IT1"/>
    <n v="1"/>
    <n v="0"/>
    <n v="0"/>
    <n v="0"/>
    <n v="90"/>
  </r>
  <r>
    <n v="2367031"/>
    <s v="CL"/>
    <n v="2013"/>
    <s v="Group C"/>
    <d v="2013-09-17T00:00:00"/>
    <n v="2"/>
    <n v="0"/>
    <n v="9.0650623885917998"/>
    <n v="9.6916221033868091"/>
    <s v="Jorge Jesus"/>
    <s v="John van den Brom"/>
    <s v="Estadio da Luz"/>
    <n v="29393"/>
    <x v="2"/>
    <s v="Sport Lisboa e Benfica"/>
    <s v="Royal Sporting Club Anderlecht"/>
    <s v="02:00:00"/>
    <s v="international_cup"/>
    <s v="71497c54aa2a5c132c1b3d09320d55e0"/>
    <d v="2013-09-17T00:00:00"/>
    <n v="76"/>
    <s v="Cards"/>
    <n v="39475"/>
    <s v="1. Yellow card  , Foul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7031_39475"/>
    <n v="39475"/>
    <d v="2013-09-17T00:00:00"/>
    <s v="Sacha Kljestan"/>
    <s v="CL"/>
    <n v="1"/>
    <n v="0"/>
    <n v="0"/>
    <n v="0"/>
    <n v="90"/>
  </r>
  <r>
    <n v="2368455"/>
    <s v="CL"/>
    <n v="2013"/>
    <s v="Group E"/>
    <d v="2013-11-06T00:00:00"/>
    <n v="3"/>
    <n v="0"/>
    <n v="9.0650623885917998"/>
    <n v="9.6916221033868091"/>
    <s v="Jose Mourinho"/>
    <s v="Jens Keller"/>
    <s v="Stamford Bridge"/>
    <n v="41194"/>
    <x v="141"/>
    <s v="Chelsea Football Club"/>
    <s v="FC Schalke 04"/>
    <s v="03:00:00"/>
    <s v="international_cup"/>
    <s v="c7917cec5a8eff486560e615db7d7555"/>
    <d v="2013-11-06T00:00:00"/>
    <n v="72"/>
    <s v="Cards"/>
    <n v="1321"/>
    <s v="2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55_1321"/>
    <n v="1321"/>
    <d v="2013-11-06T00:00:00"/>
    <s v="Jermaine Jones"/>
    <s v="CL"/>
    <n v="1"/>
    <n v="0"/>
    <n v="0"/>
    <n v="0"/>
    <n v="90"/>
  </r>
  <r>
    <n v="2530800"/>
    <s v="BE1"/>
    <n v="2014"/>
    <s v="23. Matchday"/>
    <d v="2015-01-25T00:00:00"/>
    <n v="3"/>
    <n v="1"/>
    <n v="3"/>
    <n v="9"/>
    <s v="Hein Vanhaezebrouck"/>
    <s v="Frederic Vanderbiest"/>
    <s v="Ghelamco Arena"/>
    <n v="17290"/>
    <x v="114"/>
    <s v="Koninklijke Atletiek Associatie Gent"/>
    <s v="KV Oostende"/>
    <s v="03:01:00"/>
    <s v="domestic_league"/>
    <s v="c8ffc7903dd9d8da08808a172537cd54"/>
    <d v="2015-01-25T00:00:00"/>
    <n v="25"/>
    <s v="Goals"/>
    <n v="209019"/>
    <s v=", 2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0_209019"/>
    <n v="209019"/>
    <d v="2015-01-25T00:00:00"/>
    <s v="Kenny Saief"/>
    <s v="BE1"/>
    <n v="0"/>
    <n v="0"/>
    <n v="1"/>
    <n v="0"/>
    <n v="78"/>
  </r>
  <r>
    <n v="2530800"/>
    <s v="BE1"/>
    <n v="2014"/>
    <s v="23. Matchday"/>
    <d v="2015-01-25T00:00:00"/>
    <n v="3"/>
    <n v="1"/>
    <n v="3"/>
    <n v="9"/>
    <s v="Hein Vanhaezebrouck"/>
    <s v="Frederic Vanderbiest"/>
    <s v="Ghelamco Arena"/>
    <n v="17290"/>
    <x v="114"/>
    <s v="Koninklijke Atletiek Associatie Gent"/>
    <s v="KV Oostende"/>
    <s v="03:01:00"/>
    <s v="domestic_league"/>
    <s v="366e0b9d8ae9c22d09a18dbfcb668644"/>
    <d v="2015-01-25T00:00:00"/>
    <n v="78"/>
    <s v="Substitutions"/>
    <n v="209019"/>
    <s v="Unknown"/>
    <n v="21559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0_209019"/>
    <n v="209019"/>
    <d v="2015-01-25T00:00:00"/>
    <s v="Kenny Saief"/>
    <s v="BE1"/>
    <n v="0"/>
    <n v="0"/>
    <n v="1"/>
    <n v="0"/>
    <n v="78"/>
  </r>
  <r>
    <n v="2581961"/>
    <s v="L1"/>
    <n v="2015"/>
    <s v="30. Matchday"/>
    <d v="2016-04-17T00:00:00"/>
    <n v="3"/>
    <n v="0"/>
    <n v="2"/>
    <n v="12"/>
    <s v="Thomas Tuchel"/>
    <s v="Bruno Labbadia"/>
    <s v="SIGNAL IDUNA PARK"/>
    <n v="81359"/>
    <x v="92"/>
    <s v="Borussia Dortmund"/>
    <s v="Hamburger SV"/>
    <s v="03:00:00"/>
    <s v="domestic_league"/>
    <s v="e13b467c1ea6ebaaf5088ad6a37ca3c3"/>
    <d v="2016-04-17T00:00:00"/>
    <n v="38"/>
    <s v="Goals"/>
    <n v="315779"/>
    <s v=", Right-footed shot, 1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61_315779"/>
    <n v="315779"/>
    <d v="2016-04-17T00:00:00"/>
    <s v="Christian Pulisic"/>
    <s v="L1"/>
    <n v="0"/>
    <n v="0"/>
    <n v="1"/>
    <n v="0"/>
    <n v="90"/>
  </r>
  <r>
    <n v="2609702"/>
    <s v="FR1"/>
    <n v="2015"/>
    <s v="24. Matchday"/>
    <d v="2016-02-03T00:00:00"/>
    <n v="3"/>
    <n v="1"/>
    <n v="7"/>
    <n v="17"/>
    <s v="Michel Der Zakarian"/>
    <s v="Thierry Laurey"/>
    <s v="Stade de la Beaujoire"/>
    <n v="24799"/>
    <x v="85"/>
    <s v="Football Club de Nantes"/>
    <s v="GFC Ajaccio"/>
    <s v="03:01:00"/>
    <s v="domestic_league"/>
    <s v="598d612eae4dee221adbf206f1c2a914"/>
    <d v="2016-02-03T00:00:00"/>
    <n v="23"/>
    <s v="Goals"/>
    <n v="111783"/>
    <s v=", Right-footed shot, 2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02_111783"/>
    <n v="111783"/>
    <d v="2016-02-03T00:00:00"/>
    <s v="Alejandro Bedoya"/>
    <s v="FR1"/>
    <n v="0"/>
    <n v="0"/>
    <n v="1"/>
    <n v="1"/>
    <n v="72"/>
  </r>
  <r>
    <n v="2609702"/>
    <s v="FR1"/>
    <n v="2015"/>
    <s v="24. Matchday"/>
    <d v="2016-02-03T00:00:00"/>
    <n v="3"/>
    <n v="1"/>
    <n v="7"/>
    <n v="17"/>
    <s v="Michel Der Zakarian"/>
    <s v="Thierry Laurey"/>
    <s v="Stade de la Beaujoire"/>
    <n v="24799"/>
    <x v="85"/>
    <s v="Football Club de Nantes"/>
    <s v="GFC Ajaccio"/>
    <s v="03:01:00"/>
    <s v="domestic_league"/>
    <s v="36eb0b4ebdb885418f76b5951886bc97"/>
    <d v="2016-02-03T00:00:00"/>
    <n v="72"/>
    <s v="Substitutions"/>
    <n v="111783"/>
    <s v="Unknown"/>
    <n v="276255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02_111783"/>
    <n v="111783"/>
    <d v="2016-02-03T00:00:00"/>
    <s v="Alejandro Bedoya"/>
    <s v="FR1"/>
    <n v="0"/>
    <n v="0"/>
    <n v="1"/>
    <n v="1"/>
    <n v="72"/>
  </r>
  <r>
    <n v="2704209"/>
    <s v="L1"/>
    <n v="2016"/>
    <s v="1. Matchday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1536f2086de5645666f0033a9c73fcb6"/>
    <d v="2016-08-27T00:00:00"/>
    <n v="81"/>
    <s v="Substitutions"/>
    <n v="58500"/>
    <s v="Unknown"/>
    <n v="56711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09_58500"/>
    <n v="58500"/>
    <d v="2016-08-27T00:00:00"/>
    <s v="Alfredo Morales"/>
    <s v="L1"/>
    <n v="1"/>
    <n v="0"/>
    <n v="0"/>
    <n v="0"/>
    <n v="81"/>
  </r>
  <r>
    <n v="2704209"/>
    <s v="L1"/>
    <n v="2016"/>
    <s v="1. Matchday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1536f2086de5645666f0033a9c73fcb6"/>
    <d v="2016-08-27T00:00:00"/>
    <n v="81"/>
    <s v="Substitutions"/>
    <n v="58500"/>
    <s v="Unknown"/>
    <n v="56711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09_72519"/>
    <n v="72519"/>
    <d v="2016-08-27T00:00:00"/>
    <s v="Bobby Wood"/>
    <s v="L1"/>
    <n v="0"/>
    <n v="0"/>
    <n v="1"/>
    <n v="0"/>
    <n v="90"/>
  </r>
  <r>
    <n v="2704209"/>
    <s v="L1"/>
    <n v="2016"/>
    <s v="1. Matchday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ef5102a8472a0c841e3002cd6690f15a"/>
    <d v="2016-08-27T00:00:00"/>
    <n v="30"/>
    <s v="Goals"/>
    <n v="72519"/>
    <s v=", Right-footed shot, 1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09_58500"/>
    <n v="58500"/>
    <d v="2016-08-27T00:00:00"/>
    <s v="Alfredo Morales"/>
    <s v="L1"/>
    <n v="1"/>
    <n v="0"/>
    <n v="0"/>
    <n v="0"/>
    <n v="81"/>
  </r>
  <r>
    <n v="2704209"/>
    <s v="L1"/>
    <n v="2016"/>
    <s v="1. Matchday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ef5102a8472a0c841e3002cd6690f15a"/>
    <d v="2016-08-27T00:00:00"/>
    <n v="30"/>
    <s v="Goals"/>
    <n v="72519"/>
    <s v=", Right-footed shot, 1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09_72519"/>
    <n v="72519"/>
    <d v="2016-08-27T00:00:00"/>
    <s v="Bobby Wood"/>
    <s v="L1"/>
    <n v="0"/>
    <n v="0"/>
    <n v="1"/>
    <n v="0"/>
    <n v="90"/>
  </r>
  <r>
    <n v="2704248"/>
    <s v="L1"/>
    <n v="2016"/>
    <s v="4. Matchday"/>
    <d v="2016-09-21T00:00:00"/>
    <n v="1"/>
    <n v="1"/>
    <n v="6"/>
    <n v="8"/>
    <s v="Ralph Hasenhuttl"/>
    <s v="andrea schubert"/>
    <s v="Red Bull Arena"/>
    <n v="42558"/>
    <x v="2"/>
    <s v="RasenBallsport Leipzig"/>
    <s v="Borussia Verein fur Leibesubung 1900 e.V."/>
    <s v="01:01:00"/>
    <s v="domestic_league"/>
    <s v="b6553738c4c4e93d216926c33f592a26"/>
    <d v="2016-09-21T00:00:00"/>
    <n v="84"/>
    <s v="Goals"/>
    <n v="31041"/>
    <s v=", Left-footed shot, 1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48_31041"/>
    <n v="31041"/>
    <d v="2016-09-21T00:00:00"/>
    <s v="Fabian Johnson"/>
    <s v="L1"/>
    <n v="0"/>
    <n v="0"/>
    <n v="1"/>
    <n v="0"/>
    <n v="90"/>
  </r>
  <r>
    <n v="2704574"/>
    <s v="L1"/>
    <n v="2016"/>
    <s v="24. Matchday"/>
    <d v="2017-03-11T00:00:00"/>
    <n v="2"/>
    <n v="2"/>
    <n v="17"/>
    <n v="7"/>
    <s v="Maik Walpurgis"/>
    <s v="Peter Stoger"/>
    <s v="Audi Sportpark"/>
    <n v="15200"/>
    <x v="17"/>
    <s v="FC Ingolstadt 04"/>
    <s v="1. FC Koin"/>
    <s v="02:02:00"/>
    <s v="domestic_league"/>
    <s v="4919c5346d92a30b9de4a0ce7a77e2b4"/>
    <d v="2017-03-11T00:00:00"/>
    <n v="72"/>
    <s v="Substitutions"/>
    <n v="58500"/>
    <s v="Unknown"/>
    <n v="56435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4_58500"/>
    <n v="58500"/>
    <d v="2017-03-11T00:00:00"/>
    <s v="Alfredo Morales"/>
    <s v="L1"/>
    <n v="0"/>
    <n v="0"/>
    <n v="0"/>
    <n v="0"/>
    <n v="72"/>
  </r>
  <r>
    <n v="2707844"/>
    <s v="SC1"/>
    <n v="2016"/>
    <s v="3. Matchday"/>
    <d v="2016-08-20T00:00:00"/>
    <n v="5"/>
    <n v="1"/>
    <n v="5"/>
    <n v="12"/>
    <s v="Robbie Neilson"/>
    <s v="Richie Foran"/>
    <s v="Tynecastle Park"/>
    <n v="15880"/>
    <x v="142"/>
    <s v="Heart of Midlothian Football Club"/>
    <s v="Inverness Caledonian Thistle FC"/>
    <s v="05:01:00"/>
    <s v="domestic_league"/>
    <s v="53424b549c03816309cbc5511dd5054c"/>
    <d v="2016-08-20T00:00:00"/>
    <n v="70"/>
    <s v="Substitutions"/>
    <n v="131183"/>
    <s v="Unknown"/>
    <n v="55302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07844_131183"/>
    <n v="131183"/>
    <d v="2016-08-20T00:00:00"/>
    <s v="Perry Kitchen"/>
    <s v="SC1"/>
    <n v="1"/>
    <n v="0"/>
    <n v="0"/>
    <n v="0"/>
    <n v="70"/>
  </r>
  <r>
    <n v="2805647"/>
    <s v="CL"/>
    <n v="2016"/>
    <s v="last 16 2nd leg"/>
    <d v="2017-03-08T00:00:00"/>
    <n v="4"/>
    <n v="0"/>
    <n v="9.0650623885917998"/>
    <n v="9.6916221033868091"/>
    <s v="Thomas Tuchel"/>
    <s v="Rui Vitoria"/>
    <s v="SIGNAL IDUNA PARK"/>
    <n v="65849"/>
    <x v="107"/>
    <s v="Borussia Dortmund"/>
    <s v="Sport Lisboa e Benfica"/>
    <s v="04:00:00"/>
    <s v="international_cup"/>
    <s v="d5e1adccdd77e3f37618cde9d5ad6651"/>
    <d v="2017-03-08T00:00:00"/>
    <n v="59"/>
    <s v="Goals"/>
    <n v="315779"/>
    <s v=", Righ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05647_315779"/>
    <n v="315779"/>
    <d v="2017-03-08T00:00:00"/>
    <s v="Christian Pulisic"/>
    <s v="CL"/>
    <n v="0"/>
    <n v="0"/>
    <n v="1"/>
    <n v="1"/>
    <n v="90"/>
  </r>
  <r>
    <n v="2826289"/>
    <s v="SFA"/>
    <n v="2016"/>
    <s v="Quarter-Finals"/>
    <d v="2017-03-04T00:00:00"/>
    <n v="6"/>
    <n v="0"/>
    <n v="9.0650623885917998"/>
    <n v="9.6916221033868091"/>
    <s v="Graeme Murty"/>
    <s v="Martin Canning"/>
    <s v="Ibrox Stadium"/>
    <n v="27287"/>
    <x v="143"/>
    <s v="Rangers Football Club"/>
    <s v="Hamilton Academical FC"/>
    <s v="06:00:00"/>
    <s v="domestic_cup"/>
    <s v="13c8983a27123ad097fc88a0e6a7fb8b"/>
    <d v="2017-03-04T00:00:00"/>
    <n v="82"/>
    <s v="Substitutions"/>
    <n v="223047"/>
    <s v="Unknown"/>
    <n v="6264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26289_223047"/>
    <n v="223047"/>
    <d v="2017-03-04T00:00:00"/>
    <s v="Emerson Hyndman"/>
    <s v="SFA"/>
    <n v="0"/>
    <n v="0"/>
    <n v="0"/>
    <n v="0"/>
    <n v="82"/>
  </r>
  <r>
    <n v="2837740"/>
    <s v="SFA"/>
    <n v="2016"/>
    <s v="Semi-Finals"/>
    <d v="2017-04-23T00:00:00"/>
    <n v="2"/>
    <n v="0"/>
    <n v="9.0650623885917998"/>
    <n v="9.6916221033868091"/>
    <s v="Brendan Rodgers"/>
    <s v="Pedro Caixinha"/>
    <s v="Celtic Park"/>
    <n v="49645"/>
    <x v="144"/>
    <s v="The Celtic Football Club"/>
    <s v="Rangers Football Club"/>
    <s v="02:00:00"/>
    <s v="domestic_cup"/>
    <s v="36953c6495a11d64a3b4773a4376bcff"/>
    <d v="2017-04-23T00:00:00"/>
    <n v="70"/>
    <s v="Substitutions"/>
    <n v="223047"/>
    <s v="Unknown"/>
    <n v="28081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37740_223047"/>
    <n v="223047"/>
    <d v="2017-04-23T00:00:00"/>
    <s v="Emerson Hyndman"/>
    <s v="SFA"/>
    <n v="0"/>
    <n v="0"/>
    <n v="0"/>
    <n v="0"/>
    <n v="70"/>
  </r>
  <r>
    <n v="2871695"/>
    <s v="L1"/>
    <n v="2017"/>
    <s v="5. Matchday"/>
    <d v="2017-09-19T00:00:00"/>
    <n v="0"/>
    <n v="3"/>
    <n v="6"/>
    <n v="2"/>
    <s v="Domenico Tedesco"/>
    <s v="Carlo Ancelotti"/>
    <s v="Veltins-Arena"/>
    <n v="62271"/>
    <x v="92"/>
    <s v="FC Schalke 04"/>
    <s v="FC Bayern Munich"/>
    <s v="00:03:00"/>
    <s v="domestic_league"/>
    <s v="bfa89f6c36f63a0903db822292b13b00"/>
    <d v="2017-09-19T00:00:00"/>
    <n v="57"/>
    <s v="Substitutions"/>
    <n v="332697"/>
    <s v="Unknown"/>
    <n v="237662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695_332697"/>
    <n v="332697"/>
    <d v="2017-09-19T00:00:00"/>
    <s v="Weston McKennie"/>
    <s v="L1"/>
    <n v="0"/>
    <n v="0"/>
    <n v="0"/>
    <n v="0"/>
    <n v="57"/>
  </r>
  <r>
    <n v="2871872"/>
    <s v="L1"/>
    <n v="2017"/>
    <s v="17. Matchday"/>
    <d v="2017-12-16T00:00:00"/>
    <n v="2"/>
    <n v="1"/>
    <n v="3"/>
    <n v="7"/>
    <s v="Peter Stoger"/>
    <s v="Julian Nagelsmann"/>
    <s v="SIGNAL IDUNA PARK"/>
    <n v="81000"/>
    <x v="94"/>
    <s v="Borussia Dortmund"/>
    <s v="tsg 1899 hoffenheim football spielbetriebs Gmbh"/>
    <s v="02:01:00"/>
    <s v="domestic_league"/>
    <s v="a9414f32591b559b8827c2305e56a1da"/>
    <d v="2017-12-16T00:00:00"/>
    <n v="89"/>
    <s v="Goals"/>
    <n v="315779"/>
    <s v=", Left-footed shot, 3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72_315779"/>
    <n v="315779"/>
    <d v="2017-12-16T00:00:00"/>
    <s v="Christian Pulisic"/>
    <s v="L1"/>
    <n v="0"/>
    <n v="0"/>
    <n v="1"/>
    <n v="0"/>
    <n v="90"/>
  </r>
  <r>
    <n v="2871872"/>
    <s v="L1"/>
    <n v="2017"/>
    <s v="17. Matchday"/>
    <d v="2017-12-16T00:00:00"/>
    <n v="2"/>
    <n v="1"/>
    <n v="3"/>
    <n v="7"/>
    <s v="Peter Stoger"/>
    <s v="Julian Nagelsmann"/>
    <s v="SIGNAL IDUNA PARK"/>
    <n v="81000"/>
    <x v="94"/>
    <s v="Borussia Dortmund"/>
    <s v="tsg 1899 hoffenheim football spielbetriebs Gmbh"/>
    <s v="02:01:00"/>
    <s v="domestic_league"/>
    <s v="4e7076dcf1c3872277d1fc73ea46d024"/>
    <d v="2017-12-16T00:00:00"/>
    <n v="90"/>
    <s v="Substitutions"/>
    <n v="315779"/>
    <s v="Unknown"/>
    <n v="4099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72_315779"/>
    <n v="315779"/>
    <d v="2017-12-16T00:00:00"/>
    <s v="Christian Pulisic"/>
    <s v="L1"/>
    <n v="0"/>
    <n v="0"/>
    <n v="1"/>
    <n v="0"/>
    <n v="90"/>
  </r>
  <r>
    <n v="2899689"/>
    <s v="ES1"/>
    <n v="2017"/>
    <s v="15. Matchday"/>
    <d v="2017-12-10T00:00:00"/>
    <n v="1"/>
    <n v="2"/>
    <n v="15"/>
    <n v="14"/>
    <s v="Juan Claudio"/>
    <s v="Cuco Ziganda"/>
    <s v="Ciutat de Valencia"/>
    <n v="18005"/>
    <x v="145"/>
    <s v="Levante UD"/>
    <s v="Athletic Club Bilbao"/>
    <s v="01:02:00"/>
    <s v="domestic_league"/>
    <s v="85d00b11f88a25ad8fc4fb79c0c18ec9"/>
    <d v="2017-12-10T00:00:00"/>
    <n v="46"/>
    <s v="Substitutions"/>
    <n v="336168"/>
    <s v="Unknown"/>
    <n v="282371"/>
    <s v="Unknown"/>
    <s v="Shaq Moore"/>
    <n v="2018"/>
    <n v="3368"/>
    <s v="shaq-moore"/>
    <s v="United States"/>
    <d v="1996-11-02T00:00:00"/>
    <s v="Right-Back"/>
    <s v="Defender"/>
    <s v="right"/>
    <n v="180"/>
    <n v="1500000"/>
    <n v="1500000"/>
    <d v="2025-12-31T00:00:00"/>
    <s v="FC Enterprise"/>
    <s v="2899689_336168"/>
    <n v="336168"/>
    <d v="2017-12-10T00:00:00"/>
    <s v="Shaq Moore"/>
    <s v="ES1"/>
    <n v="0"/>
    <n v="0"/>
    <n v="0"/>
    <n v="0"/>
    <n v="45"/>
  </r>
  <r>
    <n v="2984201"/>
    <s v="FAC"/>
    <n v="2017"/>
    <s v="Third Round"/>
    <d v="2018-01-06T00:00:00"/>
    <n v="2"/>
    <n v="2"/>
    <n v="9.0650623885917998"/>
    <n v="9.6916221033868091"/>
    <s v="Eddie Howe"/>
    <s v="Paul Cook"/>
    <s v="Vitality Stadium"/>
    <n v="9894"/>
    <x v="146"/>
    <s v="Association Football Club Bournemouth"/>
    <s v="Wigan Athletic"/>
    <s v="02:02:00"/>
    <s v="domestic_cup"/>
    <s v="f542674a64e7eec2c29ca836f1dc109f"/>
    <d v="2018-01-06T00:00:00"/>
    <n v="29"/>
    <s v="Goals"/>
    <n v="223047"/>
    <s v=", Own-goal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984201_223047"/>
    <n v="223047"/>
    <d v="2018-01-06T00:00:00"/>
    <s v="Emerson Hyndman"/>
    <s v="FAC"/>
    <n v="0"/>
    <n v="0"/>
    <n v="0"/>
    <n v="0"/>
    <n v="90"/>
  </r>
  <r>
    <n v="3058724"/>
    <s v="L1"/>
    <n v="2018"/>
    <s v="34. Matchday"/>
    <d v="2019-05-18T00:00:00"/>
    <n v="2"/>
    <n v="1"/>
    <n v="8"/>
    <n v="3"/>
    <s v="Florian Kohfeldt"/>
    <s v="Ralf Rangnick"/>
    <s v="Wohninvest-Weserstadion"/>
    <n v="42100"/>
    <x v="117"/>
    <s v="Sportverein Werder Bremen von 1899"/>
    <s v="RasenBallsport Leipzig"/>
    <s v="02:01:00"/>
    <s v="domestic_league"/>
    <s v="60b0b0019e1af3b6fecc204aedc09689"/>
    <d v="2019-05-18T00:00:00"/>
    <n v="64"/>
    <s v="Substitutions"/>
    <n v="332705"/>
    <s v="Unknown"/>
    <n v="392765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724_119169"/>
    <n v="119169"/>
    <d v="2019-05-18T00:00:00"/>
    <s v="Aron Johannsson"/>
    <s v="L1"/>
    <n v="0"/>
    <n v="0"/>
    <n v="0"/>
    <n v="0"/>
    <n v="3"/>
  </r>
  <r>
    <n v="3058724"/>
    <s v="L1"/>
    <n v="2018"/>
    <s v="34. Matchday"/>
    <d v="2019-05-18T00:00:00"/>
    <n v="2"/>
    <n v="1"/>
    <n v="8"/>
    <n v="3"/>
    <s v="Florian Kohfeldt"/>
    <s v="Ralf Rangnick"/>
    <s v="Wohninvest-Weserstadion"/>
    <n v="42100"/>
    <x v="117"/>
    <s v="Sportverein Werder Bremen von 1899"/>
    <s v="RasenBallsport Leipzig"/>
    <s v="02:01:00"/>
    <s v="domestic_league"/>
    <s v="60b0b0019e1af3b6fecc204aedc09689"/>
    <d v="2019-05-18T00:00:00"/>
    <n v="64"/>
    <s v="Substitutions"/>
    <n v="332705"/>
    <s v="Unknown"/>
    <n v="392765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724_332705"/>
    <n v="332705"/>
    <d v="2019-05-18T00:00:00"/>
    <s v="Tyler Adams"/>
    <s v="L1"/>
    <n v="0"/>
    <n v="0"/>
    <n v="0"/>
    <n v="0"/>
    <n v="64"/>
  </r>
  <r>
    <n v="3080240"/>
    <s v="SC1"/>
    <n v="2018"/>
    <s v="7. Matchday"/>
    <d v="2018-09-29T00:00:00"/>
    <n v="0"/>
    <n v="1"/>
    <n v="11"/>
    <n v="2"/>
    <s v="Oran Kearney"/>
    <s v="Neil Lennon"/>
    <s v="The SMISA Stadium"/>
    <n v="6082"/>
    <x v="147"/>
    <s v="Saint Mirren Football Club"/>
    <s v="Hibernian Football Club"/>
    <s v="00:01:00"/>
    <s v="domestic_league"/>
    <s v="2ec5811ac2f56fd49e54df3bf37501bc"/>
    <d v="2018-09-29T00:00:00"/>
    <n v="64"/>
    <s v="Substitutions"/>
    <n v="223047"/>
    <s v="Unknown"/>
    <n v="369424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0_223047"/>
    <n v="223047"/>
    <d v="2018-09-29T00:00:00"/>
    <s v="Emerson Hyndman"/>
    <s v="SC1"/>
    <n v="0"/>
    <n v="0"/>
    <n v="0"/>
    <n v="0"/>
    <n v="64"/>
  </r>
  <r>
    <n v="3096460"/>
    <s v="DFB"/>
    <n v="2018"/>
    <s v="Second Round"/>
    <d v="2018-10-31T00:00:00"/>
    <n v="3"/>
    <n v="2"/>
    <n v="9.0650623885917998"/>
    <n v="9.6916221033868091"/>
    <s v="Lucien Favre"/>
    <s v="Urs Fischer"/>
    <s v="SIGNAL IDUNA PARK"/>
    <n v="72732"/>
    <x v="69"/>
    <s v="Borussia Dortmund"/>
    <s v="1. FC Union Berlin"/>
    <s v="03:02:00"/>
    <s v="domestic_cup"/>
    <s v="9c396b2d986b287cf728939ea3938528"/>
    <d v="2018-10-31T00:00:00"/>
    <n v="40"/>
    <s v="Goals"/>
    <n v="315779"/>
    <s v=", Tap-in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6460_315779"/>
    <n v="315779"/>
    <d v="2018-10-31T00:00:00"/>
    <s v="Christian Pulisic"/>
    <s v="DFB"/>
    <n v="0"/>
    <n v="0"/>
    <n v="1"/>
    <n v="2"/>
    <n v="120"/>
  </r>
  <r>
    <n v="2342415"/>
    <s v="NL1"/>
    <n v="2013"/>
    <s v="19. Matchday"/>
    <d v="2014-01-18T00:00:00"/>
    <n v="3"/>
    <n v="0"/>
    <n v="7"/>
    <n v="12"/>
    <s v="Dick Advocaat"/>
    <s v="Nebojsa Gudelj"/>
    <s v="AFAS Stadion"/>
    <n v="15175"/>
    <x v="53"/>
    <s v="Alkmaar Zaanstreek"/>
    <s v="NAC Breda"/>
    <s v="03:00:00"/>
    <s v="domestic_league"/>
    <s v="b964437a910ece7f4fbafbe11bc273ed"/>
    <d v="2014-01-18T00:00:00"/>
    <n v="45"/>
    <s v="Goals"/>
    <n v="119169"/>
    <s v=", Header, 12. Goal of the Season Assist: , Cross, 3. Assist of the Season"/>
    <s v="Unknown"/>
    <n v="9308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15_119169"/>
    <n v="119169"/>
    <d v="2014-01-18T00:00:00"/>
    <s v="Aron Johannsson"/>
    <s v="NL1"/>
    <n v="0"/>
    <n v="0"/>
    <n v="1"/>
    <n v="0"/>
    <n v="90"/>
  </r>
  <r>
    <n v="2342467"/>
    <s v="NL1"/>
    <n v="2013"/>
    <s v="24. Matchday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43473ef25a7d4b1beca4f1be7e26c4bd"/>
    <d v="2014-02-15T00:00:00"/>
    <n v="21"/>
    <s v="Goals"/>
    <n v="119169"/>
    <s v=", Header, 14. Goal of the Season Assist: , Cross, 5. Assist of the Season"/>
    <s v="Unknown"/>
    <n v="25427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67_119169"/>
    <n v="119169"/>
    <d v="2014-02-15T00:00:00"/>
    <s v="Aron Johannsson"/>
    <s v="NL1"/>
    <n v="0"/>
    <n v="0"/>
    <n v="1"/>
    <n v="0"/>
    <n v="90"/>
  </r>
  <r>
    <n v="2342467"/>
    <s v="NL1"/>
    <n v="2013"/>
    <s v="24. Matchday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43473ef25a7d4b1beca4f1be7e26c4bd"/>
    <d v="2014-02-15T00:00:00"/>
    <n v="21"/>
    <s v="Goals"/>
    <n v="119169"/>
    <s v=", Header, 14. Goal of the Season Assist: , Cross, 5. Assist of the Season"/>
    <s v="Unknown"/>
    <n v="25427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67_131171"/>
    <n v="131171"/>
    <d v="2014-02-15T00:00:00"/>
    <s v="Juan Agudelo"/>
    <s v="NL1"/>
    <n v="0"/>
    <n v="0"/>
    <n v="0"/>
    <n v="0"/>
    <n v="74"/>
  </r>
  <r>
    <n v="2342467"/>
    <s v="NL1"/>
    <n v="2013"/>
    <s v="24. Matchday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eade21f1930929f0dd2472f0f33aa082"/>
    <d v="2014-02-15T00:00:00"/>
    <n v="74"/>
    <s v="Substitutions"/>
    <n v="131171"/>
    <s v=", Not reported"/>
    <n v="273004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7_119169"/>
    <n v="119169"/>
    <d v="2014-02-15T00:00:00"/>
    <s v="Aron Johannsson"/>
    <s v="NL1"/>
    <n v="0"/>
    <n v="0"/>
    <n v="1"/>
    <n v="0"/>
    <n v="90"/>
  </r>
  <r>
    <n v="2342467"/>
    <s v="NL1"/>
    <n v="2013"/>
    <s v="24. Matchday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eade21f1930929f0dd2472f0f33aa082"/>
    <d v="2014-02-15T00:00:00"/>
    <n v="74"/>
    <s v="Substitutions"/>
    <n v="131171"/>
    <s v=", Not reported"/>
    <n v="273004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7_131171"/>
    <n v="131171"/>
    <d v="2014-02-15T00:00:00"/>
    <s v="Juan Agudelo"/>
    <s v="NL1"/>
    <n v="0"/>
    <n v="0"/>
    <n v="0"/>
    <n v="0"/>
    <n v="74"/>
  </r>
  <r>
    <n v="2460907"/>
    <s v="L1"/>
    <n v="2014"/>
    <s v="32. Matchday"/>
    <d v="2015-05-09T00:00:00"/>
    <n v="3"/>
    <n v="0"/>
    <n v="3"/>
    <n v="4"/>
    <s v="Lucien Favre"/>
    <s v="Roger Schmidt"/>
    <s v="Stadion im Borussia-Park"/>
    <n v="53761"/>
    <x v="103"/>
    <s v="Borussia Verein für Leibesübung 1900 e.V."/>
    <s v="bayer 04 leverkusen Football"/>
    <s v="03:00:00"/>
    <s v="domestic_league"/>
    <s v="f7f0dd6367784471a95b7954c072dcbb"/>
    <d v="2015-05-09T00:00:00"/>
    <n v="89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7_31041"/>
    <n v="31041"/>
    <d v="2015-05-09T00:00:00"/>
    <s v="Fabian Johnson"/>
    <s v="L1"/>
    <n v="0"/>
    <n v="0"/>
    <n v="0"/>
    <n v="1"/>
    <n v="89"/>
  </r>
  <r>
    <n v="2872043"/>
    <s v="L1"/>
    <n v="2017"/>
    <s v="29. Matchday"/>
    <d v="2018-04-08T00:00:00"/>
    <n v="3"/>
    <n v="0"/>
    <n v="3"/>
    <n v="9"/>
    <s v="Peter Stoger"/>
    <s v="Tayfun Korkut"/>
    <s v="SIGNAL IDUNA PARK"/>
    <n v="81360"/>
    <x v="77"/>
    <s v="Borussia Dortmund"/>
    <s v="Verein Fur Bewegungsspiele Stuttgart 1893 "/>
    <s v="03:00:00"/>
    <s v="domestic_league"/>
    <s v="4cc253dd27309fa618738066d1488bda"/>
    <d v="2018-04-08T00:00:00"/>
    <n v="38"/>
    <s v="Goals"/>
    <n v="315779"/>
    <s v=", Right-footed shot, 4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43_315779"/>
    <n v="315779"/>
    <d v="2018-04-08T00:00:00"/>
    <s v="Christian Pulisic"/>
    <s v="L1"/>
    <n v="0"/>
    <n v="0"/>
    <n v="1"/>
    <n v="0"/>
    <n v="90"/>
  </r>
  <r>
    <n v="3063659"/>
    <s v="DK1"/>
    <n v="2018"/>
    <s v="13. Matchday"/>
    <d v="2018-10-19T00:00:00"/>
    <n v="2"/>
    <n v="0"/>
    <n v="3"/>
    <n v="14"/>
    <s v="John Lammers"/>
    <s v="Allan Kuhn"/>
    <s v="Blue Water Arena"/>
    <n v="4719"/>
    <x v="38"/>
    <s v="Esbjerg fB"/>
    <s v="Hobro IK"/>
    <s v="02:00:00"/>
    <s v="domestic_league"/>
    <s v="6231489933bd2dba893321097693cdaa"/>
    <d v="2018-10-19T00:00:00"/>
    <n v="75"/>
    <s v="Substitutions"/>
    <n v="381187"/>
    <s v="Unknown"/>
    <n v="439456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59_381187"/>
    <n v="381187"/>
    <d v="2018-10-19T00:00:00"/>
    <s v="Emmanuel Sabbi"/>
    <s v="DK1"/>
    <n v="0"/>
    <n v="0"/>
    <n v="0"/>
    <n v="0"/>
    <n v="75"/>
  </r>
  <r>
    <n v="2367353"/>
    <s v="EL"/>
    <n v="2013"/>
    <s v="group L"/>
    <d v="2013-12-12T00:00:00"/>
    <n v="2"/>
    <n v="2"/>
    <n v="9.0650623885917998"/>
    <n v="9.6916221033868091"/>
    <s v="Huub Stevens"/>
    <s v="Dick Advocaat"/>
    <s v="Toumba Stadium"/>
    <n v="11211"/>
    <x v="118"/>
    <s v="Panthessalonikios Athlitikos Omilos Konstantinoupoliton"/>
    <s v="Alkmaar Zaanstreek"/>
    <s v="02:02:00"/>
    <s v="international_cup"/>
    <s v="034612999f7c143e585a971a51bcf6a1"/>
    <d v="2013-12-12T00:00:00"/>
    <n v="90"/>
    <s v="Cards"/>
    <n v="119169"/>
    <s v="1. Yellow card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53_119169"/>
    <n v="119169"/>
    <d v="2013-12-12T00:00:00"/>
    <s v="Aron Johannsson"/>
    <s v="EL"/>
    <n v="1"/>
    <n v="0"/>
    <n v="0"/>
    <n v="0"/>
    <n v="16"/>
  </r>
  <r>
    <n v="2503758"/>
    <s v="BE1"/>
    <n v="2014"/>
    <s v="13. Matchday"/>
    <d v="2014-10-29T00:00:00"/>
    <n v="2"/>
    <n v="3"/>
    <n v="10"/>
    <n v="1"/>
    <s v="Yves Vanderhaeghe"/>
    <s v="Besnik Hasi"/>
    <s v="Guldensporenstadion"/>
    <n v="9399"/>
    <x v="148"/>
    <s v="Koninklijke Voetbalclub Kortrijk"/>
    <s v="Royal Sporting Club Anderlecht"/>
    <s v="02:03:00"/>
    <s v="domestic_league"/>
    <s v="6d8f0ad91f7dff5c962e07433f4c0253"/>
    <d v="2014-10-29T00:00:00"/>
    <n v="85"/>
    <s v="Goals"/>
    <n v="39475"/>
    <s v=", Right-footed shot, 1. Goal of the Season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03758_39475"/>
    <n v="39475"/>
    <d v="2014-10-29T00:00:00"/>
    <s v="Sacha Kljestan"/>
    <s v="BE1"/>
    <n v="0"/>
    <n v="0"/>
    <n v="1"/>
    <n v="0"/>
    <n v="90"/>
  </r>
  <r>
    <n v="2875129"/>
    <s v="DK1"/>
    <n v="2017"/>
    <s v="7. Matchday"/>
    <d v="2017-08-26T00:00:00"/>
    <n v="2"/>
    <n v="0"/>
    <n v="9"/>
    <n v="14"/>
    <s v="Christian Lanstrup"/>
    <s v="Olafur Kristjansson"/>
    <s v="Helsingor Stadium"/>
    <n v="1619"/>
    <x v="123"/>
    <s v="FC Helsingor "/>
    <s v="Randers Fodbold Club"/>
    <s v="02:00:00"/>
    <s v="domestic_league"/>
    <s v="e0e7e3e236e2b2bd7f237f4be31568dd"/>
    <d v="2017-08-26T00:00:00"/>
    <n v="79"/>
    <s v="Substitutions"/>
    <n v="131183"/>
    <s v="Unknown"/>
    <n v="320272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875129_131183"/>
    <n v="131183"/>
    <d v="2017-08-26T00:00:00"/>
    <s v="Perry Kitchen"/>
    <s v="DK1"/>
    <n v="0"/>
    <n v="0"/>
    <n v="0"/>
    <n v="0"/>
    <n v="79"/>
  </r>
  <r>
    <n v="3063699"/>
    <s v="DK1"/>
    <n v="2018"/>
    <s v="19. Matchday"/>
    <d v="2018-12-08T00:00:00"/>
    <n v="0"/>
    <n v="0"/>
    <n v="14"/>
    <n v="10"/>
    <s v="Allan Kuhn"/>
    <s v="Claus Aagaard "/>
    <s v="DS Arena"/>
    <n v="1012"/>
    <x v="149"/>
    <s v="Hobro IK"/>
    <s v="Sonderjyske Fc"/>
    <s v="00:00:00"/>
    <s v="domestic_league"/>
    <s v="20e46bbff07bad3a4c96887dab249a3e"/>
    <d v="2018-12-08T00:00:00"/>
    <n v="87"/>
    <s v="Substitutions"/>
    <n v="381187"/>
    <s v="Unknown"/>
    <n v="450391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99_381187"/>
    <n v="381187"/>
    <d v="2018-12-08T00:00:00"/>
    <s v="Emmanuel Sabbi"/>
    <s v="DK1"/>
    <n v="1"/>
    <n v="0"/>
    <n v="0"/>
    <n v="0"/>
    <n v="87"/>
  </r>
  <r>
    <n v="2699117"/>
    <s v="DFB"/>
    <n v="2016"/>
    <s v="First Round"/>
    <d v="2016-08-21T00:00:00"/>
    <n v="7"/>
    <n v="8"/>
    <n v="9.0650623885917998"/>
    <n v="9.6916221033868091"/>
    <s v="Pavel Dotchev"/>
    <s v="Markus Kauczinski"/>
    <s v="Erzgebirgsstadion"/>
    <n v="6650"/>
    <x v="150"/>
    <s v="Alkmaar Zaanstreek"/>
    <s v="FC Ingolstadt 04"/>
    <s v="07:08:00"/>
    <s v="domestic_cup"/>
    <s v="3a27cec829f94eb3ee48ac335bbe9cd4"/>
    <d v="2016-08-21T00:00:00"/>
    <n v="101"/>
    <s v="Substitutions"/>
    <n v="58500"/>
    <s v="Unknown"/>
    <n v="56711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699117_58500"/>
    <n v="58500"/>
    <d v="2016-08-21T00:00:00"/>
    <s v="Alfredo Morales"/>
    <s v="DFB"/>
    <n v="0"/>
    <n v="0"/>
    <n v="0"/>
    <n v="0"/>
    <n v="101"/>
  </r>
  <r>
    <n v="3179584"/>
    <s v="DFB"/>
    <n v="2018"/>
    <s v="Final"/>
    <d v="2019-05-25T00:00:00"/>
    <n v="0"/>
    <n v="3"/>
    <n v="9.0650623885917998"/>
    <n v="9.6916221033868091"/>
    <s v="Ralf Rangnick"/>
    <s v="Niko Kovac"/>
    <s v="Olympiastadion Berlin"/>
    <n v="74322"/>
    <x v="31"/>
    <s v="RasenBallsport Leipzig"/>
    <s v="FC Bayern Munich"/>
    <s v="00:03:00"/>
    <s v="domestic_cup"/>
    <s v="cb7506b55511c019c8042e7a81971b90"/>
    <d v="2019-05-25T00:00:00"/>
    <n v="65"/>
    <s v="Substitutions"/>
    <n v="332705"/>
    <s v="Unknown"/>
    <n v="223967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179584_332705"/>
    <n v="332705"/>
    <d v="2019-05-25T00:00:00"/>
    <s v="Tyler Adams"/>
    <s v="DFB"/>
    <n v="0"/>
    <n v="0"/>
    <n v="0"/>
    <n v="0"/>
    <n v="65"/>
  </r>
  <r>
    <n v="3203529"/>
    <s v="L1"/>
    <n v="2019"/>
    <s v="11. Matchday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n v="90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221624"/>
    <n v="221624"/>
    <d v="2019-11-09T00:00:00"/>
    <s v="Zack Steffen"/>
    <s v="L1"/>
    <n v="0"/>
    <n v="0"/>
    <n v="0"/>
    <n v="0"/>
    <n v="90"/>
  </r>
  <r>
    <n v="3203529"/>
    <s v="L1"/>
    <n v="2019"/>
    <s v="11. Matchday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n v="90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332697"/>
    <n v="332697"/>
    <d v="2019-11-09T00:00:00"/>
    <s v="Weston McKennie"/>
    <s v="L1"/>
    <n v="1"/>
    <n v="0"/>
    <n v="0"/>
    <n v="0"/>
    <n v="90"/>
  </r>
  <r>
    <n v="3203529"/>
    <s v="L1"/>
    <n v="2019"/>
    <s v="11. Matchday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n v="90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58500"/>
    <n v="58500"/>
    <d v="2019-11-09T00:00:00"/>
    <s v="Alfredo Morales"/>
    <s v="L1"/>
    <n v="1"/>
    <n v="0"/>
    <n v="0"/>
    <n v="0"/>
    <n v="90"/>
  </r>
  <r>
    <n v="3203679"/>
    <s v="L1"/>
    <n v="2019"/>
    <s v="28. Matchday"/>
    <d v="2020-05-26T00:00:00"/>
    <n v="3"/>
    <n v="3"/>
    <n v="12"/>
    <n v="8"/>
    <s v="Adi Hutter"/>
    <s v="Christian Streich"/>
    <s v="Commerzbank Arena"/>
    <n v="28550.595312500001"/>
    <x v="102"/>
    <s v="Eintracht Frankfurt Fuayball AG"/>
    <s v="Sport-Club Freiburg"/>
    <s v="03:03:00"/>
    <s v="domestic_league"/>
    <s v="9b90b61d10c8568c812e60309356bf0a"/>
    <d v="2020-05-26T00:00:00"/>
    <n v="82"/>
    <s v="Goals"/>
    <n v="49723"/>
    <s v=", Right-footed shot, 5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79_49723"/>
    <n v="49723"/>
    <d v="2020-05-26T00:00:00"/>
    <s v="Timothy Chandler"/>
    <s v="L1"/>
    <n v="0"/>
    <n v="0"/>
    <n v="1"/>
    <n v="0"/>
    <n v="9"/>
  </r>
  <r>
    <n v="3219137"/>
    <s v="GB1"/>
    <n v="2019"/>
    <s v="36. Matchday"/>
    <d v="2020-07-14T00:00:00"/>
    <n v="1"/>
    <n v="0"/>
    <n v="3"/>
    <n v="20"/>
    <s v="Frank Lampard"/>
    <s v="Daniel Farke"/>
    <s v="Stamford Bridge"/>
    <n v="28550.595312500001"/>
    <x v="151"/>
    <s v="Chelsea Football Club"/>
    <s v="Norwich City"/>
    <s v="01:00:00"/>
    <s v="domestic_league"/>
    <s v="e611d664df2fabbdf82b8dda1e1bf2d4"/>
    <d v="2020-07-14T00:00:00"/>
    <n v="81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37_315779"/>
    <n v="315779"/>
    <d v="2020-07-14T00:00:00"/>
    <s v="Christian Pulisic"/>
    <s v="GB1"/>
    <n v="0"/>
    <n v="0"/>
    <n v="0"/>
    <n v="1"/>
    <n v="81"/>
  </r>
  <r>
    <n v="3219163"/>
    <s v="GB1"/>
    <n v="2019"/>
    <s v="37. Matchday"/>
    <d v="2020-07-22T00:00:00"/>
    <n v="5"/>
    <n v="3"/>
    <n v="1"/>
    <n v="4"/>
    <s v="Jurgen Klopp"/>
    <s v="Frank Lampard"/>
    <s v="Anfield"/>
    <n v="28550.595312500001"/>
    <x v="88"/>
    <s v="Liverpool Football Club"/>
    <s v="Chelsea Football Club"/>
    <s v="05:03:00"/>
    <s v="domestic_league"/>
    <s v="98cd7aa3d9ded31950cc230d24d580f2"/>
    <d v="2020-07-22T00:00:00"/>
    <n v="73"/>
    <s v="Goals"/>
    <n v="315779"/>
    <s v=", Right-footed shot, 9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3_315779"/>
    <n v="315779"/>
    <d v="2020-07-22T00:00:00"/>
    <s v="Christian Pulisic"/>
    <s v="GB1"/>
    <n v="0"/>
    <n v="0"/>
    <n v="1"/>
    <n v="1"/>
    <n v="31"/>
  </r>
  <r>
    <n v="3219232"/>
    <s v="GB1"/>
    <n v="2019"/>
    <s v="25. Matchday"/>
    <d v="2020-02-01T00:00:00"/>
    <n v="0"/>
    <n v="0"/>
    <n v="12"/>
    <n v="20"/>
    <s v="Steve Bruce"/>
    <s v="Daniel Farke"/>
    <s v="St James' Park"/>
    <n v="52204"/>
    <x v="107"/>
    <s v="Newcastle United Football Club"/>
    <s v="Norwich City"/>
    <s v="00:00:00"/>
    <s v="domestic_league"/>
    <s v="392ae23b5fc8f509701ca5b50fc61c8d"/>
    <d v="2020-02-01T00:00:00"/>
    <n v="54"/>
    <s v="Substitutions"/>
    <n v="255916"/>
    <s v="Unknown"/>
    <n v="186368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232_255916"/>
    <n v="255916"/>
    <d v="2020-02-01T00:00:00"/>
    <s v="DeAndre Yedlin"/>
    <s v="GB1"/>
    <n v="1"/>
    <n v="0"/>
    <n v="0"/>
    <n v="0"/>
    <n v="54"/>
  </r>
  <r>
    <n v="3395236"/>
    <s v="CL"/>
    <n v="2019"/>
    <s v="Quarter-Finals"/>
    <d v="2020-08-13T00:00:00"/>
    <n v="2"/>
    <n v="1"/>
    <n v="9.0650623885917998"/>
    <n v="9.6916221033868091"/>
    <s v="Julian Nagelsmann"/>
    <s v="Diego Simeone"/>
    <s v="Ose Alvalade Stadium "/>
    <n v="28550.595312500001"/>
    <x v="152"/>
    <s v="RasenBallsport Leipzig"/>
    <s v="Club Atleiico Madrid S.A.D"/>
    <s v="02:01:00"/>
    <s v="international_cup"/>
    <s v="9deb99163917d573271edfffb262343f"/>
    <d v="2020-08-13T00:00:00"/>
    <n v="88"/>
    <s v="Goals"/>
    <n v="332705"/>
    <s v=", Deflected shot on goal, 1. Tournament Goal"/>
    <s v="Unknown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395236_332705"/>
    <n v="332705"/>
    <d v="2020-08-13T00:00:00"/>
    <s v="Tyler Adams"/>
    <s v="CL"/>
    <n v="0"/>
    <n v="0"/>
    <n v="1"/>
    <n v="0"/>
    <n v="18"/>
  </r>
  <r>
    <n v="3412884"/>
    <s v="L1"/>
    <n v="2020"/>
    <s v="1. Matchday"/>
    <d v="2020-09-19T00:00:00"/>
    <n v="3"/>
    <n v="0"/>
    <n v="3"/>
    <n v="17"/>
    <s v="Lucien Favre"/>
    <s v="Marco Rose"/>
    <s v="SIGNAL IDUNA PARK"/>
    <n v="9300"/>
    <x v="117"/>
    <s v="Borussia Dortmund"/>
    <s v="Borussia Verein fur Leibesubung 1900 e.V."/>
    <s v="03:00:00"/>
    <s v="domestic_league"/>
    <s v="5f3ed1f8bdfa31942ee338a7572cbb8d"/>
    <d v="2020-09-19T00:00:00"/>
    <n v="35"/>
    <s v="Goals"/>
    <n v="504215"/>
    <s v=", Right-footed shot, 1. Goal of the Season"/>
    <s v="Unknown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12884_504215"/>
    <n v="504215"/>
    <d v="2020-09-19T00:00:00"/>
    <s v="Giovanni Reyna"/>
    <s v="L1"/>
    <n v="0"/>
    <n v="0"/>
    <n v="1"/>
    <n v="1"/>
    <n v="79"/>
  </r>
  <r>
    <n v="3412884"/>
    <s v="L1"/>
    <n v="2020"/>
    <s v="1. Matchday"/>
    <d v="2020-09-19T00:00:00"/>
    <n v="3"/>
    <n v="0"/>
    <n v="3"/>
    <n v="17"/>
    <s v="Lucien Favre"/>
    <s v="Marco Rose"/>
    <s v="SIGNAL IDUNA PARK"/>
    <n v="9300"/>
    <x v="117"/>
    <s v="Borussia Dortmund"/>
    <s v="Borussia Verein fur Leibesubung 1900 e.V."/>
    <s v="03:00:00"/>
    <s v="domestic_league"/>
    <s v="4fd60ee1e4598fa64dd4d441b67c12e7"/>
    <d v="2020-09-19T00:00:00"/>
    <n v="79"/>
    <s v="Substitutions"/>
    <n v="504215"/>
    <s v="Unknown"/>
    <n v="187492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12884_504215"/>
    <n v="504215"/>
    <d v="2020-09-19T00:00:00"/>
    <s v="Giovanni Reyna"/>
    <s v="L1"/>
    <n v="0"/>
    <n v="0"/>
    <n v="1"/>
    <n v="1"/>
    <n v="79"/>
  </r>
  <r>
    <n v="2224642"/>
    <s v="DK1"/>
    <n v="2012"/>
    <s v="20. Matchday"/>
    <d v="2012-12-10T00:00:00"/>
    <n v="3"/>
    <n v="3"/>
    <n v="6"/>
    <n v="11"/>
    <s v="Peter Rensen"/>
    <s v="Viggo Jensen"/>
    <s v="Ceres Park"/>
    <n v="4559"/>
    <x v="37"/>
    <s v="Aarhus Gymnastik Forening"/>
    <s v="Silkeborg IF"/>
    <s v="03:03:00"/>
    <s v="domestic_league"/>
    <s v="b6a3c02a7d920e9e43a2247cbe04e99d"/>
    <d v="2012-12-10T00:00:00"/>
    <n v="60"/>
    <s v="Cards"/>
    <n v="119169"/>
    <s v="3. Yellow card  , Foul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42_119169"/>
    <n v="119169"/>
    <d v="2012-12-10T00:00:00"/>
    <s v="Aron Johannsson"/>
    <s v="DK1"/>
    <n v="1"/>
    <n v="0"/>
    <n v="1"/>
    <n v="0"/>
    <n v="90"/>
  </r>
  <r>
    <n v="2224642"/>
    <s v="DK1"/>
    <n v="2012"/>
    <s v="20. Matchday"/>
    <d v="2012-12-10T00:00:00"/>
    <n v="3"/>
    <n v="3"/>
    <n v="6"/>
    <n v="11"/>
    <s v="Peter Rensen"/>
    <s v="Viggo Jensen"/>
    <s v="Ceres Park"/>
    <n v="4559"/>
    <x v="37"/>
    <s v="Aarhus Gymnastik Forening"/>
    <s v="Silkeborg IF"/>
    <s v="03:03:00"/>
    <s v="domestic_league"/>
    <s v="ce36bcdb4b477580a17cfaadbc92b294"/>
    <d v="2012-12-10T00:00:00"/>
    <n v="28"/>
    <s v="Goals"/>
    <n v="119169"/>
    <s v=", Left-footed shot, 14. Goal of the Season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42_119169"/>
    <n v="119169"/>
    <d v="2012-12-10T00:00:00"/>
    <s v="Aron Johannsson"/>
    <s v="DK1"/>
    <n v="1"/>
    <n v="0"/>
    <n v="1"/>
    <n v="0"/>
    <n v="90"/>
  </r>
  <r>
    <n v="2250273"/>
    <s v="NL1"/>
    <n v="2012"/>
    <s v="12. Matchday"/>
    <d v="2012-11-10T00:00:00"/>
    <n v="2"/>
    <n v="2"/>
    <n v="8"/>
    <n v="12"/>
    <s v="Maurice Steijn"/>
    <s v="Gertjan Verbeek"/>
    <s v="Bingoal Stadion"/>
    <n v="11000"/>
    <x v="21"/>
    <s v="ADO Den Haag"/>
    <s v="Alkmaar Zaanstreek"/>
    <s v="02:02:00"/>
    <s v="domestic_league"/>
    <s v="31d1db3d33001def28e22c65b6629bb7"/>
    <d v="2012-11-10T00:00:00"/>
    <n v="64"/>
    <s v="Goals"/>
    <n v="39378"/>
    <s v=", Left-footed shot, 9. Goal of the Season Assist: , Pass, 3. Assist of the Season"/>
    <s v="Unknown"/>
    <n v="56534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73_39378"/>
    <n v="39378"/>
    <d v="2012-11-10T00:00:00"/>
    <s v="Jozy Altidore"/>
    <s v="NL1"/>
    <n v="0"/>
    <n v="0"/>
    <n v="1"/>
    <n v="0"/>
    <n v="90"/>
  </r>
  <r>
    <n v="2251377"/>
    <s v="IT1"/>
    <n v="2012"/>
    <s v="12. Matchday"/>
    <d v="2012-11-11T00:00:00"/>
    <n v="3"/>
    <n v="2"/>
    <n v="5"/>
    <n v="7"/>
    <s v="Vladimir Petkovic"/>
    <s v="Zdena  Zeman"/>
    <s v="Olimpico di Roma"/>
    <n v="51461"/>
    <x v="153"/>
    <s v="Societa  Sportiva Lazio S.p.A."/>
    <s v="Associazione Sportiva Roma"/>
    <s v="03:02:00"/>
    <s v="domestic_league"/>
    <s v="d0657bddbe16c81651c502450e7cd88b"/>
    <d v="2012-11-11T00:00:00"/>
    <n v="27"/>
    <s v="Cards"/>
    <n v="30593"/>
    <s v="2. Yellow card  , Foul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77_30593"/>
    <n v="30593"/>
    <d v="2012-11-11T00:00:00"/>
    <s v="Michael Bradley"/>
    <s v="IT1"/>
    <n v="1"/>
    <n v="0"/>
    <n v="0"/>
    <n v="0"/>
    <n v="90"/>
  </r>
  <r>
    <n v="3141108"/>
    <s v="NL1"/>
    <n v="2018"/>
    <s v="22. Matchday"/>
    <d v="2019-02-17T00:00:00"/>
    <n v="5"/>
    <n v="0"/>
    <n v="2"/>
    <n v="18"/>
    <s v="Erik ten Hag"/>
    <s v="Mitchell van der Gaag"/>
    <s v="Johan Cruijff ArenA"/>
    <n v="52952"/>
    <x v="154"/>
    <s v="AFC Ajax Amsterdam"/>
    <s v="NAC Breda"/>
    <s v="05:00:00"/>
    <s v="domestic_league"/>
    <s v="7d752615f90aa55bcf0aba34b75dc89d"/>
    <d v="2019-02-17T00:00:00"/>
    <n v="71"/>
    <s v="Goals"/>
    <n v="282199"/>
    <s v=", Own-goal"/>
    <s v="Unknown"/>
    <s v="Unknown"/>
    <s v="Erik Palmer-Brown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08_282199"/>
    <n v="282199"/>
    <d v="2019-02-17T00:00:00"/>
    <s v="Erik Palmer-Brown"/>
    <s v="NL1"/>
    <n v="0"/>
    <n v="0"/>
    <n v="0"/>
    <n v="0"/>
    <n v="90"/>
  </r>
  <r>
    <n v="2224712"/>
    <s v="DK1"/>
    <n v="2012"/>
    <s v="33. Matchday"/>
    <d v="2013-05-20T00:00:00"/>
    <n v="1"/>
    <n v="0"/>
    <n v="2"/>
    <n v="4"/>
    <s v="Kasper Hjulmand"/>
    <s v="Jess Thorup"/>
    <s v="Right to Dream Park"/>
    <n v="6932"/>
    <x v="37"/>
    <s v="Football Club Nords"/>
    <s v="Esbjerg fB"/>
    <s v="01:00:00"/>
    <s v="domestic_league"/>
    <s v="db1b8b0148cb3e2b60a7051a47271d79"/>
    <d v="2013-05-20T00:00:00"/>
    <n v="33"/>
    <s v="Goals"/>
    <n v="161244"/>
    <s v=", Long distance kick, 5. Goal of the Season Assist: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712_161244"/>
    <n v="161244"/>
    <d v="2013-05-20T00:00:00"/>
    <s v="Conor O'Brien"/>
    <s v="DK1"/>
    <n v="0"/>
    <n v="0"/>
    <n v="1"/>
    <n v="0"/>
    <n v="90"/>
  </r>
  <r>
    <n v="2331007"/>
    <s v="FR1"/>
    <n v="2013"/>
    <s v="22. Matchday"/>
    <d v="2014-01-25T00:00:00"/>
    <n v="0"/>
    <n v="0"/>
    <n v="11"/>
    <n v="8"/>
    <s v="Michel Der Zakarian"/>
    <s v="Hubert Fournier"/>
    <s v="Stade de la Beaujoire"/>
    <n v="19804"/>
    <x v="22"/>
    <s v="Football Club de Nantes"/>
    <s v="Stade de Reims"/>
    <s v="00:00:00"/>
    <s v="domestic_league"/>
    <s v="ebff494a7bf8d016c5ebe39c40ce2c54"/>
    <d v="2014-01-25T00:00:00"/>
    <n v="76"/>
    <s v="Substitutions"/>
    <n v="111783"/>
    <s v=", Not reported"/>
    <n v="140126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07_111783"/>
    <n v="111783"/>
    <d v="2014-01-25T00:00:00"/>
    <s v="Alejandro Bedoya"/>
    <s v="FR1"/>
    <n v="0"/>
    <n v="0"/>
    <n v="0"/>
    <n v="0"/>
    <n v="76"/>
  </r>
  <r>
    <n v="2331086"/>
    <s v="FR1"/>
    <n v="2013"/>
    <s v="25. Matchday"/>
    <d v="2014-02-15T00:00:00"/>
    <n v="0"/>
    <n v="0"/>
    <n v="13"/>
    <n v="12"/>
    <s v="Claude Puel"/>
    <s v="Michel Der Zakarian"/>
    <s v="Allianz Riviera"/>
    <n v="19014"/>
    <x v="85"/>
    <s v="Olympique Gymnaste Club de Nice"/>
    <s v="Football Club de Nantes"/>
    <s v="00:00:00"/>
    <s v="domestic_league"/>
    <s v="674cfee3c78ebd9506e9d395a820c1bb"/>
    <d v="2014-02-15T00:00:00"/>
    <n v="40"/>
    <s v="Cards"/>
    <n v="111783"/>
    <s v="2. Yellow card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86_111783"/>
    <n v="111783"/>
    <d v="2014-02-15T00:00:00"/>
    <s v="Alejandro Bedoya"/>
    <s v="FR1"/>
    <n v="1"/>
    <n v="0"/>
    <n v="0"/>
    <n v="0"/>
    <n v="90"/>
  </r>
  <r>
    <n v="2342406"/>
    <s v="NL1"/>
    <n v="2013"/>
    <s v="16. Matchday"/>
    <d v="2013-12-07T00:00:00"/>
    <n v="1"/>
    <n v="2"/>
    <n v="6"/>
    <n v="3"/>
    <s v="Dick Advocaat"/>
    <s v="Michel Jansen"/>
    <s v="AFAS Stadion"/>
    <n v="16201"/>
    <x v="86"/>
    <s v="Alkmaar Zaanstreek"/>
    <s v="Football Club Twente"/>
    <s v="01:02:00"/>
    <s v="domestic_league"/>
    <s v="5d2614fbbdd1eac0777b0e73b6a3f707"/>
    <d v="2013-12-07T00:00:00"/>
    <n v="79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06_119169"/>
    <n v="119169"/>
    <d v="2013-12-07T00:00:00"/>
    <s v="Aron Johannsson"/>
    <s v="NL1"/>
    <n v="0"/>
    <n v="0"/>
    <n v="0"/>
    <n v="0"/>
    <n v="79"/>
  </r>
  <r>
    <n v="2486626"/>
    <s v="GB1"/>
    <n v="2014"/>
    <s v="16. Matchday"/>
    <d v="2014-12-13T00:00:00"/>
    <n v="1"/>
    <n v="1"/>
    <n v="15"/>
    <n v="4"/>
    <s v="Gustavo Poyet"/>
    <s v="Sam Allardyce"/>
    <s v="Stadium of Light"/>
    <n v="41694"/>
    <x v="6"/>
    <s v="Sunderland AFC"/>
    <s v="West Ham United Football Club"/>
    <s v="01:01:00"/>
    <s v="domestic_league"/>
    <s v="0010a0fa5d07cb56507dafd5b6c9b9ca"/>
    <d v="2014-12-13T00:00:00"/>
    <n v="62"/>
    <s v="Substitutions"/>
    <n v="39378"/>
    <s v="Unknown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486626_39378"/>
    <n v="39378"/>
    <d v="2014-12-13T00:00:00"/>
    <s v="Jozy Altidore"/>
    <s v="GB1"/>
    <n v="0"/>
    <n v="0"/>
    <n v="0"/>
    <n v="0"/>
    <n v="62"/>
  </r>
  <r>
    <n v="2578212"/>
    <s v="GB1"/>
    <n v="2015"/>
    <s v="33. Matchday"/>
    <d v="2016-04-09T00:00:00"/>
    <n v="1"/>
    <n v="0"/>
    <n v="12"/>
    <n v="10"/>
    <s v="Francesco Guidolin"/>
    <s v="Guus Hiddink"/>
    <s v="Swansea.com Stadium"/>
    <n v="20966"/>
    <x v="88"/>
    <s v="Swansea City"/>
    <s v="Chelsea Football Club"/>
    <s v="01:00:00"/>
    <s v="domestic_league"/>
    <s v="7d497a08cb0d6f986567a137852b528b"/>
    <d v="2016-04-09T00:00:00"/>
    <n v="46"/>
    <s v="Substitutions"/>
    <n v="245893"/>
    <s v="Unknown"/>
    <n v="281404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578212_245893"/>
    <n v="245893"/>
    <d v="2016-04-09T00:00:00"/>
    <s v="Matt Miazga"/>
    <s v="GB1"/>
    <n v="1"/>
    <n v="0"/>
    <n v="0"/>
    <n v="0"/>
    <n v="45"/>
  </r>
  <r>
    <n v="2581744"/>
    <s v="L1"/>
    <n v="2015"/>
    <s v="14. Matchday"/>
    <d v="2015-11-28T00:00:00"/>
    <n v="3"/>
    <n v="3"/>
    <n v="18"/>
    <n v="4"/>
    <s v="Huub Stevens"/>
    <s v="andrea schubert"/>
    <s v="PreZero Arena"/>
    <n v="30150"/>
    <x v="155"/>
    <s v="TSG 1899 Hoffenheim Football-Spielbetriebs GmbH"/>
    <s v="Borussia Verein fur Leibesubung 1900 e.V."/>
    <s v="03:03:00"/>
    <s v="domestic_league"/>
    <s v="012937e66426193012c9d1ca11ada52c"/>
    <d v="2015-11-28T00:00:00"/>
    <n v="5"/>
    <s v="Goals"/>
    <n v="31041"/>
    <s v=", Right-footed shot, 2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44_31041"/>
    <n v="31041"/>
    <d v="2015-11-28T00:00:00"/>
    <s v="Fabian Johnson"/>
    <s v="L1"/>
    <n v="0"/>
    <n v="0"/>
    <n v="2"/>
    <n v="0"/>
    <n v="90"/>
  </r>
  <r>
    <n v="2581744"/>
    <s v="L1"/>
    <n v="2015"/>
    <s v="14. Matchday"/>
    <d v="2015-11-28T00:00:00"/>
    <n v="3"/>
    <n v="3"/>
    <n v="18"/>
    <n v="4"/>
    <s v="Huub Stevens"/>
    <s v="andrea schubert"/>
    <s v="PreZero Arena"/>
    <n v="30150"/>
    <x v="155"/>
    <s v="TSG 1899 Hoffenheim Football-Spielbetriebs GmbH"/>
    <s v="Borussia Verein fur Leibesubung 1900 e.V."/>
    <s v="03:03:00"/>
    <s v="domestic_league"/>
    <s v="3ac58ca43da209ed910ae118d245f681"/>
    <d v="2015-11-28T00:00:00"/>
    <n v="87"/>
    <s v="Goals"/>
    <n v="31041"/>
    <s v=", Left-footed shot, 3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44_31041"/>
    <n v="31041"/>
    <d v="2015-11-28T00:00:00"/>
    <s v="Fabian Johnson"/>
    <s v="L1"/>
    <n v="0"/>
    <n v="0"/>
    <n v="2"/>
    <n v="0"/>
    <n v="90"/>
  </r>
  <r>
    <n v="2697993"/>
    <s v="GB1"/>
    <n v="2016"/>
    <s v="1. Matchday"/>
    <d v="2016-08-13T00:00:00"/>
    <n v="2"/>
    <n v="1"/>
    <n v="3"/>
    <n v="15"/>
    <s v="Pep Guardiola"/>
    <s v="David Moyes"/>
    <s v="Etihad Stadium"/>
    <n v="54362"/>
    <x v="156"/>
    <s v="Manchester City Football Club"/>
    <s v="Sunderland AFC"/>
    <s v="02:01:00"/>
    <s v="domestic_league"/>
    <s v="bbe848042c2460c2767c7d6b351c5efa"/>
    <d v="2016-08-13T00:00:00"/>
    <n v="65"/>
    <s v="Substitutions"/>
    <n v="307781"/>
    <s v="Unknown"/>
    <n v="103565"/>
    <s v="Unknown"/>
    <s v="Lynden Gooch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7993_307781"/>
    <n v="307781"/>
    <d v="2016-08-13T00:00:00"/>
    <s v="Lynden Gooch"/>
    <s v="GB1"/>
    <n v="1"/>
    <n v="0"/>
    <n v="0"/>
    <n v="0"/>
    <n v="65"/>
  </r>
  <r>
    <n v="2704204"/>
    <s v="L1"/>
    <n v="2016"/>
    <s v="1. Matchday"/>
    <d v="2016-08-26T00:00:00"/>
    <n v="6"/>
    <n v="0"/>
    <n v="1"/>
    <n v="18"/>
    <s v="Carlo Ancelotti"/>
    <s v="Viktor Skrypnyk"/>
    <s v="Allianz Arena"/>
    <n v="75000"/>
    <x v="72"/>
    <s v="FC Bayern Munich"/>
    <s v="Sportverein Werder Bremen von 1899"/>
    <s v="06:00:00"/>
    <s v="domestic_league"/>
    <s v="e641e7d7689985b043c3ee99ccc1a570"/>
    <d v="2016-08-26T00:00:00"/>
    <n v="64"/>
    <s v="Substitutions"/>
    <n v="119169"/>
    <s v="Unknown"/>
    <n v="895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04_119169"/>
    <n v="119169"/>
    <d v="2016-08-26T00:00:00"/>
    <s v="Aron Johannsson"/>
    <s v="L1"/>
    <n v="0"/>
    <n v="0"/>
    <n v="0"/>
    <n v="0"/>
    <n v="64"/>
  </r>
  <r>
    <n v="2704232"/>
    <s v="L1"/>
    <n v="2016"/>
    <s v="3. Matchday"/>
    <d v="2016-09-17T00:00:00"/>
    <n v="6"/>
    <n v="0"/>
    <n v="5"/>
    <n v="14"/>
    <s v="Thomas Tuchel"/>
    <s v="Norbert Meier"/>
    <s v="SIGNAL IDUNA PARK"/>
    <n v="81360"/>
    <x v="157"/>
    <s v="Borussia Dortmund"/>
    <s v="Sportverein Darmstadt 1898 e. V."/>
    <s v="06:00:00"/>
    <s v="domestic_league"/>
    <s v="64f295d405cea500d04aa2271bd8ad45"/>
    <d v="2016-09-17T00:00:00"/>
    <n v="54"/>
    <s v="Goals"/>
    <n v="315779"/>
    <s v=", Left-footed shot, 1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32_315779"/>
    <n v="315779"/>
    <d v="2016-09-17T00:00:00"/>
    <s v="Christian Pulisic"/>
    <s v="L1"/>
    <n v="0"/>
    <n v="0"/>
    <n v="1"/>
    <n v="2"/>
    <n v="90"/>
  </r>
  <r>
    <n v="2704247"/>
    <s v="L1"/>
    <n v="2016"/>
    <s v="4. Matchday"/>
    <d v="2016-09-20T00:00:00"/>
    <n v="1"/>
    <n v="0"/>
    <n v="9"/>
    <n v="16"/>
    <s v="Christian Streich"/>
    <s v="Bruno Labbadia"/>
    <s v="Dreisamstadion"/>
    <n v="24000"/>
    <x v="49"/>
    <s v="Sport-Club Freiburg"/>
    <s v="Hamburger SV"/>
    <s v="01:00:00"/>
    <s v="domestic_league"/>
    <s v="269576740fa1e3050edea639c5c2137e"/>
    <d v="2016-09-20T00:00:00"/>
    <n v="76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47_72519"/>
    <n v="72519"/>
    <d v="2016-09-20T00:00:00"/>
    <s v="Bobby Wood"/>
    <s v="L1"/>
    <n v="0"/>
    <n v="0"/>
    <n v="0"/>
    <n v="0"/>
    <n v="76"/>
  </r>
  <r>
    <n v="2728526"/>
    <s v="SC1"/>
    <n v="2016"/>
    <s v="11. Matchday"/>
    <d v="2016-10-26T00:00:00"/>
    <n v="2"/>
    <n v="0"/>
    <n v="7"/>
    <n v="3"/>
    <s v="Lee Clark"/>
    <s v="Robbie Neilson"/>
    <s v="BBSP Stadium, Rugby Park"/>
    <n v="3917"/>
    <x v="100"/>
    <s v="Kilmarnock Football Club"/>
    <s v="Heart of Midlothian Football Club"/>
    <s v="02:00:00"/>
    <s v="domestic_league"/>
    <s v="0e91324b7ec477a8546cd42ca134f28c"/>
    <d v="2016-10-26T00:00:00"/>
    <n v="88"/>
    <s v="Substitutions"/>
    <n v="131183"/>
    <s v="Unknown"/>
    <n v="55302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526_131183"/>
    <n v="131183"/>
    <d v="2016-10-26T00:00:00"/>
    <s v="Perry Kitchen"/>
    <s v="SC1"/>
    <n v="1"/>
    <n v="0"/>
    <n v="0"/>
    <n v="0"/>
    <n v="88"/>
  </r>
  <r>
    <n v="2728611"/>
    <s v="SC1"/>
    <n v="2016"/>
    <s v="25. Matchday"/>
    <d v="2017-02-18T00:00:00"/>
    <n v="1"/>
    <n v="1"/>
    <n v="4"/>
    <n v="12"/>
    <s v="Ian Cathro"/>
    <s v="Richie Foran"/>
    <s v="Tynecastle Park"/>
    <n v="16372"/>
    <x v="158"/>
    <s v="Heart of Midlothian Football Club"/>
    <s v="Inverness Caledonian Thistle FC"/>
    <s v="01:01:00"/>
    <s v="domestic_league"/>
    <s v="e5707be6fc7366dd2df2fa776a3e12ab"/>
    <d v="2017-02-18T00:00:00"/>
    <n v="77"/>
    <s v="Substitutions"/>
    <n v="131183"/>
    <s v="Unknown"/>
    <n v="40875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611_131183"/>
    <n v="131183"/>
    <d v="2017-02-18T00:00:00"/>
    <s v="Perry Kitchen"/>
    <s v="SC1"/>
    <n v="0"/>
    <n v="0"/>
    <n v="0"/>
    <n v="1"/>
    <n v="77"/>
  </r>
  <r>
    <n v="2871776"/>
    <s v="L1"/>
    <n v="2017"/>
    <s v="7. Matchday"/>
    <d v="2017-09-30T00:00:00"/>
    <n v="2"/>
    <n v="1"/>
    <n v="7"/>
    <n v="5"/>
    <s v="Dieter Hecking"/>
    <s v="AndrE Breitenreiter"/>
    <s v="Stadion im Borussia-Park"/>
    <n v="50542"/>
    <x v="72"/>
    <s v="Borussia Verein für Leibesübung 1900 e.V."/>
    <s v="Hannover 96"/>
    <s v="02:01:00"/>
    <s v="domestic_league"/>
    <s v="0a07a6284816e708155999ee61cecf55"/>
    <d v="2017-09-30T00:00:00"/>
    <n v="78"/>
    <s v="Substitutions"/>
    <n v="31041"/>
    <s v="Unknown"/>
    <n v="18507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76_31041"/>
    <n v="31041"/>
    <d v="2017-09-30T00:00:00"/>
    <s v="Fabian Johnson"/>
    <s v="L1"/>
    <n v="0"/>
    <n v="0"/>
    <n v="0"/>
    <n v="0"/>
    <n v="78"/>
  </r>
  <r>
    <n v="2871901"/>
    <s v="L1"/>
    <n v="2017"/>
    <s v="10. Matchday"/>
    <d v="2017-10-28T00:00:00"/>
    <n v="2"/>
    <n v="1"/>
    <n v="11"/>
    <n v="16"/>
    <s v="Pal Dardai"/>
    <s v="Markus Gisdol"/>
    <s v="Olympiastadion Berlin"/>
    <n v="52131"/>
    <x v="117"/>
    <s v="Hertha BSC"/>
    <s v="Hamburger SV"/>
    <s v="02:01:00"/>
    <s v="domestic_league"/>
    <s v="016219d13985b0a0987358cf30a5d700"/>
    <d v="2017-10-28T00:00:00"/>
    <n v="56"/>
    <s v="Substitutions"/>
    <n v="72519"/>
    <s v="Unknown"/>
    <n v="381248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901_72519"/>
    <n v="72519"/>
    <d v="2017-10-28T00:00:00"/>
    <s v="Bobby Wood"/>
    <s v="L1"/>
    <n v="0"/>
    <n v="0"/>
    <n v="0"/>
    <n v="0"/>
    <n v="56"/>
  </r>
  <r>
    <n v="2872073"/>
    <s v="L1"/>
    <n v="2017"/>
    <s v="31. Matchday"/>
    <d v="2018-04-20T00:00:00"/>
    <n v="3"/>
    <n v="0"/>
    <n v="8"/>
    <n v="14"/>
    <s v="Dieter Hecking"/>
    <s v="Bruno Labbadia"/>
    <s v="Stadion im Borussia-Park"/>
    <n v="47797"/>
    <x v="31"/>
    <s v="Borussia Verein für Leibesübung 1900 e.V."/>
    <s v="Verein Fur leibesubungen Wolfsburg"/>
    <s v="03:00:00"/>
    <s v="domestic_league"/>
    <s v="1a2d4f096f6e716891f24e4a5cb45003"/>
    <d v="2018-04-20T00:00:00"/>
    <n v="29"/>
    <s v="Substitutions"/>
    <n v="124732"/>
    <s v="Unknown"/>
    <n v="170463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72073_124732"/>
    <n v="124732"/>
    <d v="2018-04-20T00:00:00"/>
    <s v="John Anthony Brooks"/>
    <s v="L1"/>
    <n v="1"/>
    <n v="0"/>
    <n v="0"/>
    <n v="0"/>
    <n v="29"/>
  </r>
  <r>
    <n v="2872088"/>
    <s v="L1"/>
    <n v="2017"/>
    <s v="33. Matchday"/>
    <d v="2018-05-05T00:00:00"/>
    <n v="1"/>
    <n v="2"/>
    <n v="3"/>
    <n v="14"/>
    <s v="Peter Stoger"/>
    <s v="Sandro Schwarz"/>
    <s v="SIGNAL IDUNA PARK"/>
    <n v="81360"/>
    <x v="62"/>
    <s v="Borussia Dortmund"/>
    <s v="1. FSV Mainz 05"/>
    <s v="01:02:00"/>
    <s v="domestic_league"/>
    <s v="7ed34cba89e1a07812c269e3c40a0caf"/>
    <d v="2018-05-05T00:00:00"/>
    <n v="56"/>
    <s v="Substitutions"/>
    <n v="315779"/>
    <s v="Unknown"/>
    <n v="5820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88_315779"/>
    <n v="315779"/>
    <d v="2018-05-05T00:00:00"/>
    <s v="Christian Pulisic"/>
    <s v="L1"/>
    <n v="0"/>
    <n v="0"/>
    <n v="0"/>
    <n v="0"/>
    <n v="56"/>
  </r>
  <r>
    <n v="2888367"/>
    <s v="NL1"/>
    <n v="2017"/>
    <s v="31. Matchday"/>
    <d v="2018-04-14T00:00:00"/>
    <n v="7"/>
    <n v="0"/>
    <n v="6"/>
    <n v="17"/>
    <s v="Edward Sturing"/>
    <s v="Dick Advocaat"/>
    <s v="GelreDome"/>
    <n v="16345"/>
    <x v="135"/>
    <s v="Stichting Betaald Voetbal Vitesse Arnhem"/>
    <s v="Sparta Rotterdam"/>
    <s v="07:00:00"/>
    <s v="domestic_league"/>
    <s v="8ddb3a2f99099323a4278cbeeac98b06"/>
    <d v="2018-04-14T00:00:00"/>
    <n v="71"/>
    <s v="Substitutions"/>
    <n v="245893"/>
    <s v="Unknown"/>
    <n v="81778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367_245893"/>
    <n v="245893"/>
    <d v="2018-04-14T00:00:00"/>
    <s v="Matt Miazga"/>
    <s v="NL1"/>
    <n v="0"/>
    <n v="0"/>
    <n v="0"/>
    <n v="0"/>
    <n v="71"/>
  </r>
  <r>
    <n v="3050503"/>
    <s v="GB1"/>
    <n v="2018"/>
    <s v="33. Matchday"/>
    <d v="2019-04-02T00:00:00"/>
    <n v="4"/>
    <n v="1"/>
    <n v="9"/>
    <n v="19"/>
    <s v="Javi Gracia"/>
    <s v="Scott Parker"/>
    <s v="Vicarage Road"/>
    <n v="17301"/>
    <x v="159"/>
    <s v="Watford FC"/>
    <s v="Fulham Football Club"/>
    <s v="04:01:00"/>
    <s v="domestic_league"/>
    <s v="a76287efe9e4096a0ccbdf0e676cdec6"/>
    <d v="2019-04-02T00:00:00"/>
    <n v="72"/>
    <s v="Substitutions"/>
    <n v="145466"/>
    <s v="Unknown"/>
    <n v="178614"/>
    <s v="Unknown"/>
    <s v="Tim Ream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503_145466"/>
    <n v="145466"/>
    <d v="2019-04-02T00:00:00"/>
    <s v="Tim Ream"/>
    <s v="GB1"/>
    <n v="0"/>
    <n v="0"/>
    <n v="0"/>
    <n v="0"/>
    <n v="72"/>
  </r>
  <r>
    <n v="3063631"/>
    <s v="DK1"/>
    <n v="2018"/>
    <s v="11. Matchday"/>
    <d v="2018-09-30T00:00:00"/>
    <n v="2"/>
    <n v="1"/>
    <n v="13"/>
    <n v="2"/>
    <s v="Jens Berthel Askou"/>
    <s v="Stale Solbakken"/>
    <s v="Nord Energi Arena"/>
    <n v="2554"/>
    <x v="38"/>
    <s v="Vendsyssel FF"/>
    <s v="Football Club Ka Benhavn"/>
    <s v="02:01:00"/>
    <s v="domestic_league"/>
    <s v="a756418c8e4e92ea7fac21cf2576df85"/>
    <d v="2018-09-30T00:00:00"/>
    <n v="71"/>
    <s v="Substitutions"/>
    <n v="483047"/>
    <s v="Unknown"/>
    <n v="288655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31_483047"/>
    <n v="483047"/>
    <d v="2018-09-30T00:00:00"/>
    <s v="Seyi Adekoya"/>
    <s v="DK1"/>
    <n v="0"/>
    <n v="0"/>
    <n v="0"/>
    <n v="0"/>
    <n v="71"/>
  </r>
  <r>
    <n v="2697554"/>
    <s v="DK1"/>
    <n v="2016"/>
    <s v="8. Matchday"/>
    <d v="2016-09-12T00:00:00"/>
    <n v="3"/>
    <n v="1"/>
    <n v="7"/>
    <n v="11"/>
    <s v="Glen Riddersholm"/>
    <s v="Kasper Hjulmand"/>
    <s v="Ceres Park"/>
    <n v="7500"/>
    <x v="41"/>
    <s v="Aarhus Gymnastik Forening"/>
    <s v="Fodbold Club Nords  Aalnd"/>
    <s v="03:01:00"/>
    <s v="domestic_league"/>
    <s v="c14c7d1abce733d1371f0eaebbaaacaa"/>
    <d v="2016-09-12T00:00:00"/>
    <n v="46"/>
    <s v="Substitutions"/>
    <n v="176850"/>
    <s v="Unknown"/>
    <n v="229625"/>
    <s v="Unknown"/>
    <s v="A.J. Soares"/>
    <n v="2016"/>
    <n v="678"/>
    <s v="a-j-soares"/>
    <s v="United States"/>
    <d v="1988-11-28T00:00:00"/>
    <s v="Centre-Back"/>
    <s v="Defender"/>
    <s v="right"/>
    <n v="183"/>
    <n v="5077497.1941638608"/>
    <n v="300000"/>
    <s v="Unknown"/>
    <s v="PROSPORT Management"/>
    <s v="2697554_176850"/>
    <n v="176850"/>
    <d v="2016-09-12T00:00:00"/>
    <s v="A.J. Soares"/>
    <s v="DK1"/>
    <n v="0"/>
    <n v="0"/>
    <n v="0"/>
    <n v="0"/>
    <n v="45"/>
  </r>
  <r>
    <n v="2732122"/>
    <s v="BE1"/>
    <n v="2016"/>
    <s v="16. Matchday"/>
    <d v="2016-11-27T00:00:00"/>
    <n v="3"/>
    <n v="0"/>
    <n v="4"/>
    <n v="8"/>
    <s v="Hein Vanhaezebrouck"/>
    <s v="Karim Belhocine"/>
    <s v="Ghelamco Arena"/>
    <n v="19999"/>
    <x v="56"/>
    <s v="Koninklijke Atletiek Associatie Gent"/>
    <s v="Koninklijke Voetbalclub Kortrijk"/>
    <s v="03:00:00"/>
    <s v="domestic_league"/>
    <s v="6a2f4786b4d724a3a0616a7835c5e217"/>
    <d v="2016-11-27T00:00:00"/>
    <n v="82"/>
    <s v="Goals"/>
    <n v="209019"/>
    <s v=", Left-footed shot, 4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22_209019"/>
    <n v="209019"/>
    <d v="2016-11-27T00:00:00"/>
    <s v="Kenny Saief"/>
    <s v="BE1"/>
    <n v="0"/>
    <n v="0"/>
    <n v="1"/>
    <n v="0"/>
    <n v="8"/>
  </r>
  <r>
    <n v="2872070"/>
    <s v="L1"/>
    <n v="2017"/>
    <s v="31. Matchday"/>
    <d v="2018-04-21T00:00:00"/>
    <n v="4"/>
    <n v="0"/>
    <n v="3"/>
    <n v="4"/>
    <s v="Peter Stoger"/>
    <s v="Heiko Herrlich"/>
    <s v="SIGNAL IDUNA PARK"/>
    <n v="81360"/>
    <x v="49"/>
    <s v="Borussia Dortmund"/>
    <s v="bayer 04 leverkusen Football"/>
    <s v="04:00:00"/>
    <s v="domestic_league"/>
    <s v="cbf4859a257510e9f2a86e7627f5893c"/>
    <d v="2018-04-21T00:00:00"/>
    <n v="72"/>
    <s v="Substitutions"/>
    <n v="315779"/>
    <s v="Unknown"/>
    <n v="191422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70_315779"/>
    <n v="315779"/>
    <d v="2018-04-21T00:00:00"/>
    <s v="Christian Pulisic"/>
    <s v="L1"/>
    <n v="0"/>
    <n v="0"/>
    <n v="0"/>
    <n v="1"/>
    <n v="72"/>
  </r>
  <r>
    <n v="3058462"/>
    <s v="L1"/>
    <n v="2018"/>
    <s v="6. Matchday"/>
    <d v="2018-09-29T00:00:00"/>
    <n v="2"/>
    <n v="4"/>
    <n v="14"/>
    <n v="1"/>
    <s v="Heiko Herrlich"/>
    <s v="Lucien Favre"/>
    <s v="BayArena"/>
    <n v="30210"/>
    <x v="117"/>
    <s v="Bayer 04 Leverkusen"/>
    <s v="Borussia Dortmund"/>
    <s v="02:04:00"/>
    <s v="domestic_league"/>
    <s v="1800bccd1c1fbcbd980a5a8f769374c1"/>
    <d v="2018-09-29T00:00:00"/>
    <n v="68"/>
    <s v="Substitutions"/>
    <n v="315779"/>
    <s v="Unknown"/>
    <n v="40117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62_315779"/>
    <n v="315779"/>
    <d v="2018-09-29T00:00:00"/>
    <s v="Christian Pulisic"/>
    <s v="L1"/>
    <n v="0"/>
    <n v="0"/>
    <n v="0"/>
    <n v="0"/>
    <n v="68"/>
  </r>
  <r>
    <n v="3203565"/>
    <s v="L1"/>
    <n v="2019"/>
    <s v="15. Matchday"/>
    <d v="2019-12-15T00:00:00"/>
    <n v="1"/>
    <n v="0"/>
    <n v="4"/>
    <n v="12"/>
    <s v="David Wagner"/>
    <s v="Adi HUtter"/>
    <s v="Veltins-Arena"/>
    <n v="60811"/>
    <x v="17"/>
    <s v="FC Schalke 04"/>
    <s v="eintracht frankfurt Football ag"/>
    <s v="01:00:00"/>
    <s v="domestic_league"/>
    <s v="2febc736094214ee61e8f598ade3997e"/>
    <d v="2019-12-15T00:00:00"/>
    <n v="13"/>
    <s v="Substitutions"/>
    <n v="332697"/>
    <s v="Unknown"/>
    <n v="341227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565_332697"/>
    <n v="332697"/>
    <d v="2019-12-15T00:00:00"/>
    <s v="Weston McKennie"/>
    <s v="L1"/>
    <n v="0"/>
    <n v="0"/>
    <n v="0"/>
    <n v="0"/>
    <n v="13"/>
  </r>
  <r>
    <n v="3203565"/>
    <s v="L1"/>
    <n v="2019"/>
    <s v="15. Matchday"/>
    <d v="2019-12-15T00:00:00"/>
    <n v="1"/>
    <n v="0"/>
    <n v="4"/>
    <n v="12"/>
    <s v="David Wagner"/>
    <s v="Adi HUtter"/>
    <s v="Veltins-Arena"/>
    <n v="60811"/>
    <x v="17"/>
    <s v="FC Schalke 04"/>
    <s v="eintracht frankfurt Football ag"/>
    <s v="01:00:00"/>
    <s v="domestic_league"/>
    <s v="2febc736094214ee61e8f598ade3997e"/>
    <d v="2019-12-15T00:00:00"/>
    <n v="13"/>
    <s v="Substitutions"/>
    <n v="332697"/>
    <s v="Unknown"/>
    <n v="341227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565_49723"/>
    <n v="49723"/>
    <d v="2019-12-15T00:00:00"/>
    <s v="Timothy Chandler"/>
    <s v="L1"/>
    <n v="0"/>
    <n v="0"/>
    <n v="0"/>
    <n v="0"/>
    <n v="90"/>
  </r>
  <r>
    <n v="3203730"/>
    <s v="L1"/>
    <n v="2019"/>
    <s v="34. Matchday"/>
    <d v="2020-06-27T00:00:00"/>
    <n v="0"/>
    <n v="4"/>
    <n v="2"/>
    <n v="6"/>
    <s v="Lucien Favre"/>
    <s v="Marcel Rapp"/>
    <s v="SIGNAL IDUNA PARK"/>
    <n v="28550.595312500001"/>
    <x v="69"/>
    <s v="Borussia Dortmund"/>
    <s v="tsg 1899 hoffenheim football spielbetriebs Gmbh"/>
    <s v="00:04:00"/>
    <s v="domestic_league"/>
    <s v="5cf093d3e0aee661bc127ad9a9d194ae"/>
    <d v="2020-06-27T00:00:00"/>
    <n v="65"/>
    <s v="Substitutions"/>
    <n v="504215"/>
    <s v="Unknown"/>
    <n v="384745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30_504215"/>
    <n v="504215"/>
    <d v="2020-06-27T00:00:00"/>
    <s v="Giovanni Reyna"/>
    <s v="L1"/>
    <n v="0"/>
    <n v="0"/>
    <n v="0"/>
    <n v="0"/>
    <n v="65"/>
  </r>
  <r>
    <n v="3216071"/>
    <s v="NL1"/>
    <n v="2019"/>
    <s v="5. Matchday"/>
    <d v="2019-09-01T00:00:00"/>
    <n v="1"/>
    <n v="4"/>
    <n v="7"/>
    <n v="1"/>
    <s v="Henk Fraser"/>
    <s v="Erik ten Hag"/>
    <s v="Sparta-stadion &quot;Het Kasteel&quot;"/>
    <n v="10599"/>
    <x v="63"/>
    <s v="Sparta Rotterdam"/>
    <s v="AFC Ajax Amsterdam"/>
    <s v="01:04:00"/>
    <s v="domestic_league"/>
    <s v="790e0a30a7d6e7c36c81f136f21090d9"/>
    <d v="2019-09-01T00:00:00"/>
    <n v="65"/>
    <s v="Substitutions"/>
    <n v="361104"/>
    <s v="Unknown"/>
    <n v="340456"/>
    <s v="Unknown"/>
    <s v="Sergino Dest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071_361104"/>
    <n v="361104"/>
    <d v="2019-09-01T00:00:00"/>
    <s v="Sergino Dest"/>
    <s v="NL1"/>
    <n v="0"/>
    <n v="0"/>
    <n v="0"/>
    <n v="0"/>
    <n v="65"/>
  </r>
  <r>
    <n v="3219318"/>
    <s v="GB1"/>
    <n v="2019"/>
    <s v="17. Matchday"/>
    <d v="2019-12-14T00:00:00"/>
    <n v="0"/>
    <n v="1"/>
    <n v="4"/>
    <n v="14"/>
    <s v="Frank Lampard"/>
    <s v="Eddie Howe"/>
    <s v="Stamford Bridge"/>
    <n v="40243"/>
    <x v="160"/>
    <s v="Chelsea Football Club"/>
    <s v="Association Football Club Bournemouth"/>
    <s v="00:01:00"/>
    <s v="domestic_league"/>
    <s v="84746d44c79ea6b4e48ed50f3f4bfd22"/>
    <d v="2019-12-14T00:00:00"/>
    <n v="65"/>
    <s v="Substitutions"/>
    <n v="315779"/>
    <s v="Unknown"/>
    <n v="51471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18_315779"/>
    <n v="315779"/>
    <d v="2019-12-14T00:00:00"/>
    <s v="Christian Pulisic"/>
    <s v="GB1"/>
    <n v="0"/>
    <n v="0"/>
    <n v="0"/>
    <n v="0"/>
    <n v="65"/>
  </r>
  <r>
    <n v="2224579"/>
    <s v="DK1"/>
    <n v="2012"/>
    <s v="5. Matchday"/>
    <d v="2012-08-12T00:00:00"/>
    <n v="0"/>
    <n v="1"/>
    <n v="10"/>
    <n v="2"/>
    <s v="Auri Skarbalius"/>
    <s v="Lars Sondergaard"/>
    <s v="Brondby Stadium"/>
    <n v="7667"/>
    <x v="161"/>
    <s v="Brondby IF"/>
    <s v="Sonderjyske Fc"/>
    <s v="00:01:00"/>
    <s v="domestic_league"/>
    <s v="8253e93fdcad92645ed73dbc09381a16"/>
    <d v="2012-08-12T00:00:00"/>
    <n v="25"/>
    <s v="Cards"/>
    <n v="161244"/>
    <s v="2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79_161244"/>
    <n v="161244"/>
    <d v="2012-08-12T00:00:00"/>
    <s v="Conor O'Brien"/>
    <s v="DK1"/>
    <n v="1"/>
    <n v="0"/>
    <n v="0"/>
    <n v="0"/>
    <n v="90"/>
  </r>
  <r>
    <n v="2224625"/>
    <s v="DK1"/>
    <n v="2012"/>
    <s v="23. Matchday"/>
    <d v="2013-03-17T00:00:00"/>
    <n v="1"/>
    <n v="1"/>
    <n v="11"/>
    <n v="7"/>
    <s v="Auri Skarbalius"/>
    <s v="Glen Riddersholm"/>
    <s v="Brondby Stadium"/>
    <n v="6086"/>
    <x v="37"/>
    <s v="Brondby IF"/>
    <s v="Fodbold Club Midtjylland"/>
    <s v="01:01:00"/>
    <s v="domestic_league"/>
    <s v="45a7fd1742f2035950161a4d267db81f"/>
    <d v="2013-03-17T00:00:00"/>
    <n v="74"/>
    <s v="Cards"/>
    <n v="39467"/>
    <s v="8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25_39467"/>
    <n v="39467"/>
    <d v="2013-03-17T00:00:00"/>
    <s v="Clarence Goodson"/>
    <s v="DK1"/>
    <n v="1"/>
    <n v="0"/>
    <n v="0"/>
    <n v="0"/>
    <n v="90"/>
  </r>
  <r>
    <n v="2231441"/>
    <s v="L1"/>
    <n v="2012"/>
    <s v="14. Matchday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n v="58"/>
    <s v="Substitutions"/>
    <n v="49723"/>
    <s v=", Injury"/>
    <n v="56711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31041"/>
    <n v="31041"/>
    <d v="2012-11-28T00:00:00"/>
    <s v="Fabian Johnson"/>
    <s v="L1"/>
    <n v="0"/>
    <n v="0"/>
    <n v="0"/>
    <n v="0"/>
    <n v="90"/>
  </r>
  <r>
    <n v="2231441"/>
    <s v="L1"/>
    <n v="2012"/>
    <s v="14. Matchday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n v="58"/>
    <s v="Substitutions"/>
    <n v="49723"/>
    <s v=", Injury"/>
    <n v="56711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38383"/>
    <n v="38383"/>
    <d v="2012-11-28T00:00:00"/>
    <s v="Danny Williams"/>
    <s v="L1"/>
    <n v="0"/>
    <n v="0"/>
    <n v="0"/>
    <n v="0"/>
    <n v="90"/>
  </r>
  <r>
    <n v="2231441"/>
    <s v="L1"/>
    <n v="2012"/>
    <s v="14. Matchday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n v="58"/>
    <s v="Substitutions"/>
    <n v="49723"/>
    <s v=", Injury"/>
    <n v="56711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49723"/>
    <n v="49723"/>
    <d v="2012-11-28T00:00:00"/>
    <s v="Timothy Chandler"/>
    <s v="L1"/>
    <n v="0"/>
    <n v="0"/>
    <n v="0"/>
    <n v="0"/>
    <n v="58"/>
  </r>
  <r>
    <n v="2258936"/>
    <s v="GB1"/>
    <n v="2012"/>
    <s v="18. Matchday"/>
    <d v="2012-12-23T00:00:00"/>
    <n v="8"/>
    <n v="0"/>
    <n v="3"/>
    <n v="16"/>
    <s v="Rafael Benitez"/>
    <s v="Paul Lambert"/>
    <s v="Stamford Bridge"/>
    <n v="41363"/>
    <x v="6"/>
    <s v="Chelsea Football Club"/>
    <s v="Aston Villa Football Club"/>
    <s v="08:00:00"/>
    <s v="domestic_league"/>
    <s v="f44eadee627769afa793deaa6dae8ddf"/>
    <d v="2012-12-23T00:00:00"/>
    <n v="56"/>
    <s v="Substitutions"/>
    <n v="61575"/>
    <s v=", Tactical"/>
    <n v="90964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36_39471"/>
    <n v="39471"/>
    <d v="2012-12-23T00:00:00"/>
    <s v="Brad Guzan"/>
    <s v="GB1"/>
    <n v="0"/>
    <n v="0"/>
    <n v="0"/>
    <n v="0"/>
    <n v="90"/>
  </r>
  <r>
    <n v="2258936"/>
    <s v="GB1"/>
    <n v="2012"/>
    <s v="18. Matchday"/>
    <d v="2012-12-23T00:00:00"/>
    <n v="8"/>
    <n v="0"/>
    <n v="3"/>
    <n v="16"/>
    <s v="Rafael Benitez"/>
    <s v="Paul Lambert"/>
    <s v="Stamford Bridge"/>
    <n v="41363"/>
    <x v="6"/>
    <s v="Chelsea Football Club"/>
    <s v="Aston Villa Football Club"/>
    <s v="08:00:00"/>
    <s v="domestic_league"/>
    <s v="f44eadee627769afa793deaa6dae8ddf"/>
    <d v="2012-12-23T00:00:00"/>
    <n v="56"/>
    <s v="Substitutions"/>
    <n v="61575"/>
    <s v=", Tactical"/>
    <n v="90964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36_61575"/>
    <n v="61575"/>
    <d v="2012-12-23T00:00:00"/>
    <s v="Eric Lichaj"/>
    <s v="GB1"/>
    <n v="0"/>
    <n v="0"/>
    <n v="0"/>
    <n v="0"/>
    <n v="56"/>
  </r>
  <r>
    <n v="2321034"/>
    <s v="L1"/>
    <n v="2013"/>
    <s v="1. Matchday"/>
    <d v="2013-08-10T00:00:00"/>
    <n v="6"/>
    <n v="1"/>
    <n v="1"/>
    <n v="18"/>
    <s v="Jos Luhukay"/>
    <s v="Armin Veh"/>
    <s v="Olympiastadion Berlin"/>
    <n v="54376"/>
    <x v="155"/>
    <s v="Hertha BSC"/>
    <s v="eintracht frankfurt Football ag"/>
    <s v="06:01:00"/>
    <s v="domestic_league"/>
    <s v="8b292ee51350c3b09cbfa946c16742ff"/>
    <d v="2013-08-10T00:00:00"/>
    <n v="32"/>
    <s v="Goals"/>
    <n v="124732"/>
    <s v=", Right-footed shot, 1. Goal of the Season Assist: , 1. Assist of the Season"/>
    <s v="Unknown"/>
    <n v="37013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34_124732"/>
    <n v="124732"/>
    <d v="2013-08-10T00:00:00"/>
    <s v="John Anthony Brooks"/>
    <s v="L1"/>
    <n v="0"/>
    <n v="0"/>
    <n v="1"/>
    <n v="0"/>
    <n v="90"/>
  </r>
  <r>
    <n v="2321347"/>
    <s v="L1"/>
    <n v="2013"/>
    <s v="33. Matchday"/>
    <d v="2014-05-03T00:00:00"/>
    <n v="0"/>
    <n v="2"/>
    <n v="17"/>
    <n v="11"/>
    <s v="Roger Prinzen"/>
    <s v="Tayfun Korkut"/>
    <s v="Max-Morlock-Stadion"/>
    <n v="46014"/>
    <x v="2"/>
    <s v="1.FC Nuremberg"/>
    <s v="Hannover 96"/>
    <s v="00:02:00"/>
    <s v="domestic_league"/>
    <s v="4871dbb9f6ea8f0fa71f553ad4c6c53a"/>
    <d v="2014-05-03T00:00:00"/>
    <n v="34"/>
    <s v="Cards"/>
    <n v="49723"/>
    <s v="5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347_49723"/>
    <n v="49723"/>
    <d v="2014-05-03T00:00:00"/>
    <s v="Timothy Chandler"/>
    <s v="L1"/>
    <n v="1"/>
    <n v="0"/>
    <n v="0"/>
    <n v="0"/>
    <n v="90"/>
  </r>
  <r>
    <n v="2329466"/>
    <s v="DK1"/>
    <n v="2013"/>
    <s v="32. Matchday"/>
    <d v="2014-05-11T00:00:00"/>
    <n v="1"/>
    <n v="2"/>
    <n v="7"/>
    <n v="5"/>
    <s v="Troels Bech"/>
    <s v="Niels Frederiksen"/>
    <s v="Nature Energy Park"/>
    <n v="8552"/>
    <x v="41"/>
    <s v="Odense Boldklub"/>
    <s v="Esbjerg fB"/>
    <s v="01:02:00"/>
    <s v="domestic_league"/>
    <s v="2a5af9609fcbc7c88e12e4f3b4f49162"/>
    <d v="2014-05-11T00:00:00"/>
    <n v="63"/>
    <s v="Substitutions"/>
    <n v="161244"/>
    <s v=", Tactical"/>
    <n v="4294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466_161244"/>
    <n v="161244"/>
    <d v="2014-05-11T00:00:00"/>
    <s v="Conor O'Brien"/>
    <s v="DK1"/>
    <n v="0"/>
    <n v="0"/>
    <n v="0"/>
    <n v="0"/>
    <n v="63"/>
  </r>
  <r>
    <n v="2330919"/>
    <s v="FR1"/>
    <n v="2013"/>
    <s v="15. Matchday"/>
    <d v="2013-11-30T00:00:00"/>
    <n v="1"/>
    <n v="0"/>
    <n v="7"/>
    <n v="9"/>
    <s v="Jocelyn Gourvennec"/>
    <s v="Michel Der Zakarian"/>
    <s v="Stade du Roudourou"/>
    <n v="15658"/>
    <x v="93"/>
    <s v="EA Guingamp"/>
    <s v="Football Club de Nantes"/>
    <s v="01:00:00"/>
    <s v="domestic_league"/>
    <s v="652be79636e999079d9ce52735ac673b"/>
    <d v="2013-11-30T00:00:00"/>
    <n v="83"/>
    <s v="Substitutions"/>
    <n v="111783"/>
    <s v=", Not reported"/>
    <n v="34529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19_111783"/>
    <n v="111783"/>
    <d v="2013-11-30T00:00:00"/>
    <s v="Alejandro Bedoya"/>
    <s v="FR1"/>
    <n v="0"/>
    <n v="0"/>
    <n v="0"/>
    <n v="0"/>
    <n v="83"/>
  </r>
  <r>
    <n v="2331090"/>
    <s v="FR1"/>
    <n v="2013"/>
    <s v="27. Matchday"/>
    <d v="2014-02-28T00:00:00"/>
    <n v="2"/>
    <n v="0"/>
    <n v="17"/>
    <n v="15"/>
    <s v="Pascal Dupraz"/>
    <s v="Michel Der Zakarian"/>
    <s v="parc des sports d'annecy"/>
    <n v="8991"/>
    <x v="162"/>
    <s v="Thonon Evian Grand Geneve"/>
    <s v="Football Club de Nantes"/>
    <s v="02:00:00"/>
    <s v="domestic_league"/>
    <s v="717e66304d1f23a4e6ca72fb23603bc4"/>
    <d v="2014-02-28T00:00:00"/>
    <n v="67"/>
    <s v="Substitutions"/>
    <n v="111783"/>
    <s v=", Not reported"/>
    <n v="44760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90_111783"/>
    <n v="111783"/>
    <d v="2014-02-28T00:00:00"/>
    <s v="Alejandro Bedoya"/>
    <s v="FR1"/>
    <n v="0"/>
    <n v="0"/>
    <n v="0"/>
    <n v="0"/>
    <n v="67"/>
  </r>
  <r>
    <n v="2332112"/>
    <s v="GB1"/>
    <n v="2013"/>
    <s v="10. Matchday"/>
    <d v="2013-11-02T00:00:00"/>
    <n v="1"/>
    <n v="0"/>
    <n v="10"/>
    <n v="19"/>
    <s v="Steve Bruce"/>
    <s v="Gustavo Poyet"/>
    <s v="MKM Stadium"/>
    <n v="24677"/>
    <x v="88"/>
    <s v="Hull City"/>
    <s v="Sunderland AFC"/>
    <s v="01:00:00"/>
    <s v="domestic_league"/>
    <s v="41e71f6039092b6b9aa09e8fa18c043d"/>
    <d v="2013-11-02T00:00:00"/>
    <n v="46"/>
    <s v="Substitutions"/>
    <n v="39378"/>
    <s v=", Tactical"/>
    <n v="3157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12_39378"/>
    <n v="39378"/>
    <d v="2013-11-02T00:00:00"/>
    <s v="Jozy Altidore"/>
    <s v="GB1"/>
    <n v="0"/>
    <n v="0"/>
    <n v="0"/>
    <n v="0"/>
    <n v="45"/>
  </r>
  <r>
    <n v="2332124"/>
    <s v="GB1"/>
    <n v="2013"/>
    <s v="20. Matchday"/>
    <d v="2014-01-01T00:00:00"/>
    <n v="0"/>
    <n v="1"/>
    <n v="20"/>
    <n v="11"/>
    <s v="Gustavo Poyet"/>
    <s v="Paul Lambert"/>
    <s v="Stadium of Light"/>
    <n v="39757"/>
    <x v="61"/>
    <s v="Sunderland AFC"/>
    <s v="Aston Villa Football Club"/>
    <s v="00:01:00"/>
    <s v="domestic_league"/>
    <s v="9322d4448c38d4d4df0473cfe04ce337"/>
    <d v="2014-01-01T00:00:00"/>
    <n v="90"/>
    <s v="Cards"/>
    <n v="39378"/>
    <s v="3. Yellow card  , Unsporting behaviour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24_39378"/>
    <n v="39378"/>
    <d v="2014-01-01T00:00:00"/>
    <s v="Jozy Altidore"/>
    <s v="GB1"/>
    <n v="1"/>
    <n v="0"/>
    <n v="0"/>
    <n v="0"/>
    <n v="23"/>
  </r>
  <r>
    <n v="2332124"/>
    <s v="GB1"/>
    <n v="2013"/>
    <s v="20. Matchday"/>
    <d v="2014-01-01T00:00:00"/>
    <n v="0"/>
    <n v="1"/>
    <n v="20"/>
    <n v="11"/>
    <s v="Gustavo Poyet"/>
    <s v="Paul Lambert"/>
    <s v="Stadium of Light"/>
    <n v="39757"/>
    <x v="61"/>
    <s v="Sunderland AFC"/>
    <s v="Aston Villa Football Club"/>
    <s v="00:01:00"/>
    <s v="domestic_league"/>
    <s v="9322d4448c38d4d4df0473cfe04ce337"/>
    <d v="2014-01-01T00:00:00"/>
    <n v="90"/>
    <s v="Cards"/>
    <n v="39378"/>
    <s v="3. Yellow card  , Unsporting behaviour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24_39471"/>
    <n v="39471"/>
    <d v="2014-01-01T00:00:00"/>
    <s v="Brad Guzan"/>
    <s v="GB1"/>
    <n v="0"/>
    <n v="0"/>
    <n v="0"/>
    <n v="0"/>
    <n v="90"/>
  </r>
  <r>
    <n v="3210396"/>
    <s v="DK1"/>
    <n v="2019"/>
    <s v="18. Matchday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29e6cf6f09ed2ac8805986e86688edf9"/>
    <d v="2019-12-01T00:00:00"/>
    <n v="60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96_381187"/>
    <n v="381187"/>
    <d v="2019-12-01T00:00:00"/>
    <s v="Emmanuel Sabbi"/>
    <s v="DK1"/>
    <n v="0"/>
    <n v="0"/>
    <n v="0"/>
    <n v="0"/>
    <n v="60"/>
  </r>
  <r>
    <n v="3210396"/>
    <s v="DK1"/>
    <n v="2019"/>
    <s v="18. Matchday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29e6cf6f09ed2ac8805986e86688edf9"/>
    <d v="2019-12-01T00:00:00"/>
    <n v="60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96_544931"/>
    <n v="544931"/>
    <d v="2019-12-01T00:00:00"/>
    <s v="Christian Cappis"/>
    <s v="DK1"/>
    <n v="0"/>
    <n v="0"/>
    <n v="0"/>
    <n v="1"/>
    <n v="45"/>
  </r>
  <r>
    <n v="3210396"/>
    <s v="DK1"/>
    <n v="2019"/>
    <s v="18. Matchday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864a65222408783efd29c56cdf8dba03"/>
    <d v="2019-12-01T00:00:00"/>
    <n v="46"/>
    <s v="Substitutions"/>
    <n v="544931"/>
    <s v="Unknown"/>
    <n v="180061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96_381187"/>
    <n v="381187"/>
    <d v="2019-12-01T00:00:00"/>
    <s v="Emmanuel Sabbi"/>
    <s v="DK1"/>
    <n v="0"/>
    <n v="0"/>
    <n v="0"/>
    <n v="0"/>
    <n v="60"/>
  </r>
  <r>
    <n v="3210396"/>
    <s v="DK1"/>
    <n v="2019"/>
    <s v="18. Matchday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864a65222408783efd29c56cdf8dba03"/>
    <d v="2019-12-01T00:00:00"/>
    <n v="46"/>
    <s v="Substitutions"/>
    <n v="544931"/>
    <s v="Unknown"/>
    <n v="180061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96_544931"/>
    <n v="544931"/>
    <d v="2019-12-01T00:00:00"/>
    <s v="Christian Cappis"/>
    <s v="DK1"/>
    <n v="0"/>
    <n v="0"/>
    <n v="0"/>
    <n v="1"/>
    <n v="45"/>
  </r>
  <r>
    <n v="3415296"/>
    <s v="BE1"/>
    <n v="2020"/>
    <s v="7. Matchday"/>
    <d v="2020-09-26T00:00:00"/>
    <n v="2"/>
    <n v="0"/>
    <n v="13"/>
    <n v="16"/>
    <s v="Wouter Vrancken"/>
    <s v="Kevin Muscat"/>
    <s v="AFAS Stadion"/>
    <n v="5185"/>
    <x v="163"/>
    <s v="Yellow-Red Koninklijke Voetbalclub Mechelen"/>
    <s v="Koninklijke Sint-Truidense Voetbalvereniging"/>
    <s v="02:00:00"/>
    <s v="domestic_league"/>
    <s v="b3d9d733681d01939841c363789f9642"/>
    <d v="2020-09-26T00:00:00"/>
    <n v="84"/>
    <s v="Substitutions"/>
    <n v="367423"/>
    <s v="Unknown"/>
    <n v="232848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415296_367423"/>
    <n v="367423"/>
    <d v="2020-09-26T00:00:00"/>
    <s v="Chris Durkin"/>
    <s v="BE1"/>
    <n v="1"/>
    <n v="0"/>
    <n v="0"/>
    <n v="0"/>
    <n v="84"/>
  </r>
  <r>
    <n v="2224551"/>
    <s v="DK1"/>
    <n v="2012"/>
    <s v="9. Matchday"/>
    <d v="2012-09-15T00:00:00"/>
    <n v="2"/>
    <n v="1"/>
    <n v="1"/>
    <n v="3"/>
    <s v="Ariel Jacobs"/>
    <s v="Kasper Hjulmand"/>
    <s v="Parken"/>
    <n v="17838"/>
    <x v="64"/>
    <s v="F.C. Copenhagen"/>
    <s v="Fodbold Club Nords  Aalnd"/>
    <s v="02:01:00"/>
    <s v="domestic_league"/>
    <s v="4ed090117a8b9fe19cacc8d0bdcbc66e"/>
    <d v="2012-09-15T00:00:00"/>
    <n v="45"/>
    <s v="Goals"/>
    <n v="39897"/>
    <s v=", Left-footed shot, 3. Goal of the Season Assist: , Pass, 2. Assist of the Season"/>
    <s v="Unknown"/>
    <n v="60312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51_39897"/>
    <n v="39897"/>
    <d v="2012-09-15T00:00:00"/>
    <s v="Michael Parkhurst"/>
    <s v="DK1"/>
    <n v="0"/>
    <n v="0"/>
    <n v="1"/>
    <n v="0"/>
    <n v="90"/>
  </r>
  <r>
    <n v="2287209"/>
    <s v="FAC"/>
    <n v="2012"/>
    <s v="Fourth Round"/>
    <d v="2013-01-27T00:00:00"/>
    <n v="2"/>
    <n v="1"/>
    <n v="9.0650623885917998"/>
    <n v="9.6916221033868091"/>
    <s v="Neil Warnock"/>
    <s v="andre villas boas"/>
    <s v="Elland Road"/>
    <n v="29943"/>
    <x v="3"/>
    <s v="Leeds United"/>
    <s v="Tottenham Hotspur Football Club"/>
    <s v="02:01:00"/>
    <s v="domestic_cup"/>
    <s v="f3bda9574cc051bf921a69b7b59341c2"/>
    <d v="2013-01-27T00:00:00"/>
    <n v="58"/>
    <s v="Goals"/>
    <n v="27577"/>
    <s v=", Header, 3. Tournament Goal Assist: , 3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7209_27577"/>
    <n v="27577"/>
    <d v="2013-01-27T00:00:00"/>
    <s v="Clint Dempsey"/>
    <s v="FAC"/>
    <n v="0"/>
    <n v="0"/>
    <n v="1"/>
    <n v="0"/>
    <n v="90"/>
  </r>
  <r>
    <n v="2287209"/>
    <s v="FAC"/>
    <n v="2012"/>
    <s v="Fourth Round"/>
    <d v="2013-01-27T00:00:00"/>
    <n v="2"/>
    <n v="1"/>
    <n v="9.0650623885917998"/>
    <n v="9.6916221033868091"/>
    <s v="Neil Warnock"/>
    <s v="andre villas boas"/>
    <s v="Elland Road"/>
    <n v="29943"/>
    <x v="3"/>
    <s v="Leeds United"/>
    <s v="Tottenham Hotspur Football Club"/>
    <s v="02:01:00"/>
    <s v="domestic_cup"/>
    <s v="f3bda9574cc051bf921a69b7b59341c2"/>
    <d v="2013-01-27T00:00:00"/>
    <n v="58"/>
    <s v="Goals"/>
    <n v="27577"/>
    <s v=", Header, 3. Tournament Goal Assist: , 3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7209_3476"/>
    <n v="3476"/>
    <d v="2013-01-27T00:00:00"/>
    <s v="Brad Friedel"/>
    <s v="FAC"/>
    <n v="0"/>
    <n v="0"/>
    <n v="0"/>
    <n v="0"/>
    <n v="90"/>
  </r>
  <r>
    <n v="2329324"/>
    <s v="DK1"/>
    <n v="2013"/>
    <s v="8. Matchday"/>
    <d v="2013-09-15T00:00:00"/>
    <n v="0"/>
    <n v="1"/>
    <n v="4"/>
    <n v="5"/>
    <s v="Peter Rensen"/>
    <s v="Ove Christensen"/>
    <s v="Ceres Park"/>
    <n v="9625"/>
    <x v="123"/>
    <s v="Aarhus Gymnastik Forening"/>
    <s v="Viborg Fodsports Forening"/>
    <s v="00:01:00"/>
    <s v="domestic_league"/>
    <s v="bd0572e3b33df766ac5608594c6c1591"/>
    <d v="2013-09-15T00:00:00"/>
    <n v="20"/>
    <s v="Goals"/>
    <n v="140069"/>
    <s v=", Header, 2. Goal of the Season Assist: , Corner, 4. Assist of the Season"/>
    <s v="Unknown"/>
    <n v="22467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24_140069"/>
    <n v="140069"/>
    <d v="2013-09-15T00:00:00"/>
    <s v="Babajide Ogunbiyi"/>
    <s v="DK1"/>
    <n v="0"/>
    <n v="0"/>
    <n v="1"/>
    <n v="0"/>
    <n v="90"/>
  </r>
  <r>
    <n v="2385111"/>
    <s v="EL"/>
    <n v="2013"/>
    <s v="Second Round 2nd leg"/>
    <d v="2014-02-27T00:00:00"/>
    <n v="1"/>
    <n v="1"/>
    <n v="9.0650623885917998"/>
    <n v="9.6916221033868091"/>
    <s v="Dick Advocaat"/>
    <s v="Jaroslav Silhavy"/>
    <s v="AFAS Stadion"/>
    <n v="10272"/>
    <x v="119"/>
    <s v="Alkmaar Zaanstreek"/>
    <s v="Alkmaar Zaanstreek"/>
    <s v="01:01:00"/>
    <s v="international_cup"/>
    <s v="5d70c534ab4be1843eadc4343796f461"/>
    <d v="2014-02-27T00:00:00"/>
    <n v="75"/>
    <s v="Substitutions"/>
    <n v="119169"/>
    <s v=", Not reported"/>
    <n v="107969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85111_119169"/>
    <n v="119169"/>
    <d v="2014-02-27T00:00:00"/>
    <s v="Aron Johannsson"/>
    <s v="EL"/>
    <n v="0"/>
    <n v="0"/>
    <n v="0"/>
    <n v="0"/>
    <n v="75"/>
  </r>
  <r>
    <n v="2697641"/>
    <s v="DK1"/>
    <n v="2016"/>
    <s v="19. Matchday"/>
    <d v="2016-11-30T00:00:00"/>
    <n v="2"/>
    <n v="1"/>
    <n v="7"/>
    <n v="8"/>
    <s v="Kasper Hjulmand"/>
    <s v="Bo Henriksen"/>
    <s v="Right to Dream Park"/>
    <n v="1315"/>
    <x v="71"/>
    <s v="Football Club Nords"/>
    <s v="AC Horsens"/>
    <s v="02:01:00"/>
    <s v="domestic_league"/>
    <s v="978e1846779b015f68bbfb661c98d84b"/>
    <d v="2016-11-30T00:00:00"/>
    <n v="89"/>
    <s v="Substitutions"/>
    <n v="161244"/>
    <s v="Unknown"/>
    <n v="20854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41_161244"/>
    <n v="161244"/>
    <d v="2016-11-30T00:00:00"/>
    <s v="Conor O'Brien"/>
    <s v="DK1"/>
    <n v="0"/>
    <n v="0"/>
    <n v="0"/>
    <n v="0"/>
    <n v="89"/>
  </r>
  <r>
    <n v="2250439"/>
    <s v="NL1"/>
    <n v="2012"/>
    <s v="31. Matchday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329a70011b87f67b5972cff6ed6ddc1e"/>
    <d v="2013-04-20T00:00:00"/>
    <n v="54"/>
    <s v="Substitutions"/>
    <n v="39378"/>
    <s v=", Injury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9_119169"/>
    <n v="119169"/>
    <d v="2013-04-20T00:00:00"/>
    <s v="Aron Johannsson"/>
    <s v="NL1"/>
    <n v="0"/>
    <n v="0"/>
    <n v="1"/>
    <n v="0"/>
    <n v="36"/>
  </r>
  <r>
    <n v="2250439"/>
    <s v="NL1"/>
    <n v="2012"/>
    <s v="31. Matchday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329a70011b87f67b5972cff6ed6ddc1e"/>
    <d v="2013-04-20T00:00:00"/>
    <n v="54"/>
    <s v="Substitutions"/>
    <n v="39378"/>
    <s v=", Injury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9_39378"/>
    <n v="39378"/>
    <d v="2013-04-20T00:00:00"/>
    <s v="Jozy Altidore"/>
    <s v="NL1"/>
    <n v="0"/>
    <n v="0"/>
    <n v="0"/>
    <n v="0"/>
    <n v="54"/>
  </r>
  <r>
    <n v="2250439"/>
    <s v="NL1"/>
    <n v="2012"/>
    <s v="31. Matchday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21578b38d5d7f97a1d441bde677e2fef"/>
    <d v="2013-04-20T00:00:00"/>
    <n v="86"/>
    <s v="Goals"/>
    <n v="119169"/>
    <s v=", Right-footed shot, 2. Goal of the Season Assist: , Pass, 5. Assist of the Season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9_119169"/>
    <n v="119169"/>
    <d v="2013-04-20T00:00:00"/>
    <s v="Aron Johannsson"/>
    <s v="NL1"/>
    <n v="0"/>
    <n v="0"/>
    <n v="1"/>
    <n v="0"/>
    <n v="36"/>
  </r>
  <r>
    <n v="2250439"/>
    <s v="NL1"/>
    <n v="2012"/>
    <s v="31. Matchday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21578b38d5d7f97a1d441bde677e2fef"/>
    <d v="2013-04-20T00:00:00"/>
    <n v="86"/>
    <s v="Goals"/>
    <n v="119169"/>
    <s v=", Right-footed shot, 2. Goal of the Season Assist: , Pass, 5. Assist of the Season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9_39378"/>
    <n v="39378"/>
    <d v="2013-04-20T00:00:00"/>
    <s v="Jozy Altidore"/>
    <s v="NL1"/>
    <n v="0"/>
    <n v="0"/>
    <n v="0"/>
    <n v="0"/>
    <n v="54"/>
  </r>
  <r>
    <n v="2988365"/>
    <s v="FAC"/>
    <n v="2017"/>
    <s v="Fourth Round"/>
    <d v="2018-01-27T00:00:00"/>
    <n v="1"/>
    <n v="1"/>
    <n v="9.0650623885917998"/>
    <n v="9.6916221033868091"/>
    <s v="David Wagner"/>
    <s v="Steve Cotterill"/>
    <s v="John Smith's Stadium"/>
    <n v="12683"/>
    <x v="138"/>
    <s v="Huddersfield Town"/>
    <s v="Alkmaar Zaanstreek"/>
    <s v="01:01:00"/>
    <s v="domestic_cup"/>
    <s v="65d19ce7e602894779964ae8c8a2d25c"/>
    <d v="2018-01-27T00:00:00"/>
    <n v="36"/>
    <s v="Substitutions"/>
    <n v="38383"/>
    <s v="Unknown"/>
    <n v="320411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988365_38383"/>
    <n v="38383"/>
    <d v="2018-01-27T00:00:00"/>
    <s v="Danny Williams"/>
    <s v="FAC"/>
    <n v="0"/>
    <n v="0"/>
    <n v="0"/>
    <n v="0"/>
    <n v="36"/>
  </r>
  <r>
    <n v="2984202"/>
    <s v="FAC"/>
    <n v="2017"/>
    <s v="Third Round"/>
    <d v="2018-01-06T00:00:00"/>
    <n v="2"/>
    <n v="1"/>
    <n v="9.0650623885917998"/>
    <n v="9.6916221033868091"/>
    <s v="Mark Robins"/>
    <s v="Mark Hughes"/>
    <s v="Coventry Building Society Arena"/>
    <n v="14199"/>
    <x v="107"/>
    <s v="Alkmaar Zaanstreek"/>
    <s v="Stoke City"/>
    <s v="02:01:00"/>
    <s v="domestic_cup"/>
    <s v="158381b08f41dcb0623eb85058edef46"/>
    <d v="2018-01-06T00:00:00"/>
    <n v="52"/>
    <s v="Substitutions"/>
    <n v="31642"/>
    <s v="Unknown"/>
    <n v="4072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984202_31642"/>
    <n v="31642"/>
    <d v="2018-01-06T00:00:00"/>
    <s v="Geoff Cameron"/>
    <s v="FAC"/>
    <n v="0"/>
    <n v="0"/>
    <n v="0"/>
    <n v="0"/>
    <n v="52"/>
  </r>
  <r>
    <n v="2224666"/>
    <s v="DK1"/>
    <n v="2012"/>
    <s v="21. Matchday"/>
    <d v="2013-03-03T00:00:00"/>
    <n v="1"/>
    <n v="0"/>
    <n v="2"/>
    <n v="8"/>
    <s v="Kasper Hjulmand"/>
    <s v="Johnny Ma"/>
    <s v="Right to Dream Park"/>
    <n v="5112"/>
    <x v="161"/>
    <s v="Football Club Nords"/>
    <s v="AC Horsens"/>
    <s v="01:00:00"/>
    <s v="domestic_league"/>
    <s v="b3b1ad56335307d04118347f7389b757"/>
    <d v="2013-03-03T00:00:00"/>
    <n v="84"/>
    <s v="Substitutions"/>
    <n v="161244"/>
    <s v=", Tactical"/>
    <n v="186064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66_161244"/>
    <n v="161244"/>
    <d v="2013-03-03T00:00:00"/>
    <s v="Conor O'Brien"/>
    <s v="DK1"/>
    <n v="0"/>
    <n v="0"/>
    <n v="0"/>
    <n v="0"/>
    <n v="84"/>
  </r>
  <r>
    <n v="2486643"/>
    <s v="GB1"/>
    <n v="2014"/>
    <s v="18. Matchday"/>
    <d v="2014-12-26T00:00:00"/>
    <n v="0"/>
    <n v="1"/>
    <n v="12"/>
    <n v="11"/>
    <s v="Roberto Martínez"/>
    <s v="Mark Hughes"/>
    <s v="Goodison Park"/>
    <n v="39166"/>
    <x v="1"/>
    <s v="Everton Football Club"/>
    <s v="Stoke City"/>
    <s v="00:01:00"/>
    <s v="domestic_league"/>
    <s v="2668c51ff9763e5a4f3e70ebdffe145e"/>
    <d v="2014-12-26T00:00:00"/>
    <n v="46"/>
    <s v="Substitutions"/>
    <n v="4267"/>
    <s v="Unknown"/>
    <n v="101118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486643_31642"/>
    <n v="31642"/>
    <d v="2014-12-26T00:00:00"/>
    <s v="Geoff Cameron"/>
    <s v="GB1"/>
    <n v="1"/>
    <n v="0"/>
    <n v="0"/>
    <n v="0"/>
    <n v="90"/>
  </r>
  <r>
    <n v="2486643"/>
    <s v="GB1"/>
    <n v="2014"/>
    <s v="18. Matchday"/>
    <d v="2014-12-26T00:00:00"/>
    <n v="0"/>
    <n v="1"/>
    <n v="12"/>
    <n v="11"/>
    <s v="Roberto Martínez"/>
    <s v="Mark Hughes"/>
    <s v="Goodison Park"/>
    <n v="39166"/>
    <x v="1"/>
    <s v="Everton Football Club"/>
    <s v="Stoke City"/>
    <s v="00:01:00"/>
    <s v="domestic_league"/>
    <s v="2668c51ff9763e5a4f3e70ebdffe145e"/>
    <d v="2014-12-26T00:00:00"/>
    <n v="46"/>
    <s v="Substitutions"/>
    <n v="4267"/>
    <s v="Unknown"/>
    <n v="101118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486643_4267"/>
    <n v="4267"/>
    <d v="2014-12-26T00:00:00"/>
    <s v="Tim Howard"/>
    <s v="GB1"/>
    <n v="0"/>
    <n v="0"/>
    <n v="0"/>
    <n v="0"/>
    <n v="45"/>
  </r>
  <r>
    <n v="2697486"/>
    <s v="DK1"/>
    <n v="2016"/>
    <s v="1. Matchday"/>
    <d v="2016-07-15T00:00:00"/>
    <n v="0"/>
    <n v="4"/>
    <n v="13"/>
    <n v="2"/>
    <s v="Johnny Ma"/>
    <s v="Kasper Hjulmand"/>
    <s v="Viborg Stadion"/>
    <n v="2580"/>
    <x v="164"/>
    <s v="Viborg Fodsports Forening"/>
    <s v="Fodbold Club Nords  Aalnd"/>
    <s v="00:04:00"/>
    <s v="domestic_league"/>
    <s v="2e6bf26b2b89200be224d9f6317668eb"/>
    <d v="2016-07-15T00:00:00"/>
    <n v="67"/>
    <s v="Substitutions"/>
    <n v="265671"/>
    <s v="Unknown"/>
    <n v="97503"/>
    <s v="Unknown"/>
    <s v="George Fochive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697486_265671"/>
    <n v="265671"/>
    <d v="2016-07-15T00:00:00"/>
    <s v="George Fochive"/>
    <s v="DK1"/>
    <n v="0"/>
    <n v="0"/>
    <n v="0"/>
    <n v="0"/>
    <n v="67"/>
  </r>
  <r>
    <n v="3127441"/>
    <s v="SFA"/>
    <n v="2018"/>
    <s v="Fourth Round"/>
    <d v="2019-01-19T00:00:00"/>
    <n v="3"/>
    <n v="0"/>
    <n v="9.0650623885917998"/>
    <n v="9.6916221033868091"/>
    <s v="Brendan Rodgers"/>
    <s v="Ian Murray"/>
    <s v="Celtic Park"/>
    <n v="29941"/>
    <x v="100"/>
    <s v="The Celtic Football Club"/>
    <s v="Alkmaar Zaanstreek"/>
    <s v="03:00:00"/>
    <s v="domestic_cup"/>
    <s v="5c923731cd32e7318c18d923cfd05604"/>
    <d v="2019-01-19T00:00:00"/>
    <n v="83"/>
    <s v="Goals"/>
    <n v="370846"/>
    <s v=", Right-footed shot, 1. Tournament Goal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127441_370846"/>
    <n v="370846"/>
    <d v="2019-01-19T00:00:00"/>
    <s v="Timothy Weah"/>
    <s v="SFA"/>
    <n v="0"/>
    <n v="0"/>
    <n v="1"/>
    <n v="0"/>
    <n v="21"/>
  </r>
  <r>
    <n v="2225483"/>
    <s v="GB1"/>
    <n v="2012"/>
    <s v="5. Matchday"/>
    <d v="2012-09-23T00:00:00"/>
    <n v="2"/>
    <n v="1"/>
    <n v="8"/>
    <n v="19"/>
    <s v="André Villas-Boas"/>
    <s v="Mark Hughes"/>
    <s v="White Hart Lane"/>
    <n v="36052"/>
    <x v="6"/>
    <s v="Tottenham Hotspur Football Club"/>
    <s v="Queens Park Rangers"/>
    <s v="02:01:00"/>
    <s v="domestic_league"/>
    <s v="e885f838578a4d7b8d51ce203bc30955"/>
    <d v="2012-09-23T00:00:00"/>
    <n v="88"/>
    <s v="Substitutions"/>
    <n v="27577"/>
    <s v=", Tactical"/>
    <n v="13465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83_27577"/>
    <n v="27577"/>
    <d v="2012-09-23T00:00:00"/>
    <s v="Clint Dempsey"/>
    <s v="GB1"/>
    <n v="0"/>
    <n v="0"/>
    <n v="0"/>
    <n v="0"/>
    <n v="88"/>
  </r>
  <r>
    <n v="2225483"/>
    <s v="GB1"/>
    <n v="2012"/>
    <s v="5. Matchday"/>
    <d v="2012-09-23T00:00:00"/>
    <n v="2"/>
    <n v="1"/>
    <n v="8"/>
    <n v="19"/>
    <s v="André Villas-Boas"/>
    <s v="Mark Hughes"/>
    <s v="White Hart Lane"/>
    <n v="36052"/>
    <x v="6"/>
    <s v="Tottenham Hotspur Football Club"/>
    <s v="Queens Park Rangers"/>
    <s v="02:01:00"/>
    <s v="domestic_league"/>
    <s v="e885f838578a4d7b8d51ce203bc30955"/>
    <d v="2012-09-23T00:00:00"/>
    <n v="88"/>
    <s v="Substitutions"/>
    <n v="27577"/>
    <s v=", Tactical"/>
    <n v="13465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83_3476"/>
    <n v="3476"/>
    <d v="2012-09-23T00:00:00"/>
    <s v="Brad Friedel"/>
    <s v="GB1"/>
    <n v="0"/>
    <n v="0"/>
    <n v="0"/>
    <n v="0"/>
    <n v="90"/>
  </r>
  <r>
    <n v="2332062"/>
    <s v="GB1"/>
    <n v="2013"/>
    <s v="13. Matchday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n v="42"/>
    <s v="Cards"/>
    <n v="31642"/>
    <s v="4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31642"/>
    <n v="31642"/>
    <d v="2013-11-30T00:00:00"/>
    <s v="Geoff Cameron"/>
    <s v="GB1"/>
    <n v="1"/>
    <n v="0"/>
    <n v="0"/>
    <n v="0"/>
    <n v="90"/>
  </r>
  <r>
    <n v="2332062"/>
    <s v="GB1"/>
    <n v="2013"/>
    <s v="13. Matchday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n v="42"/>
    <s v="Cards"/>
    <n v="31642"/>
    <s v="4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4267"/>
    <n v="4267"/>
    <d v="2013-11-30T00:00:00"/>
    <s v="Tim Howard"/>
    <s v="GB1"/>
    <n v="0"/>
    <n v="0"/>
    <n v="0"/>
    <n v="0"/>
    <n v="90"/>
  </r>
  <r>
    <n v="2332062"/>
    <s v="GB1"/>
    <n v="2013"/>
    <s v="13. Matchday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n v="42"/>
    <s v="Cards"/>
    <n v="31642"/>
    <s v="4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71107"/>
    <n v="71107"/>
    <d v="2013-11-30T00:00:00"/>
    <s v="Brek Shea"/>
    <s v="GB1"/>
    <n v="0"/>
    <n v="0"/>
    <n v="0"/>
    <n v="0"/>
    <n v="31"/>
  </r>
  <r>
    <n v="2366507"/>
    <s v="DKP"/>
    <n v="2013"/>
    <s v="Second Round"/>
    <d v="2013-08-28T00:00:00"/>
    <n v="0"/>
    <n v="1"/>
    <n v="9.0650623885917998"/>
    <n v="9.6916221033868091"/>
    <s v="Peter Rensen"/>
    <s v="Peter Rensen"/>
    <s v="Sparekassen Vendsyssel Arena"/>
    <n v="28550.595312500001"/>
    <x v="164"/>
    <s v="Alkmaar Zaanstreek"/>
    <s v="Viborg Fodsports Forening"/>
    <s v="00:01:00"/>
    <s v="domestic_cup"/>
    <s v="1dc174745336cecd833f015bf24eefbb"/>
    <d v="2013-08-28T00:00:00"/>
    <n v="-1"/>
    <s v="Cards"/>
    <n v="140069"/>
    <s v="1. Yellow card"/>
    <s v="Unknown"/>
    <s v="Unknown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66507_140069"/>
    <n v="140069"/>
    <d v="2013-08-28T00:00:00"/>
    <s v="Babajide Ogunbiyi"/>
    <s v="DKP"/>
    <n v="1"/>
    <n v="0"/>
    <n v="0"/>
    <n v="0"/>
    <n v="90"/>
  </r>
  <r>
    <n v="2746849"/>
    <s v="DKP"/>
    <n v="2016"/>
    <s v="Second Round"/>
    <d v="2016-08-31T00:00:00"/>
    <n v="0"/>
    <n v="2"/>
    <n v="9.0650623885917998"/>
    <n v="9.6916221033868091"/>
    <s v="Morten Rasmussen"/>
    <s v="Johnny Ma"/>
    <s v="OKSon Park"/>
    <n v="28550.595312500001"/>
    <x v="36"/>
    <s v="Alkmaar Zaanstreek"/>
    <s v="Viborg Fodsports Forening"/>
    <s v="00:02:00"/>
    <s v="domestic_cup"/>
    <s v="58a6e2585cba9da37dd3321a192e0b9a"/>
    <d v="2016-08-31T00:00:00"/>
    <n v="77"/>
    <s v="Substitutions"/>
    <n v="265671"/>
    <s v="Unknown"/>
    <n v="97503"/>
    <s v="Unknown"/>
    <s v="George Fochive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746849_265671"/>
    <n v="265671"/>
    <d v="2016-08-31T00:00:00"/>
    <s v="George Fochive"/>
    <s v="DKP"/>
    <n v="0"/>
    <n v="0"/>
    <n v="0"/>
    <n v="0"/>
    <n v="77"/>
  </r>
  <r>
    <n v="2250163"/>
    <s v="GB1"/>
    <n v="2012"/>
    <s v="27. Matchday"/>
    <d v="2013-02-23T00:00:00"/>
    <n v="1"/>
    <n v="0"/>
    <n v="11"/>
    <n v="10"/>
    <s v="Martin Jol"/>
    <s v="Tony Pulis"/>
    <s v="Craven Cottage"/>
    <n v="25458"/>
    <x v="43"/>
    <s v="Fulham Football Club"/>
    <s v="Stoke City"/>
    <s v="01:00:00"/>
    <s v="domestic_league"/>
    <s v="351e202aaf6208b50ced35dabad3234c"/>
    <d v="2013-02-23T00:00:00"/>
    <n v="51"/>
    <s v="Substitutions"/>
    <n v="31642"/>
    <s v=", Tactical"/>
    <n v="35855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63_31642"/>
    <n v="31642"/>
    <d v="2013-02-23T00:00:00"/>
    <s v="Geoff Cameron"/>
    <s v="GB1"/>
    <n v="0"/>
    <n v="0"/>
    <n v="0"/>
    <n v="0"/>
    <n v="51"/>
  </r>
  <r>
    <n v="2250163"/>
    <s v="GB1"/>
    <n v="2012"/>
    <s v="27. Matchday"/>
    <d v="2013-02-23T00:00:00"/>
    <n v="1"/>
    <n v="0"/>
    <n v="11"/>
    <n v="10"/>
    <s v="Martin Jol"/>
    <s v="Tony Pulis"/>
    <s v="Craven Cottage"/>
    <n v="25458"/>
    <x v="43"/>
    <s v="Fulham Football Club"/>
    <s v="Stoke City"/>
    <s v="01:00:00"/>
    <s v="domestic_league"/>
    <s v="351e202aaf6208b50ced35dabad3234c"/>
    <d v="2013-02-23T00:00:00"/>
    <n v="51"/>
    <s v="Substitutions"/>
    <n v="31642"/>
    <s v=", Tactical"/>
    <n v="35855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63_71107"/>
    <n v="71107"/>
    <d v="2013-02-23T00:00:00"/>
    <s v="Brek Shea"/>
    <s v="GB1"/>
    <n v="0"/>
    <n v="0"/>
    <n v="0"/>
    <n v="0"/>
    <n v="66"/>
  </r>
  <r>
    <n v="2254991"/>
    <s v="ELQ"/>
    <n v="2012"/>
    <s v="Qualifying Round 2nd leg"/>
    <d v="2012-08-30T00:00:00"/>
    <n v="5"/>
    <n v="1"/>
    <n v="9.0650623885917998"/>
    <n v="9.6916221033868091"/>
    <s v="Mirko Slomka"/>
    <s v="Orest Lenczyk"/>
    <s v="Heinz-von-Heiden-Arena"/>
    <n v="26200"/>
    <x v="165"/>
    <s v="Hannover 96"/>
    <s v="Alkmaar Zaanstreek"/>
    <s v="05:01:00"/>
    <s v="international_cup"/>
    <s v="2ac768490f368e5bc558cb17d33179fe"/>
    <d v="2012-08-30T00:00:00"/>
    <n v="70"/>
    <s v="Substitutions"/>
    <n v="1335"/>
    <s v=", Tactical"/>
    <n v="83002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54991_1335"/>
    <n v="1335"/>
    <d v="2012-08-30T00:00:00"/>
    <s v="Steven Cherundolo"/>
    <s v="ELQ"/>
    <n v="0"/>
    <n v="0"/>
    <n v="0"/>
    <n v="0"/>
    <n v="70"/>
  </r>
  <r>
    <n v="3106429"/>
    <s v="DKP"/>
    <n v="2018"/>
    <s v="Third Round"/>
    <d v="2018-09-26T00:00:00"/>
    <n v="0"/>
    <n v="4"/>
    <n v="9.0650623885917998"/>
    <n v="9.6916221033868091"/>
    <s v="Morten Karlsen"/>
    <s v="Kasper Hjulmand"/>
    <s v="Herfolge stadium"/>
    <n v="1011"/>
    <x v="149"/>
    <s v="Alkmaar Zaanstreek"/>
    <s v="Fodbold Club Nords  Aalnd"/>
    <s v="00:04:00"/>
    <s v="domestic_cup"/>
    <s v="51c80279aadd6c7061cd8306132dda18"/>
    <d v="2018-09-26T00:00:00"/>
    <n v="53"/>
    <s v="Goals"/>
    <n v="542776"/>
    <s v=", Counter attack goal, 1. Tournament Goal"/>
    <s v="Unknown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106429_542776"/>
    <n v="542776"/>
    <d v="2018-09-26T00:00:00"/>
    <s v="Jonathan Amon"/>
    <s v="DKP"/>
    <n v="0"/>
    <n v="0"/>
    <n v="1"/>
    <n v="0"/>
    <n v="61"/>
  </r>
  <r>
    <n v="3106429"/>
    <s v="DKP"/>
    <n v="2018"/>
    <s v="Third Round"/>
    <d v="2018-09-26T00:00:00"/>
    <n v="0"/>
    <n v="4"/>
    <n v="9.0650623885917998"/>
    <n v="9.6916221033868091"/>
    <s v="Morten Karlsen"/>
    <s v="Kasper Hjulmand"/>
    <s v="Herfolge stadium"/>
    <n v="1011"/>
    <x v="149"/>
    <s v="Alkmaar Zaanstreek"/>
    <s v="Fodbold Club Nords  Aalnd"/>
    <s v="00:04:00"/>
    <s v="domestic_cup"/>
    <s v="3546ec7278621836f9c9048101c28c10"/>
    <d v="2018-09-26T00:00:00"/>
    <n v="61"/>
    <s v="Substitutions"/>
    <n v="542776"/>
    <s v="Unknown"/>
    <n v="488785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106429_542776"/>
    <n v="542776"/>
    <d v="2018-09-26T00:00:00"/>
    <s v="Jonathan Amon"/>
    <s v="DKP"/>
    <n v="0"/>
    <n v="0"/>
    <n v="1"/>
    <n v="0"/>
    <n v="61"/>
  </r>
  <r>
    <n v="2332019"/>
    <s v="GB1"/>
    <n v="2013"/>
    <s v="5. Matchday"/>
    <d v="2013-09-22T00:00:00"/>
    <n v="3"/>
    <n v="1"/>
    <n v="1"/>
    <n v="10"/>
    <s v="Arsene Wenger"/>
    <s v="Mark Hughes"/>
    <s v="Emirates Stadium"/>
    <n v="60002"/>
    <x v="79"/>
    <s v="Arsenal Football Club"/>
    <s v="Stoke City"/>
    <s v="03:01:00"/>
    <s v="domestic_league"/>
    <s v="d71c52376680b3d4a31c5d12f512e239"/>
    <d v="2013-09-22T00:00:00"/>
    <n v="26"/>
    <s v="Goals"/>
    <n v="31642"/>
    <s v=", Right-footed shot, 1. Goal of the Season Assist: , Shot on goal, 1. Assist of the Season"/>
    <s v="Unknown"/>
    <n v="41384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19_31642"/>
    <n v="31642"/>
    <d v="2013-09-22T00:00:00"/>
    <s v="Geoff Cameron"/>
    <s v="GB1"/>
    <n v="0"/>
    <n v="0"/>
    <n v="1"/>
    <n v="0"/>
    <n v="90"/>
  </r>
  <r>
    <n v="3052119"/>
    <s v="NL1"/>
    <n v="2018"/>
    <s v="2. Matchday"/>
    <d v="2018-08-18T00:00:00"/>
    <n v="1"/>
    <n v="2"/>
    <n v="14"/>
    <n v="2"/>
    <s v="Rene Eijer"/>
    <s v="Mark van Bommel"/>
    <s v="Fortuna Sittard Stadion"/>
    <n v="11135"/>
    <x v="87"/>
    <s v="Fortuna Sittardia Combinatie"/>
    <s v="Eindhovense Voetbalvereniging Philips Sport Vereniging"/>
    <s v="01:02:00"/>
    <s v="domestic_league"/>
    <s v="afa976ece8fb41655198abed6c25dc12"/>
    <d v="2018-08-18T00:00:00"/>
    <n v="61"/>
    <s v="Goals"/>
    <n v="336160"/>
    <s v=", Right-footed shot, 1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52119_336160"/>
    <n v="336160"/>
    <d v="2018-08-18T00:00:00"/>
    <s v="Andrija Novakovich"/>
    <s v="NL1"/>
    <n v="0"/>
    <n v="0"/>
    <n v="1"/>
    <n v="0"/>
    <n v="90"/>
  </r>
  <r>
    <n v="2240551"/>
    <s v="NLP"/>
    <n v="2012"/>
    <s v="Second Round"/>
    <d v="2012-09-27T00:00:00"/>
    <n v="4"/>
    <n v="1"/>
    <n v="9.0650623885917998"/>
    <n v="9.6916221033868091"/>
    <s v="Gertjan Verbeek"/>
    <s v="Gert Heerkes"/>
    <s v="AFAS Stadion"/>
    <n v="6786"/>
    <x v="166"/>
    <s v="Alkmaar Zaanstreek"/>
    <s v="Alkmaar Zaanstreek"/>
    <s v="04:01:00"/>
    <s v="domestic_cup"/>
    <s v="2e18f8b18c4f51e66fe56f72f380827d"/>
    <d v="2012-09-27T00:00:00"/>
    <n v="76"/>
    <s v="Goals"/>
    <n v="39378"/>
    <s v=", 1. Tournament Goal Assist: , Fouled player, 1. Tournament Assist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40551_39378"/>
    <n v="39378"/>
    <d v="2012-09-27T00:00:00"/>
    <s v="Jozy Altidore"/>
    <s v="NLP"/>
    <n v="0"/>
    <n v="0"/>
    <n v="1"/>
    <n v="0"/>
    <n v="90"/>
  </r>
  <r>
    <n v="3210385"/>
    <s v="DK1"/>
    <n v="2019"/>
    <s v="16. Matchday"/>
    <d v="2019-11-10T00:00:00"/>
    <n v="2"/>
    <n v="2"/>
    <n v="12"/>
    <n v="9"/>
    <s v="Peter Rensen"/>
    <s v="Flemming Pedersen"/>
    <s v="DS Arena"/>
    <n v="1733"/>
    <x v="106"/>
    <s v="Hobro IK"/>
    <s v="Fodbold Club Nords  Aalnd"/>
    <s v="02:02:00"/>
    <s v="domestic_league"/>
    <s v="5d150570ced71e65fb91937c73865254"/>
    <d v="2019-11-10T00:00:00"/>
    <n v="14"/>
    <s v="Goals"/>
    <n v="381187"/>
    <s v=", Left-footed shot, 6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85_381187"/>
    <n v="381187"/>
    <d v="2019-11-10T00:00:00"/>
    <s v="Emmanuel Sabbi"/>
    <s v="DK1"/>
    <n v="1"/>
    <n v="0"/>
    <n v="1"/>
    <n v="0"/>
    <n v="90"/>
  </r>
  <r>
    <n v="3210385"/>
    <s v="DK1"/>
    <n v="2019"/>
    <s v="16. Matchday"/>
    <d v="2019-11-10T00:00:00"/>
    <n v="2"/>
    <n v="2"/>
    <n v="12"/>
    <n v="9"/>
    <s v="Peter Rensen"/>
    <s v="Flemming Pedersen"/>
    <s v="DS Arena"/>
    <n v="1733"/>
    <x v="106"/>
    <s v="Hobro IK"/>
    <s v="Fodbold Club Nords  Aalnd"/>
    <s v="02:02:00"/>
    <s v="domestic_league"/>
    <s v="5d150570ced71e65fb91937c73865254"/>
    <d v="2019-11-10T00:00:00"/>
    <n v="14"/>
    <s v="Goals"/>
    <n v="381187"/>
    <s v=", Left-footed shot, 6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85_544931"/>
    <n v="544931"/>
    <d v="2019-11-10T00:00:00"/>
    <s v="Christian Cappis"/>
    <s v="DK1"/>
    <n v="0"/>
    <n v="0"/>
    <n v="0"/>
    <n v="0"/>
    <n v="90"/>
  </r>
  <r>
    <n v="2875193"/>
    <s v="DK1"/>
    <n v="2017"/>
    <s v="16. Matchday"/>
    <d v="2017-11-17T00:00:00"/>
    <n v="0"/>
    <n v="1"/>
    <n v="14"/>
    <n v="4"/>
    <s v="Christian Lanstrup"/>
    <s v="Thomas Thomasberg"/>
    <s v="Helsingor Stadium"/>
    <n v="1119"/>
    <x v="167"/>
    <s v="FC Helsingor "/>
    <s v="Hobro IK"/>
    <s v="00:01:00"/>
    <s v="domestic_league"/>
    <s v="0892847e9ace5d72de7320d0604b07fb"/>
    <d v="2017-11-17T00:00:00"/>
    <n v="46"/>
    <s v="Substitutions"/>
    <n v="381187"/>
    <s v="Unknown"/>
    <n v="439456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875193_381187"/>
    <n v="381187"/>
    <d v="2017-11-17T00:00:00"/>
    <s v="Emmanuel Sabbi"/>
    <s v="DK1"/>
    <n v="0"/>
    <n v="0"/>
    <n v="0"/>
    <n v="0"/>
    <n v="45"/>
  </r>
  <r>
    <n v="2332268"/>
    <s v="GB1"/>
    <n v="2013"/>
    <s v="33. Matchday"/>
    <d v="2014-04-05T00:00:00"/>
    <n v="3"/>
    <n v="0"/>
    <n v="3"/>
    <n v="10"/>
    <s v="Jose Mourinho"/>
    <s v="Mark Hughes"/>
    <s v="Stamford Bridge"/>
    <n v="41168"/>
    <x v="43"/>
    <s v="Chelsea Football Club"/>
    <s v="Stoke City"/>
    <s v="03:00:00"/>
    <s v="domestic_league"/>
    <s v="53a4f0172599aeb395c8ae768a220e5c"/>
    <d v="2014-04-05T00:00:00"/>
    <n v="46"/>
    <s v="Substitutions"/>
    <n v="31642"/>
    <s v=", Tactical"/>
    <n v="13616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268_31642"/>
    <n v="31642"/>
    <d v="2014-04-05T00:00:00"/>
    <s v="Geoff Cameron"/>
    <s v="GB1"/>
    <n v="0"/>
    <n v="0"/>
    <n v="0"/>
    <n v="0"/>
    <n v="45"/>
  </r>
  <r>
    <n v="3141174"/>
    <s v="NL1"/>
    <n v="2018"/>
    <s v="30. Matchday"/>
    <d v="2019-04-12T00:00:00"/>
    <n v="1"/>
    <n v="1"/>
    <n v="18"/>
    <n v="15"/>
    <s v="Ruud Brood"/>
    <s v="Dick Lukkien"/>
    <s v="Rat Verlegh Stadion"/>
    <n v="18422"/>
    <x v="104"/>
    <s v="NAC Breda"/>
    <s v="FC Emmen"/>
    <s v="01:01:00"/>
    <s v="domestic_league"/>
    <s v="b2e22613261cc9b2449cb9eb21c124d5"/>
    <d v="2019-04-12T00:00:00"/>
    <n v="88"/>
    <s v="Goals"/>
    <n v="282199"/>
    <s v=", Tap-in, 1. Goal of the Season"/>
    <s v="Unknown"/>
    <s v="Unknown"/>
    <s v="Erik Palmer-Brown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74_282199"/>
    <n v="282199"/>
    <d v="2019-04-12T00:00:00"/>
    <s v="Erik Palmer-Brown"/>
    <s v="NL1"/>
    <n v="0"/>
    <n v="0"/>
    <n v="1"/>
    <n v="0"/>
    <n v="90"/>
  </r>
  <r>
    <n v="3302926"/>
    <s v="BE1"/>
    <n v="2019"/>
    <s v="25. Matchday"/>
    <d v="2020-02-08T00:00:00"/>
    <n v="5"/>
    <n v="2"/>
    <n v="10"/>
    <n v="13"/>
    <s v="Milos Kostic"/>
    <s v="Bea San Jose"/>
    <s v="Stayen"/>
    <n v="4194"/>
    <x v="114"/>
    <s v="Koninklijke Sint-Truidense Voetbalvereniging"/>
    <s v="Allgemeine Sportvereinigung Eupen"/>
    <s v="05:02:00"/>
    <s v="domestic_league"/>
    <s v="819e667449417af09c3e1140f238024a"/>
    <d v="2020-02-08T00:00:00"/>
    <n v="90"/>
    <s v="Goals"/>
    <n v="367423"/>
    <s v=", Right-footed shot, 1. Goal of the Season"/>
    <s v="Unknown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26_367423"/>
    <n v="367423"/>
    <d v="2020-02-08T00:00:00"/>
    <s v="Chris Durkin"/>
    <s v="BE1"/>
    <n v="0"/>
    <n v="0"/>
    <n v="1"/>
    <n v="0"/>
    <n v="20"/>
  </r>
  <r>
    <n v="2224558"/>
    <s v="DK1"/>
    <n v="2012"/>
    <s v="10. Matchday"/>
    <d v="2012-09-22T00:00:00"/>
    <n v="1"/>
    <n v="1"/>
    <n v="3"/>
    <n v="7"/>
    <s v="Kasper Hjulmand"/>
    <s v="Colin Todd"/>
    <s v="Right to Dream Park"/>
    <n v="5291"/>
    <x v="38"/>
    <s v="Football Club Nords"/>
    <s v="Randers Fodbold Club"/>
    <s v="01:01:00"/>
    <s v="domestic_league"/>
    <s v="7ed1c8d48d44a78b82836357cc21bdad"/>
    <d v="2012-09-22T00:00:00"/>
    <n v="82"/>
    <s v="Substitutions"/>
    <n v="39897"/>
    <s v=", Tactical"/>
    <n v="89205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58_39897"/>
    <n v="39897"/>
    <d v="2012-09-22T00:00:00"/>
    <s v="Michael Parkhurst"/>
    <s v="DK1"/>
    <n v="0"/>
    <n v="0"/>
    <n v="0"/>
    <n v="0"/>
    <n v="82"/>
  </r>
  <r>
    <n v="2342363"/>
    <s v="NL1"/>
    <n v="2013"/>
    <s v="14. Matchday"/>
    <d v="2013-11-23T00:00:00"/>
    <n v="2"/>
    <n v="2"/>
    <n v="4"/>
    <n v="11"/>
    <s v="Dick Advocaat"/>
    <s v="Ruud Brood"/>
    <s v="AFAS Stadion"/>
    <n v="15379"/>
    <x v="7"/>
    <s v="Alkmaar Zaanstreek"/>
    <s v="Roda JC Kerkrade"/>
    <s v="02:02:00"/>
    <s v="domestic_league"/>
    <s v="c86b97758bdc377727876037c82e46cb"/>
    <d v="2013-11-23T00:00:00"/>
    <n v="39"/>
    <s v="Goals"/>
    <n v="119169"/>
    <s v=", Right-footed shot, 10. Goal of the Season Assist: , Pass, 1. Assist of the Season"/>
    <s v="Unknown"/>
    <n v="125250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3_119169"/>
    <n v="119169"/>
    <d v="2013-11-23T00:00:00"/>
    <s v="Aron Johannsson"/>
    <s v="NL1"/>
    <n v="0"/>
    <n v="0"/>
    <n v="1"/>
    <n v="0"/>
    <n v="78"/>
  </r>
  <r>
    <n v="2342363"/>
    <s v="NL1"/>
    <n v="2013"/>
    <s v="14. Matchday"/>
    <d v="2013-11-23T00:00:00"/>
    <n v="2"/>
    <n v="2"/>
    <n v="4"/>
    <n v="11"/>
    <s v="Dick Advocaat"/>
    <s v="Ruud Brood"/>
    <s v="AFAS Stadion"/>
    <n v="15379"/>
    <x v="7"/>
    <s v="Alkmaar Zaanstreek"/>
    <s v="Roda JC Kerkrade"/>
    <s v="02:02:00"/>
    <s v="domestic_league"/>
    <s v="be9264baccbf43a26c908776757e5968"/>
    <d v="2013-11-23T00:00:00"/>
    <n v="78"/>
    <s v="Substitutions"/>
    <n v="119169"/>
    <s v=", Not reported"/>
    <n v="1220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3_119169"/>
    <n v="119169"/>
    <d v="2013-11-23T00:00:00"/>
    <s v="Aron Johannsson"/>
    <s v="NL1"/>
    <n v="0"/>
    <n v="0"/>
    <n v="1"/>
    <n v="0"/>
    <n v="78"/>
  </r>
  <r>
    <n v="2342390"/>
    <s v="NL1"/>
    <n v="2013"/>
    <s v="18. Matchday"/>
    <d v="2013-12-21T00:00:00"/>
    <n v="1"/>
    <n v="5"/>
    <n v="8"/>
    <n v="5"/>
    <s v="Dick Advocaat"/>
    <s v="Marco van Basten"/>
    <s v="AFAS Stadion"/>
    <n v="15621"/>
    <x v="135"/>
    <s v="Alkmaar Zaanstreek"/>
    <s v="Sportclub Heerenveen"/>
    <s v="01:05:00"/>
    <s v="domestic_league"/>
    <s v="9d7bd7bef1d642e88da28b4cbde2f070"/>
    <d v="2013-12-21T00:00:00"/>
    <n v="40"/>
    <s v="Goals"/>
    <n v="119169"/>
    <s v=", Right-footed shot, 11. Goal of the Season Assist: , Free kick, 10. Assist of the Season"/>
    <s v="Unknown"/>
    <n v="9602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90_119169"/>
    <n v="119169"/>
    <d v="2013-12-21T00:00:00"/>
    <s v="Aron Johannsson"/>
    <s v="NL1"/>
    <n v="0"/>
    <n v="0"/>
    <n v="1"/>
    <n v="0"/>
    <n v="90"/>
  </r>
  <r>
    <n v="2421947"/>
    <s v="NLP"/>
    <n v="2013"/>
    <s v="Semi-Finals"/>
    <d v="2014-03-27T00:00:00"/>
    <n v="0"/>
    <n v="1"/>
    <n v="9.0650623885917998"/>
    <n v="9.6916221033868091"/>
    <s v="Dick Advocaat"/>
    <s v="Frank de Boer"/>
    <s v="AFAS Stadion"/>
    <n v="16321"/>
    <x v="87"/>
    <s v="Alkmaar Zaanstreek"/>
    <s v="AFC Ajax Amsterdam"/>
    <s v="00:01:00"/>
    <s v="domestic_cup"/>
    <s v="55af873df9013442bb5186ab64f477aa"/>
    <d v="2014-03-27T00:00:00"/>
    <n v="64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21947_119169"/>
    <n v="119169"/>
    <d v="2014-03-27T00:00:00"/>
    <s v="Aron Johannsson"/>
    <s v="NLP"/>
    <n v="0"/>
    <n v="0"/>
    <n v="0"/>
    <n v="0"/>
    <n v="64"/>
  </r>
  <r>
    <n v="2482142"/>
    <s v="FR1"/>
    <n v="2014"/>
    <s v="4. Matchday"/>
    <d v="2014-08-30T00:00:00"/>
    <n v="1"/>
    <n v="0"/>
    <n v="7"/>
    <n v="10"/>
    <s v="Michel Der Zakarian"/>
    <s v="Rolland Courbis"/>
    <s v="Stade de la Beaujoire"/>
    <n v="21559"/>
    <x v="168"/>
    <s v="Football Club de Nantes"/>
    <s v="Montpellier Herault Sport Club"/>
    <s v="01:00:00"/>
    <s v="domestic_league"/>
    <s v="e5aec09f06983bcd586ef1f4123e2f74"/>
    <d v="2014-08-30T00:00:00"/>
    <n v="81"/>
    <s v="Substitutions"/>
    <n v="111783"/>
    <s v="Unknown"/>
    <n v="57372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42_111783"/>
    <n v="111783"/>
    <d v="2014-08-30T00:00:00"/>
    <s v="Alejandro Bedoya"/>
    <s v="FR1"/>
    <n v="0"/>
    <n v="0"/>
    <n v="0"/>
    <n v="0"/>
    <n v="81"/>
  </r>
  <r>
    <n v="2486611"/>
    <s v="GB1"/>
    <n v="2014"/>
    <s v="15. Matchday"/>
    <d v="2014-12-06T00:00:00"/>
    <n v="0"/>
    <n v="0"/>
    <n v="9"/>
    <n v="14"/>
    <s v="Brendan Rodgers"/>
    <s v="Gustavo Poyet"/>
    <s v="Anfield"/>
    <n v="44716"/>
    <x v="138"/>
    <s v="Liverpool Football Club"/>
    <s v="Sunderland AFC"/>
    <s v="00:00:00"/>
    <s v="domestic_league"/>
    <s v="82519bd2032d7e63003f0e08ffa970fb"/>
    <d v="2014-12-06T00:00:00"/>
    <n v="70"/>
    <s v="Substitutions"/>
    <n v="39378"/>
    <s v="Unknown"/>
    <n v="76077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486611_39378"/>
    <n v="39378"/>
    <d v="2014-12-06T00:00:00"/>
    <s v="Jozy Altidore"/>
    <s v="GB1"/>
    <n v="0"/>
    <n v="0"/>
    <n v="0"/>
    <n v="0"/>
    <n v="70"/>
  </r>
  <r>
    <n v="2581645"/>
    <s v="L1"/>
    <n v="2015"/>
    <s v="6. Matchday"/>
    <d v="2015-09-23T00:00:00"/>
    <n v="4"/>
    <n v="2"/>
    <n v="16"/>
    <n v="14"/>
    <s v="Andre Schubert"/>
    <s v="Markus Weinzierl"/>
    <s v="Stadion im Borussia-Park"/>
    <n v="40511"/>
    <x v="62"/>
    <s v="Borussia Verein für Leibesübung 1900 e.V."/>
    <s v="FC Augsburg 1907"/>
    <s v="04:02:00"/>
    <s v="domestic_league"/>
    <s v="ef0705f0e24dcf456cc00e495223aff7"/>
    <d v="2015-09-23T00:00:00"/>
    <n v="5"/>
    <s v="Goals"/>
    <n v="31041"/>
    <s v=", Left-footed shot, 1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45_31041"/>
    <n v="31041"/>
    <d v="2015-09-23T00:00:00"/>
    <s v="Fabian Johnson"/>
    <s v="L1"/>
    <n v="0"/>
    <n v="0"/>
    <n v="1"/>
    <n v="0"/>
    <n v="59"/>
  </r>
  <r>
    <n v="2581645"/>
    <s v="L1"/>
    <n v="2015"/>
    <s v="6. Matchday"/>
    <d v="2015-09-23T00:00:00"/>
    <n v="4"/>
    <n v="2"/>
    <n v="16"/>
    <n v="14"/>
    <s v="Andre Schubert"/>
    <s v="Markus Weinzierl"/>
    <s v="Stadion im Borussia-Park"/>
    <n v="40511"/>
    <x v="62"/>
    <s v="Borussia Verein für Leibesübung 1900 e.V."/>
    <s v="FC Augsburg 1907"/>
    <s v="04:02:00"/>
    <s v="domestic_league"/>
    <s v="ce5267801ecbf7717f24366d84a4e691"/>
    <d v="2015-09-23T00:00:00"/>
    <n v="59"/>
    <s v="Substitutions"/>
    <n v="31041"/>
    <s v="Unknown"/>
    <n v="47285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45_31041"/>
    <n v="31041"/>
    <d v="2015-09-23T00:00:00"/>
    <s v="Fabian Johnson"/>
    <s v="L1"/>
    <n v="0"/>
    <n v="0"/>
    <n v="1"/>
    <n v="0"/>
    <n v="59"/>
  </r>
  <r>
    <n v="2636712"/>
    <s v="BE1"/>
    <n v="2015"/>
    <s v="16. Matchday"/>
    <d v="2015-11-20T00:00:00"/>
    <n v="5"/>
    <n v="0"/>
    <n v="1"/>
    <n v="16"/>
    <s v="Hein Vanhaezebrouck"/>
    <s v="Harm van Veldhoven"/>
    <s v="Ghelamco Arena"/>
    <n v="19770"/>
    <x v="19"/>
    <s v="Koninklijke Atletiek Associatie Gent"/>
    <s v="Koninklijke Voetbal Club Westerlo"/>
    <s v="05:00:00"/>
    <s v="domestic_league"/>
    <s v="f45e383cb8b0789c13d46f2575a31325"/>
    <d v="2015-11-20T00:00:00"/>
    <n v="66"/>
    <s v="Substitutions"/>
    <n v="209019"/>
    <s v="Unknown"/>
    <n v="2748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2_209019"/>
    <n v="209019"/>
    <d v="2015-11-20T00:00:00"/>
    <s v="Kenny Saief"/>
    <s v="BE1"/>
    <n v="0"/>
    <n v="0"/>
    <n v="0"/>
    <n v="0"/>
    <n v="66"/>
  </r>
  <r>
    <n v="2704270"/>
    <s v="L1"/>
    <n v="2016"/>
    <s v="7. Matchday"/>
    <d v="2016-10-15T00:00:00"/>
    <n v="0"/>
    <n v="0"/>
    <n v="9"/>
    <n v="17"/>
    <s v="Andre Schubert"/>
    <s v="Markus Gisdol"/>
    <s v="Stadion im Borussia-Park"/>
    <n v="53636"/>
    <x v="9"/>
    <s v="Borussia Verein für Leibesübung 1900 e.V."/>
    <s v="Hamburger SV"/>
    <s v="00:00:00"/>
    <s v="domestic_league"/>
    <s v="6ead42a3b7579f718fd114a0c26b4190"/>
    <d v="2016-10-15T00:00:00"/>
    <n v="87"/>
    <s v="Substitutions"/>
    <n v="31041"/>
    <s v="Unknown"/>
    <n v="9933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70_31041"/>
    <n v="31041"/>
    <d v="2016-10-15T00:00:00"/>
    <s v="Fabian Johnson"/>
    <s v="L1"/>
    <n v="0"/>
    <n v="0"/>
    <n v="0"/>
    <n v="0"/>
    <n v="87"/>
  </r>
  <r>
    <n v="2704270"/>
    <s v="L1"/>
    <n v="2016"/>
    <s v="7. Matchday"/>
    <d v="2016-10-15T00:00:00"/>
    <n v="0"/>
    <n v="0"/>
    <n v="9"/>
    <n v="17"/>
    <s v="Andre Schubert"/>
    <s v="Markus Gisdol"/>
    <s v="Stadion im Borussia-Park"/>
    <n v="53636"/>
    <x v="9"/>
    <s v="Borussia Verein für Leibesübung 1900 e.V."/>
    <s v="Hamburger SV"/>
    <s v="00:00:00"/>
    <s v="domestic_league"/>
    <s v="6ead42a3b7579f718fd114a0c26b4190"/>
    <d v="2016-10-15T00:00:00"/>
    <n v="87"/>
    <s v="Substitutions"/>
    <n v="31041"/>
    <s v="Unknown"/>
    <n v="9933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70_72519"/>
    <n v="72519"/>
    <d v="2016-10-15T00:00:00"/>
    <s v="Bobby Wood"/>
    <s v="L1"/>
    <n v="0"/>
    <n v="0"/>
    <n v="0"/>
    <n v="0"/>
    <n v="16"/>
  </r>
  <r>
    <n v="2704531"/>
    <s v="L1"/>
    <n v="2016"/>
    <s v="21. Matchday"/>
    <d v="2017-02-18T00:00:00"/>
    <n v="2"/>
    <n v="0"/>
    <n v="4"/>
    <n v="18"/>
    <s v="Julian Nagelsmann"/>
    <s v="Torsten Frings"/>
    <s v="PreZero Arena"/>
    <n v="29013"/>
    <x v="117"/>
    <s v="TSG 1899 Hoffenheim Football-Spielbetriebs GmbH"/>
    <s v="Sportverein Darmstadt 1898 e. V."/>
    <s v="02:00:00"/>
    <s v="domestic_league"/>
    <s v="532f579f03d2cbf792f52ffbb87714aa"/>
    <d v="2017-02-18T00:00:00"/>
    <n v="57"/>
    <s v="Substitutions"/>
    <n v="103064"/>
    <s v="Unknown"/>
    <n v="160668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31_103064"/>
    <n v="103064"/>
    <d v="2017-02-18T00:00:00"/>
    <s v="Terrence Boyd"/>
    <s v="L1"/>
    <n v="0"/>
    <n v="0"/>
    <n v="0"/>
    <n v="0"/>
    <n v="57"/>
  </r>
  <r>
    <n v="2704643"/>
    <s v="L1"/>
    <n v="2016"/>
    <s v="29. Matchday"/>
    <d v="2017-04-15T00:00:00"/>
    <n v="1"/>
    <n v="0"/>
    <n v="15"/>
    <n v="5"/>
    <s v="Martin Schmidt"/>
    <s v="Pa Dardai"/>
    <s v="Mewa Arena"/>
    <n v="30579"/>
    <x v="14"/>
    <s v="1. FSV Mainz 05"/>
    <s v="Hertha BSC"/>
    <s v="01:00:00"/>
    <s v="domestic_league"/>
    <s v="b817b85372aef66d24efd9fe57dc2f88"/>
    <d v="2017-04-15T00:00:00"/>
    <n v="45"/>
    <s v="Goals"/>
    <n v="124732"/>
    <s v=", Own-goa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643_124732"/>
    <n v="124732"/>
    <d v="2017-04-15T00:00:00"/>
    <s v="John Anthony Brooks"/>
    <s v="L1"/>
    <n v="1"/>
    <n v="0"/>
    <n v="0"/>
    <n v="0"/>
    <n v="90"/>
  </r>
  <r>
    <n v="2732132"/>
    <s v="BE1"/>
    <n v="2016"/>
    <s v="17. Matchday"/>
    <d v="2016-12-03T00:00:00"/>
    <n v="0"/>
    <n v="0"/>
    <n v="16"/>
    <n v="5"/>
    <s v="Jacky Mathijssen"/>
    <s v="Hein Vanhaezebrouck"/>
    <s v="Het Kuipje"/>
    <n v="4500"/>
    <x v="114"/>
    <s v="Koninklijke Voetbal Club Westerlo"/>
    <s v="Koninklijke Atletiek Associatie Gent"/>
    <s v="00:00:00"/>
    <s v="domestic_league"/>
    <s v="c4a34625f7f5b217ce5ae993e8ab70bc"/>
    <d v="2016-12-03T00:00:00"/>
    <n v="86"/>
    <s v="Substitutions"/>
    <n v="209019"/>
    <s v="Unknown"/>
    <n v="2748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32_209019"/>
    <n v="209019"/>
    <d v="2016-12-03T00:00:00"/>
    <s v="Kenny Saief"/>
    <s v="BE1"/>
    <n v="1"/>
    <n v="0"/>
    <n v="0"/>
    <n v="0"/>
    <n v="86"/>
  </r>
  <r>
    <n v="2847124"/>
    <s v="SC1"/>
    <n v="2016"/>
    <s v="34. Matchday"/>
    <d v="2017-04-29T00:00:00"/>
    <n v="1"/>
    <n v="5"/>
    <n v="3"/>
    <n v="1"/>
    <s v="Pedro Caixinha"/>
    <s v="Brendan Rodgers"/>
    <s v="Ibrox Stadium"/>
    <n v="49822"/>
    <x v="143"/>
    <s v="Rangers Football Club"/>
    <s v="The Celtic Football Club"/>
    <s v="01:05:00"/>
    <s v="domestic_league"/>
    <s v="2da7f48423d503ad782d5a4b193787f9"/>
    <d v="2017-04-29T00:00:00"/>
    <n v="57"/>
    <s v="Substitutions"/>
    <n v="223047"/>
    <s v="Unknown"/>
    <n v="46111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47124_223047"/>
    <n v="223047"/>
    <d v="2017-04-29T00:00:00"/>
    <s v="Emerson Hyndman"/>
    <s v="SC1"/>
    <n v="0"/>
    <n v="0"/>
    <n v="0"/>
    <n v="0"/>
    <n v="57"/>
  </r>
  <r>
    <n v="2850642"/>
    <s v="DFB"/>
    <n v="2016"/>
    <s v="Final"/>
    <d v="2017-05-27T00:00:00"/>
    <n v="1"/>
    <n v="2"/>
    <n v="9.0650623885917998"/>
    <n v="9.6916221033868091"/>
    <s v="Niko Kovac"/>
    <s v="Thomas Tuchel"/>
    <s v="Olympiastadion Berlin"/>
    <n v="74322"/>
    <x v="14"/>
    <s v="Eintracht Frankfurt Fuayball AG"/>
    <s v="Borussia Dortmund"/>
    <s v="01:02:00"/>
    <s v="domestic_cup"/>
    <s v="253dede58da43101ed2ea53d3e164a6d"/>
    <d v="2017-05-27T00:00:00"/>
    <n v="72"/>
    <s v="Substitutions"/>
    <n v="49723"/>
    <s v="Unknown"/>
    <n v="1565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50642_315779"/>
    <n v="315779"/>
    <d v="2017-05-27T00:00:00"/>
    <s v="Christian Pulisic"/>
    <s v="DFB"/>
    <n v="0"/>
    <n v="0"/>
    <n v="0"/>
    <n v="0"/>
    <n v="45"/>
  </r>
  <r>
    <n v="2850642"/>
    <s v="DFB"/>
    <n v="2016"/>
    <s v="Final"/>
    <d v="2017-05-27T00:00:00"/>
    <n v="1"/>
    <n v="2"/>
    <n v="9.0650623885917998"/>
    <n v="9.6916221033868091"/>
    <s v="Niko Kovac"/>
    <s v="Thomas Tuchel"/>
    <s v="Olympiastadion Berlin"/>
    <n v="74322"/>
    <x v="14"/>
    <s v="Eintracht Frankfurt Fuayball AG"/>
    <s v="Borussia Dortmund"/>
    <s v="01:02:00"/>
    <s v="domestic_cup"/>
    <s v="253dede58da43101ed2ea53d3e164a6d"/>
    <d v="2017-05-27T00:00:00"/>
    <n v="72"/>
    <s v="Substitutions"/>
    <n v="49723"/>
    <s v="Unknown"/>
    <n v="1565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50642_49723"/>
    <n v="49723"/>
    <d v="2017-05-27T00:00:00"/>
    <s v="Timothy Chandler"/>
    <s v="DFB"/>
    <n v="0"/>
    <n v="0"/>
    <n v="0"/>
    <n v="0"/>
    <n v="72"/>
  </r>
  <r>
    <n v="2872240"/>
    <s v="GB1"/>
    <n v="2017"/>
    <s v="13. Matchday"/>
    <d v="2017-11-25T00:00:00"/>
    <n v="0"/>
    <n v="3"/>
    <n v="14"/>
    <n v="8"/>
    <s v="Rafael Benitez"/>
    <s v="Marco Silva"/>
    <s v="St James' Park"/>
    <n v="52188"/>
    <x v="30"/>
    <s v="Newcastle United Football Club"/>
    <s v="Watford FC"/>
    <s v="00:03:00"/>
    <s v="domestic_league"/>
    <s v="dac400629b32eebde09480ea0c10f308"/>
    <d v="2017-11-25T00:00:00"/>
    <n v="45"/>
    <s v="Goals"/>
    <n v="255916"/>
    <s v=", Own-goal"/>
    <s v="Unknown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872240_255916"/>
    <n v="255916"/>
    <d v="2017-11-25T00:00:00"/>
    <s v="DeAndre Yedlin"/>
    <s v="GB1"/>
    <n v="0"/>
    <n v="0"/>
    <n v="0"/>
    <n v="0"/>
    <n v="90"/>
  </r>
  <r>
    <n v="3047478"/>
    <s v="FR1"/>
    <n v="2018"/>
    <s v="5. Matchday"/>
    <d v="2018-09-14T00:00:00"/>
    <n v="2"/>
    <n v="1"/>
    <n v="11"/>
    <n v="9"/>
    <s v="Patrick Vieira"/>
    <s v="Sabri Lamouchi"/>
    <s v="Allianz Riviera"/>
    <n v="16887"/>
    <x v="169"/>
    <s v="Olympique Gymnaste Club de Nice"/>
    <s v="Stade Rennais Football Club"/>
    <s v="02:01:00"/>
    <s v="domestic_league"/>
    <s v="3d827fd1f03805d5a27494467e5dd932"/>
    <d v="2018-09-14T00:00:00"/>
    <n v="78"/>
    <s v="Substitutions"/>
    <n v="355369"/>
    <s v="Unknown"/>
    <n v="157501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478_355369"/>
    <n v="355369"/>
    <d v="2018-09-14T00:00:00"/>
    <s v="Jordan"/>
    <s v="FR1"/>
    <n v="0"/>
    <n v="0"/>
    <n v="0"/>
    <n v="0"/>
    <n v="78"/>
  </r>
  <r>
    <n v="3047699"/>
    <s v="FRCH"/>
    <n v="2018"/>
    <s v="Final"/>
    <d v="2018-08-04T00:00:00"/>
    <n v="4"/>
    <n v="0"/>
    <n v="9.0650623885917998"/>
    <n v="9.6916221033868091"/>
    <s v="Thomas Tuchel"/>
    <s v="Leonardo Jardim"/>
    <s v="Universiade Center, New Shenzhen Stadium"/>
    <n v="41237"/>
    <x v="51"/>
    <s v="Paris Saint-Germain Football Club"/>
    <s v="Association sportive de Monaco Football Club"/>
    <s v="04:00:00"/>
    <s v="other"/>
    <s v="79a845866ff872dacc6b1bf99b4b5a26"/>
    <d v="2018-08-04T00:00:00"/>
    <n v="67"/>
    <s v="Goals"/>
    <n v="370846"/>
    <s v=", Left-footed shot, 1. Tournament Goal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699_370846"/>
    <n v="370846"/>
    <d v="2018-08-04T00:00:00"/>
    <s v="Timothy Weah"/>
    <s v="FRCH"/>
    <n v="0"/>
    <n v="0"/>
    <n v="1"/>
    <n v="0"/>
    <n v="90"/>
  </r>
  <r>
    <n v="3058413"/>
    <s v="L1"/>
    <n v="2018"/>
    <s v="1. Matchday"/>
    <d v="2018-08-25T00:00:00"/>
    <n v="2"/>
    <n v="1"/>
    <n v="6"/>
    <n v="11"/>
    <s v="Bruno Labbadia"/>
    <s v="Domenico Tedesco"/>
    <s v="Volkswagen Arena"/>
    <n v="26621"/>
    <x v="77"/>
    <s v="verein fur leibesubungen"/>
    <s v="FC Schalke 04"/>
    <s v="02:01:00"/>
    <s v="domestic_league"/>
    <s v="cf9bc9bfbcdf00849e163b28818a13cf"/>
    <d v="2018-08-25T00:00:00"/>
    <n v="33"/>
    <s v="Goals"/>
    <n v="124732"/>
    <s v=", Header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413_124732"/>
    <n v="124732"/>
    <d v="2018-08-25T00:00:00"/>
    <s v="John Anthony Brooks"/>
    <s v="L1"/>
    <n v="1"/>
    <n v="0"/>
    <n v="1"/>
    <n v="0"/>
    <n v="90"/>
  </r>
  <r>
    <n v="3058413"/>
    <s v="L1"/>
    <n v="2018"/>
    <s v="1. Matchday"/>
    <d v="2018-08-25T00:00:00"/>
    <n v="2"/>
    <n v="1"/>
    <n v="6"/>
    <n v="11"/>
    <s v="Bruno Labbadia"/>
    <s v="Domenico Tedesco"/>
    <s v="Volkswagen Arena"/>
    <n v="26621"/>
    <x v="77"/>
    <s v="verein fur leibesubungen"/>
    <s v="FC Schalke 04"/>
    <s v="02:01:00"/>
    <s v="domestic_league"/>
    <s v="cf9bc9bfbcdf00849e163b28818a13cf"/>
    <d v="2018-08-25T00:00:00"/>
    <n v="33"/>
    <s v="Goals"/>
    <n v="124732"/>
    <s v=", Header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413_332697"/>
    <n v="332697"/>
    <d v="2018-08-25T00:00:00"/>
    <s v="Weston McKennie"/>
    <s v="L1"/>
    <n v="1"/>
    <n v="0"/>
    <n v="0"/>
    <n v="0"/>
    <n v="90"/>
  </r>
  <r>
    <n v="3058450"/>
    <s v="L1"/>
    <n v="2018"/>
    <s v="4. Matchday"/>
    <d v="2018-09-22T00:00:00"/>
    <n v="2"/>
    <n v="0"/>
    <n v="8"/>
    <n v="16"/>
    <s v="Michael Kollner "/>
    <s v="AndrE Breitenreiter"/>
    <s v="Max-Morlock-Stadion"/>
    <n v="36736"/>
    <x v="20"/>
    <s v="1.FC Nuremberg"/>
    <s v="Hannover 96"/>
    <s v="02:00:00"/>
    <s v="domestic_league"/>
    <s v="323411eb27019a76aec050203ec1c440"/>
    <d v="2018-09-22T00:00:00"/>
    <n v="31"/>
    <s v="Substitutions"/>
    <n v="72519"/>
    <s v="Unknown"/>
    <n v="77809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50_72519"/>
    <n v="72519"/>
    <d v="2018-09-22T00:00:00"/>
    <s v="Bobby Wood"/>
    <s v="L1"/>
    <n v="0"/>
    <n v="0"/>
    <n v="0"/>
    <n v="0"/>
    <n v="31"/>
  </r>
  <r>
    <n v="3058537"/>
    <s v="L1"/>
    <n v="2018"/>
    <s v="14. Matchday"/>
    <d v="2018-12-07T00:00:00"/>
    <n v="3"/>
    <n v="1"/>
    <n v="8"/>
    <n v="18"/>
    <s v="Florian Kohfeldt"/>
    <s v="Friedhelm Funkel"/>
    <s v="Wohninvest-Weserstadion"/>
    <n v="41500"/>
    <x v="92"/>
    <s v="Sportverein Werder Bremen von 1899"/>
    <s v="Fortuna Dusseldorf"/>
    <s v="03:01:00"/>
    <s v="domestic_league"/>
    <s v="75a056b0c94240b0c1ec90c43e928e65"/>
    <d v="2018-12-07T00:00:00"/>
    <n v="78"/>
    <s v="Goals"/>
    <n v="393325"/>
    <s v=", Header, 1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37_393325"/>
    <n v="393325"/>
    <d v="2018-12-07T00:00:00"/>
    <s v="Josh Sargent"/>
    <s v="L1"/>
    <n v="0"/>
    <n v="0"/>
    <n v="1"/>
    <n v="0"/>
    <n v="14"/>
  </r>
  <r>
    <n v="3058537"/>
    <s v="L1"/>
    <n v="2018"/>
    <s v="14. Matchday"/>
    <d v="2018-12-07T00:00:00"/>
    <n v="3"/>
    <n v="1"/>
    <n v="8"/>
    <n v="18"/>
    <s v="Florian Kohfeldt"/>
    <s v="Friedhelm Funkel"/>
    <s v="Wohninvest-Weserstadion"/>
    <n v="41500"/>
    <x v="92"/>
    <s v="Sportverein Werder Bremen von 1899"/>
    <s v="Fortuna Dusseldorf"/>
    <s v="03:01:00"/>
    <s v="domestic_league"/>
    <s v="75a056b0c94240b0c1ec90c43e928e65"/>
    <d v="2018-12-07T00:00:00"/>
    <n v="78"/>
    <s v="Goals"/>
    <n v="393325"/>
    <s v=", Header, 1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37_58500"/>
    <n v="58500"/>
    <d v="2018-12-07T00:00:00"/>
    <s v="Alfredo Morales"/>
    <s v="L1"/>
    <n v="0"/>
    <n v="0"/>
    <n v="0"/>
    <n v="0"/>
    <n v="29"/>
  </r>
  <r>
    <n v="3058694"/>
    <s v="L1"/>
    <n v="2018"/>
    <s v="31. Matchday"/>
    <d v="2019-04-27T00:00:00"/>
    <n v="2"/>
    <n v="4"/>
    <n v="2"/>
    <n v="15"/>
    <s v="Lucien Favre"/>
    <s v="Huub Stevens"/>
    <s v="SIGNAL IDUNA PARK"/>
    <n v="80196"/>
    <x v="17"/>
    <s v="Borussia Dortmund"/>
    <s v="FC Schalke 04"/>
    <s v="02:04:00"/>
    <s v="domestic_league"/>
    <s v="d4a44aabc4a2590581f2c43e860b5033"/>
    <d v="2019-04-27T00:00:00"/>
    <n v="77"/>
    <s v="Substitutions"/>
    <n v="332697"/>
    <s v="Unknown"/>
    <n v="8872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94_315779"/>
    <n v="315779"/>
    <d v="2019-04-27T00:00:00"/>
    <s v="Christian Pulisic"/>
    <s v="L1"/>
    <n v="0"/>
    <n v="0"/>
    <n v="0"/>
    <n v="0"/>
    <n v="12"/>
  </r>
  <r>
    <n v="3058694"/>
    <s v="L1"/>
    <n v="2018"/>
    <s v="31. Matchday"/>
    <d v="2019-04-27T00:00:00"/>
    <n v="2"/>
    <n v="4"/>
    <n v="2"/>
    <n v="15"/>
    <s v="Lucien Favre"/>
    <s v="Huub Stevens"/>
    <s v="SIGNAL IDUNA PARK"/>
    <n v="80196"/>
    <x v="17"/>
    <s v="Borussia Dortmund"/>
    <s v="FC Schalke 04"/>
    <s v="02:04:00"/>
    <s v="domestic_league"/>
    <s v="d4a44aabc4a2590581f2c43e860b5033"/>
    <d v="2019-04-27T00:00:00"/>
    <n v="77"/>
    <s v="Substitutions"/>
    <n v="332697"/>
    <s v="Unknown"/>
    <n v="8872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94_332697"/>
    <n v="332697"/>
    <d v="2019-04-27T00:00:00"/>
    <s v="Weston McKennie"/>
    <s v="L1"/>
    <n v="1"/>
    <n v="0"/>
    <n v="0"/>
    <n v="0"/>
    <n v="77"/>
  </r>
  <r>
    <n v="3080390"/>
    <s v="SC1"/>
    <n v="2018"/>
    <s v="32. Matchday"/>
    <d v="2019-04-03T00:00:00"/>
    <n v="0"/>
    <n v="2"/>
    <n v="11"/>
    <n v="1"/>
    <s v="Oran Kearney"/>
    <s v="Neil Lennon"/>
    <s v="The SMISA Stadium"/>
    <n v="6597"/>
    <x v="18"/>
    <s v="Saint Mirren Football Club"/>
    <s v="The Celtic Football Club"/>
    <s v="00:02:00"/>
    <s v="domestic_league"/>
    <s v="e917d11352c5e7978862aa43eeff4090"/>
    <d v="2019-04-03T00:00:00"/>
    <n v="15"/>
    <s v="Goals"/>
    <n v="370846"/>
    <s v=", Header, 3. Goal of the Season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90_370846"/>
    <n v="370846"/>
    <d v="2019-04-03T00:00:00"/>
    <s v="Timothy Weah"/>
    <s v="SC1"/>
    <n v="0"/>
    <n v="0"/>
    <n v="1"/>
    <n v="0"/>
    <n v="78"/>
  </r>
  <r>
    <n v="3080390"/>
    <s v="SC1"/>
    <n v="2018"/>
    <s v="32. Matchday"/>
    <d v="2019-04-03T00:00:00"/>
    <n v="0"/>
    <n v="2"/>
    <n v="11"/>
    <n v="1"/>
    <s v="Oran Kearney"/>
    <s v="Neil Lennon"/>
    <s v="The SMISA Stadium"/>
    <n v="6597"/>
    <x v="18"/>
    <s v="Saint Mirren Football Club"/>
    <s v="The Celtic Football Club"/>
    <s v="00:02:00"/>
    <s v="domestic_league"/>
    <s v="164c9aca5f5964238d87dc8daa774490"/>
    <d v="2019-04-03T00:00:00"/>
    <n v="78"/>
    <s v="Substitutions"/>
    <n v="370846"/>
    <s v="Unknown"/>
    <n v="344152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90_370846"/>
    <n v="370846"/>
    <d v="2019-04-03T00:00:00"/>
    <s v="Timothy Weah"/>
    <s v="SC1"/>
    <n v="0"/>
    <n v="0"/>
    <n v="1"/>
    <n v="0"/>
    <n v="78"/>
  </r>
  <r>
    <n v="3097985"/>
    <s v="CL"/>
    <n v="2018"/>
    <s v="Group D"/>
    <d v="2018-10-03T00:00:00"/>
    <n v="0"/>
    <n v="1"/>
    <n v="9.0650623885917998"/>
    <n v="9.6916221033868091"/>
    <s v="Yuri Semin"/>
    <s v="Domenico Tedesco"/>
    <s v="RZD Arena"/>
    <n v="21471"/>
    <x v="101"/>
    <s v="Citation profile for Stepan Zemtsov"/>
    <s v="FC Schalke 04"/>
    <s v="00:01:00"/>
    <s v="international_cup"/>
    <s v="65761140a45f4ea48d0a06995eb58bb7"/>
    <d v="2018-10-03T00:00:00"/>
    <n v="88"/>
    <s v="Goals"/>
    <n v="332697"/>
    <s v=", Header, 1. Tournament Goal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97985_332697"/>
    <n v="332697"/>
    <d v="2018-10-03T00:00:00"/>
    <s v="Weston McKennie"/>
    <s v="CL"/>
    <n v="1"/>
    <n v="0"/>
    <n v="1"/>
    <n v="0"/>
    <n v="90"/>
  </r>
  <r>
    <n v="3203446"/>
    <s v="L1"/>
    <n v="2019"/>
    <s v="2. Matchday"/>
    <d v="2019-08-24T00:00:00"/>
    <n v="1"/>
    <n v="3"/>
    <n v="18"/>
    <n v="7"/>
    <s v="Sandro Schwarz"/>
    <s v="Marco Rose"/>
    <s v="Mewa Arena"/>
    <n v="28005"/>
    <x v="102"/>
    <s v="1. FSV Mainz 05"/>
    <s v="Borussia Verein fur Leibesubung 1900 e.V."/>
    <s v="01:03:00"/>
    <s v="domestic_league"/>
    <s v="5aaba1291fef8802f4a2582ece4ca14e"/>
    <d v="2019-08-24T00:00:00"/>
    <n v="81"/>
    <s v="Substitutions"/>
    <n v="31041"/>
    <s v="Unknown"/>
    <n v="8209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446_31041"/>
    <n v="31041"/>
    <d v="2019-08-24T00:00:00"/>
    <s v="Fabian Johnson"/>
    <s v="L1"/>
    <n v="0"/>
    <n v="0"/>
    <n v="0"/>
    <n v="0"/>
    <n v="81"/>
  </r>
  <r>
    <n v="3203499"/>
    <s v="L1"/>
    <n v="2019"/>
    <s v="8. Matchday"/>
    <d v="2019-10-19T00:00:00"/>
    <n v="1"/>
    <n v="1"/>
    <n v="12"/>
    <n v="10"/>
    <s v="Florian Kohfeldt"/>
    <s v="Ante Covic"/>
    <s v="Wohninvest-Weserstadion"/>
    <n v="41447"/>
    <x v="117"/>
    <s v="Sportverein Werder Bremen von 1899"/>
    <s v="Hertha BSC"/>
    <s v="01:01:00"/>
    <s v="domestic_league"/>
    <s v="1000401d29ae158856e636afc4c06af9"/>
    <d v="2019-10-19T00:00:00"/>
    <n v="7"/>
    <s v="Goals"/>
    <n v="393325"/>
    <s v=", Right-footed shot, 2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9_393325"/>
    <n v="393325"/>
    <d v="2019-10-19T00:00:00"/>
    <s v="Josh Sargent"/>
    <s v="L1"/>
    <n v="0"/>
    <n v="0"/>
    <n v="1"/>
    <n v="0"/>
    <n v="74"/>
  </r>
  <r>
    <n v="3203499"/>
    <s v="L1"/>
    <n v="2019"/>
    <s v="8. Matchday"/>
    <d v="2019-10-19T00:00:00"/>
    <n v="1"/>
    <n v="1"/>
    <n v="12"/>
    <n v="10"/>
    <s v="Florian Kohfeldt"/>
    <s v="Ante Covic"/>
    <s v="Wohninvest-Weserstadion"/>
    <n v="41447"/>
    <x v="117"/>
    <s v="Sportverein Werder Bremen von 1899"/>
    <s v="Hertha BSC"/>
    <s v="01:01:00"/>
    <s v="domestic_league"/>
    <s v="3ba328ca72573085b1ccab6fe5b77c1f"/>
    <d v="2019-10-19T00:00:00"/>
    <n v="74"/>
    <s v="Substitutions"/>
    <n v="393325"/>
    <s v="Unknown"/>
    <n v="251303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9_393325"/>
    <n v="393325"/>
    <d v="2019-10-19T00:00:00"/>
    <s v="Josh Sargent"/>
    <s v="L1"/>
    <n v="0"/>
    <n v="0"/>
    <n v="1"/>
    <n v="0"/>
    <n v="74"/>
  </r>
  <r>
    <n v="3203639"/>
    <s v="L1"/>
    <n v="2019"/>
    <s v="23. Matchday"/>
    <d v="2020-02-22T00:00:00"/>
    <n v="0"/>
    <n v="5"/>
    <n v="6"/>
    <n v="2"/>
    <s v="David Wagner"/>
    <s v="Julian Nagelsmann"/>
    <s v="Veltins-Arena"/>
    <n v="61433"/>
    <x v="58"/>
    <s v="FC Schalke 04"/>
    <s v="RasenBallsport Leipzig"/>
    <s v="00:05:00"/>
    <s v="domestic_league"/>
    <s v="e06ab743771fa08baa2ef3f4cb8859ee"/>
    <d v="2020-02-22T00:00:00"/>
    <n v="54"/>
    <s v="Substitutions"/>
    <n v="332697"/>
    <s v="Unknown"/>
    <n v="118397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39_332697"/>
    <n v="332697"/>
    <d v="2020-02-22T00:00:00"/>
    <s v="Weston McKennie"/>
    <s v="L1"/>
    <n v="0"/>
    <n v="0"/>
    <n v="0"/>
    <n v="0"/>
    <n v="54"/>
  </r>
  <r>
    <n v="3203735"/>
    <s v="L1"/>
    <n v="2019"/>
    <s v="34. Matchday"/>
    <d v="2020-06-27T00:00:00"/>
    <n v="6"/>
    <n v="1"/>
    <n v="16"/>
    <n v="14"/>
    <s v="Florian Kohfeldt"/>
    <s v="Markus Gisdol"/>
    <s v="Wohninvest-Weserstadion"/>
    <n v="28550.595312500001"/>
    <x v="20"/>
    <s v="Sportverein Werder Bremen von 1899"/>
    <s v="1. FC Koin"/>
    <s v="06:01:00"/>
    <s v="domestic_league"/>
    <s v="e77c187296c8b039c93ec515479b905e"/>
    <d v="2020-06-27T00:00:00"/>
    <n v="68"/>
    <s v="Goals"/>
    <n v="393325"/>
    <s v=", Right-footed shot, 4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735_393325"/>
    <n v="393325"/>
    <d v="2020-06-27T00:00:00"/>
    <s v="Josh Sargent"/>
    <s v="L1"/>
    <n v="0"/>
    <n v="0"/>
    <n v="1"/>
    <n v="0"/>
    <n v="45"/>
  </r>
  <r>
    <n v="3216064"/>
    <s v="NL1"/>
    <n v="2019"/>
    <s v="4. Matchday"/>
    <d v="2019-09-25T00:00:00"/>
    <n v="5"/>
    <n v="0"/>
    <n v="1"/>
    <n v="18"/>
    <s v="Erik ten Hag"/>
    <s v="Sjors Ultee"/>
    <s v="Johan Cruijff ArenA"/>
    <n v="53121"/>
    <x v="133"/>
    <s v="AFC Ajax Amsterdam"/>
    <s v="Fortuna Sittardia Combinatie"/>
    <s v="05:00:00"/>
    <s v="domestic_league"/>
    <s v="da4adf36fa8f69e29a5c44380e2246a7"/>
    <d v="2019-09-25T00:00:00"/>
    <n v="78"/>
    <s v="Substitutions"/>
    <n v="361104"/>
    <s v="Unknown"/>
    <n v="418543"/>
    <s v="Unknown"/>
    <s v="Sergino Dest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064_361104"/>
    <n v="361104"/>
    <d v="2019-09-25T00:00:00"/>
    <s v="Sergino Dest"/>
    <s v="NL1"/>
    <n v="0"/>
    <n v="0"/>
    <n v="0"/>
    <n v="1"/>
    <n v="78"/>
  </r>
  <r>
    <n v="3063674"/>
    <s v="DK1"/>
    <n v="2018"/>
    <s v="15. Matchday"/>
    <d v="2018-11-02T00:00:00"/>
    <n v="1"/>
    <n v="0"/>
    <n v="7"/>
    <n v="14"/>
    <s v="Jakob Michelsen"/>
    <s v="Allan Kuhn"/>
    <s v="Nature Energy Park"/>
    <n v="4005"/>
    <x v="41"/>
    <s v="Odense Boldklub"/>
    <s v="Hobro IK"/>
    <s v="01:00:00"/>
    <s v="domestic_league"/>
    <s v="e4830b0348a7fbb603df70d094677aac"/>
    <d v="2018-11-02T00:00:00"/>
    <n v="81"/>
    <s v="Substitutions"/>
    <n v="381187"/>
    <s v="Unknown"/>
    <n v="485732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4_381187"/>
    <n v="381187"/>
    <d v="2018-11-02T00:00:00"/>
    <s v="Emmanuel Sabbi"/>
    <s v="DK1"/>
    <n v="0"/>
    <n v="0"/>
    <n v="0"/>
    <n v="0"/>
    <n v="81"/>
  </r>
  <r>
    <n v="3063692"/>
    <s v="DK1"/>
    <n v="2018"/>
    <s v="18. Matchday"/>
    <d v="2018-12-02T00:00:00"/>
    <n v="1"/>
    <n v="0"/>
    <n v="4"/>
    <n v="14"/>
    <s v="Alexander Zorniger"/>
    <s v="Allan Kuhn"/>
    <s v="Brondby Stadium"/>
    <n v="8512"/>
    <x v="38"/>
    <s v="Brondby IF"/>
    <s v="Hobro IK"/>
    <s v="01:00:00"/>
    <s v="domestic_league"/>
    <s v="e7b17ffe2ba8fd3d0fa9c124f97cc728"/>
    <d v="2018-12-02T00:00:00"/>
    <n v="66"/>
    <s v="Substitutions"/>
    <n v="381187"/>
    <s v="Unknown"/>
    <n v="290405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92_381187"/>
    <n v="381187"/>
    <d v="2018-12-02T00:00:00"/>
    <s v="Emmanuel Sabbi"/>
    <s v="DK1"/>
    <n v="0"/>
    <n v="0"/>
    <n v="0"/>
    <n v="0"/>
    <n v="66"/>
  </r>
  <r>
    <n v="2363718"/>
    <s v="CLQ"/>
    <n v="2013"/>
    <s v="Qualifying Round 2nd leg"/>
    <d v="2013-08-27T00:00:00"/>
    <n v="2"/>
    <n v="3"/>
    <n v="9.0650623885917998"/>
    <n v="9.6916221033868091"/>
    <s v="Huub Stevens"/>
    <s v="Jens Keller"/>
    <s v="Toumba Stadium"/>
    <n v="410"/>
    <x v="46"/>
    <s v="Panthessalonikios Athlitikos Omilos Konstantinoupoliton"/>
    <s v="FC Schalke 04"/>
    <s v="02:03:00"/>
    <s v="international_cup"/>
    <s v="c8d5ac34414d7afbfb8536e7412e2103"/>
    <d v="2013-08-27T00:00:00"/>
    <n v="19"/>
    <s v="Cards"/>
    <n v="1321"/>
    <s v="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3718_1321"/>
    <n v="1321"/>
    <d v="2013-08-27T00:00:00"/>
    <s v="Jermaine Jones"/>
    <s v="CLQ"/>
    <n v="2"/>
    <n v="0"/>
    <n v="0"/>
    <n v="0"/>
    <n v="64"/>
  </r>
  <r>
    <n v="2363718"/>
    <s v="CLQ"/>
    <n v="2013"/>
    <s v="Qualifying Round 2nd leg"/>
    <d v="2013-08-27T00:00:00"/>
    <n v="2"/>
    <n v="3"/>
    <n v="9.0650623885917998"/>
    <n v="9.6916221033868091"/>
    <s v="Huub Stevens"/>
    <s v="Jens Keller"/>
    <s v="Toumba Stadium"/>
    <n v="410"/>
    <x v="46"/>
    <s v="Panthessalonikios Athlitikos Omilos Konstantinoupoliton"/>
    <s v="FC Schalke 04"/>
    <s v="02:03:00"/>
    <s v="international_cup"/>
    <s v="5b06149fd81ab62b6f306002b7a73c0f"/>
    <d v="2013-08-27T00:00:00"/>
    <n v="64"/>
    <s v="Cards"/>
    <n v="1321"/>
    <s v="Second yellow  , Repeated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3718_1321"/>
    <n v="1321"/>
    <d v="2013-08-27T00:00:00"/>
    <s v="Jermaine Jones"/>
    <s v="CLQ"/>
    <n v="2"/>
    <n v="0"/>
    <n v="0"/>
    <n v="0"/>
    <n v="64"/>
  </r>
  <r>
    <n v="3063664"/>
    <s v="DK1"/>
    <n v="2018"/>
    <s v="14. Matchday"/>
    <d v="2018-10-28T00:00:00"/>
    <n v="1"/>
    <n v="0"/>
    <n v="14"/>
    <n v="13"/>
    <s v="Allan Kuhn"/>
    <s v="Adolfo Sormani"/>
    <s v="DS Arena"/>
    <n v="1636"/>
    <x v="37"/>
    <s v="Hobro IK"/>
    <s v="Vejle Boldklub"/>
    <s v="01:00:00"/>
    <s v="domestic_league"/>
    <s v="a99c494b502ad8c7ae9ed3fc5fc6b504"/>
    <d v="2018-10-28T00:00:00"/>
    <n v="83"/>
    <s v="Substitutions"/>
    <n v="381187"/>
    <s v="Unknown"/>
    <n v="7055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64_381187"/>
    <n v="381187"/>
    <d v="2018-10-28T00:00:00"/>
    <s v="Emmanuel Sabbi"/>
    <s v="DK1"/>
    <n v="0"/>
    <n v="0"/>
    <n v="0"/>
    <n v="0"/>
    <n v="83"/>
  </r>
  <r>
    <n v="3063688"/>
    <s v="DK1"/>
    <n v="2018"/>
    <s v="17. Matchday"/>
    <d v="2018-11-25T00:00:00"/>
    <n v="1"/>
    <n v="3"/>
    <n v="10"/>
    <n v="4"/>
    <s v="Kasper Hjulmand"/>
    <s v="Jakob Michelsen"/>
    <s v="Right to Dream Park"/>
    <n v="2144"/>
    <x v="149"/>
    <s v="Football Club Nords"/>
    <s v="Odense Boldklub"/>
    <s v="01:03:00"/>
    <s v="domestic_league"/>
    <s v="d2164cedaeb49d254dc2cfa9c18ccd3f"/>
    <d v="2018-11-25T00:00:00"/>
    <n v="58"/>
    <s v="Substitutions"/>
    <n v="542776"/>
    <s v="Unknown"/>
    <n v="543501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88_542776"/>
    <n v="542776"/>
    <d v="2018-11-25T00:00:00"/>
    <s v="Jonathan Amon"/>
    <s v="DK1"/>
    <n v="0"/>
    <n v="0"/>
    <n v="0"/>
    <n v="0"/>
    <n v="58"/>
  </r>
  <r>
    <n v="3210318"/>
    <s v="DK1"/>
    <n v="2019"/>
    <s v="7. Matchday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n v="82"/>
    <s v="Substitutions"/>
    <n v="381187"/>
    <s v="Unknown"/>
    <n v="46510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381187"/>
    <n v="381187"/>
    <d v="2019-08-23T00:00:00"/>
    <s v="Emmanuel Sabbi"/>
    <s v="DK1"/>
    <n v="1"/>
    <n v="0"/>
    <n v="0"/>
    <n v="0"/>
    <n v="82"/>
  </r>
  <r>
    <n v="3210318"/>
    <s v="DK1"/>
    <n v="2019"/>
    <s v="7. Matchday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n v="82"/>
    <s v="Substitutions"/>
    <n v="381187"/>
    <s v="Unknown"/>
    <n v="46510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465104"/>
    <n v="465104"/>
    <d v="2019-08-23T00:00:00"/>
    <s v="Yosef Samuel"/>
    <s v="DK1"/>
    <n v="0"/>
    <n v="0"/>
    <n v="0"/>
    <n v="0"/>
    <n v="8"/>
  </r>
  <r>
    <n v="3210318"/>
    <s v="DK1"/>
    <n v="2019"/>
    <s v="7. Matchday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n v="82"/>
    <s v="Substitutions"/>
    <n v="381187"/>
    <s v="Unknown"/>
    <n v="46510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544931"/>
    <n v="544931"/>
    <d v="2019-08-23T00:00:00"/>
    <s v="Christian Cappis"/>
    <s v="DK1"/>
    <n v="1"/>
    <n v="0"/>
    <n v="0"/>
    <n v="0"/>
    <n v="90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50781314be8e31171437cb780ec80c60"/>
    <d v="2020-03-08T00:00:00"/>
    <n v="78"/>
    <s v="Substitutions"/>
    <n v="381187"/>
    <s v="Unknown"/>
    <n v="374253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41_381187"/>
    <n v="381187"/>
    <d v="2020-03-08T00:00:00"/>
    <s v="Emmanuel Sabbi"/>
    <s v="DK1"/>
    <n v="0"/>
    <n v="0"/>
    <n v="0"/>
    <n v="0"/>
    <n v="78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50781314be8e31171437cb780ec80c60"/>
    <d v="2020-03-08T00:00:00"/>
    <n v="78"/>
    <s v="Substitutions"/>
    <n v="381187"/>
    <s v="Unknown"/>
    <n v="374253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41_544931"/>
    <n v="544931"/>
    <d v="2020-03-08T00:00:00"/>
    <s v="Christian Cappis"/>
    <s v="DK1"/>
    <n v="1"/>
    <n v="0"/>
    <n v="1"/>
    <n v="0"/>
    <n v="80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1d520abcf266d0e6077663b82eb7439d"/>
    <d v="2020-03-08T00:00:00"/>
    <n v="59"/>
    <s v="Goals"/>
    <n v="544931"/>
    <s v=", Left-footed shot, 1. Goal of the Season"/>
    <s v="Unknown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381187"/>
    <n v="381187"/>
    <d v="2020-03-08T00:00:00"/>
    <s v="Emmanuel Sabbi"/>
    <s v="DK1"/>
    <n v="0"/>
    <n v="0"/>
    <n v="0"/>
    <n v="0"/>
    <n v="78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1d520abcf266d0e6077663b82eb7439d"/>
    <d v="2020-03-08T00:00:00"/>
    <n v="59"/>
    <s v="Goals"/>
    <n v="544931"/>
    <s v=", Left-footed shot, 1. Goal of the Season"/>
    <s v="Unknown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544931"/>
    <n v="544931"/>
    <d v="2020-03-08T00:00:00"/>
    <s v="Christian Cappis"/>
    <s v="DK1"/>
    <n v="1"/>
    <n v="0"/>
    <n v="1"/>
    <n v="0"/>
    <n v="80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ff6bb86077b6f6aea2b237d9a886da02"/>
    <d v="2020-03-08T00:00:00"/>
    <n v="80"/>
    <s v="Substitutions"/>
    <n v="544931"/>
    <s v="Unknown"/>
    <n v="446657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381187"/>
    <n v="381187"/>
    <d v="2020-03-08T00:00:00"/>
    <s v="Emmanuel Sabbi"/>
    <s v="DK1"/>
    <n v="0"/>
    <n v="0"/>
    <n v="0"/>
    <n v="0"/>
    <n v="78"/>
  </r>
  <r>
    <n v="3210441"/>
    <s v="DK1"/>
    <n v="2019"/>
    <s v="24. Matchday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ff6bb86077b6f6aea2b237d9a886da02"/>
    <d v="2020-03-08T00:00:00"/>
    <n v="80"/>
    <s v="Substitutions"/>
    <n v="544931"/>
    <s v="Unknown"/>
    <n v="446657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544931"/>
    <n v="544931"/>
    <d v="2020-03-08T00:00:00"/>
    <s v="Christian Cappis"/>
    <s v="DK1"/>
    <n v="1"/>
    <n v="0"/>
    <n v="1"/>
    <n v="0"/>
    <n v="80"/>
  </r>
  <r>
    <n v="2368463"/>
    <s v="CL"/>
    <n v="2013"/>
    <s v="Group E"/>
    <d v="2013-11-26T00:00:00"/>
    <n v="0"/>
    <n v="0"/>
    <n v="9.0650623885917998"/>
    <n v="9.6916221033868091"/>
    <s v="Laurentiu Reghecampf"/>
    <s v="Jens Keller"/>
    <s v="Arena Nationala"/>
    <n v="50633"/>
    <x v="52"/>
    <s v="Alkmaar Zaanstreek"/>
    <s v="FC Schalke 04"/>
    <s v="00:00:00"/>
    <s v="international_cup"/>
    <s v="9c09bd8ba3867df82fe1b649778c8f3a"/>
    <d v="2013-11-26T00:00:00"/>
    <n v="75"/>
    <s v="Cards"/>
    <n v="1321"/>
    <s v="3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63_1321"/>
    <n v="1321"/>
    <d v="2013-11-26T00:00:00"/>
    <s v="Jermaine Jones"/>
    <s v="CL"/>
    <n v="1"/>
    <n v="0"/>
    <n v="0"/>
    <n v="0"/>
    <n v="90"/>
  </r>
  <r>
    <n v="3219092"/>
    <s v="GB1"/>
    <n v="2019"/>
    <s v="2. Matchday"/>
    <d v="2019-08-18T00:00:00"/>
    <n v="1"/>
    <n v="1"/>
    <n v="15"/>
    <n v="13"/>
    <s v="Frank Lampard"/>
    <s v="Brendan Rodgers"/>
    <s v="Stamford Bridge"/>
    <n v="40629"/>
    <x v="160"/>
    <s v="Chelsea Football Club"/>
    <s v="Leicester City"/>
    <s v="01:01:00"/>
    <s v="domestic_league"/>
    <s v="ba41966beea6109335a2a88026ee7c50"/>
    <d v="2019-08-18T00:00:00"/>
    <n v="71"/>
    <s v="Substitutions"/>
    <n v="315779"/>
    <s v="Unknown"/>
    <n v="52769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092_315779"/>
    <n v="315779"/>
    <d v="2019-08-18T00:00:00"/>
    <s v="Christian Pulisic"/>
    <s v="GB1"/>
    <n v="0"/>
    <n v="0"/>
    <n v="0"/>
    <n v="0"/>
    <n v="71"/>
  </r>
  <r>
    <n v="2224538"/>
    <s v="DK1"/>
    <n v="2012"/>
    <s v="7. Matchday"/>
    <d v="2012-08-26T00:00:00"/>
    <n v="1"/>
    <n v="1"/>
    <n v="10"/>
    <n v="12"/>
    <s v="Auri Skarbalius"/>
    <s v="Jess Thorup"/>
    <s v="Brondby Stadium"/>
    <n v="8888"/>
    <x v="36"/>
    <s v="Brondby IF"/>
    <s v="Esbjerg fB"/>
    <s v="01:01:00"/>
    <s v="domestic_league"/>
    <s v="3ad97a67c7a41764b085768131777810"/>
    <d v="2012-08-26T00:00:00"/>
    <n v="86"/>
    <s v="Cards"/>
    <n v="39467"/>
    <s v="4. Yellow card  , Professional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38_39467"/>
    <n v="39467"/>
    <d v="2012-08-26T00:00:00"/>
    <s v="Clarence Goodson"/>
    <s v="DK1"/>
    <n v="1"/>
    <n v="0"/>
    <n v="0"/>
    <n v="0"/>
    <n v="90"/>
  </r>
  <r>
    <n v="2224570"/>
    <s v="DK1"/>
    <n v="2012"/>
    <s v="3. Matchday"/>
    <d v="2012-07-30T00:00:00"/>
    <n v="2"/>
    <n v="1"/>
    <n v="9"/>
    <n v="10"/>
    <s v="Auri Skarbalius"/>
    <s v="Keld Bordinggaard"/>
    <s v="Brondby Stadium"/>
    <n v="9586"/>
    <x v="38"/>
    <s v="Brondby IF"/>
    <s v="Silkeborg IF"/>
    <s v="02:01:00"/>
    <s v="domestic_league"/>
    <s v="9603911b1e8afe70b1924750996c1ae9"/>
    <d v="2012-07-30T00:00:00"/>
    <n v="38"/>
    <s v="Cards"/>
    <n v="39467"/>
    <s v="2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70_39467"/>
    <n v="39467"/>
    <d v="2012-07-30T00:00:00"/>
    <s v="Clarence Goodson"/>
    <s v="DK1"/>
    <n v="1"/>
    <n v="0"/>
    <n v="0"/>
    <n v="0"/>
    <n v="90"/>
  </r>
  <r>
    <n v="2231415"/>
    <s v="L1"/>
    <n v="2012"/>
    <s v="3. Matchday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4817f198f6980cabce70b48a98f4b8f0"/>
    <d v="2012-09-16T00:00:00"/>
    <n v="29"/>
    <s v="Cards"/>
    <n v="31041"/>
    <s v="1. Yellow card  , Foul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15_31041"/>
    <n v="31041"/>
    <d v="2012-09-16T00:00:00"/>
    <s v="Fabian Johnson"/>
    <s v="L1"/>
    <n v="1"/>
    <n v="0"/>
    <n v="0"/>
    <n v="1"/>
    <n v="90"/>
  </r>
  <r>
    <n v="2231415"/>
    <s v="L1"/>
    <n v="2012"/>
    <s v="3. Matchday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4817f198f6980cabce70b48a98f4b8f0"/>
    <d v="2012-09-16T00:00:00"/>
    <n v="29"/>
    <s v="Cards"/>
    <n v="31041"/>
    <s v="1. Yellow card  , Foul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15_38383"/>
    <n v="38383"/>
    <d v="2012-09-16T00:00:00"/>
    <s v="Danny Williams"/>
    <s v="L1"/>
    <n v="1"/>
    <n v="0"/>
    <n v="0"/>
    <n v="0"/>
    <n v="90"/>
  </r>
  <r>
    <n v="2231415"/>
    <s v="L1"/>
    <n v="2012"/>
    <s v="3. Matchday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b0c668ad6f06de576627752d20b1830c"/>
    <d v="2012-09-16T00:00:00"/>
    <n v="82"/>
    <s v="Cards"/>
    <n v="38383"/>
    <s v="1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15_31041"/>
    <n v="31041"/>
    <d v="2012-09-16T00:00:00"/>
    <s v="Fabian Johnson"/>
    <s v="L1"/>
    <n v="1"/>
    <n v="0"/>
    <n v="0"/>
    <n v="1"/>
    <n v="90"/>
  </r>
  <r>
    <n v="2231415"/>
    <s v="L1"/>
    <n v="2012"/>
    <s v="3. Matchday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b0c668ad6f06de576627752d20b1830c"/>
    <d v="2012-09-16T00:00:00"/>
    <n v="82"/>
    <s v="Cards"/>
    <n v="38383"/>
    <s v="1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15_38383"/>
    <n v="38383"/>
    <d v="2012-09-16T00:00:00"/>
    <s v="Danny Williams"/>
    <s v="L1"/>
    <n v="1"/>
    <n v="0"/>
    <n v="0"/>
    <n v="0"/>
    <n v="90"/>
  </r>
  <r>
    <n v="2250339"/>
    <s v="NL1"/>
    <n v="2012"/>
    <s v="20. Matchday"/>
    <d v="2013-01-25T00:00:00"/>
    <n v="1"/>
    <n v="4"/>
    <n v="17"/>
    <n v="9"/>
    <s v="Ton Lokhoff"/>
    <s v="Gertjan Verbeek"/>
    <s v="Covebo Stadion - De Koel"/>
    <n v="5900"/>
    <x v="46"/>
    <s v="VVV-Venlo"/>
    <s v="Alkmaar Zaanstreek"/>
    <s v="01:04:00"/>
    <s v="domestic_league"/>
    <s v="2635cc75f06d5d0695e0017eaed4d594"/>
    <d v="2013-01-25T00:00:00"/>
    <n v="62"/>
    <s v="Goals"/>
    <n v="39378"/>
    <s v=", Right-footed shot, 15. Goal of the Season Assist: , Pass, 2. Assist of the Season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9_39378"/>
    <n v="39378"/>
    <d v="2013-01-25T00:00:00"/>
    <s v="Jozy Altidore"/>
    <s v="NL1"/>
    <n v="0"/>
    <n v="0"/>
    <n v="1"/>
    <n v="0"/>
    <n v="90"/>
  </r>
  <r>
    <n v="2262197"/>
    <s v="CL"/>
    <n v="2012"/>
    <s v="Group B"/>
    <d v="2012-11-06T00:00:00"/>
    <n v="2"/>
    <n v="2"/>
    <n v="9.0650623885917998"/>
    <n v="9.6916221033868091"/>
    <s v="Huub Stevens"/>
    <s v="Arsene Wenger"/>
    <s v="Veltins-Arena"/>
    <n v="54142"/>
    <x v="171"/>
    <s v="FC Schalke 04"/>
    <s v="Arsenal Football Club"/>
    <s v="02:02:00"/>
    <s v="international_cup"/>
    <s v="3fdb8529189059b7610583a345af52a0"/>
    <d v="2012-11-06T00:00:00"/>
    <n v="77"/>
    <s v="Cards"/>
    <n v="1321"/>
    <s v="2. Yellow card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97_1321"/>
    <n v="1321"/>
    <d v="2012-11-06T00:00:00"/>
    <s v="Jermaine Jones"/>
    <s v="CL"/>
    <n v="1"/>
    <n v="0"/>
    <n v="0"/>
    <n v="0"/>
    <n v="90"/>
  </r>
  <r>
    <n v="2262232"/>
    <s v="CL"/>
    <n v="2012"/>
    <s v="Group C"/>
    <d v="2012-12-04T00:00:00"/>
    <n v="2"/>
    <n v="2"/>
    <n v="9.0650623885917998"/>
    <n v="9.6916221033868091"/>
    <s v="Manuel Pellegrini"/>
    <s v="John van den Brom"/>
    <s v="La Rosaleda"/>
    <n v="21769"/>
    <x v="14"/>
    <s v="ma laga cf "/>
    <s v="Royal Sporting Club Anderlecht"/>
    <s v="02:02:00"/>
    <s v="international_cup"/>
    <s v="1d3498a9f1c5994bd9370bca9086ad7d"/>
    <d v="2012-12-04T00:00:00"/>
    <n v="33"/>
    <s v="Cards"/>
    <n v="39475"/>
    <s v="2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232_12517"/>
    <n v="12517"/>
    <d v="2012-12-04T00:00:00"/>
    <s v="Oguchi Onyewu"/>
    <s v="CL"/>
    <n v="0"/>
    <n v="0"/>
    <n v="0"/>
    <n v="0"/>
    <n v="90"/>
  </r>
  <r>
    <n v="2262232"/>
    <s v="CL"/>
    <n v="2012"/>
    <s v="Group C"/>
    <d v="2012-12-04T00:00:00"/>
    <n v="2"/>
    <n v="2"/>
    <n v="9.0650623885917998"/>
    <n v="9.6916221033868091"/>
    <s v="Manuel Pellegrini"/>
    <s v="John van den Brom"/>
    <s v="La Rosaleda"/>
    <n v="21769"/>
    <x v="14"/>
    <s v="ma laga cf "/>
    <s v="Royal Sporting Club Anderlecht"/>
    <s v="02:02:00"/>
    <s v="international_cup"/>
    <s v="1d3498a9f1c5994bd9370bca9086ad7d"/>
    <d v="2012-12-04T00:00:00"/>
    <n v="33"/>
    <s v="Cards"/>
    <n v="39475"/>
    <s v="2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232_39475"/>
    <n v="39475"/>
    <d v="2012-12-04T00:00:00"/>
    <s v="Sacha Kljestan"/>
    <s v="CL"/>
    <n v="1"/>
    <n v="0"/>
    <n v="0"/>
    <n v="1"/>
    <n v="90"/>
  </r>
  <r>
    <n v="2271114"/>
    <s v="DFB"/>
    <n v="2012"/>
    <s v="Round of 16"/>
    <d v="2012-12-18T00:00:00"/>
    <n v="1"/>
    <n v="2"/>
    <n v="9.0650623885917998"/>
    <n v="9.6916221033868091"/>
    <s v="Jens Keller"/>
    <s v="Thomas Tuchel"/>
    <s v="Veltins-Arena"/>
    <n v="54202"/>
    <x v="92"/>
    <s v="FC Schalke 04"/>
    <s v="1. FSV Mainz 05"/>
    <s v="01:02:00"/>
    <s v="domestic_cup"/>
    <s v="7c8a617bfed93610916bdf06c8e1e533"/>
    <d v="2012-12-18T00:00:00"/>
    <n v="65"/>
    <s v="Cards"/>
    <n v="1321"/>
    <s v="1. Yellow card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71114_1321"/>
    <n v="1321"/>
    <d v="2012-12-18T00:00:00"/>
    <s v="Jermaine Jones"/>
    <s v="DFB"/>
    <n v="1"/>
    <n v="0"/>
    <n v="0"/>
    <n v="0"/>
    <n v="90"/>
  </r>
  <r>
    <n v="2321061"/>
    <s v="L1"/>
    <n v="2013"/>
    <s v="3. Matchday"/>
    <d v="2013-08-24T00:00:00"/>
    <n v="1"/>
    <n v="0"/>
    <n v="5"/>
    <n v="16"/>
    <s v="Jos Luhukay"/>
    <s v="Thorsten Fink"/>
    <s v="Olympiastadion Berlin"/>
    <n v="63574"/>
    <x v="92"/>
    <s v="Hertha BSC"/>
    <s v="Hamburger SV"/>
    <s v="01:00:00"/>
    <s v="domestic_league"/>
    <s v="589e6262eb0abbd4792291510d09b2a3"/>
    <d v="2013-08-24T00:00:00"/>
    <n v="23"/>
    <s v="Substitutions"/>
    <n v="124732"/>
    <s v=", Injury"/>
    <n v="4691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61_124732"/>
    <n v="124732"/>
    <d v="2013-08-24T00:00:00"/>
    <s v="John Anthony Brooks"/>
    <s v="L1"/>
    <n v="0"/>
    <n v="0"/>
    <n v="0"/>
    <n v="0"/>
    <n v="23"/>
  </r>
  <r>
    <n v="2321185"/>
    <s v="L1"/>
    <n v="2013"/>
    <s v="15. Matchday"/>
    <d v="2013-12-06T00:00:00"/>
    <n v="1"/>
    <n v="1"/>
    <n v="17"/>
    <n v="8"/>
    <s v="Gertjan Verbeek"/>
    <s v="Thomas Tuchel"/>
    <s v="Max-Morlock-Stadion"/>
    <n v="31084"/>
    <x v="2"/>
    <s v="1.FC Nuremberg"/>
    <s v="1. FSV Mainz 05"/>
    <s v="01:01:00"/>
    <s v="domestic_league"/>
    <s v="56a5d8bc3936b1fa11ba102cb4a91b63"/>
    <d v="2013-12-06T00:00:00"/>
    <n v="61"/>
    <s v="Substitutions"/>
    <n v="49723"/>
    <s v=", Injury"/>
    <n v="198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185_49723"/>
    <n v="49723"/>
    <d v="2013-12-06T00:00:00"/>
    <s v="Timothy Chandler"/>
    <s v="L1"/>
    <n v="0"/>
    <n v="0"/>
    <n v="0"/>
    <n v="0"/>
    <n v="61"/>
  </r>
  <r>
    <n v="2321231"/>
    <s v="L1"/>
    <n v="2013"/>
    <s v="20. Matchday"/>
    <d v="2014-02-08T00:00:00"/>
    <n v="0"/>
    <n v="2"/>
    <n v="16"/>
    <n v="1"/>
    <s v="Gertjan Verbeek"/>
    <s v="Pep Guardiola"/>
    <s v="Max-Morlock-Stadion"/>
    <n v="50000"/>
    <x v="15"/>
    <s v="1.FC Nuremberg"/>
    <s v="FC Bayern Munich"/>
    <s v="00:02:00"/>
    <s v="domestic_league"/>
    <s v="7eb19dec60aae569620bfe65ad437731"/>
    <d v="2014-02-08T00:00:00"/>
    <n v="10"/>
    <s v="Substitutions"/>
    <n v="49723"/>
    <s v=", Injury"/>
    <n v="122695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31_49723"/>
    <n v="49723"/>
    <d v="2014-02-08T00:00:00"/>
    <s v="Timothy Chandler"/>
    <s v="L1"/>
    <n v="0"/>
    <n v="0"/>
    <n v="0"/>
    <n v="0"/>
    <n v="10"/>
  </r>
  <r>
    <n v="2321357"/>
    <s v="L1"/>
    <n v="2013"/>
    <s v="34. Matchday"/>
    <d v="2014-05-10T00:00:00"/>
    <n v="3"/>
    <n v="1"/>
    <n v="9"/>
    <n v="18"/>
    <s v="Markus Gisdol"/>
    <s v="Torsten Lieberknecht"/>
    <s v="PreZero Arena"/>
    <n v="30150"/>
    <x v="124"/>
    <s v="TSG 1899 Hoffenheim Football-Spielbetriebs GmbH"/>
    <s v="Eintracht Braunschweig"/>
    <s v="03:01:00"/>
    <s v="domestic_league"/>
    <s v="2efaa64190c7870b6df6d25864c128d5"/>
    <d v="2014-05-10T00:00:00"/>
    <n v="75"/>
    <s v="Substitutions"/>
    <n v="31041"/>
    <s v=", Not reported"/>
    <n v="12967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357_31041"/>
    <n v="31041"/>
    <d v="2014-05-10T00:00:00"/>
    <s v="Fabian Johnson"/>
    <s v="L1"/>
    <n v="0"/>
    <n v="0"/>
    <n v="0"/>
    <n v="1"/>
    <n v="75"/>
  </r>
  <r>
    <n v="2330854"/>
    <s v="FR1"/>
    <n v="2013"/>
    <s v="5. Matchday"/>
    <d v="2013-09-14T00:00:00"/>
    <n v="1"/>
    <n v="0"/>
    <n v="14"/>
    <n v="20"/>
    <s v="Michel Der Zakarian"/>
    <s v="Eric Ly"/>
    <s v="Stade de la Beaujoire"/>
    <n v="22864"/>
    <x v="172"/>
    <s v="Football Club de Nantes"/>
    <s v="FC Sochaux Montb Liard"/>
    <s v="01:00:00"/>
    <s v="domestic_league"/>
    <s v="f4fdfc4fe8b3d2f24ec47f92002da07c"/>
    <d v="2013-09-14T00:00:00"/>
    <n v="75"/>
    <s v="Substitutions"/>
    <n v="111783"/>
    <s v=", Not reported"/>
    <n v="140126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54_111783"/>
    <n v="111783"/>
    <d v="2013-09-14T00:00:00"/>
    <s v="Alejandro Bedoya"/>
    <s v="FR1"/>
    <n v="0"/>
    <n v="0"/>
    <n v="0"/>
    <n v="0"/>
    <n v="75"/>
  </r>
  <r>
    <n v="2330856"/>
    <s v="FR1"/>
    <n v="2013"/>
    <s v="6. Matchday"/>
    <d v="2013-09-22T00:00:00"/>
    <n v="3"/>
    <n v="1"/>
    <n v="8"/>
    <n v="17"/>
    <s v="Racmi Garde"/>
    <s v="Michel Der Zakarian"/>
    <s v="Stade de Gerland"/>
    <n v="33861"/>
    <x v="60"/>
    <s v="Olympique Lyonnais"/>
    <s v="Football Club de Nantes"/>
    <s v="03:01:00"/>
    <s v="domestic_league"/>
    <s v="5649afd04b6555a955d4afa2ca4c7d78"/>
    <d v="2013-09-22T00:00:00"/>
    <n v="79"/>
    <s v="Substitutions"/>
    <n v="111783"/>
    <s v=", Not reported"/>
    <n v="159622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56_111783"/>
    <n v="111783"/>
    <d v="2013-09-22T00:00:00"/>
    <s v="Alejandro Bedoya"/>
    <s v="FR1"/>
    <n v="0"/>
    <n v="0"/>
    <n v="0"/>
    <n v="0"/>
    <n v="79"/>
  </r>
  <r>
    <n v="2331106"/>
    <s v="FR1"/>
    <n v="2013"/>
    <s v="31. Matchday"/>
    <d v="2014-03-29T00:00:00"/>
    <n v="0"/>
    <n v="0"/>
    <n v="14"/>
    <n v="9"/>
    <s v="Michel Der Zakarian"/>
    <s v="Francis Gillot"/>
    <s v="Stade de la Beaujoire"/>
    <n v="25031"/>
    <x v="112"/>
    <s v="Football Club de Nantes"/>
    <s v="FC Girondins Bordeaux"/>
    <s v="00:00:00"/>
    <s v="domestic_league"/>
    <s v="81a6102244bf7b2c806b0a57211edd09"/>
    <d v="2014-03-29T00:00:00"/>
    <n v="79"/>
    <s v="Substitutions"/>
    <n v="111783"/>
    <s v=", Not reported"/>
    <n v="6267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06_111783"/>
    <n v="111783"/>
    <d v="2014-03-29T00:00:00"/>
    <s v="Alejandro Bedoya"/>
    <s v="FR1"/>
    <n v="0"/>
    <n v="0"/>
    <n v="0"/>
    <n v="0"/>
    <n v="79"/>
  </r>
  <r>
    <n v="2342348"/>
    <s v="NL1"/>
    <n v="2013"/>
    <s v="11. Matchday"/>
    <d v="2013-10-27T00:00:00"/>
    <n v="0"/>
    <n v="2"/>
    <n v="5"/>
    <n v="3"/>
    <s v="Ron Jans"/>
    <s v="Dick Advocaat"/>
    <s v="MAC PARK stadium"/>
    <n v="12218"/>
    <x v="91"/>
    <s v="Prins Hendrik Ende Desespereert Nimmer Combinatie Zwolle"/>
    <s v="Alkmaar Zaanstreek"/>
    <s v="00:02:00"/>
    <s v="domestic_league"/>
    <s v="30a27ca8ed7d2e5b18157111047a488a"/>
    <d v="2013-10-27T00:00:00"/>
    <n v="74"/>
    <s v="Substitutions"/>
    <n v="119169"/>
    <s v=", Tactical"/>
    <n v="12955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48_119169"/>
    <n v="119169"/>
    <d v="2013-10-27T00:00:00"/>
    <s v="Aron Johannsson"/>
    <s v="NL1"/>
    <n v="0"/>
    <n v="0"/>
    <n v="0"/>
    <n v="0"/>
    <n v="74"/>
  </r>
  <r>
    <n v="2342350"/>
    <s v="NL1"/>
    <n v="2013"/>
    <s v="10. Matchday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40abd9ed009b3a39f1d0b4bc1bfc4fb9"/>
    <d v="2013-10-20T00:00:00"/>
    <n v="29"/>
    <s v="Cards"/>
    <n v="119169"/>
    <s v="1. Yellow card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</r>
  <r>
    <n v="2342350"/>
    <s v="NL1"/>
    <n v="2013"/>
    <s v="10. Matchday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92a898fe8e5a3a89b2f03ba6d9275940"/>
    <d v="2013-10-20T00:00:00"/>
    <n v="43"/>
    <s v="Goals"/>
    <n v="119169"/>
    <s v=", Left-footed shot, 6. Goal of the Season Assist: , Header, 6. Assist of the Season"/>
    <s v="Unknown"/>
    <n v="9602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</r>
  <r>
    <n v="2342350"/>
    <s v="NL1"/>
    <n v="2013"/>
    <s v="10. Matchday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6ba3e2a262cde67908623944fb7d0831"/>
    <d v="2013-10-20T00:00:00"/>
    <n v="68"/>
    <s v="Goals"/>
    <n v="119169"/>
    <s v=", Right-footed shot, 7. Goal of the Season Assist: , Free kick, 7. Assist of the Season"/>
    <s v="Unknown"/>
    <n v="9602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</r>
  <r>
    <n v="2342350"/>
    <s v="NL1"/>
    <n v="2013"/>
    <s v="10. Matchday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e4a3b9e5ab7bd1d0d9f88d88af3ce1d3"/>
    <d v="2013-10-20T00:00:00"/>
    <n v="90"/>
    <s v="Substitutions"/>
    <n v="119169"/>
    <s v=", Not reported"/>
    <n v="107969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</r>
  <r>
    <n v="2224650"/>
    <s v="DK1"/>
    <n v="2012"/>
    <s v="16. Matchday"/>
    <d v="2012-11-10T00:00:00"/>
    <n v="2"/>
    <n v="2"/>
    <n v="2"/>
    <n v="6"/>
    <s v="Kasper Hjulmand"/>
    <s v="Colin Todd"/>
    <s v="Right to Dream Park"/>
    <n v="5331"/>
    <x v="37"/>
    <s v="Football Club Nords"/>
    <s v="Randers Fodbold Club"/>
    <s v="02:02:00"/>
    <s v="domestic_league"/>
    <s v="12960e7275e637f30cf3a5531fc5252d"/>
    <d v="2012-11-10T00:00:00"/>
    <n v="68"/>
    <s v="Cards"/>
    <n v="39897"/>
    <s v="3. Yellow card  , Fou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50_39897"/>
    <n v="39897"/>
    <d v="2012-11-10T00:00:00"/>
    <s v="Michael Parkhurst"/>
    <s v="DK1"/>
    <n v="1"/>
    <n v="0"/>
    <n v="0"/>
    <n v="1"/>
    <n v="90"/>
  </r>
  <r>
    <n v="2231509"/>
    <s v="L1"/>
    <n v="2012"/>
    <s v="16. Matchday"/>
    <d v="2012-12-08T00:00:00"/>
    <n v="3"/>
    <n v="1"/>
    <n v="6"/>
    <n v="5"/>
    <s v="Bruno Labbadia"/>
    <s v="Huub Stevens"/>
    <s v="MHPArena Stuttgart"/>
    <n v="55880"/>
    <x v="17"/>
    <s v="Verein  Bewegungsspiele Stuttgart 1893"/>
    <s v="FC Schalke 04"/>
    <s v="03:01:00"/>
    <s v="domestic_league"/>
    <s v="62a1d6aa0fe3e197560bae8d378b815a"/>
    <d v="2012-12-08T00:00:00"/>
    <n v="73"/>
    <s v="Cards"/>
    <n v="1321"/>
    <s v="Red card  , Serious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09_1321"/>
    <n v="1321"/>
    <d v="2012-12-08T00:00:00"/>
    <s v="Jermaine Jones"/>
    <s v="L1"/>
    <n v="0"/>
    <n v="1"/>
    <n v="0"/>
    <n v="1"/>
    <n v="73"/>
  </r>
  <r>
    <n v="2244352"/>
    <s v="ELQ"/>
    <n v="2012"/>
    <s v="Second Round 2nd leg"/>
    <d v="2012-07-26T00:00:00"/>
    <n v="3"/>
    <n v="1"/>
    <n v="9.0650623885917998"/>
    <n v="9.6916221033868091"/>
    <s v="Temur Shalamberidze"/>
    <s v="Peter Rensen"/>
    <s v="Tengiz Burjanadze Stadium"/>
    <n v="5000"/>
    <x v="173"/>
    <s v="Alkmaar Zaanstreek"/>
    <s v="Aarhus Gymnastik Forening"/>
    <s v="03:01:00"/>
    <s v="international_cup"/>
    <s v="b8d0f42d674f31af1a4414a46ffb713f"/>
    <d v="2012-07-26T00:00:00"/>
    <n v="43"/>
    <s v="Substitutions"/>
    <n v="119169"/>
    <s v=", Not reported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44352_119169"/>
    <n v="119169"/>
    <d v="2012-07-26T00:00:00"/>
    <s v="Aron Johannsson"/>
    <s v="ELQ"/>
    <n v="0"/>
    <n v="0"/>
    <n v="0"/>
    <n v="0"/>
    <n v="43"/>
  </r>
  <r>
    <n v="2266631"/>
    <s v="NLP"/>
    <n v="2012"/>
    <s v="Third Round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0dd035f0c08bffb938ac14fa32eb11cb"/>
    <d v="2012-11-01T00:00:00"/>
    <n v="53"/>
    <s v="Goals"/>
    <n v="39378"/>
    <s v=", Right-footed shot, 2. Tournament Goal Assist: , Pass, 2. Tournament Assist"/>
    <s v="Unknown"/>
    <n v="25427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</r>
  <r>
    <n v="2266631"/>
    <s v="NLP"/>
    <n v="2012"/>
    <s v="Third Round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79e1137bab1a3b67502eeb81900d5f92"/>
    <d v="2012-11-01T00:00:00"/>
    <n v="60"/>
    <s v="Goals"/>
    <n v="39378"/>
    <s v=", Right-footed shot, 3. Tournament Goal Assist: , Pass, 2. Tournament Assist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</r>
  <r>
    <n v="2266631"/>
    <s v="NLP"/>
    <n v="2012"/>
    <s v="Third Round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05cbb54b85f4bcde15b824b987b92e16"/>
    <d v="2012-11-01T00:00:00"/>
    <n v="72"/>
    <s v="Substitutions"/>
    <n v="39378"/>
    <s v=", Not reported"/>
    <n v="67220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</r>
  <r>
    <n v="2320462"/>
    <s v="DFB"/>
    <n v="2013"/>
    <s v="First Round"/>
    <d v="2013-08-04T00:00:00"/>
    <n v="5"/>
    <n v="4"/>
    <n v="9.0650623885917998"/>
    <n v="9.6916221033868091"/>
    <s v="Alois Schwartz"/>
    <s v="Michael Wiesinger"/>
    <s v="GP Stadion am Hardtwald"/>
    <n v="8500"/>
    <x v="174"/>
    <s v="Alkmaar Zaanstreek"/>
    <s v="1.FC Nuremberg"/>
    <s v="05:04:00"/>
    <s v="domestic_cup"/>
    <s v="784e974ad2db7bb9ce60c99ace27279f"/>
    <d v="2013-08-04T00:00:00"/>
    <n v="57"/>
    <s v="Cards"/>
    <n v="49723"/>
    <s v="1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0462_49723"/>
    <n v="49723"/>
    <d v="2013-08-04T00:00:00"/>
    <s v="Timothy Chandler"/>
    <s v="DFB"/>
    <n v="1"/>
    <n v="0"/>
    <n v="0"/>
    <n v="0"/>
    <n v="120"/>
  </r>
  <r>
    <n v="2459873"/>
    <s v="NL1"/>
    <n v="2014"/>
    <s v="32. Matchday"/>
    <d v="2015-04-26T00:00:00"/>
    <n v="0"/>
    <n v="2"/>
    <n v="12"/>
    <n v="4"/>
    <s v="Alfred Schreuder"/>
    <s v="John van den Brom"/>
    <s v="De Grolsch Veste"/>
    <n v="29600"/>
    <x v="135"/>
    <s v="Football Club Twente"/>
    <s v="Alkmaar Zaanstreek"/>
    <s v="00:02:00"/>
    <s v="domestic_league"/>
    <s v="f0f638d2fa70a6f82a0dc9d2164288e1"/>
    <d v="2015-04-26T00:00:00"/>
    <n v="35"/>
    <s v="Goals"/>
    <n v="119169"/>
    <s v=", Left-footed shot, 6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3_119169"/>
    <n v="119169"/>
    <d v="2015-04-26T00:00:00"/>
    <s v="Aron Johannsson"/>
    <s v="NL1"/>
    <n v="0"/>
    <n v="0"/>
    <n v="1"/>
    <n v="0"/>
    <n v="73"/>
  </r>
  <r>
    <n v="2459873"/>
    <s v="NL1"/>
    <n v="2014"/>
    <s v="32. Matchday"/>
    <d v="2015-04-26T00:00:00"/>
    <n v="0"/>
    <n v="2"/>
    <n v="12"/>
    <n v="4"/>
    <s v="Alfred Schreuder"/>
    <s v="John van den Brom"/>
    <s v="De Grolsch Veste"/>
    <n v="29600"/>
    <x v="135"/>
    <s v="Football Club Twente"/>
    <s v="Alkmaar Zaanstreek"/>
    <s v="00:02:00"/>
    <s v="domestic_league"/>
    <s v="30e0796984fa0f5be16a2ba1b3a0b7e5"/>
    <d v="2015-04-26T00:00:00"/>
    <n v="73"/>
    <s v="Substitutions"/>
    <n v="119169"/>
    <s v="Unknown"/>
    <n v="24145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3_119169"/>
    <n v="119169"/>
    <d v="2015-04-26T00:00:00"/>
    <s v="Aron Johannsson"/>
    <s v="NL1"/>
    <n v="0"/>
    <n v="0"/>
    <n v="1"/>
    <n v="0"/>
    <n v="73"/>
  </r>
  <r>
    <n v="2460920"/>
    <s v="L1"/>
    <n v="2014"/>
    <s v="33. Matchday"/>
    <d v="2015-05-16T00:00:00"/>
    <n v="0"/>
    <n v="2"/>
    <n v="8"/>
    <n v="3"/>
    <s v="Viktor Skrypnyk"/>
    <s v="Lucien Favre"/>
    <s v="Wohninvest-Weserstadion"/>
    <n v="42100"/>
    <x v="72"/>
    <s v="Sportverein Werder Bremen von 1899"/>
    <s v="Borussia Verein fur Leibesubung 1900 e.V."/>
    <s v="00:02:00"/>
    <s v="domestic_league"/>
    <s v="a487fc727fd897936d471ed131682266"/>
    <d v="2015-05-16T00:00:00"/>
    <n v="78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20_31041"/>
    <n v="31041"/>
    <d v="2015-05-16T00:00:00"/>
    <s v="Fabian Johnson"/>
    <s v="L1"/>
    <n v="0"/>
    <n v="0"/>
    <n v="0"/>
    <n v="0"/>
    <n v="78"/>
  </r>
  <r>
    <n v="2482311"/>
    <s v="FR1"/>
    <n v="2014"/>
    <s v="21. Matchday"/>
    <d v="2015-01-17T00:00:00"/>
    <n v="1"/>
    <n v="0"/>
    <n v="5"/>
    <n v="8"/>
    <s v="Leonardo Jardim"/>
    <s v="Michel Der Zakarian"/>
    <s v="Stade Louis-II"/>
    <n v="5692"/>
    <x v="175"/>
    <s v="Association sportive de Monaco Football Club"/>
    <s v="Football Club de Nantes"/>
    <s v="01:00:00"/>
    <s v="domestic_league"/>
    <s v="ff59d2a047604d6bb2a357a293a72ed3"/>
    <d v="2015-01-17T00:00:00"/>
    <n v="86"/>
    <s v="Substitutions"/>
    <n v="111783"/>
    <s v="Unknown"/>
    <n v="34529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311_111783"/>
    <n v="111783"/>
    <d v="2015-01-17T00:00:00"/>
    <s v="Alejandro Bedoya"/>
    <s v="FR1"/>
    <n v="0"/>
    <n v="0"/>
    <n v="0"/>
    <n v="0"/>
    <n v="86"/>
  </r>
  <r>
    <n v="2492348"/>
    <s v="EL"/>
    <n v="2014"/>
    <s v="Group A"/>
    <d v="2014-09-18T00:00:00"/>
    <n v="1"/>
    <n v="1"/>
    <n v="9.0650623885917998"/>
    <n v="9.6916221033868091"/>
    <s v="Lucien Favre"/>
    <s v="Marcelino"/>
    <s v="Stadion im Borussia-Park"/>
    <n v="39128"/>
    <x v="176"/>
    <s v="Borussia Verein für Leibesübung 1900 e.V."/>
    <s v="Villarreal Club de Football S.A.D"/>
    <s v="01:01:00"/>
    <s v="international_cup"/>
    <s v="70e57a522d7698ab6b6acc6612bbf52b"/>
    <d v="2014-09-18T00:00:00"/>
    <n v="62"/>
    <s v="Substitutions"/>
    <n v="31041"/>
    <s v="Unknown"/>
    <n v="42783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92348_31041"/>
    <n v="31041"/>
    <d v="2014-09-18T00:00:00"/>
    <s v="Fabian Johnson"/>
    <s v="EL"/>
    <n v="0"/>
    <n v="0"/>
    <n v="0"/>
    <n v="0"/>
    <n v="62"/>
  </r>
  <r>
    <n v="2581761"/>
    <s v="L1"/>
    <n v="2015"/>
    <s v="15. Matchday"/>
    <d v="2015-12-05T00:00:00"/>
    <n v="1"/>
    <n v="1"/>
    <n v="11"/>
    <n v="18"/>
    <s v="Ralph Hasenhuttl"/>
    <s v="Huub Stevens"/>
    <s v="Audi Sportpark"/>
    <n v="14255"/>
    <x v="2"/>
    <s v="FC Ingolstadt 04"/>
    <s v="tsg 1899 hoffenheim football spielbetriebs Gmbh"/>
    <s v="01:01:00"/>
    <s v="domestic_league"/>
    <s v="c8bd2022656d20420ff609623035cae5"/>
    <d v="2015-12-05T00:00:00"/>
    <n v="89"/>
    <s v="Substitutions"/>
    <n v="58500"/>
    <s v="Unknown"/>
    <n v="192300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761_58500"/>
    <n v="58500"/>
    <d v="2015-12-05T00:00:00"/>
    <s v="Alfredo Morales"/>
    <s v="L1"/>
    <n v="1"/>
    <n v="0"/>
    <n v="0"/>
    <n v="0"/>
    <n v="89"/>
  </r>
  <r>
    <n v="2586848"/>
    <s v="FR1"/>
    <n v="2015"/>
    <s v="6. Matchday"/>
    <d v="2015-09-19T00:00:00"/>
    <n v="1"/>
    <n v="1"/>
    <n v="5"/>
    <n v="1"/>
    <s v="Olivier Gevaert"/>
    <s v="Laurent Blanc"/>
    <s v="Stade Auguste-Delaune"/>
    <n v="20526"/>
    <x v="162"/>
    <s v="Stade de Reims"/>
    <s v="Paris Saint-Germain Football Club"/>
    <s v="01:01:00"/>
    <s v="domestic_league"/>
    <s v="405d5d3b7cd344b93088ef6745149f0f"/>
    <d v="2015-09-19T00:00:00"/>
    <n v="83"/>
    <s v="Goals"/>
    <n v="355369"/>
    <s v=", Right-footed shot, 3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848_355369"/>
    <n v="355369"/>
    <d v="2015-09-19T00:00:00"/>
    <s v="Jordan"/>
    <s v="FR1"/>
    <n v="0"/>
    <n v="0"/>
    <n v="1"/>
    <n v="0"/>
    <n v="13"/>
  </r>
  <r>
    <n v="2589087"/>
    <s v="NL1"/>
    <n v="2015"/>
    <s v="22. Matchday"/>
    <d v="2016-02-07T00:00:00"/>
    <n v="2"/>
    <n v="0"/>
    <n v="7"/>
    <n v="17"/>
    <s v="Erwin van de Looi"/>
    <s v="Henk de Jong"/>
    <s v="Euroborg"/>
    <n v="20743"/>
    <x v="104"/>
    <s v="FC Groningen"/>
    <s v="SC Cambuur Leeuwarden"/>
    <s v="02:00:00"/>
    <s v="domestic_league"/>
    <s v="bf5ae1ca46344782fafe0152ff8e73ad"/>
    <d v="2016-02-07T00:00:00"/>
    <n v="75"/>
    <s v="Substitutions"/>
    <n v="273570"/>
    <s v="Unknown"/>
    <n v="123513"/>
    <s v="Unknown"/>
    <s v="Desevio Payne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589087_273570"/>
    <n v="273570"/>
    <d v="2016-02-07T00:00:00"/>
    <s v="Desevio Payne"/>
    <s v="NL1"/>
    <n v="0"/>
    <n v="0"/>
    <n v="0"/>
    <n v="0"/>
    <n v="75"/>
  </r>
  <r>
    <n v="2640904"/>
    <s v="BE1"/>
    <n v="2015"/>
    <s v="18. Matchday"/>
    <d v="2015-12-04T00:00:00"/>
    <n v="2"/>
    <n v="2"/>
    <n v="2"/>
    <n v="5"/>
    <s v="Hein Vanhaezebrouck"/>
    <s v="Francky Dury"/>
    <s v="Ghelamco Arena"/>
    <n v="19999"/>
    <x v="54"/>
    <s v="Koninklijke Atletiek Associatie Gent"/>
    <s v="SV Zulte Waregem"/>
    <s v="02:02:00"/>
    <s v="domestic_league"/>
    <s v="8b09a15ee9075965ce5ce6cb6ddade53"/>
    <d v="2015-12-04T00:00:00"/>
    <n v="77"/>
    <s v="Substitutions"/>
    <n v="209019"/>
    <s v="Unknown"/>
    <n v="11082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40904_209019"/>
    <n v="209019"/>
    <d v="2015-12-04T00:00:00"/>
    <s v="Kenny Saief"/>
    <s v="BE1"/>
    <n v="0"/>
    <n v="0"/>
    <n v="0"/>
    <n v="0"/>
    <n v="77"/>
  </r>
  <r>
    <n v="2728644"/>
    <s v="SC1"/>
    <n v="2016"/>
    <s v="31. Matchday"/>
    <d v="2017-04-05T00:00:00"/>
    <n v="0"/>
    <n v="0"/>
    <n v="7"/>
    <n v="3"/>
    <s v="Lee McCulloch"/>
    <s v="Pedro Caixinha"/>
    <s v="BBSP Stadium, Rugby Park"/>
    <n v="9548"/>
    <x v="177"/>
    <s v="Kilmarnock Football Club"/>
    <s v="Rangers Football Club"/>
    <s v="00:00:00"/>
    <s v="domestic_league"/>
    <s v="fb810c742486cf72fbc3ffa15fdf2d7a"/>
    <d v="2017-04-05T00:00:00"/>
    <n v="46"/>
    <s v="Substitutions"/>
    <n v="223047"/>
    <s v="Unknown"/>
    <n v="4750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44_223047"/>
    <n v="223047"/>
    <d v="2017-04-05T00:00:00"/>
    <s v="Emerson Hyndman"/>
    <s v="SC1"/>
    <n v="0"/>
    <n v="0"/>
    <n v="0"/>
    <n v="0"/>
    <n v="45"/>
  </r>
  <r>
    <n v="2831537"/>
    <s v="EL"/>
    <n v="2016"/>
    <s v="last 16 2nd leg"/>
    <d v="2017-03-16T00:00:00"/>
    <n v="2"/>
    <n v="2"/>
    <n v="9.0650623885917998"/>
    <n v="9.6916221033868091"/>
    <s v="Dieter Hecking"/>
    <s v="Markus Weinzierl"/>
    <s v="Stadion im Borussia-Park"/>
    <n v="46283"/>
    <x v="178"/>
    <s v="Borussia Verein für Leibesübung 1900 e.V."/>
    <s v="FC Schalke 04"/>
    <s v="02:02:00"/>
    <s v="international_cup"/>
    <s v="98f9934cdb6842dada89d7bde50bca1f"/>
    <d v="2017-03-16T00:00:00"/>
    <n v="16"/>
    <s v="Substitutions"/>
    <n v="31041"/>
    <s v="Unknown"/>
    <n v="716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31537_31041"/>
    <n v="31041"/>
    <d v="2017-03-16T00:00:00"/>
    <s v="Fabian Johnson"/>
    <s v="EL"/>
    <n v="0"/>
    <n v="0"/>
    <n v="0"/>
    <n v="0"/>
    <n v="16"/>
  </r>
  <r>
    <n v="2871730"/>
    <s v="L1"/>
    <n v="2017"/>
    <s v="6. Matchday"/>
    <d v="2017-09-23T00:00:00"/>
    <n v="2"/>
    <n v="0"/>
    <n v="2"/>
    <n v="7"/>
    <s v="Julian Nagelsmann"/>
    <s v="Domenico Tedesco"/>
    <s v="PreZero Arena"/>
    <n v="30150"/>
    <x v="58"/>
    <s v="TSG 1899 Hoffenheim Football-Spielbetriebs GmbH"/>
    <s v="FC Schalke 04"/>
    <s v="02:00:00"/>
    <s v="domestic_league"/>
    <s v="2e3a9d42a927f290810560999482c7d7"/>
    <d v="2017-09-23T00:00:00"/>
    <n v="74"/>
    <s v="Substitutions"/>
    <n v="332697"/>
    <s v="Unknown"/>
    <n v="15308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730_332697"/>
    <n v="332697"/>
    <d v="2017-09-23T00:00:00"/>
    <s v="Weston McKennie"/>
    <s v="L1"/>
    <n v="0"/>
    <n v="0"/>
    <n v="0"/>
    <n v="0"/>
    <n v="74"/>
  </r>
  <r>
    <n v="2871983"/>
    <s v="L1"/>
    <n v="2017"/>
    <s v="14. Matchday"/>
    <d v="2017-12-01T00:00:00"/>
    <n v="0"/>
    <n v="0"/>
    <n v="16"/>
    <n v="15"/>
    <s v="Christian Streich"/>
    <s v="Markus Gisdol"/>
    <s v="Dreisamstadion"/>
    <n v="24000"/>
    <x v="157"/>
    <s v="Sport-Club Freiburg"/>
    <s v="Hamburger SV"/>
    <s v="00:00:00"/>
    <s v="domestic_league"/>
    <s v="77fe9ff25c6054cc18d4ee3c78a0f479"/>
    <d v="2017-12-01T00:00:00"/>
    <n v="87"/>
    <s v="Substitutions"/>
    <n v="72519"/>
    <s v="Unknown"/>
    <n v="4278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983_72519"/>
    <n v="72519"/>
    <d v="2017-12-01T00:00:00"/>
    <s v="Bobby Wood"/>
    <s v="L1"/>
    <n v="1"/>
    <n v="0"/>
    <n v="0"/>
    <n v="0"/>
    <n v="87"/>
  </r>
  <r>
    <n v="3058407"/>
    <s v="L1"/>
    <n v="2018"/>
    <s v="1. Matchday"/>
    <d v="2018-08-26T00:00:00"/>
    <n v="4"/>
    <n v="1"/>
    <n v="1"/>
    <n v="18"/>
    <s v="Lucien Favre"/>
    <s v="Ralf Rangnick"/>
    <s v="SIGNAL IDUNA PARK"/>
    <n v="80365"/>
    <x v="14"/>
    <s v="Borussia Dortmund"/>
    <s v="RasenBallsport Leipzig"/>
    <s v="04:01:00"/>
    <s v="domestic_league"/>
    <s v="97b0971a0a93819da1e7b4c6962478b7"/>
    <d v="2018-08-26T00:00:00"/>
    <n v="77"/>
    <s v="Substitutions"/>
    <n v="315779"/>
    <s v="Unknown"/>
    <n v="40117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07_315779"/>
    <n v="315779"/>
    <d v="2018-08-26T00:00:00"/>
    <s v="Christian Pulisic"/>
    <s v="L1"/>
    <n v="0"/>
    <n v="0"/>
    <n v="0"/>
    <n v="0"/>
    <n v="77"/>
  </r>
  <r>
    <n v="3058441"/>
    <s v="L1"/>
    <n v="2018"/>
    <s v="3. Matchday"/>
    <d v="2018-09-15T00:00:00"/>
    <n v="2"/>
    <n v="1"/>
    <n v="9"/>
    <n v="11"/>
    <s v="Friedhelm Funkel"/>
    <s v="Julian Nagelsmann"/>
    <s v="MERKUR SPIEL-ARENA"/>
    <n v="40111"/>
    <x v="31"/>
    <s v="Fortuna Dusseldorf"/>
    <s v="tsg 1899 hoffenheim football spielbetriebs Gmbh"/>
    <s v="02:01:00"/>
    <s v="domestic_league"/>
    <s v="d3ea2c37568bcfa8f15ac818bbcdc73f"/>
    <d v="2018-09-15T00:00:00"/>
    <n v="45"/>
    <s v="Goals"/>
    <n v="58500"/>
    <s v=", Header, 1. Goal of the Season"/>
    <s v="Unknown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41_58500"/>
    <n v="58500"/>
    <d v="2018-09-15T00:00:00"/>
    <s v="Alfredo Morales"/>
    <s v="L1"/>
    <n v="0"/>
    <n v="0"/>
    <n v="1"/>
    <n v="0"/>
    <n v="90"/>
  </r>
  <r>
    <n v="3058517"/>
    <s v="L1"/>
    <n v="2018"/>
    <s v="12. Matchday"/>
    <d v="2018-11-25T00:00:00"/>
    <n v="4"/>
    <n v="1"/>
    <n v="2"/>
    <n v="16"/>
    <s v="Dieter Hecking"/>
    <s v="AndrE Breitenreiter"/>
    <s v="Stadion im Borussia-Park"/>
    <n v="48692"/>
    <x v="62"/>
    <s v="Borussia Verein für Leibesübung 1900 e.V."/>
    <s v="Hannover 96"/>
    <s v="04:01:00"/>
    <s v="domestic_league"/>
    <s v="fa104ff44c50ce355675868c0275c34e"/>
    <d v="2018-11-25T00:00:00"/>
    <n v="1"/>
    <s v="Goals"/>
    <n v="72519"/>
    <s v=", Right-footed shot, 3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7_72519"/>
    <n v="72519"/>
    <d v="2018-11-25T00:00:00"/>
    <s v="Bobby Wood"/>
    <s v="L1"/>
    <n v="0"/>
    <n v="0"/>
    <n v="1"/>
    <n v="0"/>
    <n v="90"/>
  </r>
  <r>
    <n v="3058691"/>
    <s v="L1"/>
    <n v="2018"/>
    <s v="30. Matchday"/>
    <d v="2019-04-20T00:00:00"/>
    <n v="3"/>
    <n v="1"/>
    <n v="12"/>
    <n v="10"/>
    <s v="Sandro Schwarz"/>
    <s v="Friedhelm Funkel"/>
    <s v="Mewa Arena"/>
    <n v="29205"/>
    <x v="49"/>
    <s v="1. FSV Mainz 05"/>
    <s v="Fortuna Dusseldorf"/>
    <s v="03:01:00"/>
    <s v="domestic_league"/>
    <s v="9635822213abc0ae2a7c960b20c27bc3"/>
    <d v="2019-04-20T00:00:00"/>
    <n v="70"/>
    <s v="Substitutions"/>
    <n v="58500"/>
    <s v="Unknown"/>
    <n v="31533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691_58500"/>
    <n v="58500"/>
    <d v="2019-04-20T00:00:00"/>
    <s v="Alfredo Morales"/>
    <s v="L1"/>
    <n v="0"/>
    <n v="0"/>
    <n v="0"/>
    <n v="0"/>
    <n v="70"/>
  </r>
  <r>
    <n v="3080325"/>
    <s v="SC1"/>
    <n v="2018"/>
    <s v="22. Matchday"/>
    <d v="2019-01-23T00:00:00"/>
    <n v="4"/>
    <n v="0"/>
    <n v="1"/>
    <n v="12"/>
    <s v="Brendan Rodgers"/>
    <s v="Oran Kearney"/>
    <s v="Celtic Park"/>
    <n v="54821"/>
    <x v="147"/>
    <s v="The Celtic Football Club"/>
    <s v="Saint Mirren Football Club"/>
    <s v="04:00:00"/>
    <s v="domestic_league"/>
    <s v="f3dab1f739abfea3184a1f83ced55f6d"/>
    <d v="2019-01-23T00:00:00"/>
    <n v="86"/>
    <s v="Goals"/>
    <n v="370846"/>
    <s v=", Right-footed shot, 1. Goal of the Season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25_370846"/>
    <n v="370846"/>
    <d v="2019-01-23T00:00:00"/>
    <s v="Timothy Weah"/>
    <s v="SC1"/>
    <n v="0"/>
    <n v="0"/>
    <n v="1"/>
    <n v="0"/>
    <n v="26"/>
  </r>
  <r>
    <n v="3098734"/>
    <s v="EL"/>
    <n v="2018"/>
    <s v="group K"/>
    <d v="2018-11-08T00:00:00"/>
    <n v="3"/>
    <n v="1"/>
    <n v="9.0650623885917998"/>
    <n v="9.6916221033868091"/>
    <s v="Aleksandr Khatskevich"/>
    <s v="Sabri Lamouchi"/>
    <s v="NSK Olimpisky"/>
    <n v="24402"/>
    <x v="143"/>
    <s v="Futbolniy Klub Dynamo Kyiv"/>
    <s v="Stade Rennais Football Club"/>
    <s v="03:01:00"/>
    <s v="international_cup"/>
    <s v="954edf4c11dd713c552b80ddeab75ea6"/>
    <d v="2018-11-08T00:00:00"/>
    <n v="89"/>
    <s v="Goals"/>
    <n v="355369"/>
    <s v=", Right-footed shot, 1. Tournament Goal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98734_355369"/>
    <n v="355369"/>
    <d v="2018-11-08T00:00:00"/>
    <s v="Jordan"/>
    <s v="EL"/>
    <n v="0"/>
    <n v="0"/>
    <n v="1"/>
    <n v="0"/>
    <n v="19"/>
  </r>
  <r>
    <n v="3203427"/>
    <s v="L1"/>
    <n v="2019"/>
    <s v="1. Matchday"/>
    <d v="2019-08-17T00:00:00"/>
    <n v="0"/>
    <n v="0"/>
    <n v="10"/>
    <n v="11"/>
    <s v="Marco Rose"/>
    <s v="David Wagner"/>
    <s v="Stadion im Borussia-Park"/>
    <n v="54022"/>
    <x v="117"/>
    <s v="Borussia Verein für Leibesübung 1900 e.V."/>
    <s v="FC Schalke 04"/>
    <s v="00:00:00"/>
    <s v="domestic_league"/>
    <s v="54f76a1195140950e735ac36ae1e3d5e"/>
    <d v="2019-08-17T00:00:00"/>
    <n v="85"/>
    <s v="Substitutions"/>
    <n v="332697"/>
    <s v="Unknown"/>
    <n v="12653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27_31041"/>
    <n v="31041"/>
    <d v="2019-08-17T00:00:00"/>
    <s v="Fabian Johnson"/>
    <s v="L1"/>
    <n v="0"/>
    <n v="0"/>
    <n v="0"/>
    <n v="0"/>
    <n v="27"/>
  </r>
  <r>
    <n v="3203427"/>
    <s v="L1"/>
    <n v="2019"/>
    <s v="1. Matchday"/>
    <d v="2019-08-17T00:00:00"/>
    <n v="0"/>
    <n v="0"/>
    <n v="10"/>
    <n v="11"/>
    <s v="Marco Rose"/>
    <s v="David Wagner"/>
    <s v="Stadion im Borussia-Park"/>
    <n v="54022"/>
    <x v="117"/>
    <s v="Borussia Verein für Leibesübung 1900 e.V."/>
    <s v="FC Schalke 04"/>
    <s v="00:00:00"/>
    <s v="domestic_league"/>
    <s v="54f76a1195140950e735ac36ae1e3d5e"/>
    <d v="2019-08-17T00:00:00"/>
    <n v="85"/>
    <s v="Substitutions"/>
    <n v="332697"/>
    <s v="Unknown"/>
    <n v="12653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27_332697"/>
    <n v="332697"/>
    <d v="2019-08-17T00:00:00"/>
    <s v="Weston McKennie"/>
    <s v="L1"/>
    <n v="0"/>
    <n v="0"/>
    <n v="0"/>
    <n v="0"/>
    <n v="85"/>
  </r>
  <r>
    <n v="3203607"/>
    <s v="L1"/>
    <n v="2019"/>
    <s v="20. Matchday"/>
    <d v="2020-02-01T00:00:00"/>
    <n v="1"/>
    <n v="1"/>
    <n v="17"/>
    <n v="11"/>
    <s v="Uwe Seeler"/>
    <s v="Adi HUtter"/>
    <s v="MERKUR SPIEL-ARENA"/>
    <n v="45018"/>
    <x v="179"/>
    <s v="Fortuna Dusseldorf"/>
    <s v="eintracht frankfurt Football ag"/>
    <s v="01:01:00"/>
    <s v="domestic_league"/>
    <s v="6f11f9eebd92dbbece5a1aa137479387"/>
    <d v="2020-02-01T00:00:00"/>
    <n v="90"/>
    <s v="Goals"/>
    <n v="49723"/>
    <s v=", Header, 2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7_49723"/>
    <n v="49723"/>
    <d v="2020-02-01T00:00:00"/>
    <s v="Timothy Chandler"/>
    <s v="L1"/>
    <n v="0"/>
    <n v="0"/>
    <n v="1"/>
    <n v="0"/>
    <n v="90"/>
  </r>
  <r>
    <n v="3203607"/>
    <s v="L1"/>
    <n v="2019"/>
    <s v="20. Matchday"/>
    <d v="2020-02-01T00:00:00"/>
    <n v="1"/>
    <n v="1"/>
    <n v="17"/>
    <n v="11"/>
    <s v="Uwe Seeler"/>
    <s v="Adi HUtter"/>
    <s v="MERKUR SPIEL-ARENA"/>
    <n v="45018"/>
    <x v="179"/>
    <s v="Fortuna Dusseldorf"/>
    <s v="eintracht frankfurt Football ag"/>
    <s v="01:01:00"/>
    <s v="domestic_league"/>
    <s v="6f11f9eebd92dbbece5a1aa137479387"/>
    <d v="2020-02-01T00:00:00"/>
    <n v="90"/>
    <s v="Goals"/>
    <n v="49723"/>
    <s v=", Header, 2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7_58500"/>
    <n v="58500"/>
    <d v="2020-02-01T00:00:00"/>
    <s v="Alfredo Morales"/>
    <s v="L1"/>
    <n v="0"/>
    <n v="0"/>
    <n v="0"/>
    <n v="0"/>
    <n v="90"/>
  </r>
  <r>
    <n v="3203698"/>
    <s v="L1"/>
    <n v="2019"/>
    <s v="30. Matchday"/>
    <d v="2020-06-07T00:00:00"/>
    <n v="0"/>
    <n v="1"/>
    <n v="17"/>
    <n v="6"/>
    <s v="Florian Kohfeldt"/>
    <s v="Oliver Glasner"/>
    <s v="Wohninvest-Weserstadion"/>
    <n v="28550.595312500001"/>
    <x v="75"/>
    <s v="Sportverein Werder Bremen von 1899"/>
    <s v="Verein Fur leibesubungen Wolfsburg"/>
    <s v="00:01:00"/>
    <s v="domestic_league"/>
    <s v="3e3a83fd319d629523400f5f5b9fb11b"/>
    <d v="2020-06-07T00:00:00"/>
    <n v="76"/>
    <s v="Substitutions"/>
    <n v="393325"/>
    <s v="Unknown"/>
    <n v="93844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8_124732"/>
    <n v="124732"/>
    <d v="2020-06-07T00:00:00"/>
    <s v="John Anthony Brooks"/>
    <s v="L1"/>
    <n v="0"/>
    <n v="0"/>
    <n v="0"/>
    <n v="0"/>
    <n v="90"/>
  </r>
  <r>
    <n v="3203698"/>
    <s v="L1"/>
    <n v="2019"/>
    <s v="30. Matchday"/>
    <d v="2020-06-07T00:00:00"/>
    <n v="0"/>
    <n v="1"/>
    <n v="17"/>
    <n v="6"/>
    <s v="Florian Kohfeldt"/>
    <s v="Oliver Glasner"/>
    <s v="Wohninvest-Weserstadion"/>
    <n v="28550.595312500001"/>
    <x v="75"/>
    <s v="Sportverein Werder Bremen von 1899"/>
    <s v="Verein Fur leibesubungen Wolfsburg"/>
    <s v="00:01:00"/>
    <s v="domestic_league"/>
    <s v="3e3a83fd319d629523400f5f5b9fb11b"/>
    <d v="2020-06-07T00:00:00"/>
    <n v="76"/>
    <s v="Substitutions"/>
    <n v="393325"/>
    <s v="Unknown"/>
    <n v="93844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8_393325"/>
    <n v="393325"/>
    <d v="2020-06-07T00:00:00"/>
    <s v="Josh Sargent"/>
    <s v="L1"/>
    <n v="1"/>
    <n v="0"/>
    <n v="0"/>
    <n v="0"/>
    <n v="76"/>
  </r>
  <r>
    <n v="3203722"/>
    <s v="L1"/>
    <n v="2019"/>
    <s v="33. Matchday"/>
    <d v="2020-06-20T00:00:00"/>
    <n v="0"/>
    <n v="2"/>
    <n v="3"/>
    <n v="2"/>
    <s v="Julian Nagelsmann"/>
    <s v="Lucien Favre"/>
    <s v="Red Bull Arena"/>
    <n v="28550.595312500001"/>
    <x v="17"/>
    <s v="RasenBallsport Leipzig"/>
    <s v="Borussia Dortmund"/>
    <s v="00:02:00"/>
    <s v="domestic_league"/>
    <s v="c292b1b6177bb1b3999efff7d1bcc603"/>
    <d v="2020-06-20T00:00:00"/>
    <n v="81"/>
    <s v="Substitutions"/>
    <n v="504215"/>
    <s v="Unknown"/>
    <n v="575998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22_332705"/>
    <n v="332705"/>
    <d v="2020-06-20T00:00:00"/>
    <s v="Tyler Adams"/>
    <s v="L1"/>
    <n v="0"/>
    <n v="0"/>
    <n v="0"/>
    <n v="0"/>
    <n v="45"/>
  </r>
  <r>
    <n v="3203722"/>
    <s v="L1"/>
    <n v="2019"/>
    <s v="33. Matchday"/>
    <d v="2020-06-20T00:00:00"/>
    <n v="0"/>
    <n v="2"/>
    <n v="3"/>
    <n v="2"/>
    <s v="Julian Nagelsmann"/>
    <s v="Lucien Favre"/>
    <s v="Red Bull Arena"/>
    <n v="28550.595312500001"/>
    <x v="17"/>
    <s v="RasenBallsport Leipzig"/>
    <s v="Borussia Dortmund"/>
    <s v="00:02:00"/>
    <s v="domestic_league"/>
    <s v="c292b1b6177bb1b3999efff7d1bcc603"/>
    <d v="2020-06-20T00:00:00"/>
    <n v="81"/>
    <s v="Substitutions"/>
    <n v="504215"/>
    <s v="Unknown"/>
    <n v="575998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22_504215"/>
    <n v="504215"/>
    <d v="2020-06-20T00:00:00"/>
    <s v="Giovanni Reyna"/>
    <s v="L1"/>
    <n v="1"/>
    <n v="0"/>
    <n v="0"/>
    <n v="1"/>
    <n v="81"/>
  </r>
  <r>
    <n v="2460827"/>
    <s v="L1"/>
    <n v="2014"/>
    <s v="23. Matchday"/>
    <d v="2015-03-01T00:00:00"/>
    <n v="2"/>
    <n v="0"/>
    <n v="3"/>
    <n v="16"/>
    <s v="Lucien Favre"/>
    <s v="AndrE Breitenreiter"/>
    <s v="Stadion im Borussia-Park"/>
    <n v="53152"/>
    <x v="155"/>
    <s v="Borussia Verein für Leibesübung 1900 e.V."/>
    <s v="SC Paderborn 07"/>
    <s v="02:00:00"/>
    <s v="domestic_league"/>
    <s v="d25797ab1c5d8e88997cf0d2c3fce7ae"/>
    <d v="2015-03-01T00:00:00"/>
    <n v="18"/>
    <s v="Goals"/>
    <n v="31041"/>
    <s v=", Left-footed shot, 1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27_31041"/>
    <n v="31041"/>
    <d v="2015-03-01T00:00:00"/>
    <s v="Fabian Johnson"/>
    <s v="L1"/>
    <n v="0"/>
    <n v="0"/>
    <n v="1"/>
    <n v="0"/>
    <n v="90"/>
  </r>
  <r>
    <n v="2545920"/>
    <s v="BE1"/>
    <n v="2014"/>
    <s v="29. Matchday"/>
    <d v="2015-03-07T00:00:00"/>
    <n v="2"/>
    <n v="1"/>
    <n v="3"/>
    <n v="16"/>
    <s v="Hein Vanhaezebrouck"/>
    <s v="Olivier Guillou"/>
    <s v="Ghelamco Arena"/>
    <n v="19470"/>
    <x v="148"/>
    <s v="Koninklijke Atletiek Associatie Gent"/>
    <s v="Lierse SK (- 2018)"/>
    <s v="02:01:00"/>
    <s v="domestic_league"/>
    <s v="f5e18cf335461c891c299f4a40af6c1c"/>
    <d v="2015-03-07T00:00:00"/>
    <n v="62"/>
    <s v="Substitutions"/>
    <n v="209019"/>
    <s v="Unknown"/>
    <n v="112930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45920_209019"/>
    <n v="209019"/>
    <d v="2015-03-07T00:00:00"/>
    <s v="Kenny Saief"/>
    <s v="BE1"/>
    <n v="0"/>
    <n v="0"/>
    <n v="0"/>
    <n v="0"/>
    <n v="62"/>
  </r>
  <r>
    <n v="2697592"/>
    <s v="DK1"/>
    <n v="2016"/>
    <s v="11. Matchday"/>
    <d v="2016-09-25T00:00:00"/>
    <n v="5"/>
    <n v="2"/>
    <n v="3"/>
    <n v="8"/>
    <s v="Jess Thorup"/>
    <s v="Bo Henriksen"/>
    <s v="MCH Arena"/>
    <n v="8008"/>
    <x v="80"/>
    <s v="Fodbold Club Midtjylland"/>
    <s v="AC Horsens"/>
    <s v="05:02:00"/>
    <s v="domestic_league"/>
    <s v="8f4e634aaaab46f04c6eacfbcf37ce1b"/>
    <d v="2016-09-25T00:00:00"/>
    <n v="71"/>
    <s v="Substitutions"/>
    <n v="161244"/>
    <s v="Unknown"/>
    <n v="29392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92_161244"/>
    <n v="161244"/>
    <d v="2016-09-25T00:00:00"/>
    <s v="Conor O'Brien"/>
    <s v="DK1"/>
    <n v="0"/>
    <n v="0"/>
    <n v="0"/>
    <n v="0"/>
    <n v="71"/>
  </r>
  <r>
    <n v="3058474"/>
    <s v="L1"/>
    <n v="2018"/>
    <s v="7. Matchday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cdeda0eb086d907e2f9a412618156aea"/>
    <d v="2018-10-06T00:00:00"/>
    <n v="30"/>
    <s v="Goals"/>
    <n v="72519"/>
    <s v=", Header, 1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</r>
  <r>
    <n v="3058474"/>
    <s v="L1"/>
    <n v="2018"/>
    <s v="7. Matchday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1ec2f782938cd1f030b347a29d636660"/>
    <d v="2018-10-06T00:00:00"/>
    <n v="45"/>
    <s v="Goals"/>
    <n v="72519"/>
    <s v=", Header, 2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</r>
  <r>
    <n v="3058474"/>
    <s v="L1"/>
    <n v="2018"/>
    <s v="7. Matchday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0eb267159e1b9e2b165169b7b7cf89ae"/>
    <d v="2018-10-06T00:00:00"/>
    <n v="77"/>
    <s v="Substitutions"/>
    <n v="72519"/>
    <s v="Unknown"/>
    <n v="53602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</r>
  <r>
    <n v="3058641"/>
    <s v="L1"/>
    <n v="2018"/>
    <s v="25. Matchday"/>
    <d v="2019-03-09T00:00:00"/>
    <n v="3"/>
    <n v="1"/>
    <n v="2"/>
    <n v="16"/>
    <s v="Lucien Favre"/>
    <s v="Markus Weinzierl"/>
    <s v="SIGNAL IDUNA PARK"/>
    <n v="81365"/>
    <x v="180"/>
    <s v="Borussia Dortmund"/>
    <s v="Verein Fur Bewegungsspiele Stuttgart 1893 "/>
    <s v="03:01:00"/>
    <s v="domestic_league"/>
    <s v="42170b4b81989a69f7b3ba11b1f4b05a"/>
    <d v="2019-03-09T00:00:00"/>
    <n v="90"/>
    <s v="Goals"/>
    <n v="315779"/>
    <s v=", Lef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641_315779"/>
    <n v="315779"/>
    <d v="2019-03-09T00:00:00"/>
    <s v="Christian Pulisic"/>
    <s v="L1"/>
    <n v="0"/>
    <n v="0"/>
    <n v="1"/>
    <n v="1"/>
    <n v="11"/>
  </r>
  <r>
    <n v="3063606"/>
    <s v="DK1"/>
    <n v="2018"/>
    <s v="8. Matchday"/>
    <d v="2018-09-01T00:00:00"/>
    <n v="1"/>
    <n v="1"/>
    <n v="10"/>
    <n v="14"/>
    <s v="Claus Aagaard"/>
    <s v="Allan Kuhn"/>
    <s v="Sydbank Park"/>
    <n v="4782"/>
    <x v="35"/>
    <s v="Sonderjyske Fc"/>
    <s v="Hobro IK"/>
    <s v="01:01:00"/>
    <s v="domestic_league"/>
    <s v="24ff73e1f2c9d69d330f03b47aa6dc6a"/>
    <d v="2018-09-01T00:00:00"/>
    <n v="47"/>
    <s v="Goals"/>
    <n v="381187"/>
    <s v=", Header, 5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06_381187"/>
    <n v="381187"/>
    <d v="2018-09-01T00:00:00"/>
    <s v="Emmanuel Sabbi"/>
    <s v="DK1"/>
    <n v="0"/>
    <n v="0"/>
    <n v="1"/>
    <n v="0"/>
    <n v="67"/>
  </r>
  <r>
    <n v="3063606"/>
    <s v="DK1"/>
    <n v="2018"/>
    <s v="8. Matchday"/>
    <d v="2018-09-01T00:00:00"/>
    <n v="1"/>
    <n v="1"/>
    <n v="10"/>
    <n v="14"/>
    <s v="Claus Aagaard"/>
    <s v="Allan Kuhn"/>
    <s v="Sydbank Park"/>
    <n v="4782"/>
    <x v="35"/>
    <s v="Sonderjyske Fc"/>
    <s v="Hobro IK"/>
    <s v="01:01:00"/>
    <s v="domestic_league"/>
    <s v="29de5399cbaf68546e6faf31d6b66c6b"/>
    <d v="2018-09-01T00:00:00"/>
    <n v="67"/>
    <s v="Substitutions"/>
    <n v="381187"/>
    <s v="Unknown"/>
    <n v="374253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06_381187"/>
    <n v="381187"/>
    <d v="2018-09-01T00:00:00"/>
    <s v="Emmanuel Sabbi"/>
    <s v="DK1"/>
    <n v="0"/>
    <n v="0"/>
    <n v="1"/>
    <n v="0"/>
    <n v="67"/>
  </r>
  <r>
    <n v="3063616"/>
    <s v="DK1"/>
    <n v="2018"/>
    <s v="9. Matchday"/>
    <d v="2018-09-16T00:00:00"/>
    <n v="1"/>
    <n v="1"/>
    <n v="11"/>
    <n v="14"/>
    <s v="Jens Berthel Askou"/>
    <s v="Allan Kuhn"/>
    <s v="Nord Energi Arena"/>
    <n v="1686"/>
    <x v="71"/>
    <s v="Vendsyssel FF"/>
    <s v="Hobro IK"/>
    <s v="01:01:00"/>
    <s v="domestic_league"/>
    <s v="7100cd8d7402ff99ad81dd8f83bdc39a"/>
    <d v="2018-09-16T00:00:00"/>
    <n v="68"/>
    <s v="Substitutions"/>
    <n v="483047"/>
    <s v="Unknown"/>
    <n v="306793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6_381187"/>
    <n v="381187"/>
    <d v="2018-09-16T00:00:00"/>
    <s v="Emmanuel Sabbi"/>
    <s v="DK1"/>
    <n v="1"/>
    <n v="0"/>
    <n v="0"/>
    <n v="0"/>
    <n v="90"/>
  </r>
  <r>
    <n v="3063616"/>
    <s v="DK1"/>
    <n v="2018"/>
    <s v="9. Matchday"/>
    <d v="2018-09-16T00:00:00"/>
    <n v="1"/>
    <n v="1"/>
    <n v="11"/>
    <n v="14"/>
    <s v="Jens Berthel Askou"/>
    <s v="Allan Kuhn"/>
    <s v="Nord Energi Arena"/>
    <n v="1686"/>
    <x v="71"/>
    <s v="Vendsyssel FF"/>
    <s v="Hobro IK"/>
    <s v="01:01:00"/>
    <s v="domestic_league"/>
    <s v="7100cd8d7402ff99ad81dd8f83bdc39a"/>
    <d v="2018-09-16T00:00:00"/>
    <n v="68"/>
    <s v="Substitutions"/>
    <n v="483047"/>
    <s v="Unknown"/>
    <n v="306793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6_483047"/>
    <n v="483047"/>
    <d v="2018-09-16T00:00:00"/>
    <s v="Seyi Adekoya"/>
    <s v="DK1"/>
    <n v="0"/>
    <n v="0"/>
    <n v="0"/>
    <n v="0"/>
    <n v="68"/>
  </r>
  <r>
    <n v="3210376"/>
    <s v="DK1"/>
    <n v="2019"/>
    <s v="15. Matchday"/>
    <d v="2019-11-03T00:00:00"/>
    <n v="2"/>
    <n v="1"/>
    <n v="4"/>
    <n v="12"/>
    <s v="Jakob Michelsen"/>
    <s v="Peter Rensen"/>
    <s v="Nature Energy Park"/>
    <n v="6237"/>
    <x v="164"/>
    <s v="Odense Boldklub"/>
    <s v="Hobro IK"/>
    <s v="02:01:00"/>
    <s v="domestic_league"/>
    <s v="f3cd2d3c3f0aee0d80cf8b367f13e543"/>
    <d v="2019-11-03T00:00:00"/>
    <n v="31"/>
    <s v="Goals"/>
    <n v="381187"/>
    <s v=", Direct free kick, 5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6_381187"/>
    <n v="381187"/>
    <d v="2019-11-03T00:00:00"/>
    <s v="Emmanuel Sabbi"/>
    <s v="DK1"/>
    <n v="1"/>
    <n v="0"/>
    <n v="1"/>
    <n v="0"/>
    <n v="90"/>
  </r>
  <r>
    <n v="3210376"/>
    <s v="DK1"/>
    <n v="2019"/>
    <s v="15. Matchday"/>
    <d v="2019-11-03T00:00:00"/>
    <n v="2"/>
    <n v="1"/>
    <n v="4"/>
    <n v="12"/>
    <s v="Jakob Michelsen"/>
    <s v="Peter Rensen"/>
    <s v="Nature Energy Park"/>
    <n v="6237"/>
    <x v="164"/>
    <s v="Odense Boldklub"/>
    <s v="Hobro IK"/>
    <s v="02:01:00"/>
    <s v="domestic_league"/>
    <s v="f3cd2d3c3f0aee0d80cf8b367f13e543"/>
    <d v="2019-11-03T00:00:00"/>
    <n v="31"/>
    <s v="Goals"/>
    <n v="381187"/>
    <s v=", Direct free kick, 5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6_544931"/>
    <n v="544931"/>
    <d v="2019-11-03T00:00:00"/>
    <s v="Christian Cappis"/>
    <s v="DK1"/>
    <n v="0"/>
    <n v="0"/>
    <n v="0"/>
    <n v="0"/>
    <n v="28"/>
  </r>
  <r>
    <n v="3210434"/>
    <s v="DK1"/>
    <n v="2019"/>
    <s v="23. Matchday"/>
    <d v="2020-02-28T00:00:00"/>
    <n v="0"/>
    <n v="0"/>
    <n v="3"/>
    <n v="12"/>
    <s v="David Nielsen"/>
    <s v="Peter Rensen"/>
    <s v="Ceres Park"/>
    <n v="7530"/>
    <x v="167"/>
    <s v="Aarhus Gymnastik Forening"/>
    <s v="Hobro IK"/>
    <s v="00:00:00"/>
    <s v="domestic_league"/>
    <s v="0e9cac0c753800e3a62b6b3d1cff2e06"/>
    <d v="2020-02-28T00:00:00"/>
    <n v="82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34_381187"/>
    <n v="381187"/>
    <d v="2020-02-28T00:00:00"/>
    <s v="Emmanuel Sabbi"/>
    <s v="DK1"/>
    <n v="0"/>
    <n v="0"/>
    <n v="0"/>
    <n v="0"/>
    <n v="82"/>
  </r>
  <r>
    <n v="3210434"/>
    <s v="DK1"/>
    <n v="2019"/>
    <s v="23. Matchday"/>
    <d v="2020-02-28T00:00:00"/>
    <n v="0"/>
    <n v="0"/>
    <n v="3"/>
    <n v="12"/>
    <s v="David Nielsen"/>
    <s v="Peter Rensen"/>
    <s v="Ceres Park"/>
    <n v="7530"/>
    <x v="167"/>
    <s v="Aarhus Gymnastik Forening"/>
    <s v="Hobro IK"/>
    <s v="00:00:00"/>
    <s v="domestic_league"/>
    <s v="0e9cac0c753800e3a62b6b3d1cff2e06"/>
    <d v="2020-02-28T00:00:00"/>
    <n v="82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34_544931"/>
    <n v="544931"/>
    <d v="2020-02-28T00:00:00"/>
    <s v="Christian Cappis"/>
    <s v="DK1"/>
    <n v="1"/>
    <n v="0"/>
    <n v="0"/>
    <n v="0"/>
    <n v="90"/>
  </r>
  <r>
    <n v="2602666"/>
    <s v="UKR1"/>
    <n v="2015"/>
    <s v="13. Matchday"/>
    <d v="2015-11-01T00:00:00"/>
    <n v="1"/>
    <n v="1"/>
    <n v="11"/>
    <n v="8"/>
    <s v="Oleksandr Babych"/>
    <s v="Volodymyr Mazyar"/>
    <s v="Stadion Chornomorets (2011)"/>
    <n v="4152"/>
    <x v="181"/>
    <s v="ZAO FK Chornomorets Odessa"/>
    <s v="PFK Stal Kamyanske (-2018)"/>
    <s v="01:01:00"/>
    <s v="domestic_league"/>
    <s v="1c2780567209f30e212c5449a0ce6257"/>
    <d v="2015-11-01T00:00:00"/>
    <n v="86"/>
    <s v="Substitutions"/>
    <n v="104203"/>
    <s v="Unknown"/>
    <n v="292570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2666_104203"/>
    <n v="104203"/>
    <d v="2015-11-01T00:00:00"/>
    <s v="Eugene Starikov"/>
    <s v="UKR1"/>
    <n v="0"/>
    <n v="0"/>
    <n v="0"/>
    <n v="0"/>
    <n v="86"/>
  </r>
  <r>
    <n v="2704434"/>
    <s v="L1"/>
    <n v="2016"/>
    <s v="15. Matchday"/>
    <d v="2016-12-18T00:00:00"/>
    <n v="1"/>
    <n v="2"/>
    <n v="9"/>
    <n v="16"/>
    <s v="Roger Schmidt"/>
    <s v="Maik Walpurgis"/>
    <s v="BayArena"/>
    <n v="25075"/>
    <x v="179"/>
    <s v="Bayer 04 Leverkusen"/>
    <s v="FC Ingolstadt 04"/>
    <s v="01:02:00"/>
    <s v="domestic_league"/>
    <s v="3dd6618fa47324aa458c20414efbd2d7"/>
    <d v="2016-12-18T00:00:00"/>
    <n v="26"/>
    <s v="Goals"/>
    <n v="58500"/>
    <s v=", Header, 1. Goal of the Season"/>
    <s v="Unknown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434_58500"/>
    <n v="58500"/>
    <d v="2016-12-18T00:00:00"/>
    <s v="Alfredo Morales"/>
    <s v="L1"/>
    <n v="0"/>
    <n v="0"/>
    <n v="1"/>
    <n v="0"/>
    <n v="90"/>
  </r>
  <r>
    <n v="3063628"/>
    <s v="DK1"/>
    <n v="2018"/>
    <s v="11. Matchday"/>
    <d v="2018-10-01T00:00:00"/>
    <n v="4"/>
    <n v="1"/>
    <n v="6"/>
    <n v="11"/>
    <s v="Kasper Hjulmand"/>
    <s v="Claus Aagaard "/>
    <s v="Right to Dream Park"/>
    <n v="2207"/>
    <x v="164"/>
    <s v="Football Club Nords"/>
    <s v="Sonderjyske Fc"/>
    <s v="04:01:00"/>
    <s v="domestic_league"/>
    <s v="5e627386b2e547146a50acd0829fdc2f"/>
    <d v="2018-10-01T00:00:00"/>
    <n v="78"/>
    <s v="Substitutions"/>
    <n v="542776"/>
    <s v="Unknown"/>
    <n v="488785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28_542776"/>
    <n v="542776"/>
    <d v="2018-10-01T00:00:00"/>
    <s v="Jonathan Amon"/>
    <s v="DK1"/>
    <n v="0"/>
    <n v="0"/>
    <n v="0"/>
    <n v="0"/>
    <n v="78"/>
  </r>
  <r>
    <n v="3121502"/>
    <s v="DKP"/>
    <n v="2018"/>
    <s v="Round of 16"/>
    <d v="2018-11-06T00:00:00"/>
    <n v="2"/>
    <n v="4"/>
    <n v="9.0650623885917998"/>
    <n v="9.6916221033868091"/>
    <s v="Allan Kuhn"/>
    <s v="Jakob Michelsen"/>
    <s v="DS Arena"/>
    <n v="1017"/>
    <x v="80"/>
    <s v="Hobro IK"/>
    <s v="Odense Boldklub"/>
    <s v="02:04:00"/>
    <s v="domestic_cup"/>
    <s v="60c2ccec1345bd1652df6991bb6118ea"/>
    <d v="2018-11-06T00:00:00"/>
    <n v="56"/>
    <s v="Substitutions"/>
    <n v="544931"/>
    <s v="Unknown"/>
    <n v="290405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121502_544931"/>
    <n v="544931"/>
    <d v="2018-11-06T00:00:00"/>
    <s v="Christian Cappis"/>
    <s v="DKP"/>
    <n v="0"/>
    <n v="0"/>
    <n v="0"/>
    <n v="1"/>
    <n v="56"/>
  </r>
  <r>
    <n v="3203711"/>
    <s v="L1"/>
    <n v="2019"/>
    <s v="31. Matchday"/>
    <d v="2020-06-13T00:00:00"/>
    <n v="1"/>
    <n v="5"/>
    <n v="18"/>
    <n v="17"/>
    <s v="Steffen Baumgart"/>
    <s v="Florian Kohfeldt"/>
    <s v="Home Deluxe Arena"/>
    <n v="28550.595312500001"/>
    <x v="72"/>
    <s v="SC Paderborn 07"/>
    <s v="Sportverein Werder Bremen von 1899"/>
    <s v="01:05:00"/>
    <s v="domestic_league"/>
    <s v="86affb07e2cc1bd67e1736c4c3c6121c"/>
    <d v="2020-06-13T00:00:00"/>
    <n v="77"/>
    <s v="Substitutions"/>
    <n v="393325"/>
    <s v="Unknown"/>
    <n v="178459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711_393325"/>
    <n v="393325"/>
    <d v="2020-06-13T00:00:00"/>
    <s v="Josh Sargent"/>
    <s v="L1"/>
    <n v="0"/>
    <n v="0"/>
    <n v="0"/>
    <n v="2"/>
    <n v="77"/>
  </r>
  <r>
    <n v="3219105"/>
    <s v="GB1"/>
    <n v="2019"/>
    <s v="38. Matchday"/>
    <d v="2020-07-26T00:00:00"/>
    <n v="2"/>
    <n v="0"/>
    <n v="4"/>
    <n v="7"/>
    <s v="Frank Lampard"/>
    <s v="Nuno Espirito Santo"/>
    <s v="Stamford Bridge"/>
    <n v="28550.595312500001"/>
    <x v="82"/>
    <s v="Chelsea Football Club"/>
    <s v="Wolverhampton Wanderers Football Club"/>
    <s v="02:00:00"/>
    <s v="domestic_league"/>
    <s v="e1ad4d1f96f02d271114d0c9b7c89f4e"/>
    <d v="2020-07-26T00:00:00"/>
    <n v="78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05_315779"/>
    <n v="315779"/>
    <d v="2020-07-26T00:00:00"/>
    <s v="Christian Pulisic"/>
    <s v="GB1"/>
    <n v="0"/>
    <n v="0"/>
    <n v="0"/>
    <n v="0"/>
    <n v="78"/>
  </r>
  <r>
    <n v="3219115"/>
    <s v="GB1"/>
    <n v="2019"/>
    <s v="34. Matchday"/>
    <d v="2020-07-07T00:00:00"/>
    <n v="2"/>
    <n v="3"/>
    <n v="14"/>
    <n v="3"/>
    <s v="Roy Hodgson"/>
    <s v="Frank Lampard"/>
    <s v="Selhurst Park"/>
    <n v="28550.595312500001"/>
    <x v="39"/>
    <s v="Crystal Palace Football Club"/>
    <s v="Chelsea Football Club"/>
    <s v="02:03:00"/>
    <s v="domestic_league"/>
    <s v="725ffb71bf4e39af95b10177c1f62a90"/>
    <d v="2020-07-07T00:00:00"/>
    <n v="27"/>
    <s v="Goals"/>
    <n v="315779"/>
    <s v=", Left-footed shot, 8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15_315779"/>
    <n v="315779"/>
    <d v="2020-07-07T00:00:00"/>
    <s v="Christian Pulisic"/>
    <s v="GB1"/>
    <n v="0"/>
    <n v="0"/>
    <n v="1"/>
    <n v="0"/>
    <n v="90"/>
  </r>
  <r>
    <n v="3401687"/>
    <s v="FAC"/>
    <n v="2019"/>
    <s v="Final"/>
    <d v="2020-08-01T00:00:00"/>
    <n v="2"/>
    <n v="1"/>
    <n v="9.0650623885917998"/>
    <n v="9.6916221033868091"/>
    <s v="Mikel Arteta"/>
    <s v="Frank Lampard"/>
    <s v="Wembley Stadium"/>
    <n v="28550.595312500001"/>
    <x v="101"/>
    <s v="Arsenal Football Club"/>
    <s v="Chelsea Football Club"/>
    <s v="02:01:00"/>
    <s v="domestic_cup"/>
    <s v="c1431d8d02aef4e2b3a1c488ee1a2aa1"/>
    <d v="2020-08-01T00:00:00"/>
    <n v="5"/>
    <s v="Goals"/>
    <n v="315779"/>
    <s v=", Righ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401687_315779"/>
    <n v="315779"/>
    <d v="2020-08-01T00:00:00"/>
    <s v="Christian Pulisic"/>
    <s v="FAC"/>
    <n v="0"/>
    <n v="0"/>
    <n v="1"/>
    <n v="0"/>
    <n v="49"/>
  </r>
  <r>
    <n v="3401687"/>
    <s v="FAC"/>
    <n v="2019"/>
    <s v="Final"/>
    <d v="2020-08-01T00:00:00"/>
    <n v="2"/>
    <n v="1"/>
    <n v="9.0650623885917998"/>
    <n v="9.6916221033868091"/>
    <s v="Mikel Arteta"/>
    <s v="Frank Lampard"/>
    <s v="Wembley Stadium"/>
    <n v="28550.595312500001"/>
    <x v="101"/>
    <s v="Arsenal Football Club"/>
    <s v="Chelsea Football Club"/>
    <s v="02:01:00"/>
    <s v="domestic_cup"/>
    <s v="b3be3ce755696f073b13083ff1381bae"/>
    <d v="2020-08-01T00:00:00"/>
    <n v="49"/>
    <s v="Substitutions"/>
    <n v="315779"/>
    <s v="Unknown"/>
    <n v="6527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401687_315779"/>
    <n v="315779"/>
    <d v="2020-08-01T00:00:00"/>
    <s v="Christian Pulisic"/>
    <s v="FAC"/>
    <n v="0"/>
    <n v="0"/>
    <n v="1"/>
    <n v="0"/>
    <n v="49"/>
  </r>
  <r>
    <n v="2224829"/>
    <s v="BE1"/>
    <n v="2012"/>
    <s v="17. Matchday"/>
    <d v="2012-11-24T00:00:00"/>
    <n v="1"/>
    <n v="4"/>
    <n v="12"/>
    <n v="1"/>
    <s v="Adrie Koster"/>
    <s v="John van den Brom"/>
    <s v="Olympisch Stadion"/>
    <n v="10048"/>
    <x v="108"/>
    <s v="Beerschot AC"/>
    <s v="Royal Sporting Club Anderlecht"/>
    <s v="01:04:00"/>
    <s v="domestic_league"/>
    <s v="89f1a25619fa7a4cc364557f142c0fe8"/>
    <d v="2012-11-24T00:00:00"/>
    <n v="82"/>
    <s v="Substitutions"/>
    <n v="39475"/>
    <s v=", Not reported"/>
    <n v="73912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29_39475"/>
    <n v="39475"/>
    <d v="2012-11-24T00:00:00"/>
    <s v="Sacha Kljestan"/>
    <s v="BE1"/>
    <n v="0"/>
    <n v="0"/>
    <n v="0"/>
    <n v="0"/>
    <n v="82"/>
  </r>
  <r>
    <n v="2231426"/>
    <s v="L1"/>
    <n v="2012"/>
    <s v="4. Matchday"/>
    <d v="2012-09-21T00:00:00"/>
    <n v="1"/>
    <n v="2"/>
    <n v="6"/>
    <n v="2"/>
    <s v="Dieter Hecking"/>
    <s v="Armin Veh"/>
    <s v="Max-Morlock-Stadion"/>
    <n v="45033"/>
    <x v="17"/>
    <s v="1.FC Nuremberg"/>
    <s v="eintracht frankfurt Football ag"/>
    <s v="01:02:00"/>
    <s v="domestic_league"/>
    <s v="8b80ccdd11e7e891b29f9ea738a88612"/>
    <d v="2012-09-21T00:00:00"/>
    <n v="70"/>
    <s v="Substitutions"/>
    <n v="49723"/>
    <s v=", Not reported"/>
    <n v="60957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26_49723"/>
    <n v="49723"/>
    <d v="2012-09-21T00:00:00"/>
    <s v="Timothy Chandler"/>
    <s v="L1"/>
    <n v="0"/>
    <n v="0"/>
    <n v="0"/>
    <n v="0"/>
    <n v="70"/>
  </r>
  <r>
    <n v="2244090"/>
    <s v="TR1"/>
    <n v="2012"/>
    <s v="22. Matchday"/>
    <d v="2013-02-17T00:00:00"/>
    <n v="1"/>
    <n v="0"/>
    <n v="4"/>
    <n v="16"/>
    <s v="Hikmet Karaman"/>
    <s v="Yilmaz Vural"/>
    <s v="Bursa ataturk Stadyumu"/>
    <n v="16508"/>
    <x v="182"/>
    <s v="Bursaspor"/>
    <s v="Elazigspor"/>
    <s v="01:00:00"/>
    <s v="domestic_league"/>
    <s v="210e532a46a5366f2d50e927d07733ed"/>
    <d v="2013-02-17T00:00:00"/>
    <n v="55"/>
    <s v="Cards"/>
    <n v="50987"/>
    <s v="1. Yellow card"/>
    <s v="Unknown"/>
    <s v="Unknown"/>
    <s v="Maurice Edu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90_50987"/>
    <n v="50987"/>
    <d v="2013-02-17T00:00:00"/>
    <s v="Maurice Edu"/>
    <s v="TR1"/>
    <n v="1"/>
    <n v="0"/>
    <n v="0"/>
    <n v="0"/>
    <n v="90"/>
  </r>
  <r>
    <n v="2250239"/>
    <s v="NL1"/>
    <n v="2012"/>
    <s v="8. Matchday"/>
    <d v="2012-10-07T00:00:00"/>
    <n v="3"/>
    <n v="0"/>
    <n v="1"/>
    <n v="11"/>
    <s v="Steve McClaren"/>
    <s v="Gertjan Verbeek"/>
    <s v="De Grolsch Veste"/>
    <n v="29500"/>
    <x v="104"/>
    <s v="Football Club Twente"/>
    <s v="Alkmaar Zaanstreek"/>
    <s v="03:00:00"/>
    <s v="domestic_league"/>
    <s v="f87fea24703433124f9451b85ead0c24"/>
    <d v="2012-10-07T00:00:00"/>
    <n v="51"/>
    <s v="Cards"/>
    <n v="39378"/>
    <s v="Yellow card  , Dissent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39_39378"/>
    <n v="39378"/>
    <d v="2012-10-07T00:00:00"/>
    <s v="Jozy Altidore"/>
    <s v="NL1"/>
    <n v="2"/>
    <n v="0"/>
    <n v="0"/>
    <n v="0"/>
    <n v="52"/>
  </r>
  <r>
    <n v="2250239"/>
    <s v="NL1"/>
    <n v="2012"/>
    <s v="8. Matchday"/>
    <d v="2012-10-07T00:00:00"/>
    <n v="3"/>
    <n v="0"/>
    <n v="1"/>
    <n v="11"/>
    <s v="Steve McClaren"/>
    <s v="Gertjan Verbeek"/>
    <s v="De Grolsch Veste"/>
    <n v="29500"/>
    <x v="104"/>
    <s v="Football Club Twente"/>
    <s v="Alkmaar Zaanstreek"/>
    <s v="03:00:00"/>
    <s v="domestic_league"/>
    <s v="66cef8d2a0aa0f51d22f35af3d274b1d"/>
    <d v="2012-10-07T00:00:00"/>
    <n v="52"/>
    <s v="Cards"/>
    <n v="39378"/>
    <s v="Second yellow  , Dissent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39_39378"/>
    <n v="39378"/>
    <d v="2012-10-07T00:00:00"/>
    <s v="Jozy Altidore"/>
    <s v="NL1"/>
    <n v="2"/>
    <n v="0"/>
    <n v="0"/>
    <n v="0"/>
    <n v="52"/>
  </r>
  <r>
    <n v="2250352"/>
    <s v="NL1"/>
    <n v="2012"/>
    <s v="21. Matchday"/>
    <d v="2013-02-02T00:00:00"/>
    <n v="0"/>
    <n v="1"/>
    <n v="10"/>
    <n v="12"/>
    <s v="Gertjan Verbeek"/>
    <s v="Robert Maaskant"/>
    <s v="AFAS Stadion"/>
    <n v="16454"/>
    <x v="11"/>
    <s v="Alkmaar Zaanstreek"/>
    <s v="FC Groningen"/>
    <s v="00:01:00"/>
    <s v="domestic_league"/>
    <s v="cf3552032738801bb9cdf9305a38cacf"/>
    <d v="2013-02-02T00:00:00"/>
    <n v="78"/>
    <s v="Cards"/>
    <n v="39378"/>
    <s v="1. Yellow card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52_39378"/>
    <n v="39378"/>
    <d v="2013-02-02T00:00:00"/>
    <s v="Jozy Altidore"/>
    <s v="NL1"/>
    <n v="1"/>
    <n v="0"/>
    <n v="0"/>
    <n v="0"/>
    <n v="90"/>
  </r>
  <r>
    <n v="2251400"/>
    <s v="IT1"/>
    <n v="2012"/>
    <s v="14. Matchday"/>
    <d v="2012-11-25T00:00:00"/>
    <n v="0"/>
    <n v="1"/>
    <n v="20"/>
    <n v="6"/>
    <s v="Cristiano Bergodi"/>
    <s v="Zdena  Zeman"/>
    <s v="Adriatico"/>
    <n v="13445"/>
    <x v="183"/>
    <s v="Delfino Pescara 1936"/>
    <s v="Associazione Sportiva Roma"/>
    <s v="00:01:00"/>
    <s v="domestic_league"/>
    <s v="4d388ea8940559145c193552d6a34605"/>
    <d v="2012-11-25T00:00:00"/>
    <n v="62"/>
    <s v="Cards"/>
    <n v="30593"/>
    <s v="3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00_30593"/>
    <n v="30593"/>
    <d v="2012-11-25T00:00:00"/>
    <s v="Michael Bradley"/>
    <s v="IT1"/>
    <n v="1"/>
    <n v="0"/>
    <n v="0"/>
    <n v="0"/>
    <n v="90"/>
  </r>
  <r>
    <n v="2271008"/>
    <s v="NLP"/>
    <n v="2012"/>
    <s v="Round of 16"/>
    <d v="2012-12-18T00:00:00"/>
    <n v="2"/>
    <n v="4"/>
    <n v="9.0650623885917998"/>
    <n v="9.6916221033868091"/>
    <s v="Harry van den Ham"/>
    <s v="Gertjan Verbeek"/>
    <s v="Matchoholic Stadion"/>
    <n v="3156"/>
    <x v="109"/>
    <s v="FC Dordrecht"/>
    <s v="Alkmaar Zaanstreek"/>
    <s v="02:04:00"/>
    <s v="domestic_cup"/>
    <s v="9552c4e5746cd91f1a5dc7b21fe11448"/>
    <d v="2012-12-18T00:00:00"/>
    <n v="25"/>
    <s v="Goals"/>
    <n v="39378"/>
    <s v=", Left-footed shot, 4. Tournament Goal Assist: , Pass, 1. Tournament Assist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71008_39378"/>
    <n v="39378"/>
    <d v="2012-12-18T00:00:00"/>
    <s v="Jozy Altidore"/>
    <s v="NLP"/>
    <n v="0"/>
    <n v="0"/>
    <n v="1"/>
    <n v="0"/>
    <n v="59"/>
  </r>
  <r>
    <n v="2271008"/>
    <s v="NLP"/>
    <n v="2012"/>
    <s v="Round of 16"/>
    <d v="2012-12-18T00:00:00"/>
    <n v="2"/>
    <n v="4"/>
    <n v="9.0650623885917998"/>
    <n v="9.6916221033868091"/>
    <s v="Harry van den Ham"/>
    <s v="Gertjan Verbeek"/>
    <s v="Matchoholic Stadion"/>
    <n v="3156"/>
    <x v="109"/>
    <s v="FC Dordrecht"/>
    <s v="Alkmaar Zaanstreek"/>
    <s v="02:04:00"/>
    <s v="domestic_cup"/>
    <s v="2c76e9acaca88fe2cab5194c783e9ee4"/>
    <d v="2012-12-18T00:00:00"/>
    <n v="59"/>
    <s v="Substitutions"/>
    <n v="39378"/>
    <s v=", Injury"/>
    <n v="634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71008_39378"/>
    <n v="39378"/>
    <d v="2012-12-18T00:00:00"/>
    <s v="Jozy Altidore"/>
    <s v="NLP"/>
    <n v="0"/>
    <n v="0"/>
    <n v="1"/>
    <n v="0"/>
    <n v="59"/>
  </r>
  <r>
    <n v="2321087"/>
    <s v="L1"/>
    <n v="2013"/>
    <s v="6. Matchday"/>
    <d v="2013-09-22T00:00:00"/>
    <n v="1"/>
    <n v="1"/>
    <n v="17"/>
    <n v="10"/>
    <s v="Christian Streich"/>
    <s v="Jos Luhukay"/>
    <s v="Dreisamstadion"/>
    <n v="23200"/>
    <x v="81"/>
    <s v="Sport-Club Freiburg"/>
    <s v="Hertha BSC"/>
    <s v="01:01:00"/>
    <s v="domestic_league"/>
    <s v="0749200fc50cc85e1770896473198f17"/>
    <d v="2013-09-22T00:00:00"/>
    <n v="20"/>
    <s v="Substitutions"/>
    <n v="124732"/>
    <s v=", Injury"/>
    <n v="411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87_124732"/>
    <n v="124732"/>
    <d v="2013-09-22T00:00:00"/>
    <s v="John Anthony Brooks"/>
    <s v="L1"/>
    <n v="0"/>
    <n v="0"/>
    <n v="0"/>
    <n v="0"/>
    <n v="20"/>
  </r>
  <r>
    <n v="2321112"/>
    <s v="L1"/>
    <n v="2013"/>
    <s v="7. Matchday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178992ba1767f9808a2cc82a11dc752f"/>
    <d v="2013-09-28T00:00:00"/>
    <n v="86"/>
    <s v="Substitutions"/>
    <n v="1321"/>
    <s v=", Tactical"/>
    <n v="40478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12_1321"/>
    <n v="1321"/>
    <d v="2013-09-28T00:00:00"/>
    <s v="Jermaine Jones"/>
    <s v="L1"/>
    <n v="0"/>
    <n v="0"/>
    <n v="0"/>
    <n v="0"/>
    <n v="86"/>
  </r>
  <r>
    <n v="2321112"/>
    <s v="L1"/>
    <n v="2013"/>
    <s v="7. Matchday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178992ba1767f9808a2cc82a11dc752f"/>
    <d v="2013-09-28T00:00:00"/>
    <n v="86"/>
    <s v="Substitutions"/>
    <n v="1321"/>
    <s v=", Tactical"/>
    <n v="40478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12_31041"/>
    <n v="31041"/>
    <d v="2013-09-28T00:00:00"/>
    <s v="Fabian Johnson"/>
    <s v="L1"/>
    <n v="0"/>
    <n v="0"/>
    <n v="0"/>
    <n v="0"/>
    <n v="70"/>
  </r>
  <r>
    <n v="2321112"/>
    <s v="L1"/>
    <n v="2013"/>
    <s v="7. Matchday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f715f4ccb3f3507ff0fcb023fe67dadf"/>
    <d v="2013-09-28T00:00:00"/>
    <n v="70"/>
    <s v="Substitutions"/>
    <n v="31041"/>
    <s v=", Injury"/>
    <n v="17570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112_1321"/>
    <n v="1321"/>
    <d v="2013-09-28T00:00:00"/>
    <s v="Jermaine Jones"/>
    <s v="L1"/>
    <n v="0"/>
    <n v="0"/>
    <n v="0"/>
    <n v="0"/>
    <n v="86"/>
  </r>
  <r>
    <n v="2321112"/>
    <s v="L1"/>
    <n v="2013"/>
    <s v="7. Matchday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f715f4ccb3f3507ff0fcb023fe67dadf"/>
    <d v="2013-09-28T00:00:00"/>
    <n v="70"/>
    <s v="Substitutions"/>
    <n v="31041"/>
    <s v=", Injury"/>
    <n v="17570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112_31041"/>
    <n v="31041"/>
    <d v="2013-09-28T00:00:00"/>
    <s v="Fabian Johnson"/>
    <s v="L1"/>
    <n v="0"/>
    <n v="0"/>
    <n v="0"/>
    <n v="0"/>
    <n v="70"/>
  </r>
  <r>
    <n v="2329389"/>
    <s v="DK1"/>
    <n v="2013"/>
    <s v="16. Matchday"/>
    <d v="2013-11-23T00:00:00"/>
    <n v="1"/>
    <n v="1"/>
    <n v="9"/>
    <n v="8"/>
    <s v="Colin Todd"/>
    <s v="Troels Bech"/>
    <s v="Cepheus Park Randers"/>
    <n v="3824"/>
    <x v="64"/>
    <s v="Randers Fodbold Club"/>
    <s v="Odense Boldklub"/>
    <s v="01:01:00"/>
    <s v="domestic_league"/>
    <s v="64098145bce6c6a6b67a2362242b4321"/>
    <d v="2013-11-23T00:00:00"/>
    <n v="86"/>
    <s v="Cards"/>
    <n v="161244"/>
    <s v="4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89_161244"/>
    <n v="161244"/>
    <d v="2013-11-23T00:00:00"/>
    <s v="Conor O'Brien"/>
    <s v="DK1"/>
    <n v="1"/>
    <n v="0"/>
    <n v="0"/>
    <n v="0"/>
    <n v="82"/>
  </r>
  <r>
    <n v="2331160"/>
    <s v="FR1"/>
    <n v="2013"/>
    <s v="37. Matchday"/>
    <d v="2014-05-10T00:00:00"/>
    <n v="1"/>
    <n v="3"/>
    <n v="12"/>
    <n v="4"/>
    <s v="Michel Der Zakarian"/>
    <s v="Christophe Galtier"/>
    <s v="Stade de la Beaujoire"/>
    <n v="36609"/>
    <x v="184"/>
    <s v="Football Club de Nantes"/>
    <s v="AS Saint-Etienne"/>
    <s v="01:03:00"/>
    <s v="domestic_league"/>
    <s v="fe4b66fbfafcd624dc57d6230a9adc69"/>
    <d v="2014-05-10T00:00:00"/>
    <n v="78"/>
    <s v="Substitutions"/>
    <n v="111783"/>
    <s v=", Not reported"/>
    <n v="50142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60_111783"/>
    <n v="111783"/>
    <d v="2014-05-10T00:00:00"/>
    <s v="Alejandro Bedoya"/>
    <s v="FR1"/>
    <n v="0"/>
    <n v="0"/>
    <n v="0"/>
    <n v="0"/>
    <n v="78"/>
  </r>
  <r>
    <n v="2331990"/>
    <s v="GB1"/>
    <n v="2013"/>
    <s v="17. Matchday"/>
    <d v="2013-12-21T00:00:00"/>
    <n v="0"/>
    <n v="0"/>
    <n v="20"/>
    <n v="14"/>
    <s v="Gustavo Poyet"/>
    <s v="Chris Hughton"/>
    <s v="Stadium of Light"/>
    <n v="37778"/>
    <x v="107"/>
    <s v="Sunderland AFC"/>
    <s v="Norwich City"/>
    <s v="00:00:00"/>
    <s v="domestic_league"/>
    <s v="4ab212ce8bc7d11e349ee7b194b84686"/>
    <d v="2013-12-21T00:00:00"/>
    <n v="68"/>
    <s v="Substitutions"/>
    <n v="39378"/>
    <s v=", Tactical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1990_39378"/>
    <n v="39378"/>
    <d v="2013-12-21T00:00:00"/>
    <s v="Jozy Altidore"/>
    <s v="GB1"/>
    <n v="0"/>
    <n v="0"/>
    <n v="0"/>
    <n v="0"/>
    <n v="68"/>
  </r>
  <r>
    <n v="2332088"/>
    <s v="GB1"/>
    <n v="2013"/>
    <s v="9. Matchday"/>
    <d v="2013-10-26T00:00:00"/>
    <n v="0"/>
    <n v="2"/>
    <n v="13"/>
    <n v="6"/>
    <s v="Paul Lambert"/>
    <s v="Roberto Martínez"/>
    <s v="Villa Park"/>
    <n v="35154"/>
    <x v="101"/>
    <s v="Aston Villa Football Club"/>
    <s v="Everton Football Club"/>
    <s v="00:02:00"/>
    <s v="domestic_league"/>
    <s v="136c68277e4dcccbd9302b964223c9d0"/>
    <d v="2013-10-26T00:00:00"/>
    <n v="87"/>
    <s v="Cards"/>
    <n v="4267"/>
    <s v="2. Yellow card  , Time wasting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88_39471"/>
    <n v="39471"/>
    <d v="2013-10-26T00:00:00"/>
    <s v="Brad Guzan"/>
    <s v="GB1"/>
    <n v="0"/>
    <n v="0"/>
    <n v="0"/>
    <n v="0"/>
    <n v="90"/>
  </r>
  <r>
    <n v="2332088"/>
    <s v="GB1"/>
    <n v="2013"/>
    <s v="9. Matchday"/>
    <d v="2013-10-26T00:00:00"/>
    <n v="0"/>
    <n v="2"/>
    <n v="13"/>
    <n v="6"/>
    <s v="Paul Lambert"/>
    <s v="Roberto Martínez"/>
    <s v="Villa Park"/>
    <n v="35154"/>
    <x v="101"/>
    <s v="Aston Villa Football Club"/>
    <s v="Everton Football Club"/>
    <s v="00:02:00"/>
    <s v="domestic_league"/>
    <s v="136c68277e4dcccbd9302b964223c9d0"/>
    <d v="2013-10-26T00:00:00"/>
    <n v="87"/>
    <s v="Cards"/>
    <n v="4267"/>
    <s v="2. Yellow card  , Time wasting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88_4267"/>
    <n v="4267"/>
    <d v="2013-10-26T00:00:00"/>
    <s v="Tim Howard"/>
    <s v="GB1"/>
    <n v="1"/>
    <n v="0"/>
    <n v="0"/>
    <n v="0"/>
    <n v="90"/>
  </r>
  <r>
    <n v="2342326"/>
    <s v="NL1"/>
    <n v="2013"/>
    <s v="6. Matchday"/>
    <d v="2013-09-15T00:00:00"/>
    <n v="3"/>
    <n v="0"/>
    <n v="5"/>
    <n v="10"/>
    <s v="Gertjan Verbeek"/>
    <s v="Foeke Booy"/>
    <s v="AFAS Stadion"/>
    <n v="15421"/>
    <x v="53"/>
    <s v="Alkmaar Zaanstreek"/>
    <s v="Go Ahead Eagles"/>
    <s v="03:00:00"/>
    <s v="domestic_league"/>
    <s v="294a5cafbfb0d9646fc4c5fd864d8eed"/>
    <d v="2013-09-15T00:00:00"/>
    <n v="31"/>
    <s v="Goals"/>
    <n v="119169"/>
    <s v=", Penalty, 4. Goal of the Season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6_119169"/>
    <n v="119169"/>
    <d v="2013-09-15T00:00:00"/>
    <s v="Aron Johannsson"/>
    <s v="NL1"/>
    <n v="0"/>
    <n v="0"/>
    <n v="1"/>
    <n v="0"/>
    <n v="81"/>
  </r>
  <r>
    <n v="2342326"/>
    <s v="NL1"/>
    <n v="2013"/>
    <s v="6. Matchday"/>
    <d v="2013-09-15T00:00:00"/>
    <n v="3"/>
    <n v="0"/>
    <n v="5"/>
    <n v="10"/>
    <s v="Gertjan Verbeek"/>
    <s v="Foeke Booy"/>
    <s v="AFAS Stadion"/>
    <n v="15421"/>
    <x v="53"/>
    <s v="Alkmaar Zaanstreek"/>
    <s v="Go Ahead Eagles"/>
    <s v="03:00:00"/>
    <s v="domestic_league"/>
    <s v="a4df641e22f90f672db8e0d75d263076"/>
    <d v="2013-09-15T00:00:00"/>
    <n v="81"/>
    <s v="Substitutions"/>
    <n v="119169"/>
    <s v=", Not reported"/>
    <n v="12955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6_119169"/>
    <n v="119169"/>
    <d v="2013-09-15T00:00:00"/>
    <s v="Aron Johannsson"/>
    <s v="NL1"/>
    <n v="0"/>
    <n v="0"/>
    <n v="1"/>
    <n v="0"/>
    <n v="81"/>
  </r>
  <r>
    <n v="2342559"/>
    <s v="NL1"/>
    <n v="2013"/>
    <s v="33. Matchday"/>
    <d v="2014-04-27T00:00:00"/>
    <n v="2"/>
    <n v="1"/>
    <n v="9"/>
    <n v="8"/>
    <s v="Henk Fraser"/>
    <s v="Dick Advocaat"/>
    <s v="Bingoal Stadion"/>
    <n v="14756"/>
    <x v="63"/>
    <s v="ADO Den Haag"/>
    <s v="Alkmaar Zaanstreek"/>
    <s v="02:01:00"/>
    <s v="domestic_league"/>
    <s v="ae235af9d3a0e73bdf00b475a2cf1637"/>
    <d v="2014-04-27T00:00:00"/>
    <n v="60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59_119169"/>
    <n v="119169"/>
    <d v="2014-04-27T00:00:00"/>
    <s v="Aron Johannsson"/>
    <s v="NL1"/>
    <n v="0"/>
    <n v="0"/>
    <n v="0"/>
    <n v="0"/>
    <n v="60"/>
  </r>
  <r>
    <n v="2342577"/>
    <s v="NL1"/>
    <n v="2013"/>
    <s v="1. Matchday"/>
    <d v="2013-08-03T00:00:00"/>
    <n v="4"/>
    <n v="2"/>
    <n v="3"/>
    <n v="15"/>
    <s v="Marco van Basten"/>
    <s v="Gertjan Verbeek"/>
    <s v="Abe Lenstra Stadion"/>
    <n v="19500"/>
    <x v="87"/>
    <s v="Sportclub Heerenveen"/>
    <s v="Alkmaar Zaanstreek"/>
    <s v="04:02:00"/>
    <s v="domestic_league"/>
    <s v="579ae51c9672b2772422d30673c8cfd6"/>
    <d v="2013-08-03T00:00:00"/>
    <n v="88"/>
    <s v="Goals"/>
    <n v="119169"/>
    <s v=", Penalty, 1. Goal of the Season Assist: Handball by"/>
    <s v="Unknown"/>
    <n v="7700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77_119169"/>
    <n v="119169"/>
    <d v="2013-08-03T00:00:00"/>
    <s v="Aron Johannsson"/>
    <s v="NL1"/>
    <n v="0"/>
    <n v="0"/>
    <n v="1"/>
    <n v="1"/>
    <n v="90"/>
  </r>
  <r>
    <n v="2378598"/>
    <s v="NLP"/>
    <n v="2013"/>
    <s v="Round of 16"/>
    <d v="2013-12-18T00:00:00"/>
    <n v="9"/>
    <n v="8"/>
    <n v="9.0650623885917998"/>
    <n v="9.6916221033868091"/>
    <s v="Dick Advocaat"/>
    <s v="Marco van Basten"/>
    <s v="AFAS Stadion"/>
    <n v="11121"/>
    <x v="104"/>
    <s v="Alkmaar Zaanstreek"/>
    <s v="Sportclub Heerenveen"/>
    <s v="09:08:00"/>
    <s v="domestic_cup"/>
    <s v="7680ce7b5cd28da52278dcda4e65036a"/>
    <d v="2013-12-18T00:00:00"/>
    <n v="19"/>
    <s v="Goals"/>
    <n v="119169"/>
    <s v=", Tap-in, 4. Tournament Goal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78598_119169"/>
    <n v="119169"/>
    <d v="2013-12-18T00:00:00"/>
    <s v="Aron Johannsson"/>
    <s v="NLP"/>
    <n v="0"/>
    <n v="0"/>
    <n v="2"/>
    <n v="0"/>
    <n v="120"/>
  </r>
  <r>
    <n v="2378598"/>
    <s v="NLP"/>
    <n v="2013"/>
    <s v="Round of 16"/>
    <d v="2013-12-18T00:00:00"/>
    <n v="9"/>
    <n v="8"/>
    <n v="9.0650623885917998"/>
    <n v="9.6916221033868091"/>
    <s v="Dick Advocaat"/>
    <s v="Marco van Basten"/>
    <s v="AFAS Stadion"/>
    <n v="11121"/>
    <x v="104"/>
    <s v="Alkmaar Zaanstreek"/>
    <s v="Sportclub Heerenveen"/>
    <s v="09:08:00"/>
    <s v="domestic_cup"/>
    <s v="5ad423691ebae155256f39ff428799c4"/>
    <d v="2013-12-18T00:00:00"/>
    <n v="105"/>
    <s v="Goals"/>
    <n v="119169"/>
    <s v=", 5. Tournament Goal Assist: , Header, 2. Tournament Assist"/>
    <s v="Unknown"/>
    <n v="7429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78598_119169"/>
    <n v="119169"/>
    <d v="2013-12-18T00:00:00"/>
    <s v="Aron Johannsson"/>
    <s v="NLP"/>
    <n v="0"/>
    <n v="0"/>
    <n v="2"/>
    <n v="0"/>
    <n v="120"/>
  </r>
  <r>
    <n v="2387430"/>
    <s v="FAC"/>
    <n v="2013"/>
    <s v="Third Round"/>
    <d v="2014-01-05T00:00:00"/>
    <n v="5"/>
    <n v="0"/>
    <n v="9.0650623885917998"/>
    <n v="9.6916221033868091"/>
    <s v="Billy Davies"/>
    <s v="Sam Allardyce"/>
    <s v="The City Ground"/>
    <n v="14397"/>
    <x v="107"/>
    <s v="Nottingham Forest Football Club"/>
    <s v="West Ham United Football Club"/>
    <s v="05:00:00"/>
    <s v="domestic_cup"/>
    <s v="6b8f56080f12dd42c39f73b1411571ff"/>
    <d v="2014-01-05T00:00:00"/>
    <n v="58"/>
    <s v="Substitutions"/>
    <n v="61575"/>
    <s v=", Not reported"/>
    <n v="31555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387430_175996"/>
    <n v="175996"/>
    <d v="2014-01-05T00:00:00"/>
    <s v="Sebastian Lletget"/>
    <s v="FAC"/>
    <n v="1"/>
    <n v="0"/>
    <n v="0"/>
    <n v="0"/>
    <n v="90"/>
  </r>
  <r>
    <n v="2387430"/>
    <s v="FAC"/>
    <n v="2013"/>
    <s v="Third Round"/>
    <d v="2014-01-05T00:00:00"/>
    <n v="5"/>
    <n v="0"/>
    <n v="9.0650623885917998"/>
    <n v="9.6916221033868091"/>
    <s v="Billy Davies"/>
    <s v="Sam Allardyce"/>
    <s v="The City Ground"/>
    <n v="14397"/>
    <x v="107"/>
    <s v="Nottingham Forest Football Club"/>
    <s v="West Ham United Football Club"/>
    <s v="05:00:00"/>
    <s v="domestic_cup"/>
    <s v="29040a85e79cc0a061a4eebdbd653ccc"/>
    <d v="2014-01-05T00:00:00"/>
    <n v="45"/>
    <s v="Cards"/>
    <n v="175996"/>
    <s v="1. Yellow card  , Foul"/>
    <s v="Unknown"/>
    <s v="Unknown"/>
    <s v="Sebastian Lletget"/>
    <n v="2014"/>
    <n v="379"/>
    <s v="sebastian-lletget"/>
    <s v="United States"/>
    <d v="1992-09-03T00:00:00"/>
    <s v="Central Midfield"/>
    <s v="Midfield"/>
    <s v="right"/>
    <n v="178"/>
    <n v="2000000"/>
    <n v="2500000"/>
    <d v="2026-12-31T00:00:00"/>
    <s v="Mega Sports"/>
    <s v="2387430_175996"/>
    <n v="175996"/>
    <d v="2014-01-05T00:00:00"/>
    <s v="Sebastian Lletget"/>
    <s v="FAC"/>
    <n v="1"/>
    <n v="0"/>
    <n v="0"/>
    <n v="0"/>
    <n v="90"/>
  </r>
  <r>
    <n v="3447015"/>
    <s v="DK1"/>
    <n v="2020"/>
    <s v="2. Matchday"/>
    <d v="2020-09-20T00:00:00"/>
    <n v="1"/>
    <n v="1"/>
    <n v="4"/>
    <n v="9"/>
    <s v="Jakob Michelsen"/>
    <s v="Flemming Pedersen"/>
    <s v="Nature Energy Park"/>
    <n v="300"/>
    <x v="185"/>
    <s v="Odense Boldklub"/>
    <s v="Fodbold Club Nords  Aalnd"/>
    <s v="01:01:00"/>
    <s v="domestic_league"/>
    <s v="0de748149ac5882b2aa9d4a6124498bb"/>
    <d v="2020-09-20T00:00:00"/>
    <n v="57"/>
    <s v="Goals"/>
    <n v="381187"/>
    <s v=", Header, 1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15_381187"/>
    <n v="381187"/>
    <d v="2020-09-20T00:00:00"/>
    <s v="Emmanuel Sabbi"/>
    <s v="DK1"/>
    <n v="0"/>
    <n v="0"/>
    <n v="1"/>
    <n v="0"/>
    <n v="90"/>
  </r>
  <r>
    <n v="3447015"/>
    <s v="DK1"/>
    <n v="2020"/>
    <s v="2. Matchday"/>
    <d v="2020-09-20T00:00:00"/>
    <n v="1"/>
    <n v="1"/>
    <n v="4"/>
    <n v="9"/>
    <s v="Jakob Michelsen"/>
    <s v="Flemming Pedersen"/>
    <s v="Nature Energy Park"/>
    <n v="300"/>
    <x v="185"/>
    <s v="Odense Boldklub"/>
    <s v="Fodbold Club Nords  Aalnd"/>
    <s v="01:01:00"/>
    <s v="domestic_league"/>
    <s v="37bcc57fce509ab3d7e23fad64d1e902"/>
    <d v="2020-09-20T00:00:00"/>
    <n v="90"/>
    <s v="Substitutions"/>
    <n v="381187"/>
    <s v="Unknown"/>
    <n v="69497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15_381187"/>
    <n v="381187"/>
    <d v="2020-09-20T00:00:00"/>
    <s v="Emmanuel Sabbi"/>
    <s v="DK1"/>
    <n v="0"/>
    <n v="0"/>
    <n v="1"/>
    <n v="0"/>
    <n v="90"/>
  </r>
  <r>
    <n v="2329813"/>
    <s v="BE1"/>
    <n v="2013"/>
    <s v="18. Matchday"/>
    <d v="2013-12-07T00:00:00"/>
    <n v="2"/>
    <n v="0"/>
    <n v="3"/>
    <n v="15"/>
    <s v="John van den Brom"/>
    <s v="Bob Peeters"/>
    <s v="Constant Vanden Stock Stadion"/>
    <n v="19500"/>
    <x v="186"/>
    <s v="Royal Sporting Club Anderlecht"/>
    <s v="SK Beveren"/>
    <s v="02:00:00"/>
    <s v="domestic_league"/>
    <s v="a8e8b9e76aa4eed55a36deb1719621da"/>
    <d v="2013-12-07T00:00:00"/>
    <n v="69"/>
    <s v="Substitutions"/>
    <n v="39475"/>
    <s v=", Not reported"/>
    <n v="249565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13_39475"/>
    <n v="39475"/>
    <d v="2013-12-07T00:00:00"/>
    <s v="Sacha Kljestan"/>
    <s v="BE1"/>
    <n v="0"/>
    <n v="0"/>
    <n v="0"/>
    <n v="0"/>
    <n v="69"/>
  </r>
  <r>
    <n v="2332090"/>
    <s v="GB1"/>
    <n v="2013"/>
    <s v="10. Matchday"/>
    <d v="2013-11-03T00:00:00"/>
    <n v="0"/>
    <n v="0"/>
    <n v="7"/>
    <n v="4"/>
    <s v="Roberto Martínez"/>
    <s v="andre villas boas"/>
    <s v="Goodison Park"/>
    <n v="38378"/>
    <x v="3"/>
    <s v="Everton Football Club"/>
    <s v="Tottenham Hotspur Football Club"/>
    <s v="00:00:00"/>
    <s v="domestic_league"/>
    <s v="b4ab40c06c412c458ae143c2bc773245"/>
    <d v="2013-11-03T00:00:00"/>
    <n v="10"/>
    <s v="Cards"/>
    <n v="4267"/>
    <s v="3. Yellow card  , Dissent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90_4267"/>
    <n v="4267"/>
    <d v="2013-11-03T00:00:00"/>
    <s v="Tim Howard"/>
    <s v="GB1"/>
    <n v="1"/>
    <n v="0"/>
    <n v="0"/>
    <n v="0"/>
    <n v="90"/>
  </r>
  <r>
    <n v="2346269"/>
    <s v="TR1"/>
    <n v="2013"/>
    <s v="27. Matchday"/>
    <d v="2014-03-28T00:00:00"/>
    <n v="1"/>
    <n v="0"/>
    <n v="7"/>
    <n v="3"/>
    <s v="Tolunay Kafkas"/>
    <s v="Slaven Bilic"/>
    <s v="Dr. Necmettin Azeyhoaylu"/>
    <n v="7103"/>
    <x v="187"/>
    <s v="Kardemir Karabukspor"/>
    <s v="besiktas jimnastik kulubu"/>
    <s v="01:00:00"/>
    <s v="domestic_league"/>
    <s v="9147ed7e70fd03034a21d3da76cef681"/>
    <d v="2014-03-28T00:00:00"/>
    <n v="73"/>
    <s v="Cards"/>
    <n v="1321"/>
    <s v="2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69_1321"/>
    <n v="1321"/>
    <d v="2014-03-28T00:00:00"/>
    <s v="Jermaine Jones"/>
    <s v="TR1"/>
    <n v="1"/>
    <n v="0"/>
    <n v="0"/>
    <n v="0"/>
    <n v="90"/>
  </r>
  <r>
    <n v="3219381"/>
    <s v="GB1"/>
    <n v="2019"/>
    <s v="10. Matchday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6922e68237c3ee0b899711ffe1b875be"/>
    <d v="2019-10-26T00:00:00"/>
    <n v="21"/>
    <s v="Goals"/>
    <n v="315779"/>
    <s v=", Left-footed shot, 1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</r>
  <r>
    <n v="3219381"/>
    <s v="GB1"/>
    <n v="2019"/>
    <s v="10. Matchday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c55c2089ebea772c2abdc45877816481"/>
    <d v="2019-10-26T00:00:00"/>
    <n v="45"/>
    <s v="Goals"/>
    <n v="315779"/>
    <s v=", Righ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</r>
  <r>
    <n v="3219381"/>
    <s v="GB1"/>
    <n v="2019"/>
    <s v="10. Matchday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78177e567585ea96187317e88717a5f6"/>
    <d v="2019-10-26T00:00:00"/>
    <n v="56"/>
    <s v="Goals"/>
    <n v="315779"/>
    <s v=", Header, 3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</r>
  <r>
    <n v="3245519"/>
    <s v="DFB"/>
    <n v="2019"/>
    <s v="Second Round"/>
    <d v="2019-10-29T00:00:00"/>
    <n v="2"/>
    <n v="3"/>
    <n v="9.0650623885917998"/>
    <n v="9.6916221033868091"/>
    <s v="Uwe Neuhaus"/>
    <s v="David Wagner"/>
    <s v="schuco arena"/>
    <n v="26203"/>
    <x v="2"/>
    <s v="Arminia Bielefeld"/>
    <s v="FC Schalke 04"/>
    <s v="02:03:00"/>
    <s v="domestic_cup"/>
    <s v="5180ff2b3520041f9562c11386e13081"/>
    <d v="2019-10-29T00:00:00"/>
    <n v="72"/>
    <s v="Substitutions"/>
    <n v="332697"/>
    <s v="Unknown"/>
    <n v="261905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45519_332697"/>
    <n v="332697"/>
    <d v="2019-10-29T00:00:00"/>
    <s v="Weston McKennie"/>
    <s v="DFB"/>
    <n v="0"/>
    <n v="0"/>
    <n v="0"/>
    <n v="1"/>
    <n v="72"/>
  </r>
  <r>
    <n v="2225743"/>
    <s v="GB1"/>
    <n v="2012"/>
    <s v="38. Matchday"/>
    <d v="2013-05-19T00:00:00"/>
    <n v="1"/>
    <n v="0"/>
    <n v="5"/>
    <n v="17"/>
    <s v="André Villas-Boas"/>
    <s v="Paolo Di Canio"/>
    <s v="White Hart Lane"/>
    <n v="36763"/>
    <x v="88"/>
    <s v="Tottenham Hotspur Football Club"/>
    <s v="Sunderland AFC"/>
    <s v="01:00:00"/>
    <s v="domestic_league"/>
    <s v="f48286e5a842b399ee4e231d0e652518"/>
    <d v="2013-05-19T00:00:00"/>
    <n v="73"/>
    <s v="Substitutions"/>
    <n v="27577"/>
    <s v=", Tactical"/>
    <n v="3875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3_27577"/>
    <n v="27577"/>
    <d v="2013-05-19T00:00:00"/>
    <s v="Clint Dempsey"/>
    <s v="GB1"/>
    <n v="0"/>
    <n v="0"/>
    <n v="0"/>
    <n v="0"/>
    <n v="73"/>
  </r>
  <r>
    <n v="2262399"/>
    <s v="EL"/>
    <n v="2012"/>
    <s v="group J"/>
    <d v="2012-09-20T00:00:00"/>
    <n v="0"/>
    <n v="0"/>
    <n v="9.0650623885917998"/>
    <n v="9.6916221033868091"/>
    <s v="André Villas-Boas"/>
    <s v="Vladimir Petkovic"/>
    <s v="White Hart Lane"/>
    <n v="25030"/>
    <x v="188"/>
    <s v="Tottenham Hotspur Football Club"/>
    <s v="Societa Sportiva lazio S.P.A"/>
    <s v="00:00:00"/>
    <s v="international_cup"/>
    <s v="5ffe98e29c854483df9feef4b6fd0c2c"/>
    <d v="2012-09-20T00:00:00"/>
    <n v="76"/>
    <s v="Substitutions"/>
    <n v="27577"/>
    <s v=", Not reported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399_27577"/>
    <n v="27577"/>
    <d v="2012-09-20T00:00:00"/>
    <s v="Clint Dempsey"/>
    <s v="EL"/>
    <n v="0"/>
    <n v="0"/>
    <n v="0"/>
    <n v="0"/>
    <n v="76"/>
  </r>
  <r>
    <n v="2342299"/>
    <s v="NL1"/>
    <n v="2013"/>
    <s v="3. Matchday"/>
    <d v="2013-08-17T00:00:00"/>
    <n v="1"/>
    <n v="2"/>
    <n v="8"/>
    <n v="7"/>
    <s v="Erwin Koeman"/>
    <s v="Gertjan Verbeek"/>
    <s v="Mandemakers Stadion"/>
    <n v="6000"/>
    <x v="104"/>
    <s v="Rooms Katholieke Combinatie Waalwijk"/>
    <s v="Alkmaar Zaanstreek"/>
    <s v="01:02:00"/>
    <s v="domestic_league"/>
    <s v="47ac0d6fd5f3d1ddbbc4cd071b17fc9c"/>
    <d v="2013-08-17T00:00:00"/>
    <n v="4"/>
    <s v="Goals"/>
    <n v="119169"/>
    <s v=", Right-footed shot, 3. Goal of the Season Assist: , Pass, 1. Assist of the Season"/>
    <s v="Unknown"/>
    <n v="7429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299_119169"/>
    <n v="119169"/>
    <d v="2013-08-17T00:00:00"/>
    <s v="Aron Johannsson"/>
    <s v="NL1"/>
    <n v="0"/>
    <n v="0"/>
    <n v="1"/>
    <n v="0"/>
    <n v="73"/>
  </r>
  <r>
    <n v="2342299"/>
    <s v="NL1"/>
    <n v="2013"/>
    <s v="3. Matchday"/>
    <d v="2013-08-17T00:00:00"/>
    <n v="1"/>
    <n v="2"/>
    <n v="8"/>
    <n v="7"/>
    <s v="Erwin Koeman"/>
    <s v="Gertjan Verbeek"/>
    <s v="Mandemakers Stadion"/>
    <n v="6000"/>
    <x v="104"/>
    <s v="Rooms Katholieke Combinatie Waalwijk"/>
    <s v="Alkmaar Zaanstreek"/>
    <s v="01:02:00"/>
    <s v="domestic_league"/>
    <s v="9190a3bdc4acba17dbbb3458f85818cb"/>
    <d v="2013-08-17T00:00:00"/>
    <n v="73"/>
    <s v="Substitutions"/>
    <n v="119169"/>
    <s v=", Not reported"/>
    <n v="12955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299_119169"/>
    <n v="119169"/>
    <d v="2013-08-17T00:00:00"/>
    <s v="Aron Johannsson"/>
    <s v="NL1"/>
    <n v="0"/>
    <n v="0"/>
    <n v="1"/>
    <n v="0"/>
    <n v="73"/>
  </r>
  <r>
    <n v="2460871"/>
    <s v="L1"/>
    <n v="2014"/>
    <s v="28. Matchday"/>
    <d v="2015-04-11T00:00:00"/>
    <n v="3"/>
    <n v="1"/>
    <n v="3"/>
    <n v="10"/>
    <s v="Lucien Favre"/>
    <s v="Jurgen Klopp"/>
    <s v="Stadion im Borussia-Park"/>
    <n v="54010"/>
    <x v="2"/>
    <s v="Borussia Verein für Leibesübung 1900 e.V."/>
    <s v="Borussia Dortmund"/>
    <s v="03:01:00"/>
    <s v="domestic_league"/>
    <s v="8adbe1f7d0d2586d98e7f0c79e6548f3"/>
    <d v="2015-04-11T00:00:00"/>
    <n v="77"/>
    <s v="Substitutions"/>
    <n v="31041"/>
    <s v="Unknown"/>
    <n v="102226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71_31041"/>
    <n v="31041"/>
    <d v="2015-04-11T00:00:00"/>
    <s v="Fabian Johnson"/>
    <s v="L1"/>
    <n v="0"/>
    <n v="0"/>
    <n v="0"/>
    <n v="1"/>
    <n v="77"/>
  </r>
  <r>
    <n v="2460909"/>
    <s v="L1"/>
    <n v="2014"/>
    <s v="32. Matchday"/>
    <d v="2015-05-09T00:00:00"/>
    <n v="3"/>
    <n v="1"/>
    <n v="11"/>
    <n v="9"/>
    <s v="Thomas Schaaf"/>
    <s v="Markus Gisdol"/>
    <s v="Commerzbank Arena"/>
    <n v="50600"/>
    <x v="62"/>
    <s v="Eintracht Frankfurt Fuayball AG"/>
    <s v="tsg 1899 hoffenheim football spielbetriebs Gmbh"/>
    <s v="03:01:00"/>
    <s v="domestic_league"/>
    <s v="38e0a6e262e7e12ada4cf5fcae5f11e1"/>
    <d v="2015-05-09T00:00:00"/>
    <n v="34"/>
    <s v="Goals"/>
    <n v="49723"/>
    <s v=", Header, 1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460909_49723"/>
    <n v="49723"/>
    <d v="2015-05-09T00:00:00"/>
    <s v="Timothy Chandler"/>
    <s v="L1"/>
    <n v="0"/>
    <n v="0"/>
    <n v="1"/>
    <n v="0"/>
    <n v="90"/>
  </r>
  <r>
    <n v="2482183"/>
    <s v="FR1"/>
    <n v="2014"/>
    <s v="8. Matchday"/>
    <d v="2014-09-28T00:00:00"/>
    <n v="1"/>
    <n v="1"/>
    <n v="9"/>
    <n v="10"/>
    <s v="Michel Der Zakarian"/>
    <s v="Hubert Fournier"/>
    <s v="Stade de la Beaujoire"/>
    <n v="26077"/>
    <x v="189"/>
    <s v="Football Club de Nantes"/>
    <s v="Olympique Lyonnais"/>
    <s v="01:01:00"/>
    <s v="domestic_league"/>
    <s v="a891084ccc2241b3544666ab3170d25b"/>
    <d v="2014-09-28T00:00:00"/>
    <n v="77"/>
    <s v="Substitutions"/>
    <n v="111783"/>
    <s v="Unknown"/>
    <n v="140126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83_111783"/>
    <n v="111783"/>
    <d v="2014-09-28T00:00:00"/>
    <s v="Alejandro Bedoya"/>
    <s v="FR1"/>
    <n v="0"/>
    <n v="0"/>
    <n v="0"/>
    <n v="0"/>
    <n v="77"/>
  </r>
  <r>
    <n v="2530806"/>
    <s v="BE1"/>
    <n v="2014"/>
    <s v="24. Matchday"/>
    <d v="2015-02-01T00:00:00"/>
    <n v="3"/>
    <n v="3"/>
    <n v="8"/>
    <n v="3"/>
    <s v="Peter Maes"/>
    <s v="Hein Vanhaezebrouck"/>
    <s v="Daknamstadion"/>
    <n v="8900"/>
    <x v="190"/>
    <s v="KSC Lokeren (- 2020)"/>
    <s v="Koninklijke Atletiek Associatie Gent"/>
    <s v="03:03:00"/>
    <s v="domestic_league"/>
    <s v="24fe09ea7308b78e233e3afdeb9c36df"/>
    <d v="2015-02-01T00:00:00"/>
    <n v="83"/>
    <s v="Substitutions"/>
    <n v="209019"/>
    <s v="Unknown"/>
    <n v="33343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6_209019"/>
    <n v="209019"/>
    <d v="2015-02-01T00:00:00"/>
    <s v="Kenny Saief"/>
    <s v="BE1"/>
    <n v="0"/>
    <n v="0"/>
    <n v="0"/>
    <n v="0"/>
    <n v="83"/>
  </r>
  <r>
    <n v="2578270"/>
    <s v="GB1"/>
    <n v="2015"/>
    <s v="38. Matchday"/>
    <d v="2016-05-15T00:00:00"/>
    <n v="2"/>
    <n v="2"/>
    <n v="13"/>
    <n v="17"/>
    <s v="Quique Sanchez Flores"/>
    <s v="Sam Allardyce"/>
    <s v="Vicarage Road"/>
    <n v="21012"/>
    <x v="3"/>
    <s v="Watford FC"/>
    <s v="Sunderland AFC"/>
    <s v="02:02:00"/>
    <s v="domestic_league"/>
    <s v="cda9457ae0e8da30841c46d6c72d8425"/>
    <d v="2016-05-15T00:00:00"/>
    <n v="76"/>
    <s v="Substitutions"/>
    <n v="255916"/>
    <s v="Unknown"/>
    <n v="36866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270_255916"/>
    <n v="255916"/>
    <d v="2016-05-15T00:00:00"/>
    <s v="DeAndre Yedlin"/>
    <s v="GB1"/>
    <n v="0"/>
    <n v="0"/>
    <n v="0"/>
    <n v="0"/>
    <n v="76"/>
  </r>
  <r>
    <n v="2618625"/>
    <s v="CL"/>
    <n v="2015"/>
    <s v="Group H"/>
    <d v="2015-11-24T00:00:00"/>
    <n v="1"/>
    <n v="2"/>
    <n v="9.0650623885917998"/>
    <n v="9.6916221033868091"/>
    <s v="Hubert Fournier"/>
    <s v="Hein Vanhaezebrouck"/>
    <s v="Stade de Gerland"/>
    <n v="30206"/>
    <x v="165"/>
    <s v="Olympique Lyonnais"/>
    <s v="Koninklijke Atletiek Associatie Gent"/>
    <s v="01:02:00"/>
    <s v="international_cup"/>
    <s v="6f329cc069a2b5e7b4cbde260adb2478"/>
    <d v="2015-11-24T00:00:00"/>
    <n v="67"/>
    <s v="Substitutions"/>
    <n v="209019"/>
    <s v="Unknown"/>
    <n v="112930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18625_209019"/>
    <n v="209019"/>
    <d v="2015-11-24T00:00:00"/>
    <s v="Kenny Saief"/>
    <s v="CL"/>
    <n v="0"/>
    <n v="0"/>
    <n v="0"/>
    <n v="0"/>
    <n v="67"/>
  </r>
  <r>
    <n v="2618632"/>
    <s v="CL"/>
    <n v="2015"/>
    <s v="Group D"/>
    <d v="2015-12-08T00:00:00"/>
    <n v="4"/>
    <n v="2"/>
    <n v="9.0650623885917998"/>
    <n v="9.6916221033868091"/>
    <s v="Manuel Pellegrini"/>
    <s v="andrea schubert"/>
    <s v="Etihad Stadium"/>
    <n v="41829"/>
    <x v="104"/>
    <s v="Manchester City Football Club"/>
    <s v="Borussia Verein fur Leibesubung 1900 e.V."/>
    <s v="04:02:00"/>
    <s v="international_cup"/>
    <s v="a19d318365fd7a89982a40d3fffb5d65"/>
    <d v="2015-12-08T00:00:00"/>
    <n v="72"/>
    <s v="Substitutions"/>
    <n v="31041"/>
    <s v="Unknown"/>
    <n v="14057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32_31041"/>
    <n v="31041"/>
    <d v="2015-12-08T00:00:00"/>
    <s v="Fabian Johnson"/>
    <s v="CL"/>
    <n v="0"/>
    <n v="0"/>
    <n v="0"/>
    <n v="1"/>
    <n v="72"/>
  </r>
  <r>
    <n v="2636829"/>
    <s v="DFB"/>
    <n v="2015"/>
    <s v="Round of 16"/>
    <d v="2015-12-16T00:00:00"/>
    <n v="0"/>
    <n v="2"/>
    <n v="9.0650623885917998"/>
    <n v="9.6916221033868091"/>
    <s v="Rene Weiler"/>
    <s v="Pa Dardai"/>
    <s v="Max-Morlock-Stadion"/>
    <n v="35204"/>
    <x v="31"/>
    <s v="1.FC Nuremberg"/>
    <s v="Hertha BSC"/>
    <s v="00:02:00"/>
    <s v="domestic_cup"/>
    <s v="491acc18b447227fa8f0f3a365c05af5"/>
    <d v="2015-12-16T00:00:00"/>
    <n v="65"/>
    <s v="Goals"/>
    <n v="124732"/>
    <s v=", Header, 1. Tournament Goa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636829_124732"/>
    <n v="124732"/>
    <d v="2015-12-16T00:00:00"/>
    <s v="John Anthony Brooks"/>
    <s v="DFB"/>
    <n v="0"/>
    <n v="0"/>
    <n v="1"/>
    <n v="0"/>
    <n v="90"/>
  </r>
  <r>
    <n v="2704252"/>
    <s v="L1"/>
    <n v="2016"/>
    <s v="5. Matchday"/>
    <d v="2016-09-24T00:00:00"/>
    <n v="2"/>
    <n v="0"/>
    <n v="4"/>
    <n v="17"/>
    <s v="Andre Schubert"/>
    <s v="Markus Kauczinski"/>
    <s v="Stadion im Borussia-Park"/>
    <n v="50112"/>
    <x v="20"/>
    <s v="Borussia Verein für Leibesübung 1900 e.V."/>
    <s v="FC Ingolstadt 04"/>
    <s v="02:00:00"/>
    <s v="domestic_league"/>
    <s v="06c7f8d7a42a8197d64cd7c105f0db95"/>
    <d v="2016-09-24T00:00:00"/>
    <n v="77"/>
    <s v="Substitutions"/>
    <n v="58500"/>
    <s v="Unknown"/>
    <n v="11679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52_31041"/>
    <n v="31041"/>
    <d v="2016-09-24T00:00:00"/>
    <s v="Fabian Johnson"/>
    <s v="L1"/>
    <n v="0"/>
    <n v="0"/>
    <n v="0"/>
    <n v="0"/>
    <n v="90"/>
  </r>
  <r>
    <n v="2704252"/>
    <s v="L1"/>
    <n v="2016"/>
    <s v="5. Matchday"/>
    <d v="2016-09-24T00:00:00"/>
    <n v="2"/>
    <n v="0"/>
    <n v="4"/>
    <n v="17"/>
    <s v="Andre Schubert"/>
    <s v="Markus Kauczinski"/>
    <s v="Stadion im Borussia-Park"/>
    <n v="50112"/>
    <x v="20"/>
    <s v="Borussia Verein für Leibesübung 1900 e.V."/>
    <s v="FC Ingolstadt 04"/>
    <s v="02:00:00"/>
    <s v="domestic_league"/>
    <s v="06c7f8d7a42a8197d64cd7c105f0db95"/>
    <d v="2016-09-24T00:00:00"/>
    <n v="77"/>
    <s v="Substitutions"/>
    <n v="58500"/>
    <s v="Unknown"/>
    <n v="11679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52_58500"/>
    <n v="58500"/>
    <d v="2016-09-24T00:00:00"/>
    <s v="Alfredo Morales"/>
    <s v="L1"/>
    <n v="0"/>
    <n v="0"/>
    <n v="0"/>
    <n v="0"/>
    <n v="77"/>
  </r>
  <r>
    <n v="2732262"/>
    <s v="BE1"/>
    <n v="2016"/>
    <s v="28. Matchday"/>
    <d v="2017-02-26T00:00:00"/>
    <n v="3"/>
    <n v="1"/>
    <n v="7"/>
    <n v="16"/>
    <s v="Hein Vanhaezebrouck"/>
    <s v="Mircea Rednic"/>
    <s v="Ghelamco Arena"/>
    <n v="19669"/>
    <x v="191"/>
    <s v="Koninklijke Atletiek Associatie Gent"/>
    <s v="Royal Excel Mouscron (-2022)"/>
    <s v="03:01:00"/>
    <s v="domestic_league"/>
    <s v="b84956ad0bca7e8208721eac4e73f7a4"/>
    <d v="2017-02-26T00:00:00"/>
    <n v="64"/>
    <s v="Substitutions"/>
    <n v="209019"/>
    <s v="Unknown"/>
    <n v="340177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62_209019"/>
    <n v="209019"/>
    <d v="2017-02-26T00:00:00"/>
    <s v="Kenny Saief"/>
    <s v="BE1"/>
    <n v="0"/>
    <n v="0"/>
    <n v="0"/>
    <n v="0"/>
    <n v="64"/>
  </r>
  <r>
    <n v="2871501"/>
    <s v="L1"/>
    <n v="2017"/>
    <s v="1. Matchday"/>
    <d v="2017-08-19T00:00:00"/>
    <n v="1"/>
    <n v="0"/>
    <n v="6"/>
    <n v="14"/>
    <s v="Markus Gisdol"/>
    <s v="Manuel Baum"/>
    <s v="Volksparkstadion"/>
    <n v="49449"/>
    <x v="62"/>
    <s v="Hamburger SV"/>
    <s v="FC Augsburg 1907"/>
    <s v="01:00:00"/>
    <s v="domestic_league"/>
    <s v="af2a80bb82be3f3bee95ab5c7c666705"/>
    <d v="2017-08-19T00:00:00"/>
    <n v="87"/>
    <s v="Substitutions"/>
    <n v="72519"/>
    <s v="Unknown"/>
    <n v="52530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01_72519"/>
    <n v="72519"/>
    <d v="2017-08-19T00:00:00"/>
    <s v="Bobby Wood"/>
    <s v="L1"/>
    <n v="0"/>
    <n v="0"/>
    <n v="0"/>
    <n v="0"/>
    <n v="87"/>
  </r>
  <r>
    <n v="2871915"/>
    <s v="L1"/>
    <n v="2017"/>
    <s v="16. Matchday"/>
    <d v="2017-12-12T00:00:00"/>
    <n v="0"/>
    <n v="2"/>
    <n v="15"/>
    <n v="6"/>
    <s v="Sandro Schwarz"/>
    <s v="Peter Stoger"/>
    <s v="Mewa Arena"/>
    <n v="32976"/>
    <x v="157"/>
    <s v="1. FSV Mainz 05"/>
    <s v="Borussia Dortmund"/>
    <s v="00:02:00"/>
    <s v="domestic_league"/>
    <s v="30efab01b8b91fd8eb531240bf940458"/>
    <d v="2017-12-12T00:00:00"/>
    <n v="70"/>
    <s v="Substitutions"/>
    <n v="315779"/>
    <s v="Unknown"/>
    <n v="191422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915_315779"/>
    <n v="315779"/>
    <d v="2017-12-12T00:00:00"/>
    <s v="Christian Pulisic"/>
    <s v="L1"/>
    <n v="0"/>
    <n v="0"/>
    <n v="0"/>
    <n v="0"/>
    <n v="70"/>
  </r>
  <r>
    <n v="3047444"/>
    <s v="FR1"/>
    <n v="2018"/>
    <s v="2. Matchday"/>
    <d v="2018-08-18T00:00:00"/>
    <n v="1"/>
    <n v="3"/>
    <n v="17"/>
    <n v="1"/>
    <s v="Antoine Kombouare"/>
    <s v="Thomas Tuchel"/>
    <s v="Stade du Roudourou"/>
    <n v="19003"/>
    <x v="42"/>
    <s v="EA Guingamp"/>
    <s v="Paris Saint-Germain Football Club"/>
    <s v="01:03:00"/>
    <s v="domestic_league"/>
    <s v="91e37119388ad9a4d0d7c794e396e966"/>
    <d v="2018-08-18T00:00:00"/>
    <n v="46"/>
    <s v="Substitutions"/>
    <n v="370846"/>
    <s v="Unknown"/>
    <n v="342229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444_370846"/>
    <n v="370846"/>
    <d v="2018-08-18T00:00:00"/>
    <s v="Timothy Weah"/>
    <s v="FR1"/>
    <n v="0"/>
    <n v="0"/>
    <n v="0"/>
    <n v="0"/>
    <n v="45"/>
  </r>
  <r>
    <n v="3050204"/>
    <s v="GB1"/>
    <n v="2018"/>
    <s v="4. Matchday"/>
    <d v="2018-09-01T00:00:00"/>
    <n v="2"/>
    <n v="1"/>
    <n v="4"/>
    <n v="18"/>
    <s v="Pep Guardiola"/>
    <s v="Rafael Benatez"/>
    <s v="Etihad Stadium"/>
    <n v="53946"/>
    <x v="3"/>
    <s v="Manchester City Football Club"/>
    <s v="Newcastle United Football Club"/>
    <s v="02:01:00"/>
    <s v="domestic_league"/>
    <s v="a167f8d2cbfda1b5cb64ab8008fc224f"/>
    <d v="2018-09-01T00:00:00"/>
    <n v="30"/>
    <s v="Goals"/>
    <n v="255916"/>
    <s v=", Right-footed shot, 1. Goal of the Season"/>
    <s v="Unknown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204_255916"/>
    <n v="255916"/>
    <d v="2018-09-01T00:00:00"/>
    <s v="DeAndre Yedlin"/>
    <s v="GB1"/>
    <n v="0"/>
    <n v="0"/>
    <n v="1"/>
    <n v="0"/>
    <n v="90"/>
  </r>
  <r>
    <n v="3058447"/>
    <s v="L1"/>
    <n v="2018"/>
    <s v="4. Matchday"/>
    <d v="2018-09-22T00:00:00"/>
    <n v="4"/>
    <n v="2"/>
    <n v="2"/>
    <n v="6"/>
    <s v="Pal Dardai"/>
    <s v="Dieter Hecking"/>
    <s v="Olympiastadion Berlin"/>
    <n v="51852"/>
    <x v="49"/>
    <s v="Hertha BSC"/>
    <s v="Borussia Verein fur Leibesubung 1900 e.V."/>
    <s v="04:02:00"/>
    <s v="domestic_league"/>
    <s v="7c468dfe3b4e034025b7d2444d51697c"/>
    <d v="2018-09-22T00:00:00"/>
    <n v="46"/>
    <s v="Substitutions"/>
    <n v="31041"/>
    <s v="Unknown"/>
    <n v="278332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47_31041"/>
    <n v="31041"/>
    <d v="2018-09-22T00:00:00"/>
    <s v="Fabian Johnson"/>
    <s v="L1"/>
    <n v="0"/>
    <n v="0"/>
    <n v="0"/>
    <n v="1"/>
    <n v="45"/>
  </r>
  <r>
    <n v="3058637"/>
    <s v="L1"/>
    <n v="2018"/>
    <s v="24. Matchday"/>
    <d v="2019-03-03T00:00:00"/>
    <n v="1"/>
    <n v="1"/>
    <n v="7"/>
    <n v="10"/>
    <s v="Bruno Labbadia"/>
    <s v="Florian Kohfeldt"/>
    <s v="Volkswagen Arena"/>
    <n v="28101"/>
    <x v="62"/>
    <s v="verein fur leibesubungen"/>
    <s v="Sportverein Werder Bremen von 1899"/>
    <s v="01:01:00"/>
    <s v="domestic_league"/>
    <s v="c73bfcb1f911a6cb519128e23c2189c6"/>
    <d v="2019-03-03T00:00:00"/>
    <n v="54"/>
    <s v="Goals"/>
    <n v="124732"/>
    <s v=", Header, 2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637_124732"/>
    <n v="124732"/>
    <d v="2019-03-03T00:00:00"/>
    <s v="John Anthony Brooks"/>
    <s v="L1"/>
    <n v="0"/>
    <n v="0"/>
    <n v="1"/>
    <n v="0"/>
    <n v="90"/>
  </r>
  <r>
    <n v="3080223"/>
    <s v="SC1"/>
    <n v="2018"/>
    <s v="5. Matchday"/>
    <d v="2018-09-15T00:00:00"/>
    <n v="3"/>
    <n v="2"/>
    <n v="5"/>
    <n v="7"/>
    <s v="Neil Lennon"/>
    <s v="Steve Clarke"/>
    <s v="Easter Road Stadium"/>
    <n v="17622"/>
    <x v="143"/>
    <s v="Hibernian Football Club"/>
    <s v="Kilmarnock Football Club"/>
    <s v="03:02:00"/>
    <s v="domestic_league"/>
    <s v="d451a1980f4fcd5654f24f2e66118d18"/>
    <d v="2018-09-15T00:00:00"/>
    <n v="72"/>
    <s v="Substitutions"/>
    <n v="223047"/>
    <s v="Unknown"/>
    <n v="173591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23_223047"/>
    <n v="223047"/>
    <d v="2018-09-15T00:00:00"/>
    <s v="Emerson Hyndman"/>
    <s v="SC1"/>
    <n v="0"/>
    <n v="0"/>
    <n v="0"/>
    <n v="0"/>
    <n v="72"/>
  </r>
  <r>
    <n v="3098011"/>
    <s v="CL"/>
    <n v="2018"/>
    <s v="Group A"/>
    <d v="2018-11-06T00:00:00"/>
    <n v="2"/>
    <n v="0"/>
    <n v="9.0650623885917998"/>
    <n v="9.6916221033868091"/>
    <s v="Diego Simeone"/>
    <s v="Lucien Favre"/>
    <s v="Civitas Metropolitano"/>
    <n v="61023"/>
    <x v="10"/>
    <s v="club atletico de madrid sad"/>
    <s v="Borussia Dortmund"/>
    <s v="02:00:00"/>
    <s v="international_cup"/>
    <s v="396d9083d1076d452e00f66b6e13ca8a"/>
    <d v="2018-11-06T00:00:00"/>
    <n v="59"/>
    <s v="Substitutions"/>
    <n v="315779"/>
    <s v="Unknown"/>
    <n v="170986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8011_315779"/>
    <n v="315779"/>
    <d v="2018-11-06T00:00:00"/>
    <s v="Christian Pulisic"/>
    <s v="CL"/>
    <n v="0"/>
    <n v="0"/>
    <n v="0"/>
    <n v="0"/>
    <n v="59"/>
  </r>
  <r>
    <n v="3141135"/>
    <s v="NL1"/>
    <n v="2018"/>
    <s v="26. Matchday"/>
    <d v="2019-03-15T00:00:00"/>
    <n v="3"/>
    <n v="1"/>
    <n v="13"/>
    <n v="17"/>
    <s v="Rene Eijer"/>
    <s v="Dick Lukkien"/>
    <s v="Fortuna Sittard Stadion"/>
    <n v="10232"/>
    <x v="104"/>
    <s v="Fortuna Sittardia Combinatie"/>
    <s v="FC Emmen"/>
    <s v="03:01:00"/>
    <s v="domestic_league"/>
    <s v="33b6a9bd4b1b491dcae7141114bee0bb"/>
    <d v="2019-03-15T00:00:00"/>
    <n v="45"/>
    <s v="Goals"/>
    <n v="336160"/>
    <s v=", Header, 7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35_336160"/>
    <n v="336160"/>
    <d v="2019-03-15T00:00:00"/>
    <s v="Andrija Novakovich"/>
    <s v="NL1"/>
    <n v="0"/>
    <n v="0"/>
    <n v="1"/>
    <n v="1"/>
    <n v="90"/>
  </r>
  <r>
    <n v="3141178"/>
    <s v="NL1"/>
    <n v="2018"/>
    <s v="30. Matchday"/>
    <d v="2019-04-13T00:00:00"/>
    <n v="1"/>
    <n v="1"/>
    <n v="14"/>
    <n v="13"/>
    <s v="Rene Eijer"/>
    <s v="Maurice Steijn"/>
    <s v="Fortuna Sittard Stadion"/>
    <n v="9511"/>
    <x v="192"/>
    <s v="Fortuna Sittardia Combinatie"/>
    <s v="VVV-Venlo"/>
    <s v="01:01:00"/>
    <s v="domestic_league"/>
    <s v="5a3c9734cd6944e5eb7408cd95294286"/>
    <d v="2019-04-13T00:00:00"/>
    <n v="11"/>
    <s v="Goals"/>
    <n v="336160"/>
    <s v=", Tap-in, 9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78_336160"/>
    <n v="336160"/>
    <d v="2019-04-13T00:00:00"/>
    <s v="Andrija Novakovich"/>
    <s v="NL1"/>
    <n v="0"/>
    <n v="0"/>
    <n v="1"/>
    <n v="0"/>
    <n v="90"/>
  </r>
  <r>
    <n v="3203520"/>
    <s v="L1"/>
    <n v="2019"/>
    <s v="10. Matchday"/>
    <d v="2019-11-03T00:00:00"/>
    <n v="2"/>
    <n v="0"/>
    <n v="13"/>
    <n v="17"/>
    <s v="Friedhelm Funkel"/>
    <s v="Achim Beierlorzer"/>
    <s v="MERKUR SPIEL-ARENA"/>
    <n v="51155"/>
    <x v="193"/>
    <s v="Fortuna Dusseldorf"/>
    <s v="1. FC Koin"/>
    <s v="02:00:00"/>
    <s v="domestic_league"/>
    <s v="3a29d10c7d6cc19357f6e1230838e911"/>
    <d v="2019-11-03T00:00:00"/>
    <n v="81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0_221624"/>
    <n v="221624"/>
    <d v="2019-11-03T00:00:00"/>
    <s v="Zack Steffen"/>
    <s v="L1"/>
    <n v="0"/>
    <n v="0"/>
    <n v="0"/>
    <n v="0"/>
    <n v="90"/>
  </r>
  <r>
    <n v="3203520"/>
    <s v="L1"/>
    <n v="2019"/>
    <s v="10. Matchday"/>
    <d v="2019-11-03T00:00:00"/>
    <n v="2"/>
    <n v="0"/>
    <n v="13"/>
    <n v="17"/>
    <s v="Friedhelm Funkel"/>
    <s v="Achim Beierlorzer"/>
    <s v="MERKUR SPIEL-ARENA"/>
    <n v="51155"/>
    <x v="193"/>
    <s v="Fortuna Dusseldorf"/>
    <s v="1. FC Koin"/>
    <s v="02:00:00"/>
    <s v="domestic_league"/>
    <s v="3a29d10c7d6cc19357f6e1230838e911"/>
    <d v="2019-11-03T00:00:00"/>
    <n v="81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0_58500"/>
    <n v="58500"/>
    <d v="2019-11-03T00:00:00"/>
    <s v="Alfredo Morales"/>
    <s v="L1"/>
    <n v="0"/>
    <n v="0"/>
    <n v="0"/>
    <n v="1"/>
    <n v="81"/>
  </r>
  <r>
    <n v="2765896"/>
    <s v="EL"/>
    <n v="2016"/>
    <s v="Group H"/>
    <d v="2016-11-24T00:00:00"/>
    <n v="2"/>
    <n v="2"/>
    <n v="9.0650623885917998"/>
    <n v="9.6916221033868091"/>
    <s v="Hein Vanhaezebrouck"/>
    <s v="jose peseiro"/>
    <s v="Ghelamco Arena"/>
    <n v="19650"/>
    <x v="194"/>
    <s v="Koninklijke Atletiek Associatie Gent"/>
    <s v="Sporting Clube de Braga"/>
    <s v="02:02:00"/>
    <s v="international_cup"/>
    <s v="c04b94fc445520e8a15ce09dcdd99467"/>
    <d v="2016-11-24T00:00:00"/>
    <n v="90"/>
    <s v="Substitutions"/>
    <n v="209019"/>
    <s v="Unknown"/>
    <n v="42737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65896_209019"/>
    <n v="209019"/>
    <d v="2016-11-24T00:00:00"/>
    <s v="Kenny Saief"/>
    <s v="EL"/>
    <n v="0"/>
    <n v="0"/>
    <n v="0"/>
    <n v="0"/>
    <n v="90"/>
  </r>
  <r>
    <n v="2875206"/>
    <s v="DK1"/>
    <n v="2017"/>
    <s v="18. Matchday"/>
    <d v="2017-12-03T00:00:00"/>
    <n v="1"/>
    <n v="3"/>
    <n v="5"/>
    <n v="3"/>
    <s v="Stale Solbakken"/>
    <s v="Kasper Hjulmand"/>
    <s v="Parken"/>
    <n v="14952"/>
    <x v="35"/>
    <s v="F.C. Copenhagen"/>
    <s v="Fodbold Club Nords  Aalnd"/>
    <s v="01:03:00"/>
    <s v="domestic_league"/>
    <s v="20f8797220eda003e01ca524e982dacf"/>
    <d v="2017-12-03T00:00:00"/>
    <n v="73"/>
    <s v="Substitutions"/>
    <n v="542776"/>
    <s v="Unknown"/>
    <n v="148343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6_542776"/>
    <n v="542776"/>
    <d v="2017-12-03T00:00:00"/>
    <s v="Jonathan Amon"/>
    <s v="DK1"/>
    <n v="0"/>
    <n v="0"/>
    <n v="0"/>
    <n v="1"/>
    <n v="73"/>
  </r>
  <r>
    <n v="3141169"/>
    <s v="NL1"/>
    <n v="2018"/>
    <s v="29. Matchday"/>
    <d v="2019-04-06T00:00:00"/>
    <n v="1"/>
    <n v="0"/>
    <n v="6"/>
    <n v="18"/>
    <s v="Frank Wormuth"/>
    <s v="Ruud Brood"/>
    <s v="Erve Asito"/>
    <n v="10530"/>
    <x v="195"/>
    <s v="Heracles Almelo"/>
    <s v="NAC Breda"/>
    <s v="01:00:00"/>
    <s v="domestic_league"/>
    <s v="7d26f19d4d30647a618c655925bb9d73"/>
    <d v="2019-04-06T00:00:00"/>
    <n v="78"/>
    <s v="Substitutions"/>
    <n v="282199"/>
    <s v="Unknown"/>
    <n v="429790"/>
    <s v="Unknown"/>
    <s v="Erik Palmer-Brown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69_282199"/>
    <n v="282199"/>
    <d v="2019-04-06T00:00:00"/>
    <s v="Erik Palmer-Brown"/>
    <s v="NL1"/>
    <n v="0"/>
    <n v="0"/>
    <n v="0"/>
    <n v="0"/>
    <n v="78"/>
  </r>
  <r>
    <n v="2581186"/>
    <s v="L1"/>
    <n v="2015"/>
    <s v="3. Matchday"/>
    <d v="2015-08-29T00:00:00"/>
    <n v="1"/>
    <n v="4"/>
    <n v="17"/>
    <n v="8"/>
    <s v="Alexander Zorniger"/>
    <s v="Armin Veh"/>
    <s v="Mercedes-Benz Arena"/>
    <n v="50000"/>
    <x v="20"/>
    <s v="Verein  Bewegungsspiele Stuttgart 1893"/>
    <s v="eintracht frankfurt Football ag"/>
    <s v="01:04:00"/>
    <s v="domestic_league"/>
    <s v="1e4a2f17ea05276876f5d140442232b8"/>
    <d v="2015-08-29T00:00:00"/>
    <n v="46"/>
    <s v="Substitutions"/>
    <n v="49723"/>
    <s v="Unknown"/>
    <n v="74295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581186_49723"/>
    <n v="49723"/>
    <d v="2015-08-29T00:00:00"/>
    <s v="Timothy Chandler"/>
    <s v="L1"/>
    <n v="1"/>
    <n v="0"/>
    <n v="0"/>
    <n v="0"/>
    <n v="45"/>
  </r>
  <r>
    <n v="2581356"/>
    <s v="DK1"/>
    <n v="2015"/>
    <s v="26. Matchday"/>
    <d v="2016-04-23T00:00:00"/>
    <n v="2"/>
    <n v="2"/>
    <n v="12"/>
    <n v="10"/>
    <s v="Ove Pedersen"/>
    <s v="Jonas Dal"/>
    <s v="DS Arena"/>
    <n v="1570"/>
    <x v="196"/>
    <s v="Hobro IK"/>
    <s v="Esbjerg fB"/>
    <s v="02:02:00"/>
    <s v="domestic_league"/>
    <s v="0150610ef4ee0145f308fd554a79f565"/>
    <d v="2016-04-23T00:00:00"/>
    <n v="82"/>
    <s v="Substitutions"/>
    <n v="140069"/>
    <s v="Unknown"/>
    <n v="110271"/>
    <s v="Unknown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581356_140069"/>
    <n v="140069"/>
    <d v="2016-04-23T00:00:00"/>
    <s v="Babajide Ogunbiyi"/>
    <s v="DK1"/>
    <n v="0"/>
    <n v="0"/>
    <n v="0"/>
    <n v="0"/>
    <n v="82"/>
  </r>
  <r>
    <n v="2581854"/>
    <s v="L1"/>
    <n v="2015"/>
    <s v="22. Matchday"/>
    <d v="2016-02-21T00:00:00"/>
    <n v="0"/>
    <n v="1"/>
    <n v="4"/>
    <n v="2"/>
    <s v="Roger Schmidt"/>
    <s v="Thomas Tuchel"/>
    <s v="BayArena"/>
    <n v="30210"/>
    <x v="17"/>
    <s v="Bayer 04 Leverkusen"/>
    <s v="Borussia Dortmund"/>
    <s v="00:01:00"/>
    <s v="domestic_league"/>
    <s v="1fd4c976e63dcde0aecf5c5188ee00df"/>
    <d v="2016-02-21T00:00:00"/>
    <n v="46"/>
    <s v="Substitutions"/>
    <n v="315779"/>
    <s v="Unknown"/>
    <n v="3520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854_315779"/>
    <n v="315779"/>
    <d v="2016-02-21T00:00:00"/>
    <s v="Christian Pulisic"/>
    <s v="L1"/>
    <n v="0"/>
    <n v="0"/>
    <n v="0"/>
    <n v="0"/>
    <n v="45"/>
  </r>
  <r>
    <n v="2705364"/>
    <s v="BE1"/>
    <n v="2016"/>
    <s v="3. Matchday"/>
    <d v="2016-08-13T00:00:00"/>
    <n v="1"/>
    <n v="1"/>
    <n v="3"/>
    <n v="6"/>
    <s v="Felice Mazzu"/>
    <s v="Hein Vanhaezebrouck"/>
    <s v="Stade du Pays de Charleroi"/>
    <n v="7832"/>
    <x v="96"/>
    <s v="Royal Charleroi Sporting Club"/>
    <s v="Koninklijke Atletiek Associatie Gent"/>
    <s v="01:01:00"/>
    <s v="domestic_league"/>
    <s v="b95e587867440cafee8b81f7311a6d51"/>
    <d v="2016-08-13T00:00:00"/>
    <n v="71"/>
    <s v="Substitutions"/>
    <n v="209019"/>
    <s v="Unknown"/>
    <n v="2748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05364_209019"/>
    <n v="209019"/>
    <d v="2016-08-13T00:00:00"/>
    <s v="Kenny Saief"/>
    <s v="BE1"/>
    <n v="0"/>
    <n v="0"/>
    <n v="0"/>
    <n v="1"/>
    <n v="71"/>
  </r>
  <r>
    <n v="2988235"/>
    <s v="DFB"/>
    <n v="2017"/>
    <s v="Quarter-Finals"/>
    <d v="2018-02-06T00:00:00"/>
    <n v="4"/>
    <n v="2"/>
    <n v="9.0650623885917998"/>
    <n v="9.6916221033868091"/>
    <s v="Heiko Herrlich"/>
    <s v="Florian Kohfeldt"/>
    <s v="BayArena"/>
    <n v="25653"/>
    <x v="92"/>
    <s v="Bayer 04 Leverkusen"/>
    <s v="Sportverein Werder Bremen von 1899"/>
    <s v="04:02:00"/>
    <s v="domestic_cup"/>
    <s v="40b662806985f459ea26bfa2e1f6b30d"/>
    <d v="2018-02-06T00:00:00"/>
    <n v="7"/>
    <s v="Goals"/>
    <n v="119169"/>
    <s v=", Right-footed shot, 1. Tournament Goal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988235_119169"/>
    <n v="119169"/>
    <d v="2018-02-06T00:00:00"/>
    <s v="Aron Johannsson"/>
    <s v="DFB"/>
    <n v="0"/>
    <n v="0"/>
    <n v="1"/>
    <n v="0"/>
    <n v="46"/>
  </r>
  <r>
    <n v="2988235"/>
    <s v="DFB"/>
    <n v="2017"/>
    <s v="Quarter-Finals"/>
    <d v="2018-02-06T00:00:00"/>
    <n v="4"/>
    <n v="2"/>
    <n v="9.0650623885917998"/>
    <n v="9.6916221033868091"/>
    <s v="Heiko Herrlich"/>
    <s v="Florian Kohfeldt"/>
    <s v="BayArena"/>
    <n v="25653"/>
    <x v="92"/>
    <s v="Bayer 04 Leverkusen"/>
    <s v="Sportverein Werder Bremen von 1899"/>
    <s v="04:02:00"/>
    <s v="domestic_cup"/>
    <s v="a50957e0d7c5657c808482143ceb7b59"/>
    <d v="2018-02-06T00:00:00"/>
    <n v="46"/>
    <s v="Substitutions"/>
    <n v="119169"/>
    <s v="Unknown"/>
    <n v="291739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988235_119169"/>
    <n v="119169"/>
    <d v="2018-02-06T00:00:00"/>
    <s v="Aron Johannsson"/>
    <s v="DFB"/>
    <n v="0"/>
    <n v="0"/>
    <n v="1"/>
    <n v="0"/>
    <n v="46"/>
  </r>
  <r>
    <n v="3059298"/>
    <s v="BE1"/>
    <n v="2018"/>
    <s v="1. Matchday"/>
    <d v="2018-07-28T00:00:00"/>
    <n v="1"/>
    <n v="4"/>
    <n v="15"/>
    <n v="3"/>
    <s v="Glen De Boeck"/>
    <s v="Hein Vanhaezebrouck"/>
    <s v="Guldensporenstadion"/>
    <n v="8589"/>
    <x v="197"/>
    <s v="Koninklijke Voetbalclub Kortrijk"/>
    <s v="Royal Sporting Club Anderlecht"/>
    <s v="01:04:00"/>
    <s v="domestic_league"/>
    <s v="e2f8cfd20428f63d5ca7268acbd11d70"/>
    <d v="2018-07-28T00:00:00"/>
    <n v="81"/>
    <s v="Substitutions"/>
    <n v="411302"/>
    <s v="Unknown"/>
    <n v="239783"/>
    <s v="Unknown"/>
    <s v="Brendan Hines-Ike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059298_411302"/>
    <n v="411302"/>
    <d v="2018-07-28T00:00:00"/>
    <s v="Brendan Hines-Ike"/>
    <s v="BE1"/>
    <n v="0"/>
    <n v="0"/>
    <n v="0"/>
    <n v="0"/>
    <n v="81"/>
  </r>
  <r>
    <n v="3252241"/>
    <s v="CL"/>
    <n v="2019"/>
    <s v="Group H"/>
    <d v="2019-12-10T00:00:00"/>
    <n v="2"/>
    <n v="1"/>
    <n v="9.0650623885917998"/>
    <n v="9.6916221033868091"/>
    <s v="Frank Lampard"/>
    <s v="Christophe Galtier"/>
    <s v="Stamford Bridge"/>
    <n v="40016"/>
    <x v="198"/>
    <s v="Chelsea Football Club"/>
    <s v="Lille Olympique Sporting Club"/>
    <s v="02:01:00"/>
    <s v="international_cup"/>
    <s v="03efe252a86f66df0f9408834fecf587"/>
    <d v="2019-12-10T00:00:00"/>
    <n v="62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52241_315779"/>
    <n v="315779"/>
    <d v="2019-12-10T00:00:00"/>
    <s v="Christian Pulisic"/>
    <s v="CL"/>
    <n v="0"/>
    <n v="0"/>
    <n v="0"/>
    <n v="0"/>
    <n v="62"/>
  </r>
  <r>
    <n v="2224552"/>
    <s v="DK1"/>
    <n v="2012"/>
    <s v="10. Matchday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13fdf2b1c724ab98a3eff5fdaa603b84"/>
    <d v="2012-09-21T00:00:00"/>
    <n v="48"/>
    <s v="Goals"/>
    <n v="119169"/>
    <s v=", Right-footed shot, 10. Goal of the Season Assist: , Pass, 3. Assist of the Season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2_119169"/>
    <n v="119169"/>
    <d v="2012-09-21T00:00:00"/>
    <s v="Aron Johannsson"/>
    <s v="DK1"/>
    <n v="0"/>
    <n v="0"/>
    <n v="1"/>
    <n v="0"/>
    <n v="90"/>
  </r>
  <r>
    <n v="2224552"/>
    <s v="DK1"/>
    <n v="2012"/>
    <s v="10. Matchday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13fdf2b1c724ab98a3eff5fdaa603b84"/>
    <d v="2012-09-21T00:00:00"/>
    <n v="48"/>
    <s v="Goals"/>
    <n v="119169"/>
    <s v=", Right-footed shot, 10. Goal of the Season Assist: , Pass, 3. Assist of the Season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2_161244"/>
    <n v="161244"/>
    <d v="2012-09-21T00:00:00"/>
    <s v="Conor O'Brien"/>
    <s v="DK1"/>
    <n v="0"/>
    <n v="0"/>
    <n v="1"/>
    <n v="1"/>
    <n v="90"/>
  </r>
  <r>
    <n v="2224552"/>
    <s v="DK1"/>
    <n v="2012"/>
    <s v="10. Matchday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c2030e8b67ca1d947106ee9f9b63c507"/>
    <d v="2012-09-21T00:00:00"/>
    <n v="65"/>
    <s v="Goals"/>
    <n v="161244"/>
    <s v=", Left-footed shot, 3. Goal of the Season Assist: , Pass, 1. Assist of the Season"/>
    <s v="Unknown"/>
    <n v="15243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52_119169"/>
    <n v="119169"/>
    <d v="2012-09-21T00:00:00"/>
    <s v="Aron Johannsson"/>
    <s v="DK1"/>
    <n v="0"/>
    <n v="0"/>
    <n v="1"/>
    <n v="0"/>
    <n v="90"/>
  </r>
  <r>
    <n v="2224552"/>
    <s v="DK1"/>
    <n v="2012"/>
    <s v="10. Matchday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c2030e8b67ca1d947106ee9f9b63c507"/>
    <d v="2012-09-21T00:00:00"/>
    <n v="65"/>
    <s v="Goals"/>
    <n v="161244"/>
    <s v=", Left-footed shot, 3. Goal of the Season Assist: , Pass, 1. Assist of the Season"/>
    <s v="Unknown"/>
    <n v="15243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52_161244"/>
    <n v="161244"/>
    <d v="2012-09-21T00:00:00"/>
    <s v="Conor O'Brien"/>
    <s v="DK1"/>
    <n v="0"/>
    <n v="0"/>
    <n v="1"/>
    <n v="1"/>
    <n v="90"/>
  </r>
  <r>
    <n v="2224563"/>
    <s v="DK1"/>
    <n v="2012"/>
    <s v="10. Matchday"/>
    <d v="2012-09-23T00:00:00"/>
    <n v="1"/>
    <n v="1"/>
    <n v="8"/>
    <n v="11"/>
    <s v="Glen Riddersholm"/>
    <s v="Auri Skarbalius"/>
    <s v="MCH Arena"/>
    <n v="9367"/>
    <x v="37"/>
    <s v="Fodbold Club Midtjylland"/>
    <s v="BRA NDBYERNES"/>
    <s v="01:01:00"/>
    <s v="domestic_league"/>
    <s v="8738b3e2236da2abc6f8aca0100ba7ac"/>
    <d v="2012-09-23T00:00:00"/>
    <n v="90"/>
    <s v="Cards"/>
    <n v="39467"/>
    <s v="Red card  , Violent conduct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63_39467"/>
    <n v="39467"/>
    <d v="2012-09-23T00:00:00"/>
    <s v="Clarence Goodson"/>
    <s v="DK1"/>
    <n v="0"/>
    <n v="1"/>
    <n v="0"/>
    <n v="0"/>
    <n v="90"/>
  </r>
  <r>
    <n v="2224590"/>
    <s v="DK1"/>
    <n v="2012"/>
    <s v="6. Matchday"/>
    <d v="2012-08-18T00:00:00"/>
    <n v="1"/>
    <n v="1"/>
    <n v="1"/>
    <n v="10"/>
    <s v="Ariel Jacobs"/>
    <s v="Auri Skarbalius"/>
    <s v="Parken"/>
    <n v="16489"/>
    <x v="64"/>
    <s v="F.C. Copenhagen"/>
    <s v="BRA NDBYERNES"/>
    <s v="01:01:00"/>
    <s v="domestic_league"/>
    <s v="01b4b92a26f2f065a0112770ead65cb3"/>
    <d v="2012-08-18T00:00:00"/>
    <n v="84"/>
    <s v="Goals"/>
    <n v="39467"/>
    <s v=", Header, 1. Goal of the Season Assist: , Cross, 1. Assist of the Season"/>
    <s v="Unknown"/>
    <n v="69646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90_39467"/>
    <n v="39467"/>
    <d v="2012-08-18T00:00:00"/>
    <s v="Clarence Goodson"/>
    <s v="DK1"/>
    <n v="0"/>
    <n v="0"/>
    <n v="1"/>
    <n v="0"/>
    <n v="90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9e1d5aef9376f4a49627f5e2ab1f105d"/>
    <d v="2012-09-22T00:00:00"/>
    <n v="90"/>
    <s v="Cards"/>
    <n v="39471"/>
    <s v="2. Yellow card  , Professional foul"/>
    <s v="Unknown"/>
    <s v="Unknown"/>
    <s v="Brad Guzan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82_39471"/>
    <n v="39471"/>
    <d v="2012-09-22T00:00:00"/>
    <s v="Brad Guzan"/>
    <s v="GB1"/>
    <n v="1"/>
    <n v="0"/>
    <n v="0"/>
    <n v="0"/>
    <n v="90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9e1d5aef9376f4a49627f5e2ab1f105d"/>
    <d v="2012-09-22T00:00:00"/>
    <n v="90"/>
    <s v="Cards"/>
    <n v="39471"/>
    <s v="2. Yellow card  , Professional foul"/>
    <s v="Unknown"/>
    <s v="Unknown"/>
    <s v="Brad Guzan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82_61575"/>
    <n v="61575"/>
    <d v="2012-09-22T00:00:00"/>
    <s v="Eric Lichaj"/>
    <s v="GB1"/>
    <n v="1"/>
    <n v="0"/>
    <n v="0"/>
    <n v="0"/>
    <n v="68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6d0f95505b1b51903624023b41bbf5ed"/>
    <d v="2012-09-22T00:00:00"/>
    <n v="53"/>
    <s v="Cards"/>
    <n v="61575"/>
    <s v="3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39471"/>
    <n v="39471"/>
    <d v="2012-09-22T00:00:00"/>
    <s v="Brad Guzan"/>
    <s v="GB1"/>
    <n v="1"/>
    <n v="0"/>
    <n v="0"/>
    <n v="0"/>
    <n v="90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6d0f95505b1b51903624023b41bbf5ed"/>
    <d v="2012-09-22T00:00:00"/>
    <n v="53"/>
    <s v="Cards"/>
    <n v="61575"/>
    <s v="3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61575"/>
    <n v="61575"/>
    <d v="2012-09-22T00:00:00"/>
    <s v="Eric Lichaj"/>
    <s v="GB1"/>
    <n v="1"/>
    <n v="0"/>
    <n v="0"/>
    <n v="0"/>
    <n v="68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b9fd99a6686952ab968de3bc52cc4f53"/>
    <d v="2012-09-22T00:00:00"/>
    <n v="68"/>
    <s v="Substitutions"/>
    <n v="61575"/>
    <s v=", Risk of booking"/>
    <n v="90964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39471"/>
    <n v="39471"/>
    <d v="2012-09-22T00:00:00"/>
    <s v="Brad Guzan"/>
    <s v="GB1"/>
    <n v="1"/>
    <n v="0"/>
    <n v="0"/>
    <n v="0"/>
    <n v="90"/>
  </r>
  <r>
    <n v="2225482"/>
    <s v="GB1"/>
    <n v="2012"/>
    <s v="5. Matchday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b9fd99a6686952ab968de3bc52cc4f53"/>
    <d v="2012-09-22T00:00:00"/>
    <n v="68"/>
    <s v="Substitutions"/>
    <n v="61575"/>
    <s v=", Risk of booking"/>
    <n v="90964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61575"/>
    <n v="61575"/>
    <d v="2012-09-22T00:00:00"/>
    <s v="Eric Lichaj"/>
    <s v="GB1"/>
    <n v="1"/>
    <n v="0"/>
    <n v="0"/>
    <n v="0"/>
    <n v="68"/>
  </r>
  <r>
    <n v="2231400"/>
    <s v="L1"/>
    <n v="2012"/>
    <s v="5. Matchday"/>
    <d v="2012-09-26T00:00:00"/>
    <n v="4"/>
    <n v="1"/>
    <n v="3"/>
    <n v="9"/>
    <s v="Mirko Slomka"/>
    <s v="Dieter Hecking"/>
    <s v="Heinz-von-Heiden-Arena"/>
    <n v="36200"/>
    <x v="62"/>
    <s v="Hannover 96"/>
    <s v="1.FC Nuremberg"/>
    <s v="04:01:00"/>
    <s v="domestic_league"/>
    <s v="b8518366b5efcc2ed49a3d5f699fd960"/>
    <d v="2012-09-26T00:00:00"/>
    <n v="73"/>
    <s v="Goals"/>
    <n v="49723"/>
    <s v=", Left-footed shot, 1. Goal of the Season Assist: , Pass, 1. Assist of the Season"/>
    <s v="Unknown"/>
    <n v="1986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00_1335"/>
    <n v="1335"/>
    <d v="2012-09-26T00:00:00"/>
    <s v="Steven Cherundolo"/>
    <s v="L1"/>
    <n v="0"/>
    <n v="0"/>
    <n v="0"/>
    <n v="0"/>
    <n v="90"/>
  </r>
  <r>
    <n v="2231400"/>
    <s v="L1"/>
    <n v="2012"/>
    <s v="5. Matchday"/>
    <d v="2012-09-26T00:00:00"/>
    <n v="4"/>
    <n v="1"/>
    <n v="3"/>
    <n v="9"/>
    <s v="Mirko Slomka"/>
    <s v="Dieter Hecking"/>
    <s v="Heinz-von-Heiden-Arena"/>
    <n v="36200"/>
    <x v="62"/>
    <s v="Hannover 96"/>
    <s v="1.FC Nuremberg"/>
    <s v="04:01:00"/>
    <s v="domestic_league"/>
    <s v="b8518366b5efcc2ed49a3d5f699fd960"/>
    <d v="2012-09-26T00:00:00"/>
    <n v="73"/>
    <s v="Goals"/>
    <n v="49723"/>
    <s v=", Left-footed shot, 1. Goal of the Season Assist: , Pass, 1. Assist of the Season"/>
    <s v="Unknown"/>
    <n v="1986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00_49723"/>
    <n v="49723"/>
    <d v="2012-09-26T00:00:00"/>
    <s v="Timothy Chandler"/>
    <s v="L1"/>
    <n v="0"/>
    <n v="0"/>
    <n v="1"/>
    <n v="0"/>
    <n v="90"/>
  </r>
  <r>
    <n v="2231496"/>
    <s v="L1"/>
    <n v="2012"/>
    <s v="10. Matchday"/>
    <d v="2012-11-03T00:00:00"/>
    <n v="1"/>
    <n v="0"/>
    <n v="14"/>
    <n v="16"/>
    <s v="Dieter Hecking"/>
    <s v="Lorenz Gunther Kostner"/>
    <s v="Max-Morlock-Stadion"/>
    <n v="37586"/>
    <x v="72"/>
    <s v="1.FC Nuremberg"/>
    <s v="Verein Fur leibesubungen Wolfsburg"/>
    <s v="01:00:00"/>
    <s v="domestic_league"/>
    <s v="5557bf11165bcb581c41d803df33887f"/>
    <d v="2012-11-03T00:00:00"/>
    <n v="90"/>
    <s v="Cards"/>
    <n v="49723"/>
    <s v="2. Yellow card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96_49723"/>
    <n v="49723"/>
    <d v="2012-11-03T00:00:00"/>
    <s v="Timothy Chandler"/>
    <s v="L1"/>
    <n v="1"/>
    <n v="0"/>
    <n v="0"/>
    <n v="1"/>
    <n v="90"/>
  </r>
  <r>
    <n v="2231623"/>
    <s v="L1"/>
    <n v="2012"/>
    <s v="27. Matchday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eb50527b9f6d491ed91ff2582e90445e"/>
    <d v="2013-03-30T00:00:00"/>
    <n v="74"/>
    <s v="Substitutions"/>
    <n v="31041"/>
    <s v=", Tactical"/>
    <n v="935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23_31041"/>
    <n v="31041"/>
    <d v="2013-03-30T00:00:00"/>
    <s v="Fabian Johnson"/>
    <s v="L1"/>
    <n v="0"/>
    <n v="0"/>
    <n v="0"/>
    <n v="0"/>
    <n v="74"/>
  </r>
  <r>
    <n v="2231623"/>
    <s v="L1"/>
    <n v="2012"/>
    <s v="27. Matchday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eb50527b9f6d491ed91ff2582e90445e"/>
    <d v="2013-03-30T00:00:00"/>
    <n v="74"/>
    <s v="Substitutions"/>
    <n v="31041"/>
    <s v=", Tactical"/>
    <n v="9354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23_38383"/>
    <n v="38383"/>
    <d v="2013-03-30T00:00:00"/>
    <s v="Danny Williams"/>
    <s v="L1"/>
    <n v="0"/>
    <n v="0"/>
    <n v="0"/>
    <n v="0"/>
    <n v="83"/>
  </r>
  <r>
    <n v="2231623"/>
    <s v="L1"/>
    <n v="2012"/>
    <s v="27. Matchday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c48dbb149467a7e5d1a73a0adf774732"/>
    <d v="2013-03-30T00:00:00"/>
    <n v="83"/>
    <s v="Substitutions"/>
    <n v="38383"/>
    <s v=", Tactical"/>
    <n v="52530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23_31041"/>
    <n v="31041"/>
    <d v="2013-03-30T00:00:00"/>
    <s v="Fabian Johnson"/>
    <s v="L1"/>
    <n v="0"/>
    <n v="0"/>
    <n v="0"/>
    <n v="0"/>
    <n v="74"/>
  </r>
  <r>
    <n v="2231623"/>
    <s v="L1"/>
    <n v="2012"/>
    <s v="27. Matchday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c48dbb149467a7e5d1a73a0adf774732"/>
    <d v="2013-03-30T00:00:00"/>
    <n v="83"/>
    <s v="Substitutions"/>
    <n v="38383"/>
    <s v=", Tactical"/>
    <n v="52530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23_38383"/>
    <n v="38383"/>
    <d v="2013-03-30T00:00:00"/>
    <s v="Danny Williams"/>
    <s v="L1"/>
    <n v="0"/>
    <n v="0"/>
    <n v="0"/>
    <n v="0"/>
    <n v="83"/>
  </r>
  <r>
    <n v="2244142"/>
    <s v="TR1"/>
    <n v="2012"/>
    <s v="31. Matchday"/>
    <d v="2013-04-27T00:00:00"/>
    <n v="1"/>
    <n v="1"/>
    <n v="4"/>
    <n v="15"/>
    <s v="Hikmet Karaman"/>
    <s v="Hamza Hamzaoglu"/>
    <s v="Bursa ataturk Stadyumu"/>
    <n v="18307"/>
    <x v="200"/>
    <s v="Bursaspor"/>
    <s v="Akhisarspor"/>
    <s v="01:01:00"/>
    <s v="domestic_league"/>
    <s v="a4df7811b62cda54495e0757f2192921"/>
    <d v="2013-04-27T00:00:00"/>
    <n v="88"/>
    <s v="Cards"/>
    <n v="50987"/>
    <s v="2. Yellow card  , Diving"/>
    <s v="Unknown"/>
    <s v="Unknown"/>
    <s v="Maurice Edu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142_50987"/>
    <n v="50987"/>
    <d v="2013-04-27T00:00:00"/>
    <s v="Maurice Edu"/>
    <s v="TR1"/>
    <n v="1"/>
    <n v="0"/>
    <n v="0"/>
    <n v="0"/>
    <n v="90"/>
  </r>
  <r>
    <n v="2250410"/>
    <s v="NL1"/>
    <n v="2012"/>
    <s v="27. Matchday"/>
    <d v="2013-03-17T00:00:00"/>
    <n v="2"/>
    <n v="3"/>
    <n v="14"/>
    <n v="1"/>
    <s v="Gertjan Verbeek"/>
    <s v="Frank de Boer"/>
    <s v="AFAS Stadion"/>
    <n v="17016"/>
    <x v="46"/>
    <s v="Alkmaar Zaanstreek"/>
    <s v="AFC Ajax Amsterdam"/>
    <s v="02:03:00"/>
    <s v="domestic_league"/>
    <s v="ca0c37a19c5185fd262327c8ed6e871c"/>
    <d v="2013-03-17T00:00:00"/>
    <n v="74"/>
    <s v="Goals"/>
    <n v="39378"/>
    <s v=", Left-footed shot, 18. Goal of the Season Assist: , Pass, 5. Assist of the Season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10_39378"/>
    <n v="39378"/>
    <d v="2013-03-17T00:00:00"/>
    <s v="Jozy Altidore"/>
    <s v="NL1"/>
    <n v="0"/>
    <n v="0"/>
    <n v="1"/>
    <n v="0"/>
    <n v="90"/>
  </r>
  <r>
    <n v="2250419"/>
    <s v="NL1"/>
    <n v="2012"/>
    <s v="28. Matchday"/>
    <d v="2013-03-31T00:00:00"/>
    <n v="1"/>
    <n v="2"/>
    <n v="10"/>
    <n v="14"/>
    <s v="Peter Bosz"/>
    <s v="Gertjan Verbeek"/>
    <s v="Erve Asito"/>
    <n v="8481"/>
    <x v="87"/>
    <s v="Heracles Almelo"/>
    <s v="Alkmaar Zaanstreek"/>
    <s v="01:02:00"/>
    <s v="domestic_league"/>
    <s v="f65859621d2096bda26500ce74fae58c"/>
    <d v="2013-03-31T00:00:00"/>
    <n v="52"/>
    <s v="Cards"/>
    <n v="39378"/>
    <s v="3. Yellow card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19_39378"/>
    <n v="39378"/>
    <d v="2013-03-31T00:00:00"/>
    <s v="Jozy Altidore"/>
    <s v="NL1"/>
    <n v="1"/>
    <n v="0"/>
    <n v="0"/>
    <n v="0"/>
    <n v="90"/>
  </r>
  <r>
    <n v="2321047"/>
    <s v="L1"/>
    <n v="2013"/>
    <s v="2. Matchday"/>
    <d v="2013-08-17T00:00:00"/>
    <n v="4"/>
    <n v="0"/>
    <n v="8"/>
    <n v="13"/>
    <s v="Dieter Hecking"/>
    <s v="Jens Keller"/>
    <s v="Volkswagen Arena"/>
    <n v="28405"/>
    <x v="9"/>
    <s v="verein fur leibesubungen"/>
    <s v="FC Schalke 04"/>
    <s v="04:00:00"/>
    <s v="domestic_league"/>
    <s v="20a5228860fcc57fa5d16d412da0080c"/>
    <d v="2013-08-17T00:00:00"/>
    <n v="49"/>
    <s v="Cards"/>
    <n v="1321"/>
    <s v="1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047_1321"/>
    <n v="1321"/>
    <d v="2013-08-17T00:00:00"/>
    <s v="Jermaine Jones"/>
    <s v="L1"/>
    <n v="1"/>
    <n v="0"/>
    <n v="0"/>
    <n v="0"/>
    <n v="90"/>
  </r>
  <r>
    <n v="2321111"/>
    <s v="L1"/>
    <n v="2013"/>
    <s v="7. Matchday"/>
    <d v="2013-09-29T00:00:00"/>
    <n v="3"/>
    <n v="3"/>
    <n v="8"/>
    <n v="15"/>
    <s v="Robin Dutt"/>
    <s v="Michael Wiesinger"/>
    <s v="Wohninvest-Weserstadion"/>
    <n v="40048"/>
    <x v="31"/>
    <s v="Sportverein Werder Bremen von 1899"/>
    <s v="1.FC Nuremberg"/>
    <s v="03:03:00"/>
    <s v="domestic_league"/>
    <s v="98b820bbe22b801176bd05832c4f3ddd"/>
    <d v="2013-09-29T00:00:00"/>
    <n v="31"/>
    <s v="Cards"/>
    <n v="49723"/>
    <s v="3. Yellow card  , Dissent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111_49723"/>
    <n v="49723"/>
    <d v="2013-09-29T00:00:00"/>
    <s v="Timothy Chandler"/>
    <s v="L1"/>
    <n v="1"/>
    <n v="0"/>
    <n v="0"/>
    <n v="0"/>
    <n v="90"/>
  </r>
  <r>
    <n v="2329837"/>
    <s v="BE1"/>
    <n v="2013"/>
    <s v="14. Matchday"/>
    <d v="2013-11-02T00:00:00"/>
    <n v="3"/>
    <n v="1"/>
    <n v="5"/>
    <n v="13"/>
    <s v="John van den Brom"/>
    <s v="Ronny Van Geneugden"/>
    <s v="Constant Vanden Stock Stadion"/>
    <n v="19279"/>
    <x v="186"/>
    <s v="Royal Sporting Club Anderlecht"/>
    <s v="Oud-Heverlee Leuven"/>
    <s v="03:01:00"/>
    <s v="domestic_league"/>
    <s v="e6beff89988531ec4981aee485538531"/>
    <d v="2013-11-02T00:00:00"/>
    <n v="43"/>
    <s v="Goals"/>
    <n v="39475"/>
    <s v=", Right-footed shot, 7. Goal of the Season Assist: , Pass, 2. Assist of the Season"/>
    <s v="Unknown"/>
    <n v="9593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37_39475"/>
    <n v="39475"/>
    <d v="2013-11-02T00:00:00"/>
    <s v="Sacha Kljestan"/>
    <s v="BE1"/>
    <n v="0"/>
    <n v="0"/>
    <n v="1"/>
    <n v="0"/>
    <n v="66"/>
  </r>
  <r>
    <n v="2329837"/>
    <s v="BE1"/>
    <n v="2013"/>
    <s v="14. Matchday"/>
    <d v="2013-11-02T00:00:00"/>
    <n v="3"/>
    <n v="1"/>
    <n v="5"/>
    <n v="13"/>
    <s v="John van den Brom"/>
    <s v="Ronny Van Geneugden"/>
    <s v="Constant Vanden Stock Stadion"/>
    <n v="19279"/>
    <x v="186"/>
    <s v="Royal Sporting Club Anderlecht"/>
    <s v="Oud-Heverlee Leuven"/>
    <s v="03:01:00"/>
    <s v="domestic_league"/>
    <s v="1d01ac5321bbe840b38e1453e8b7b683"/>
    <d v="2013-11-02T00:00:00"/>
    <n v="66"/>
    <s v="Substitutions"/>
    <n v="39475"/>
    <s v=", Not reported"/>
    <n v="249565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37_39475"/>
    <n v="39475"/>
    <d v="2013-11-02T00:00:00"/>
    <s v="Sacha Kljestan"/>
    <s v="BE1"/>
    <n v="0"/>
    <n v="0"/>
    <n v="1"/>
    <n v="0"/>
    <n v="66"/>
  </r>
  <r>
    <n v="2329870"/>
    <s v="BE1"/>
    <n v="2013"/>
    <s v="27. Matchday"/>
    <d v="2014-02-21T00:00:00"/>
    <n v="2"/>
    <n v="1"/>
    <n v="5"/>
    <n v="3"/>
    <s v="Peter Maes"/>
    <s v="John van den Brom"/>
    <s v="Daknamstadion"/>
    <n v="9093"/>
    <x v="201"/>
    <s v="KSC Lokeren (- 2020)"/>
    <s v="Royal Sporting Club Anderlecht"/>
    <s v="02:01:00"/>
    <s v="domestic_league"/>
    <s v="7dcc15a13c4d1fffc4cb06ad75aea468"/>
    <d v="2014-02-21T00:00:00"/>
    <n v="74"/>
    <s v="Cards"/>
    <n v="39475"/>
    <s v="1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70_39475"/>
    <n v="39475"/>
    <d v="2014-02-21T00:00:00"/>
    <s v="Sacha Kljestan"/>
    <s v="BE1"/>
    <n v="1"/>
    <n v="0"/>
    <n v="0"/>
    <n v="0"/>
    <n v="90"/>
  </r>
  <r>
    <n v="2331125"/>
    <s v="FR1"/>
    <n v="2013"/>
    <s v="32. Matchday"/>
    <d v="2014-04-06T00:00:00"/>
    <n v="3"/>
    <n v="1"/>
    <n v="2"/>
    <n v="15"/>
    <s v="Claudio Ranieri"/>
    <s v="Michel Der Zakarian"/>
    <s v="Stade Louis-II"/>
    <n v="6194"/>
    <x v="59"/>
    <s v="Association sportive de Monaco Football Club"/>
    <s v="Football Club de Nantes"/>
    <s v="03:01:00"/>
    <s v="domestic_league"/>
    <s v="6168f340ffb490c75cbf50b9d6dee12b"/>
    <d v="2014-04-06T00:00:00"/>
    <n v="78"/>
    <s v="Goals"/>
    <n v="111783"/>
    <s v=", Header, 4. Goal of the Season Assist: , Cross, 1. Assist of the Season"/>
    <s v="Unknown"/>
    <n v="5544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25_111783"/>
    <n v="111783"/>
    <d v="2014-04-06T00:00:00"/>
    <s v="Alejandro Bedoya"/>
    <s v="FR1"/>
    <n v="0"/>
    <n v="0"/>
    <n v="1"/>
    <n v="0"/>
    <n v="90"/>
  </r>
  <r>
    <n v="2332015"/>
    <s v="GB1"/>
    <n v="2013"/>
    <s v="18. Matchday"/>
    <d v="2013-12-26T00:00:00"/>
    <n v="0"/>
    <n v="1"/>
    <n v="5"/>
    <n v="20"/>
    <s v="Roberto Martínez"/>
    <s v="Gustavo Poyet"/>
    <s v="Goodison Park"/>
    <n v="39193"/>
    <x v="43"/>
    <s v="Everton Football Club"/>
    <s v="Sunderland AFC"/>
    <s v="00:01:00"/>
    <s v="domestic_league"/>
    <s v="d0d61733dde3e25bbb6f4bafddfec9be"/>
    <d v="2013-12-26T00:00:00"/>
    <n v="23"/>
    <s v="Cards"/>
    <n v="4267"/>
    <s v="Red card  , Professional foul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15_39378"/>
    <n v="39378"/>
    <d v="2013-12-26T00:00:00"/>
    <s v="Jozy Altidore"/>
    <s v="GB1"/>
    <n v="0"/>
    <n v="0"/>
    <n v="0"/>
    <n v="0"/>
    <n v="3"/>
  </r>
  <r>
    <n v="2332015"/>
    <s v="GB1"/>
    <n v="2013"/>
    <s v="18. Matchday"/>
    <d v="2013-12-26T00:00:00"/>
    <n v="0"/>
    <n v="1"/>
    <n v="5"/>
    <n v="20"/>
    <s v="Roberto Martínez"/>
    <s v="Gustavo Poyet"/>
    <s v="Goodison Park"/>
    <n v="39193"/>
    <x v="43"/>
    <s v="Everton Football Club"/>
    <s v="Sunderland AFC"/>
    <s v="00:01:00"/>
    <s v="domestic_league"/>
    <s v="d0d61733dde3e25bbb6f4bafddfec9be"/>
    <d v="2013-12-26T00:00:00"/>
    <n v="23"/>
    <s v="Cards"/>
    <n v="4267"/>
    <s v="Red card  , Professional foul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15_4267"/>
    <n v="4267"/>
    <d v="2013-12-26T00:00:00"/>
    <s v="Tim Howard"/>
    <s v="GB1"/>
    <n v="0"/>
    <n v="1"/>
    <n v="0"/>
    <n v="0"/>
    <n v="23"/>
  </r>
  <r>
    <n v="3302909"/>
    <s v="BE1"/>
    <n v="2019"/>
    <s v="23. Matchday"/>
    <d v="2020-01-25T00:00:00"/>
    <n v="1"/>
    <n v="3"/>
    <n v="11"/>
    <n v="10"/>
    <s v="Rudi Vata"/>
    <s v="Milos Kostic"/>
    <s v="Le Canonnier"/>
    <n v="1392"/>
    <x v="202"/>
    <s v="Royal Excel Mouscron (-2022)"/>
    <s v="Koninklijke Sint-Truidense Voetbalvereniging"/>
    <s v="01:03:00"/>
    <s v="domestic_league"/>
    <s v="9a5c1ebb7d1eb775e4e9371b1ef77d20"/>
    <d v="2020-01-25T00:00:00"/>
    <n v="77"/>
    <s v="Substitutions"/>
    <n v="367423"/>
    <s v="Unknown"/>
    <n v="232848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09_367423"/>
    <n v="367423"/>
    <d v="2020-01-25T00:00:00"/>
    <s v="Chris Durkin"/>
    <s v="BE1"/>
    <n v="0"/>
    <n v="0"/>
    <n v="0"/>
    <n v="0"/>
    <n v="77"/>
  </r>
  <r>
    <n v="2222721"/>
    <s v="RU1"/>
    <n v="2012"/>
    <s v="17. Matchday"/>
    <d v="2012-11-23T00:00:00"/>
    <n v="2"/>
    <n v="0"/>
    <n v="12"/>
    <n v="16"/>
    <s v="Miodrag Bozovic"/>
    <s v="Vladimir Bibikov"/>
    <s v="Olimp-2"/>
    <n v="5500"/>
    <x v="165"/>
    <s v="FK Rostov"/>
    <s v="Mordovia Saransk (-2020)"/>
    <s v="02:00:00"/>
    <s v="domestic_league"/>
    <s v="4a15d1fff4f476f48bb60092c61641d5"/>
    <d v="2012-11-23T00:00:00"/>
    <n v="72"/>
    <s v="Substitutions"/>
    <n v="104203"/>
    <s v=", Tactical"/>
    <n v="15583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21_104203"/>
    <n v="104203"/>
    <d v="2012-11-23T00:00:00"/>
    <s v="Eugene Starikov"/>
    <s v="RU1"/>
    <n v="0"/>
    <n v="0"/>
    <n v="0"/>
    <n v="0"/>
    <n v="72"/>
  </r>
  <r>
    <n v="2224614"/>
    <s v="DK1"/>
    <n v="2012"/>
    <s v="12. Matchday"/>
    <d v="2012-10-05T00:00:00"/>
    <n v="3"/>
    <n v="0"/>
    <n v="6"/>
    <n v="4"/>
    <s v="Troels Bech"/>
    <s v="Kasper Hjulmand"/>
    <s v="Nature Energy Park"/>
    <n v="4116"/>
    <x v="123"/>
    <s v="Odense Boldklub"/>
    <s v="Fodbold Club Nords  Aalnd"/>
    <s v="03:00:00"/>
    <s v="domestic_league"/>
    <s v="d0815d1784f7afcb268305472e2c4974"/>
    <d v="2012-10-05T00:00:00"/>
    <n v="81"/>
    <s v="Substitutions"/>
    <n v="39897"/>
    <s v=", Tactical"/>
    <n v="89205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14_39897"/>
    <n v="39897"/>
    <d v="2012-10-05T00:00:00"/>
    <s v="Michael Parkhurst"/>
    <s v="DK1"/>
    <n v="0"/>
    <n v="0"/>
    <n v="0"/>
    <n v="0"/>
    <n v="81"/>
  </r>
  <r>
    <n v="2224909"/>
    <s v="BE1"/>
    <n v="2012"/>
    <s v="25. Matchday"/>
    <d v="2013-02-03T00:00:00"/>
    <n v="2"/>
    <n v="2"/>
    <n v="1"/>
    <n v="4"/>
    <s v="John van den Brom"/>
    <s v="Mircea Rednic"/>
    <s v="Constant Vanden Stock Stadion"/>
    <n v="21000"/>
    <x v="190"/>
    <s v="Royal Sporting Club Anderlecht"/>
    <s v="Royal Standard de Liege"/>
    <s v="02:02:00"/>
    <s v="domestic_league"/>
    <s v="edd7a6a854549c6201318609881d77d1"/>
    <d v="2013-02-03T00:00:00"/>
    <n v="69"/>
    <s v="Substitutions"/>
    <n v="39475"/>
    <s v=", Not reported"/>
    <n v="55751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09_39475"/>
    <n v="39475"/>
    <d v="2013-02-03T00:00:00"/>
    <s v="Sacha Kljestan"/>
    <s v="BE1"/>
    <n v="0"/>
    <n v="0"/>
    <n v="0"/>
    <n v="0"/>
    <n v="69"/>
  </r>
  <r>
    <n v="2258997"/>
    <s v="GB1"/>
    <n v="2012"/>
    <s v="24. Matchday"/>
    <d v="2013-01-30T00:00:00"/>
    <n v="1"/>
    <n v="1"/>
    <n v="14"/>
    <n v="4"/>
    <s v="Chris Hughton"/>
    <s v="andre villas boas"/>
    <s v="Carrow Road"/>
    <n v="26818"/>
    <x v="138"/>
    <s v="Norwich City"/>
    <s v="Tottenham Hotspur Football Club"/>
    <s v="01:01:00"/>
    <s v="domestic_league"/>
    <s v="2e17e1372c3126f779416cb20a71043a"/>
    <d v="2013-01-30T00:00:00"/>
    <n v="71"/>
    <s v="Substitutions"/>
    <n v="27577"/>
    <s v=", Tactical"/>
    <n v="55508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97_27577"/>
    <n v="27577"/>
    <d v="2013-01-30T00:00:00"/>
    <s v="Clint Dempsey"/>
    <s v="GB1"/>
    <n v="0"/>
    <n v="0"/>
    <n v="0"/>
    <n v="0"/>
    <n v="71"/>
  </r>
  <r>
    <n v="2224583"/>
    <s v="DK1"/>
    <n v="2012"/>
    <s v="5. Matchday"/>
    <d v="2012-08-11T00:00:00"/>
    <n v="6"/>
    <n v="1"/>
    <n v="5"/>
    <n v="11"/>
    <s v="Kasper Hjulmand"/>
    <s v="Keld Bordinggaard"/>
    <s v="Right to Dream Park"/>
    <n v="5013"/>
    <x v="36"/>
    <s v="Football Club Nords"/>
    <s v="Silkeborg IF"/>
    <s v="06:01:00"/>
    <s v="domestic_league"/>
    <s v="e832a99027c41d0826b28caf374a4fa6"/>
    <d v="2012-08-11T00:00:00"/>
    <n v="6"/>
    <s v="Goals"/>
    <n v="39897"/>
    <s v=", 1. Goal of the Season Assist: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83_39897"/>
    <n v="39897"/>
    <d v="2012-08-11T00:00:00"/>
    <s v="Michael Parkhurst"/>
    <s v="DK1"/>
    <n v="0"/>
    <n v="0"/>
    <n v="1"/>
    <n v="1"/>
    <n v="90"/>
  </r>
  <r>
    <n v="2342520"/>
    <s v="NL1"/>
    <n v="2013"/>
    <s v="25. Matchday"/>
    <d v="2014-02-23T00:00:00"/>
    <n v="1"/>
    <n v="0"/>
    <n v="13"/>
    <n v="9"/>
    <s v="Jan Wouters"/>
    <s v="Erwin van de Looi"/>
    <s v="Stadion &quot;Galgenwaard&quot;"/>
    <n v="17214"/>
    <x v="91"/>
    <s v="Football Club Utrecht"/>
    <s v="FC Groningen"/>
    <s v="01:00:00"/>
    <s v="domestic_league"/>
    <s v="0dc80326c64e5badc13283bcf67860e8"/>
    <d v="2014-02-23T00:00:00"/>
    <n v="66"/>
    <s v="Cards"/>
    <n v="131171"/>
    <s v="1. Yellow card"/>
    <s v="Unknown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20_131171"/>
    <n v="131171"/>
    <d v="2014-02-23T00:00:00"/>
    <s v="Juan Agudelo"/>
    <s v="NL1"/>
    <n v="1"/>
    <n v="0"/>
    <n v="0"/>
    <n v="0"/>
    <n v="90"/>
  </r>
  <r>
    <n v="2342542"/>
    <s v="NL1"/>
    <n v="2013"/>
    <s v="32. Matchday"/>
    <d v="2014-04-13T00:00:00"/>
    <n v="2"/>
    <n v="1"/>
    <n v="11"/>
    <n v="14"/>
    <s v="Jan Wouters"/>
    <s v="Jan de Jonge"/>
    <s v="Stadion &quot;Galgenwaard&quot;"/>
    <n v="19004"/>
    <x v="166"/>
    <s v="Football Club Utrecht"/>
    <s v="Heracles Almelo"/>
    <s v="02:01:00"/>
    <s v="domestic_league"/>
    <s v="73171fff766959dd05b6b38ad17a22a3"/>
    <d v="2014-04-13T00:00:00"/>
    <n v="40"/>
    <s v="Goals"/>
    <n v="131171"/>
    <s v=", Header, 2. Goal of the Season Assist: , Free kick, 3. Assist of the Season"/>
    <s v="Unknown"/>
    <n v="134999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42_131171"/>
    <n v="131171"/>
    <d v="2014-04-13T00:00:00"/>
    <s v="Juan Agudelo"/>
    <s v="NL1"/>
    <n v="0"/>
    <n v="0"/>
    <n v="1"/>
    <n v="0"/>
    <n v="54"/>
  </r>
  <r>
    <n v="3404450"/>
    <s v="DFB"/>
    <n v="2020"/>
    <s v="First Round"/>
    <d v="2020-09-14T00:00:00"/>
    <n v="0"/>
    <n v="5"/>
    <n v="9.0650623885917998"/>
    <n v="9.6916221033868091"/>
    <s v="Torsten Lieberknecht"/>
    <s v="Lucien Favre"/>
    <s v="MSV-Arena"/>
    <n v="300"/>
    <x v="16"/>
    <s v="Alkmaar Zaanstreek"/>
    <s v="Borussia Dortmund"/>
    <s v="00:05:00"/>
    <s v="domestic_cup"/>
    <s v="18267924d9e6f104493490129a30db11"/>
    <d v="2020-09-14T00:00:00"/>
    <n v="50"/>
    <s v="Goals"/>
    <n v="504215"/>
    <s v=", Direct free kick, 1. Tournament Goal"/>
    <s v="Unknown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04450_504215"/>
    <n v="504215"/>
    <d v="2020-09-14T00:00:00"/>
    <s v="Giovanni Reyna"/>
    <s v="DFB"/>
    <n v="0"/>
    <n v="0"/>
    <n v="1"/>
    <n v="0"/>
    <n v="57"/>
  </r>
  <r>
    <n v="3404450"/>
    <s v="DFB"/>
    <n v="2020"/>
    <s v="First Round"/>
    <d v="2020-09-14T00:00:00"/>
    <n v="0"/>
    <n v="5"/>
    <n v="9.0650623885917998"/>
    <n v="9.6916221033868091"/>
    <s v="Torsten Lieberknecht"/>
    <s v="Lucien Favre"/>
    <s v="MSV-Arena"/>
    <n v="300"/>
    <x v="16"/>
    <s v="Alkmaar Zaanstreek"/>
    <s v="Borussia Dortmund"/>
    <s v="00:05:00"/>
    <s v="domestic_cup"/>
    <s v="742c961e04701c7696a1fe52fb238cb1"/>
    <d v="2020-09-14T00:00:00"/>
    <n v="57"/>
    <s v="Substitutions"/>
    <n v="504215"/>
    <s v="Unknown"/>
    <n v="187492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04450_504215"/>
    <n v="504215"/>
    <d v="2020-09-14T00:00:00"/>
    <s v="Giovanni Reyna"/>
    <s v="DFB"/>
    <n v="0"/>
    <n v="0"/>
    <n v="1"/>
    <n v="0"/>
    <n v="57"/>
  </r>
  <r>
    <n v="2581180"/>
    <s v="L1"/>
    <n v="2015"/>
    <s v="2. Matchday"/>
    <d v="2015-08-21T00:00:00"/>
    <n v="1"/>
    <n v="1"/>
    <n v="7"/>
    <n v="15"/>
    <s v="Pal Dardai"/>
    <s v="Viktor Skrypnyk"/>
    <s v="Olympiastadion Berlin"/>
    <n v="56376"/>
    <x v="58"/>
    <s v="Hertha BSC"/>
    <s v="Sportverein Werder Bremen von 1899"/>
    <s v="01:01:00"/>
    <s v="domestic_league"/>
    <s v="33e5172cc9ba8f34518ddbc07507d07a"/>
    <d v="2015-08-21T00:00:00"/>
    <n v="80"/>
    <s v="Substitutions"/>
    <n v="119169"/>
    <s v="Unknown"/>
    <n v="168543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0_119169"/>
    <n v="119169"/>
    <d v="2015-08-21T00:00:00"/>
    <s v="Aron Johannsson"/>
    <s v="L1"/>
    <n v="0"/>
    <n v="0"/>
    <n v="0"/>
    <n v="0"/>
    <n v="80"/>
  </r>
  <r>
    <n v="2581180"/>
    <s v="L1"/>
    <n v="2015"/>
    <s v="2. Matchday"/>
    <d v="2015-08-21T00:00:00"/>
    <n v="1"/>
    <n v="1"/>
    <n v="7"/>
    <n v="15"/>
    <s v="Pal Dardai"/>
    <s v="Viktor Skrypnyk"/>
    <s v="Olympiastadion Berlin"/>
    <n v="56376"/>
    <x v="58"/>
    <s v="Hertha BSC"/>
    <s v="Sportverein Werder Bremen von 1899"/>
    <s v="01:01:00"/>
    <s v="domestic_league"/>
    <s v="33e5172cc9ba8f34518ddbc07507d07a"/>
    <d v="2015-08-21T00:00:00"/>
    <n v="80"/>
    <s v="Substitutions"/>
    <n v="119169"/>
    <s v="Unknown"/>
    <n v="168543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0_124732"/>
    <n v="124732"/>
    <d v="2015-08-21T00:00:00"/>
    <s v="John Anthony Brooks"/>
    <s v="L1"/>
    <n v="0"/>
    <n v="0"/>
    <n v="0"/>
    <n v="0"/>
    <n v="1"/>
  </r>
  <r>
    <n v="2581199"/>
    <s v="L1"/>
    <n v="2015"/>
    <s v="4. Matchday"/>
    <d v="2015-09-13T00:00:00"/>
    <n v="1"/>
    <n v="3"/>
    <n v="15"/>
    <n v="6"/>
    <s v="Markus Gisdol"/>
    <s v="Viktor Skrypnyk"/>
    <s v="PreZero Arena"/>
    <n v="28312"/>
    <x v="81"/>
    <s v="TSG 1899 Hoffenheim Football-Spielbetriebs GmbH"/>
    <s v="Sportverein Werder Bremen von 1899"/>
    <s v="01:03:00"/>
    <s v="domestic_league"/>
    <s v="93f0176d526a962da0d400be3505bd5c"/>
    <d v="2015-09-13T00:00:00"/>
    <n v="64"/>
    <s v="Substitutions"/>
    <n v="119169"/>
    <s v="Unknown"/>
    <n v="3620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99_119169"/>
    <n v="119169"/>
    <d v="2015-09-13T00:00:00"/>
    <s v="Aron Johannsson"/>
    <s v="L1"/>
    <n v="0"/>
    <n v="0"/>
    <n v="0"/>
    <n v="0"/>
    <n v="64"/>
  </r>
  <r>
    <n v="2581871"/>
    <s v="L1"/>
    <n v="2015"/>
    <s v="23. Matchday"/>
    <d v="2016-02-28T00:00:00"/>
    <n v="2"/>
    <n v="2"/>
    <n v="13"/>
    <n v="4"/>
    <s v="Markus Weinzierl"/>
    <s v="andrea schubert"/>
    <s v="WWK ARENA"/>
    <n v="29665"/>
    <x v="4"/>
    <s v="FC Augsburg 1907"/>
    <s v="Borussia Verein fur Leibesubung 1900 e.V."/>
    <s v="02:02:00"/>
    <s v="domestic_league"/>
    <s v="6f2993bd040d587dfd1da1d42dae4586"/>
    <d v="2016-02-28T00:00:00"/>
    <n v="55"/>
    <s v="Goals"/>
    <n v="31041"/>
    <s v=", Right-footed shot, 6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871_31041"/>
    <n v="31041"/>
    <d v="2016-02-28T00:00:00"/>
    <s v="Fabian Johnson"/>
    <s v="L1"/>
    <n v="0"/>
    <n v="0"/>
    <n v="1"/>
    <n v="0"/>
    <n v="90"/>
  </r>
  <r>
    <n v="2581904"/>
    <s v="L1"/>
    <n v="2015"/>
    <s v="25. Matchday"/>
    <d v="2016-03-05T00:00:00"/>
    <n v="2"/>
    <n v="1"/>
    <n v="7"/>
    <n v="6"/>
    <s v="Dieter Hecking"/>
    <s v="andrea schubert"/>
    <s v="Volkswagen Arena"/>
    <n v="29224"/>
    <x v="62"/>
    <s v="verein fur leibesubungen"/>
    <s v="Borussia Verein fur Leibesubung 1900 e.V."/>
    <s v="02:01:00"/>
    <s v="domestic_league"/>
    <s v="2ed23799a1c7b6030173ab65c5ae5e4d"/>
    <d v="2016-03-05T00:00:00"/>
    <n v="80"/>
    <s v="Substitutions"/>
    <n v="31041"/>
    <s v="Unknown"/>
    <n v="716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04_31041"/>
    <n v="31041"/>
    <d v="2016-03-05T00:00:00"/>
    <s v="Fabian Johnson"/>
    <s v="L1"/>
    <n v="0"/>
    <n v="0"/>
    <n v="0"/>
    <n v="1"/>
    <n v="80"/>
  </r>
  <r>
    <n v="2586770"/>
    <s v="FR1"/>
    <n v="2015"/>
    <s v="1. Matchday"/>
    <d v="2015-08-09T00:00:00"/>
    <n v="1"/>
    <n v="2"/>
    <n v="13"/>
    <n v="5"/>
    <s v="Willy Sagnol"/>
    <s v="Olivier Gevaert"/>
    <s v="Matmut Atlantique"/>
    <n v="31583"/>
    <x v="51"/>
    <s v="FC Girondins Bordeaux"/>
    <s v="Stade de Reims"/>
    <s v="01:02:00"/>
    <s v="domestic_league"/>
    <s v="bad70c4035bb18df4d203f4bcb05c9c3"/>
    <d v="2015-08-09T00:00:00"/>
    <n v="87"/>
    <s v="Goals"/>
    <n v="355369"/>
    <s v=", Right-footed shot, 1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770_355369"/>
    <n v="355369"/>
    <d v="2015-08-09T00:00:00"/>
    <s v="Jordan"/>
    <s v="FR1"/>
    <n v="0"/>
    <n v="0"/>
    <n v="1"/>
    <n v="0"/>
    <n v="22"/>
  </r>
  <r>
    <n v="2609688"/>
    <s v="FR1"/>
    <n v="2015"/>
    <s v="22. Matchday"/>
    <d v="2016-01-24T00:00:00"/>
    <n v="1"/>
    <n v="1"/>
    <n v="17"/>
    <n v="6"/>
    <s v="Olivier Gevaert"/>
    <s v="Christophe Galtier"/>
    <s v="Stade Auguste-Delaune"/>
    <n v="13048"/>
    <x v="51"/>
    <s v="Stade de Reims"/>
    <s v="AS Saint-Etienne"/>
    <s v="01:01:00"/>
    <s v="domestic_league"/>
    <s v="d608c39392275aa3c970aeb026237e0d"/>
    <d v="2016-01-24T00:00:00"/>
    <n v="31"/>
    <s v="Substitutions"/>
    <n v="355369"/>
    <s v="Unknown"/>
    <n v="55042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9688_355369"/>
    <n v="355369"/>
    <d v="2016-01-24T00:00:00"/>
    <s v="Jordan"/>
    <s v="FR1"/>
    <n v="0"/>
    <n v="0"/>
    <n v="0"/>
    <n v="0"/>
    <n v="31"/>
  </r>
  <r>
    <n v="2704317"/>
    <s v="L1"/>
    <n v="2016"/>
    <s v="10. Matchday"/>
    <d v="2016-11-05T00:00:00"/>
    <n v="2"/>
    <n v="5"/>
    <n v="18"/>
    <n v="5"/>
    <s v="Markus Gisdol"/>
    <s v="Thomas Tuchel"/>
    <s v="Volksparkstadion"/>
    <n v="57000"/>
    <x v="58"/>
    <s v="Hamburger SV"/>
    <s v="Borussia Dortmund"/>
    <s v="02:05:00"/>
    <s v="domestic_league"/>
    <s v="b3b3319cc00c4eb21eb03453b90c54f4"/>
    <d v="2016-11-05T00:00:00"/>
    <n v="68"/>
    <s v="Substitutions"/>
    <n v="315779"/>
    <s v="Unknown"/>
    <n v="5820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317_315779"/>
    <n v="315779"/>
    <d v="2016-11-05T00:00:00"/>
    <s v="Christian Pulisic"/>
    <s v="L1"/>
    <n v="0"/>
    <n v="0"/>
    <n v="0"/>
    <n v="1"/>
    <n v="68"/>
  </r>
  <r>
    <n v="2704441"/>
    <s v="L1"/>
    <n v="2016"/>
    <s v="15. Matchday"/>
    <d v="2016-12-16T00:00:00"/>
    <n v="2"/>
    <n v="2"/>
    <n v="3"/>
    <n v="5"/>
    <s v="Julian Nagelsmann"/>
    <s v="Thomas Tuchel"/>
    <s v="PreZero Arena"/>
    <n v="30150"/>
    <x v="157"/>
    <s v="TSG 1899 Hoffenheim Football-Spielbetriebs GmbH"/>
    <s v="Borussia Dortmund"/>
    <s v="02:02:00"/>
    <s v="domestic_league"/>
    <s v="dd25e5a623ff37f287305a8d6e312b77"/>
    <d v="2016-12-16T00:00:00"/>
    <n v="83"/>
    <s v="Substitutions"/>
    <n v="315779"/>
    <s v="Unknown"/>
    <n v="73782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441_315779"/>
    <n v="315779"/>
    <d v="2016-12-16T00:00:00"/>
    <s v="Christian Pulisic"/>
    <s v="L1"/>
    <n v="0"/>
    <n v="0"/>
    <n v="0"/>
    <n v="0"/>
    <n v="83"/>
  </r>
  <r>
    <n v="2704457"/>
    <s v="L1"/>
    <n v="2016"/>
    <s v="16. Matchday"/>
    <d v="2016-12-20T00:00:00"/>
    <n v="2"/>
    <n v="1"/>
    <n v="16"/>
    <n v="11"/>
    <s v="Markus Gisdol"/>
    <s v="Markus Weinzierl"/>
    <s v="Volksparkstadion"/>
    <n v="49789"/>
    <x v="81"/>
    <s v="Hamburger SV"/>
    <s v="FC Schalke 04"/>
    <s v="02:01:00"/>
    <s v="domestic_league"/>
    <s v="901e60ecdf3601b15d8c0c5c49b9384e"/>
    <d v="2016-12-20T00:00:00"/>
    <n v="82"/>
    <s v="Goals"/>
    <n v="72519"/>
    <s v=", Left-footed shot, 4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57_72519"/>
    <n v="72519"/>
    <d v="2016-12-20T00:00:00"/>
    <s v="Bobby Wood"/>
    <s v="L1"/>
    <n v="0"/>
    <n v="0"/>
    <n v="1"/>
    <n v="0"/>
    <n v="31"/>
  </r>
  <r>
    <n v="2704578"/>
    <s v="L1"/>
    <n v="2016"/>
    <s v="25. Matchday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5ac37446e4afd59961dbf1e3eb525ee4"/>
    <d v="2017-03-17T00:00:00"/>
    <n v="90"/>
    <s v="Substitutions"/>
    <n v="58500"/>
    <s v="Unknown"/>
    <n v="5905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8_315779"/>
    <n v="315779"/>
    <d v="2017-03-17T00:00:00"/>
    <s v="Christian Pulisic"/>
    <s v="L1"/>
    <n v="0"/>
    <n v="0"/>
    <n v="0"/>
    <n v="0"/>
    <n v="77"/>
  </r>
  <r>
    <n v="2704578"/>
    <s v="L1"/>
    <n v="2016"/>
    <s v="25. Matchday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5ac37446e4afd59961dbf1e3eb525ee4"/>
    <d v="2017-03-17T00:00:00"/>
    <n v="90"/>
    <s v="Substitutions"/>
    <n v="58500"/>
    <s v="Unknown"/>
    <n v="5905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8_58500"/>
    <n v="58500"/>
    <d v="2017-03-17T00:00:00"/>
    <s v="Alfredo Morales"/>
    <s v="L1"/>
    <n v="0"/>
    <n v="0"/>
    <n v="0"/>
    <n v="0"/>
    <n v="90"/>
  </r>
  <r>
    <n v="2704578"/>
    <s v="L1"/>
    <n v="2016"/>
    <s v="25. Matchday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fb17e5608ab9d83e1a5d1bd05a458a98"/>
    <d v="2017-03-17T00:00:00"/>
    <n v="77"/>
    <s v="Substitutions"/>
    <n v="315779"/>
    <s v="Unknown"/>
    <n v="5820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78_315779"/>
    <n v="315779"/>
    <d v="2017-03-17T00:00:00"/>
    <s v="Christian Pulisic"/>
    <s v="L1"/>
    <n v="0"/>
    <n v="0"/>
    <n v="0"/>
    <n v="0"/>
    <n v="77"/>
  </r>
  <r>
    <n v="2704578"/>
    <s v="L1"/>
    <n v="2016"/>
    <s v="25. Matchday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fb17e5608ab9d83e1a5d1bd05a458a98"/>
    <d v="2017-03-17T00:00:00"/>
    <n v="77"/>
    <s v="Substitutions"/>
    <n v="315779"/>
    <s v="Unknown"/>
    <n v="5820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78_58500"/>
    <n v="58500"/>
    <d v="2017-03-17T00:00:00"/>
    <s v="Alfredo Morales"/>
    <s v="L1"/>
    <n v="0"/>
    <n v="0"/>
    <n v="0"/>
    <n v="0"/>
    <n v="90"/>
  </r>
  <r>
    <n v="2728603"/>
    <s v="SC1"/>
    <n v="2016"/>
    <s v="22. Matchday"/>
    <d v="2017-01-29T00:00:00"/>
    <n v="4"/>
    <n v="0"/>
    <n v="1"/>
    <n v="4"/>
    <s v="Brendan Rodgers"/>
    <s v="Ian Cathro"/>
    <s v="Celtic Park"/>
    <n v="58247"/>
    <x v="158"/>
    <s v="The Celtic Football Club"/>
    <s v="Heart of Midlothian Football Club"/>
    <s v="04:00:00"/>
    <s v="domestic_league"/>
    <s v="cf8c428c89ceab543cfc74c670ff00b9"/>
    <d v="2017-01-29T00:00:00"/>
    <n v="81"/>
    <s v="Substitutions"/>
    <n v="131183"/>
    <s v="Unknown"/>
    <n v="209581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603_131183"/>
    <n v="131183"/>
    <d v="2017-01-29T00:00:00"/>
    <s v="Perry Kitchen"/>
    <s v="SC1"/>
    <n v="0"/>
    <n v="0"/>
    <n v="0"/>
    <n v="0"/>
    <n v="81"/>
  </r>
  <r>
    <n v="2732154"/>
    <s v="BE1"/>
    <n v="2016"/>
    <s v="21. Matchday"/>
    <d v="2016-12-27T00:00:00"/>
    <n v="2"/>
    <n v="0"/>
    <n v="9"/>
    <n v="7"/>
    <s v="Rudi Cossey"/>
    <s v="Hein Vanhaezebrouck"/>
    <s v="Cegeka Arena"/>
    <n v="19327"/>
    <x v="19"/>
    <s v="Koninklijke Racing Club Genk"/>
    <s v="Koninklijke Atletiek Associatie Gent"/>
    <s v="02:00:00"/>
    <s v="domestic_league"/>
    <s v="7878fe527e859ea7683eaf8f3cc54bc1"/>
    <d v="2016-12-27T00:00:00"/>
    <n v="65"/>
    <s v="Substitutions"/>
    <n v="209019"/>
    <s v="Unknown"/>
    <n v="396841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54_209019"/>
    <n v="209019"/>
    <d v="2016-12-27T00:00:00"/>
    <s v="Kenny Saief"/>
    <s v="BE1"/>
    <n v="0"/>
    <n v="0"/>
    <n v="0"/>
    <n v="0"/>
    <n v="65"/>
  </r>
  <r>
    <n v="2871677"/>
    <s v="L1"/>
    <n v="2017"/>
    <s v="22. Matchday"/>
    <d v="2018-02-11T00:00:00"/>
    <n v="3"/>
    <n v="1"/>
    <n v="15"/>
    <n v="13"/>
    <s v="Florian Kohfeldt"/>
    <s v="Martin Schmidt"/>
    <s v="Wohninvest-Weserstadion"/>
    <n v="38062"/>
    <x v="14"/>
    <s v="Sportverein Werder Bremen von 1899"/>
    <s v="Verein Fur leibesubungen Wolfsburg"/>
    <s v="03:01:00"/>
    <s v="domestic_league"/>
    <s v="0cff18c80b7126a1a3df97a72a17fdd8"/>
    <d v="2018-02-11T00:00:00"/>
    <n v="65"/>
    <s v="Substitutions"/>
    <n v="119169"/>
    <s v="Unknown"/>
    <n v="77108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1677_119169"/>
    <n v="119169"/>
    <d v="2018-02-11T00:00:00"/>
    <s v="Aron Johannsson"/>
    <s v="L1"/>
    <n v="0"/>
    <n v="0"/>
    <n v="0"/>
    <n v="0"/>
    <n v="65"/>
  </r>
  <r>
    <n v="2871728"/>
    <s v="L1"/>
    <n v="2017"/>
    <s v="6. Matchday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c48e787646961adc6810c802a5b5eb7e"/>
    <d v="2017-09-23T00:00:00"/>
    <n v="72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28_31041"/>
    <n v="31041"/>
    <d v="2017-09-23T00:00:00"/>
    <s v="Fabian Johnson"/>
    <s v="L1"/>
    <n v="0"/>
    <n v="0"/>
    <n v="0"/>
    <n v="0"/>
    <n v="72"/>
  </r>
  <r>
    <n v="2871728"/>
    <s v="L1"/>
    <n v="2017"/>
    <s v="6. Matchday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c48e787646961adc6810c802a5b5eb7e"/>
    <d v="2017-09-23T00:00:00"/>
    <n v="72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28_315779"/>
    <n v="315779"/>
    <d v="2017-09-23T00:00:00"/>
    <s v="Christian Pulisic"/>
    <s v="L1"/>
    <n v="0"/>
    <n v="0"/>
    <n v="0"/>
    <n v="0"/>
    <n v="64"/>
  </r>
  <r>
    <n v="2871728"/>
    <s v="L1"/>
    <n v="2017"/>
    <s v="6. Matchday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18b6a199c3ce1bfd31971f632d155d0c"/>
    <d v="2017-09-23T00:00:00"/>
    <n v="64"/>
    <s v="Substitutions"/>
    <n v="315779"/>
    <s v="Unknown"/>
    <n v="8178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728_31041"/>
    <n v="31041"/>
    <d v="2017-09-23T00:00:00"/>
    <s v="Fabian Johnson"/>
    <s v="L1"/>
    <n v="0"/>
    <n v="0"/>
    <n v="0"/>
    <n v="0"/>
    <n v="72"/>
  </r>
  <r>
    <n v="2871728"/>
    <s v="L1"/>
    <n v="2017"/>
    <s v="6. Matchday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18b6a199c3ce1bfd31971f632d155d0c"/>
    <d v="2017-09-23T00:00:00"/>
    <n v="64"/>
    <s v="Substitutions"/>
    <n v="315779"/>
    <s v="Unknown"/>
    <n v="8178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728_315779"/>
    <n v="315779"/>
    <d v="2017-09-23T00:00:00"/>
    <s v="Christian Pulisic"/>
    <s v="L1"/>
    <n v="0"/>
    <n v="0"/>
    <n v="0"/>
    <n v="0"/>
    <n v="64"/>
  </r>
  <r>
    <n v="2871813"/>
    <s v="L1"/>
    <n v="2017"/>
    <s v="8. Matchday"/>
    <d v="2017-10-15T00:00:00"/>
    <n v="0"/>
    <n v="2"/>
    <n v="17"/>
    <n v="5"/>
    <s v="Alexander Nouri"/>
    <s v="Dieter Hecking"/>
    <s v="Wohninvest-Weserstadion"/>
    <n v="42100"/>
    <x v="49"/>
    <s v="Sportverein Werder Bremen von 1899"/>
    <s v="Borussia Verein fur Leibesubung 1900 e.V."/>
    <s v="00:02:00"/>
    <s v="domestic_league"/>
    <s v="9b65988a73ffb92c1663f5866a8923ca"/>
    <d v="2017-10-15T00:00:00"/>
    <n v="74"/>
    <s v="Substitutions"/>
    <n v="31041"/>
    <s v="Unknown"/>
    <n v="47285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13_31041"/>
    <n v="31041"/>
    <d v="2017-10-15T00:00:00"/>
    <s v="Fabian Johnson"/>
    <s v="L1"/>
    <n v="0"/>
    <n v="0"/>
    <n v="0"/>
    <n v="0"/>
    <n v="74"/>
  </r>
  <r>
    <n v="2871859"/>
    <s v="L1"/>
    <n v="2017"/>
    <s v="9. Matchday"/>
    <d v="2017-10-21T00:00:00"/>
    <n v="2"/>
    <n v="2"/>
    <n v="7"/>
    <n v="1"/>
    <s v="Niko Kovac"/>
    <s v="Peter Bosz"/>
    <s v="Commerzbank Arena"/>
    <n v="51500"/>
    <x v="50"/>
    <s v="Eintracht Frankfurt Fuayball AG"/>
    <s v="Borussia Dortmund"/>
    <s v="02:02:00"/>
    <s v="domestic_league"/>
    <s v="02ffedb096eda223e8fab74da9336bd2"/>
    <d v="2017-10-21T00:00:00"/>
    <n v="37"/>
    <s v="Substitutions"/>
    <n v="49723"/>
    <s v="Unknown"/>
    <n v="25686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859_315779"/>
    <n v="315779"/>
    <d v="2017-10-21T00:00:00"/>
    <s v="Christian Pulisic"/>
    <s v="L1"/>
    <n v="0"/>
    <n v="0"/>
    <n v="0"/>
    <n v="0"/>
    <n v="90"/>
  </r>
  <r>
    <n v="2871859"/>
    <s v="L1"/>
    <n v="2017"/>
    <s v="9. Matchday"/>
    <d v="2017-10-21T00:00:00"/>
    <n v="2"/>
    <n v="2"/>
    <n v="7"/>
    <n v="1"/>
    <s v="Niko Kovac"/>
    <s v="Peter Bosz"/>
    <s v="Commerzbank Arena"/>
    <n v="51500"/>
    <x v="50"/>
    <s v="Eintracht Frankfurt Fuayball AG"/>
    <s v="Borussia Dortmund"/>
    <s v="02:02:00"/>
    <s v="domestic_league"/>
    <s v="02ffedb096eda223e8fab74da9336bd2"/>
    <d v="2017-10-21T00:00:00"/>
    <n v="37"/>
    <s v="Substitutions"/>
    <n v="49723"/>
    <s v="Unknown"/>
    <n v="25686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859_49723"/>
    <n v="49723"/>
    <d v="2017-10-21T00:00:00"/>
    <s v="Timothy Chandler"/>
    <s v="L1"/>
    <n v="0"/>
    <n v="0"/>
    <n v="0"/>
    <n v="0"/>
    <n v="37"/>
  </r>
  <r>
    <n v="2872225"/>
    <s v="GB1"/>
    <n v="2017"/>
    <s v="12. Matchday"/>
    <d v="2017-11-18T00:00:00"/>
    <n v="4"/>
    <n v="0"/>
    <n v="13"/>
    <n v="10"/>
    <s v="Eddie Howe"/>
    <s v="David Wagner"/>
    <s v="Vitality Stadium"/>
    <n v="10879"/>
    <x v="43"/>
    <s v="Association Football Club Bournemouth"/>
    <s v="Huddersfield Town"/>
    <s v="04:00:00"/>
    <s v="domestic_league"/>
    <s v="65eb332a906e63ed132a86ba71749ca3"/>
    <d v="2017-11-18T00:00:00"/>
    <n v="46"/>
    <s v="Substitutions"/>
    <n v="38383"/>
    <s v="Unknown"/>
    <n v="238639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872225_38383"/>
    <n v="38383"/>
    <d v="2017-11-18T00:00:00"/>
    <s v="Danny Williams"/>
    <s v="GB1"/>
    <n v="0"/>
    <n v="0"/>
    <n v="0"/>
    <n v="0"/>
    <n v="45"/>
  </r>
  <r>
    <n v="3058555"/>
    <s v="L1"/>
    <n v="2018"/>
    <s v="16. Matchday"/>
    <d v="2018-12-19T00:00:00"/>
    <n v="1"/>
    <n v="1"/>
    <n v="12"/>
    <n v="17"/>
    <s v="Christian Streich"/>
    <s v="AndrE Breitenreiter"/>
    <s v="Dreisamstadion"/>
    <n v="23500"/>
    <x v="72"/>
    <s v="Sport-Club Freiburg"/>
    <s v="Hannover 96"/>
    <s v="01:01:00"/>
    <s v="domestic_league"/>
    <s v="3bd6e63f29c820678062ecbeb77b58bf"/>
    <d v="2018-12-19T00:00:00"/>
    <n v="90"/>
    <s v="Substitutions"/>
    <n v="72519"/>
    <s v="Unknown"/>
    <n v="53602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55_72519"/>
    <n v="72519"/>
    <d v="2018-12-19T00:00:00"/>
    <s v="Bobby Wood"/>
    <s v="L1"/>
    <n v="0"/>
    <n v="0"/>
    <n v="0"/>
    <n v="0"/>
    <n v="90"/>
  </r>
  <r>
    <n v="3063602"/>
    <s v="DK1"/>
    <n v="2018"/>
    <s v="7. Matchday"/>
    <d v="2018-08-26T00:00:00"/>
    <n v="1"/>
    <n v="2"/>
    <n v="11"/>
    <n v="3"/>
    <s v="Jens Berthel Askou"/>
    <s v="Alexander Zorniger"/>
    <s v="Nord Energi Arena"/>
    <n v="5161"/>
    <x v="123"/>
    <s v="Vendsyssel FF"/>
    <s v="BRA NDBYERNES"/>
    <s v="01:02:00"/>
    <s v="domestic_league"/>
    <s v="920007d05fdc458ad4d684b226766632"/>
    <d v="2018-08-26T00:00:00"/>
    <n v="56"/>
    <s v="Substitutions"/>
    <n v="483047"/>
    <s v="Unknown"/>
    <n v="213265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02_483047"/>
    <n v="483047"/>
    <d v="2018-08-26T00:00:00"/>
    <s v="Seyi Adekoya"/>
    <s v="DK1"/>
    <n v="0"/>
    <n v="0"/>
    <n v="0"/>
    <n v="0"/>
    <n v="56"/>
  </r>
  <r>
    <n v="3141145"/>
    <s v="NL1"/>
    <n v="2018"/>
    <s v="27. Matchday"/>
    <d v="2019-03-30T00:00:00"/>
    <n v="3"/>
    <n v="2"/>
    <n v="8"/>
    <n v="14"/>
    <s v="Adrie Koster"/>
    <s v="Rene Eijer"/>
    <s v="Koning Willem II Stadion"/>
    <n v="14270"/>
    <x v="195"/>
    <s v="Willem II Tilburg"/>
    <s v="Fortuna Sittardia Combinatie"/>
    <s v="03:02:00"/>
    <s v="domestic_league"/>
    <s v="acc367ff39cf039849d5bb58b8344fda"/>
    <d v="2019-03-30T00:00:00"/>
    <n v="32"/>
    <s v="Goals"/>
    <n v="336160"/>
    <s v=", Tap-in, 8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45_336160"/>
    <n v="336160"/>
    <d v="2019-03-30T00:00:00"/>
    <s v="Andrija Novakovich"/>
    <s v="NL1"/>
    <n v="0"/>
    <n v="0"/>
    <n v="1"/>
    <n v="0"/>
    <n v="90"/>
  </r>
  <r>
    <n v="3203453"/>
    <s v="L1"/>
    <n v="2019"/>
    <s v="3. Matchday"/>
    <d v="2019-08-30T00:00:00"/>
    <n v="1"/>
    <n v="3"/>
    <n v="8"/>
    <n v="1"/>
    <s v="Marco Rose"/>
    <s v="Julian Nagelsmann"/>
    <s v="Stadion im Borussia-Park"/>
    <n v="47227"/>
    <x v="193"/>
    <s v="Borussia Verein für Leibesübung 1900 e.V."/>
    <s v="RasenBallsport Leipzig"/>
    <s v="01:03:00"/>
    <s v="domestic_league"/>
    <s v="fde32c1473de7893086887b1b2c49605"/>
    <d v="2019-08-30T00:00:00"/>
    <n v="74"/>
    <s v="Substitutions"/>
    <n v="31041"/>
    <s v="Unknown"/>
    <n v="1981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453_31041"/>
    <n v="31041"/>
    <d v="2019-08-30T00:00:00"/>
    <s v="Fabian Johnson"/>
    <s v="L1"/>
    <n v="0"/>
    <n v="0"/>
    <n v="0"/>
    <n v="0"/>
    <n v="74"/>
  </r>
  <r>
    <n v="3203477"/>
    <s v="L1"/>
    <n v="2019"/>
    <s v="5. Matchday"/>
    <d v="2019-09-20T00:00:00"/>
    <n v="2"/>
    <n v="1"/>
    <n v="5"/>
    <n v="17"/>
    <s v="David Wagner"/>
    <s v="Sandro Schwarz"/>
    <s v="Veltins-Arena"/>
    <n v="58687"/>
    <x v="137"/>
    <s v="FC Schalke 04"/>
    <s v="1. FSV Mainz 05"/>
    <s v="02:01:00"/>
    <s v="domestic_league"/>
    <s v="f419d6c1c839072a6240b3c422dfffb1"/>
    <d v="2019-09-20T00:00:00"/>
    <n v="76"/>
    <s v="Substitutions"/>
    <n v="332697"/>
    <s v="Unknown"/>
    <n v="143559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77_332697"/>
    <n v="332697"/>
    <d v="2019-09-20T00:00:00"/>
    <s v="Weston McKennie"/>
    <s v="L1"/>
    <n v="1"/>
    <n v="0"/>
    <n v="0"/>
    <n v="0"/>
    <n v="76"/>
  </r>
  <r>
    <n v="3203491"/>
    <s v="L1"/>
    <n v="2019"/>
    <s v="7. Matchday"/>
    <d v="2019-10-06T00:00:00"/>
    <n v="2"/>
    <n v="2"/>
    <n v="9"/>
    <n v="11"/>
    <s v="Adi Hutter"/>
    <s v="Florian Kohfeldt"/>
    <s v="Commerzbank Arena"/>
    <n v="51500"/>
    <x v="69"/>
    <s v="Eintracht Frankfurt Fuayball AG"/>
    <s v="Sportverein Werder Bremen von 1899"/>
    <s v="02:02:00"/>
    <s v="domestic_league"/>
    <s v="12a914df7983fd150acd5e0f218665a4"/>
    <d v="2019-10-06T00:00:00"/>
    <n v="72"/>
    <s v="Substitutions"/>
    <n v="393325"/>
    <s v="Unknown"/>
    <n v="388058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1_393325"/>
    <n v="393325"/>
    <d v="2019-10-06T00:00:00"/>
    <s v="Josh Sargent"/>
    <s v="L1"/>
    <n v="0"/>
    <n v="0"/>
    <n v="0"/>
    <n v="0"/>
    <n v="72"/>
  </r>
  <r>
    <n v="3203588"/>
    <s v="L1"/>
    <n v="2019"/>
    <s v="18. Matchday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5bd7c69efce8ecbea003f544baae3e67"/>
    <d v="2020-01-18T00:00:00"/>
    <n v="71"/>
    <s v="Substitutions"/>
    <n v="58500"/>
    <s v="Unknown"/>
    <n v="10687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88_393325"/>
    <n v="393325"/>
    <d v="2020-01-18T00:00:00"/>
    <s v="Josh Sargent"/>
    <s v="L1"/>
    <n v="0"/>
    <n v="0"/>
    <n v="0"/>
    <n v="0"/>
    <n v="86"/>
  </r>
  <r>
    <n v="3203588"/>
    <s v="L1"/>
    <n v="2019"/>
    <s v="18. Matchday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5bd7c69efce8ecbea003f544baae3e67"/>
    <d v="2020-01-18T00:00:00"/>
    <n v="71"/>
    <s v="Substitutions"/>
    <n v="58500"/>
    <s v="Unknown"/>
    <n v="10687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88_58500"/>
    <n v="58500"/>
    <d v="2020-01-18T00:00:00"/>
    <s v="Alfredo Morales"/>
    <s v="L1"/>
    <n v="0"/>
    <n v="0"/>
    <n v="0"/>
    <n v="0"/>
    <n v="71"/>
  </r>
  <r>
    <n v="3203588"/>
    <s v="L1"/>
    <n v="2019"/>
    <s v="18. Matchday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001803171ca41b157d4f6519a892f8de"/>
    <d v="2020-01-18T00:00:00"/>
    <n v="86"/>
    <s v="Substitutions"/>
    <n v="393325"/>
    <s v="Unknown"/>
    <n v="10865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88_393325"/>
    <n v="393325"/>
    <d v="2020-01-18T00:00:00"/>
    <s v="Josh Sargent"/>
    <s v="L1"/>
    <n v="0"/>
    <n v="0"/>
    <n v="0"/>
    <n v="0"/>
    <n v="86"/>
  </r>
  <r>
    <n v="3203588"/>
    <s v="L1"/>
    <n v="2019"/>
    <s v="18. Matchday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001803171ca41b157d4f6519a892f8de"/>
    <d v="2020-01-18T00:00:00"/>
    <n v="86"/>
    <s v="Substitutions"/>
    <n v="393325"/>
    <s v="Unknown"/>
    <n v="10865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88_58500"/>
    <n v="58500"/>
    <d v="2020-01-18T00:00:00"/>
    <s v="Alfredo Morales"/>
    <s v="L1"/>
    <n v="0"/>
    <n v="0"/>
    <n v="0"/>
    <n v="0"/>
    <n v="71"/>
  </r>
  <r>
    <n v="3216127"/>
    <s v="NL1"/>
    <n v="2019"/>
    <s v="11. Matchday"/>
    <d v="2019-10-27T00:00:00"/>
    <n v="4"/>
    <n v="0"/>
    <n v="1"/>
    <n v="12"/>
    <s v="Erik ten Hag"/>
    <s v="Jaap Stam"/>
    <s v="Johan Cruijff ArenA"/>
    <n v="53968"/>
    <x v="109"/>
    <s v="AFC Ajax Amsterdam"/>
    <s v="Feyenoord Rotterdam"/>
    <s v="04:00:00"/>
    <s v="domestic_league"/>
    <s v="93d3c779f8450bbf3b502d88a4ad1792"/>
    <d v="2019-10-27T00:00:00"/>
    <n v="81"/>
    <s v="Substitutions"/>
    <n v="361104"/>
    <s v="Unknown"/>
    <n v="401356"/>
    <s v="Unknown"/>
    <s v="Sergino Dest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127_361104"/>
    <n v="361104"/>
    <d v="2019-10-27T00:00:00"/>
    <s v="Sergino Dest"/>
    <s v="NL1"/>
    <n v="0"/>
    <n v="0"/>
    <n v="0"/>
    <n v="1"/>
    <n v="81"/>
  </r>
  <r>
    <n v="3219361"/>
    <s v="GB1"/>
    <n v="2019"/>
    <s v="11. Matchday"/>
    <d v="2019-11-02T00:00:00"/>
    <n v="1"/>
    <n v="2"/>
    <n v="20"/>
    <n v="4"/>
    <s v="Quique Sanchez Flores"/>
    <s v="Frank Lampard"/>
    <s v="Vicarage Road"/>
    <n v="21011"/>
    <x v="101"/>
    <s v="Watford FC"/>
    <s v="Chelsea Football Club"/>
    <s v="01:02:00"/>
    <s v="domestic_league"/>
    <s v="81727f4d00785ab12798bab8d67edf84"/>
    <d v="2019-11-02T00:00:00"/>
    <n v="55"/>
    <s v="Goals"/>
    <n v="315779"/>
    <s v=", Right-footed shot, 4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1_315779"/>
    <n v="315779"/>
    <d v="2019-11-02T00:00:00"/>
    <s v="Christian Pulisic"/>
    <s v="GB1"/>
    <n v="0"/>
    <n v="0"/>
    <n v="1"/>
    <n v="0"/>
    <n v="83"/>
  </r>
  <r>
    <n v="3219361"/>
    <s v="GB1"/>
    <n v="2019"/>
    <s v="11. Matchday"/>
    <d v="2019-11-02T00:00:00"/>
    <n v="1"/>
    <n v="2"/>
    <n v="20"/>
    <n v="4"/>
    <s v="Quique Sanchez Flores"/>
    <s v="Frank Lampard"/>
    <s v="Vicarage Road"/>
    <n v="21011"/>
    <x v="101"/>
    <s v="Watford FC"/>
    <s v="Chelsea Football Club"/>
    <s v="01:02:00"/>
    <s v="domestic_league"/>
    <s v="fedea938feec80125f221a639f274481"/>
    <d v="2019-11-02T00:00:00"/>
    <n v="83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1_315779"/>
    <n v="315779"/>
    <d v="2019-11-02T00:00:00"/>
    <s v="Christian Pulisic"/>
    <s v="GB1"/>
    <n v="0"/>
    <n v="0"/>
    <n v="1"/>
    <n v="0"/>
    <n v="83"/>
  </r>
  <r>
    <n v="2704612"/>
    <s v="L1"/>
    <n v="2016"/>
    <s v="27. Matchday"/>
    <d v="2017-04-05T00:00:00"/>
    <n v="0"/>
    <n v="2"/>
    <n v="18"/>
    <n v="10"/>
    <s v="Torsten Frings"/>
    <s v="Tayfun Korkut"/>
    <s v="Merck-Stadion am Bollenfalltor"/>
    <n v="16200"/>
    <x v="157"/>
    <s v="Sportverein Darmstadt 1898 e. V."/>
    <s v="bayer 04 leverkusen Football"/>
    <s v="00:02:00"/>
    <s v="domestic_league"/>
    <s v="e6c231111a215468b48ad8087cd69f81"/>
    <d v="2017-04-05T00:00:00"/>
    <n v="65"/>
    <s v="Substitutions"/>
    <n v="103064"/>
    <s v="Unknown"/>
    <n v="195782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612_103064"/>
    <n v="103064"/>
    <d v="2017-04-05T00:00:00"/>
    <s v="Terrence Boyd"/>
    <s v="L1"/>
    <n v="0"/>
    <n v="0"/>
    <n v="0"/>
    <n v="0"/>
    <n v="65"/>
  </r>
  <r>
    <n v="2871777"/>
    <s v="L1"/>
    <n v="2017"/>
    <s v="7. Matchday"/>
    <d v="2017-09-29T00:00:00"/>
    <n v="1"/>
    <n v="1"/>
    <n v="9"/>
    <n v="11"/>
    <s v="Domenico Tedesco"/>
    <s v="Heiko Herrlich"/>
    <s v="Veltins-Arena"/>
    <n v="61515"/>
    <x v="69"/>
    <s v="FC Schalke 04"/>
    <s v="bayer 04 leverkusen Football"/>
    <s v="01:01:00"/>
    <s v="domestic_league"/>
    <s v="2401d39a7afa4c460d579be94e96a12d"/>
    <d v="2017-09-29T00:00:00"/>
    <n v="90"/>
    <s v="Substitutions"/>
    <n v="332697"/>
    <s v="Unknown"/>
    <n v="14616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777_332697"/>
    <n v="332697"/>
    <d v="2017-09-29T00:00:00"/>
    <s v="Weston McKennie"/>
    <s v="L1"/>
    <n v="0"/>
    <n v="0"/>
    <n v="0"/>
    <n v="0"/>
    <n v="90"/>
  </r>
  <r>
    <n v="2958641"/>
    <s v="BE1"/>
    <n v="2017"/>
    <s v="23. Matchday"/>
    <d v="2018-01-24T00:00:00"/>
    <n v="2"/>
    <n v="2"/>
    <n v="3"/>
    <n v="8"/>
    <s v="Hein Vanhaezebrouck"/>
    <s v="Sven Vermant"/>
    <s v="Constant Vanden Stock Stadion"/>
    <n v="19000"/>
    <x v="96"/>
    <s v="Royal Sporting Club Anderlecht"/>
    <s v="SK Beveren"/>
    <s v="02:02:00"/>
    <s v="domestic_league"/>
    <s v="f39577ea5dc3a29ca1949960ba55a132"/>
    <d v="2018-01-24T00:00:00"/>
    <n v="83"/>
    <s v="Goals"/>
    <n v="209019"/>
    <s v=", Left-footed shot, 1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958641_209019"/>
    <n v="209019"/>
    <d v="2018-01-24T00:00:00"/>
    <s v="Kenny Saief"/>
    <s v="BE1"/>
    <n v="0"/>
    <n v="0"/>
    <n v="1"/>
    <n v="0"/>
    <n v="90"/>
  </r>
  <r>
    <n v="3063556"/>
    <s v="DK1"/>
    <n v="2018"/>
    <s v="1. Matchday"/>
    <d v="2018-07-13T00:00:00"/>
    <n v="3"/>
    <n v="1"/>
    <n v="1"/>
    <n v="13"/>
    <s v="Adolfo Sormani"/>
    <s v="Allan Kuhn"/>
    <s v="Vejle Stadion"/>
    <n v="4168"/>
    <x v="149"/>
    <s v="Vejle Boldklub"/>
    <s v="Hobro IK"/>
    <s v="03:01:00"/>
    <s v="domestic_league"/>
    <s v="3a294d28eb8c273ab5ecbbc80da76d7b"/>
    <d v="2018-07-13T00:00:00"/>
    <n v="73"/>
    <s v="Goals"/>
    <n v="381187"/>
    <s v=", Long distance kick, 1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56_381187"/>
    <n v="381187"/>
    <d v="2018-07-13T00:00:00"/>
    <s v="Emmanuel Sabbi"/>
    <s v="DK1"/>
    <n v="0"/>
    <n v="0"/>
    <n v="1"/>
    <n v="0"/>
    <n v="40"/>
  </r>
  <r>
    <n v="3063754"/>
    <s v="DK1"/>
    <n v="2018"/>
    <s v="24. Matchday"/>
    <d v="2019-03-01T00:00:00"/>
    <n v="1"/>
    <n v="1"/>
    <n v="7"/>
    <n v="13"/>
    <s v="Jacob Friis"/>
    <s v="Peter Rensen"/>
    <s v="Aalborg Portland Park"/>
    <n v="6346"/>
    <x v="80"/>
    <s v="Aalborg BK"/>
    <s v="Hobro IK"/>
    <s v="01:01:00"/>
    <s v="domestic_league"/>
    <s v="28d592c129c3e233f230af3acb6445a9"/>
    <d v="2019-03-01T00:00:00"/>
    <n v="62"/>
    <s v="Substitutions"/>
    <n v="381187"/>
    <s v="Unknown"/>
    <n v="22902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54_381187"/>
    <n v="381187"/>
    <d v="2019-03-01T00:00:00"/>
    <s v="Emmanuel Sabbi"/>
    <s v="DK1"/>
    <n v="0"/>
    <n v="0"/>
    <n v="0"/>
    <n v="0"/>
    <n v="62"/>
  </r>
  <r>
    <n v="3141183"/>
    <s v="NL1"/>
    <n v="2018"/>
    <s v="31. Matchday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5fbd8bc31909dffc2c0e90691aa7344"/>
    <d v="2019-04-21T00:00:00"/>
    <n v="46"/>
    <s v="Substitutions"/>
    <n v="282199"/>
    <s v="Unknown"/>
    <n v="338793"/>
    <s v="Unknown"/>
    <s v="Erik Palmer-Brown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83_282199"/>
    <n v="282199"/>
    <d v="2019-04-21T00:00:00"/>
    <s v="Erik Palmer-Brown"/>
    <s v="NL1"/>
    <n v="0"/>
    <n v="0"/>
    <n v="0"/>
    <n v="0"/>
    <n v="45"/>
  </r>
  <r>
    <n v="3141183"/>
    <s v="NL1"/>
    <n v="2018"/>
    <s v="31. Matchday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5fbd8bc31909dffc2c0e90691aa7344"/>
    <d v="2019-04-21T00:00:00"/>
    <n v="46"/>
    <s v="Substitutions"/>
    <n v="282199"/>
    <s v="Unknown"/>
    <n v="338793"/>
    <s v="Unknown"/>
    <s v="Erik Palmer-Brown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83_336160"/>
    <n v="336160"/>
    <d v="2019-04-21T00:00:00"/>
    <s v="Andrija Novakovich"/>
    <s v="NL1"/>
    <n v="0"/>
    <n v="0"/>
    <n v="0"/>
    <n v="0"/>
    <n v="34"/>
  </r>
  <r>
    <n v="3141183"/>
    <s v="NL1"/>
    <n v="2018"/>
    <s v="31. Matchday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cc101dd9815c2f95c2a736bd082f427"/>
    <d v="2019-04-21T00:00:00"/>
    <n v="34"/>
    <s v="Substitutions"/>
    <n v="336160"/>
    <s v="Unknown"/>
    <n v="241486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83_282199"/>
    <n v="282199"/>
    <d v="2019-04-21T00:00:00"/>
    <s v="Erik Palmer-Brown"/>
    <s v="NL1"/>
    <n v="0"/>
    <n v="0"/>
    <n v="0"/>
    <n v="0"/>
    <n v="45"/>
  </r>
  <r>
    <n v="3141183"/>
    <s v="NL1"/>
    <n v="2018"/>
    <s v="31. Matchday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cc101dd9815c2f95c2a736bd082f427"/>
    <d v="2019-04-21T00:00:00"/>
    <n v="34"/>
    <s v="Substitutions"/>
    <n v="336160"/>
    <s v="Unknown"/>
    <n v="241486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83_336160"/>
    <n v="336160"/>
    <d v="2019-04-21T00:00:00"/>
    <s v="Andrija Novakovich"/>
    <s v="NL1"/>
    <n v="0"/>
    <n v="0"/>
    <n v="0"/>
    <n v="0"/>
    <n v="34"/>
  </r>
  <r>
    <n v="2459688"/>
    <s v="NL1"/>
    <n v="2014"/>
    <s v="12. Matchday"/>
    <d v="2014-11-08T00:00:00"/>
    <n v="0"/>
    <n v="1"/>
    <n v="16"/>
    <n v="5"/>
    <s v="Eric Hellemons"/>
    <s v="John van den Brom"/>
    <s v="Rat Verlegh Stadion"/>
    <n v="18500"/>
    <x v="86"/>
    <s v="NAC Breda"/>
    <s v="Alkmaar Zaanstreek"/>
    <s v="00:01:00"/>
    <s v="domestic_league"/>
    <s v="2be5bbbac0e3d7567fe2b71b6d1373bb"/>
    <d v="2014-11-08T00:00:00"/>
    <n v="77"/>
    <s v="Substitutions"/>
    <n v="119169"/>
    <s v="Unknown"/>
    <n v="3639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688_119169"/>
    <n v="119169"/>
    <d v="2014-11-08T00:00:00"/>
    <s v="Aron Johannsson"/>
    <s v="NL1"/>
    <n v="0"/>
    <n v="0"/>
    <n v="0"/>
    <n v="0"/>
    <n v="77"/>
  </r>
  <r>
    <n v="2459819"/>
    <s v="NL1"/>
    <n v="2014"/>
    <s v="26. Matchday"/>
    <d v="2015-03-08T00:00:00"/>
    <n v="6"/>
    <n v="2"/>
    <n v="10"/>
    <n v="4"/>
    <s v="Rob Alflen"/>
    <s v="John van den Brom"/>
    <s v="Stadion &quot;Galgenwaard&quot;"/>
    <n v="18120"/>
    <x v="53"/>
    <s v="Football Club Utrecht"/>
    <s v="Alkmaar Zaanstreek"/>
    <s v="06:02:00"/>
    <s v="domestic_league"/>
    <s v="84d177375d55d33cc622b647809c88e0"/>
    <d v="2015-03-08T00:00:00"/>
    <n v="56"/>
    <s v="Goals"/>
    <n v="119169"/>
    <s v=", Tap-in, 5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19_119169"/>
    <n v="119169"/>
    <d v="2015-03-08T00:00:00"/>
    <s v="Aron Johannsson"/>
    <s v="NL1"/>
    <n v="0"/>
    <n v="0"/>
    <n v="1"/>
    <n v="0"/>
    <n v="45"/>
  </r>
  <r>
    <n v="2624308"/>
    <s v="UKR1"/>
    <n v="2015"/>
    <s v="19. Matchday"/>
    <d v="2016-03-19T00:00:00"/>
    <n v="1"/>
    <n v="2"/>
    <n v="12"/>
    <n v="6"/>
    <s v="Oleksandr Babych"/>
    <s v="Volodymyr Sharan"/>
    <s v="Stadion Chornomorets (2011)"/>
    <n v="3500"/>
    <x v="203"/>
    <s v="ZAO FK Chornomorets Odessa"/>
    <s v="FK Oleksandriya"/>
    <s v="01:02:00"/>
    <s v="domestic_league"/>
    <s v="484992ecafb02ebb64fec0baadd548b1"/>
    <d v="2016-03-19T00:00:00"/>
    <n v="83"/>
    <s v="Substitutions"/>
    <n v="104203"/>
    <s v="Unknown"/>
    <n v="269669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24308_104203"/>
    <n v="104203"/>
    <d v="2016-03-19T00:00:00"/>
    <s v="Eugene Starikov"/>
    <s v="UKR1"/>
    <n v="0"/>
    <n v="0"/>
    <n v="0"/>
    <n v="0"/>
    <n v="83"/>
  </r>
  <r>
    <n v="3063673"/>
    <s v="DK1"/>
    <n v="2018"/>
    <s v="15. Matchday"/>
    <d v="2018-11-04T00:00:00"/>
    <n v="1"/>
    <n v="1"/>
    <n v="11"/>
    <n v="5"/>
    <s v="Kasper Hjulmand"/>
    <s v="Morten Wieghorst"/>
    <s v="Right to Dream Park"/>
    <n v="2634"/>
    <x v="164"/>
    <s v="Football Club Nords"/>
    <s v="Aalborg BK"/>
    <s v="01:01:00"/>
    <s v="domestic_league"/>
    <s v="39b101a9ee17b4135d36abd7f3e3afe0"/>
    <d v="2018-11-04T00:00:00"/>
    <n v="46"/>
    <s v="Substitutions"/>
    <n v="542776"/>
    <s v="Unknown"/>
    <n v="488784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73_542776"/>
    <n v="542776"/>
    <d v="2018-11-04T00:00:00"/>
    <s v="Jonathan Amon"/>
    <s v="DK1"/>
    <n v="0"/>
    <n v="0"/>
    <n v="0"/>
    <n v="0"/>
    <n v="45"/>
  </r>
  <r>
    <n v="3135803"/>
    <s v="CL"/>
    <n v="2018"/>
    <s v="last 16 1st leg"/>
    <d v="2019-02-13T00:00:00"/>
    <n v="3"/>
    <n v="0"/>
    <n v="9.0650623885917998"/>
    <n v="9.6916221033868091"/>
    <s v="Mauricio Pochettino"/>
    <s v="Lucien Favre"/>
    <s v="Wembley Stadium"/>
    <n v="71214"/>
    <x v="98"/>
    <s v="Tottenham Hotspur Football Club"/>
    <s v="Borussia Dortmund"/>
    <s v="03:00:00"/>
    <s v="international_cup"/>
    <s v="d50ba351cd2b8bf60a2b32c58cb67e27"/>
    <d v="2019-02-13T00:00:00"/>
    <n v="88"/>
    <s v="Substitutions"/>
    <n v="315779"/>
    <s v="Unknown"/>
    <n v="293281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35803_315779"/>
    <n v="315779"/>
    <d v="2019-02-13T00:00:00"/>
    <s v="Christian Pulisic"/>
    <s v="CL"/>
    <n v="0"/>
    <n v="0"/>
    <n v="0"/>
    <n v="0"/>
    <n v="88"/>
  </r>
  <r>
    <n v="3210334"/>
    <s v="DK1"/>
    <n v="2019"/>
    <s v="9. Matchday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3262bade9dad8d84d60856fcd1b589d3"/>
    <d v="2019-09-15T00:00:00"/>
    <n v="13"/>
    <s v="Goals"/>
    <n v="381187"/>
    <s v=", Header, 3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34_381187"/>
    <n v="381187"/>
    <d v="2019-09-15T00:00:00"/>
    <s v="Emmanuel Sabbi"/>
    <s v="DK1"/>
    <n v="0"/>
    <n v="0"/>
    <n v="1"/>
    <n v="0"/>
    <n v="90"/>
  </r>
  <r>
    <n v="3210334"/>
    <s v="DK1"/>
    <n v="2019"/>
    <s v="9. Matchday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3262bade9dad8d84d60856fcd1b589d3"/>
    <d v="2019-09-15T00:00:00"/>
    <n v="13"/>
    <s v="Goals"/>
    <n v="381187"/>
    <s v=", Header, 3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34_544931"/>
    <n v="544931"/>
    <d v="2019-09-15T00:00:00"/>
    <s v="Christian Cappis"/>
    <s v="DK1"/>
    <n v="1"/>
    <n v="0"/>
    <n v="0"/>
    <n v="0"/>
    <n v="81"/>
  </r>
  <r>
    <n v="3210334"/>
    <s v="DK1"/>
    <n v="2019"/>
    <s v="9. Matchday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5c484f19b745d85b99def4e318a5492c"/>
    <d v="2019-09-15T00:00:00"/>
    <n v="81"/>
    <s v="Substitutions"/>
    <n v="544931"/>
    <s v="Unknown"/>
    <n v="70554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34_381187"/>
    <n v="381187"/>
    <d v="2019-09-15T00:00:00"/>
    <s v="Emmanuel Sabbi"/>
    <s v="DK1"/>
    <n v="0"/>
    <n v="0"/>
    <n v="1"/>
    <n v="0"/>
    <n v="90"/>
  </r>
  <r>
    <n v="3210334"/>
    <s v="DK1"/>
    <n v="2019"/>
    <s v="9. Matchday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5c484f19b745d85b99def4e318a5492c"/>
    <d v="2019-09-15T00:00:00"/>
    <n v="81"/>
    <s v="Substitutions"/>
    <n v="544931"/>
    <s v="Unknown"/>
    <n v="70554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34_544931"/>
    <n v="544931"/>
    <d v="2019-09-15T00:00:00"/>
    <s v="Christian Cappis"/>
    <s v="DK1"/>
    <n v="1"/>
    <n v="0"/>
    <n v="0"/>
    <n v="0"/>
    <n v="81"/>
  </r>
  <r>
    <n v="2500753"/>
    <s v="NLP"/>
    <n v="2014"/>
    <s v="Third Round"/>
    <d v="2014-10-29T00:00:00"/>
    <n v="0"/>
    <n v="5"/>
    <n v="9.0650623885917998"/>
    <n v="9.6916221033868091"/>
    <s v="Erik Assink"/>
    <s v="John van den Brom"/>
    <s v="Sportpark Panhuis"/>
    <n v="3000"/>
    <x v="113"/>
    <s v="Alkmaar Zaanstreek"/>
    <s v="Alkmaar Zaanstreek"/>
    <s v="00:05:00"/>
    <s v="domestic_cup"/>
    <s v="2215ae418686db96cd1866aaff2d58ba"/>
    <d v="2014-10-29T00:00:00"/>
    <n v="61"/>
    <s v="Substitutions"/>
    <n v="119169"/>
    <s v="Unknown"/>
    <n v="3639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00753_119169"/>
    <n v="119169"/>
    <d v="2014-10-29T00:00:00"/>
    <s v="Aron Johannsson"/>
    <s v="NLP"/>
    <n v="0"/>
    <n v="0"/>
    <n v="0"/>
    <n v="1"/>
    <n v="61"/>
  </r>
  <r>
    <n v="2699230"/>
    <s v="DFB"/>
    <n v="2016"/>
    <s v="First Round"/>
    <d v="2016-08-21T00:00:00"/>
    <n v="4"/>
    <n v="6"/>
    <n v="9.0650623885917998"/>
    <n v="9.6916221033868091"/>
    <s v="Heiko Herrlich"/>
    <s v="Pa Dardai"/>
    <s v="Jahnstadion Regensburg"/>
    <n v="12526"/>
    <x v="16"/>
    <s v="Alkmaar Zaanstreek"/>
    <s v="Hertha BSC"/>
    <s v="04:06:00"/>
    <s v="domestic_cup"/>
    <s v="7eced73fc2db95a26476dc6bb19704f6"/>
    <d v="2016-08-21T00:00:00"/>
    <n v="46"/>
    <s v="Substitutions"/>
    <n v="124732"/>
    <s v="Unknown"/>
    <n v="162434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699230_124732"/>
    <n v="124732"/>
    <d v="2016-08-21T00:00:00"/>
    <s v="John Anthony Brooks"/>
    <s v="DFB"/>
    <n v="1"/>
    <n v="0"/>
    <n v="0"/>
    <n v="0"/>
    <n v="46"/>
  </r>
  <r>
    <n v="2808911"/>
    <s v="FAC"/>
    <n v="2016"/>
    <s v="Third Round"/>
    <d v="2017-01-07T00:00:00"/>
    <n v="3"/>
    <n v="0"/>
    <n v="9.0650623885917998"/>
    <n v="9.6916221033868091"/>
    <s v="Neil Harris"/>
    <s v="Eddie Howe"/>
    <s v="The Den"/>
    <n v="9471"/>
    <x v="146"/>
    <s v="Alkmaar Zaanstreek"/>
    <s v="Association Football Club Bournemouth"/>
    <s v="03:00:00"/>
    <s v="domestic_cup"/>
    <s v="4369e75e936c2d2f1d97049069d4f167"/>
    <d v="2017-01-07T00:00:00"/>
    <n v="56"/>
    <s v="Substitutions"/>
    <n v="223047"/>
    <s v="Unknown"/>
    <n v="4498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08911_223047"/>
    <n v="223047"/>
    <d v="2017-01-07T00:00:00"/>
    <s v="Emerson Hyndman"/>
    <s v="FAC"/>
    <n v="0"/>
    <n v="0"/>
    <n v="0"/>
    <n v="0"/>
    <n v="56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0e880f8c61613ad37a330379638640bf"/>
    <d v="2012-08-05T00:00:00"/>
    <n v="24"/>
    <s v="Cards"/>
    <n v="39467"/>
    <s v="3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80_119169"/>
    <n v="119169"/>
    <d v="2012-08-05T00:00:00"/>
    <s v="Aron Johannsson"/>
    <s v="DK1"/>
    <n v="0"/>
    <n v="0"/>
    <n v="1"/>
    <n v="0"/>
    <n v="74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0e880f8c61613ad37a330379638640bf"/>
    <d v="2012-08-05T00:00:00"/>
    <n v="24"/>
    <s v="Cards"/>
    <n v="39467"/>
    <s v="3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80_39467"/>
    <n v="39467"/>
    <d v="2012-08-05T00:00:00"/>
    <s v="Clarence Goodson"/>
    <s v="DK1"/>
    <n v="1"/>
    <n v="0"/>
    <n v="0"/>
    <n v="0"/>
    <n v="90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53700788fcfb9c7ae036fc2adf78d25c"/>
    <d v="2012-08-05T00:00:00"/>
    <n v="62"/>
    <s v="Goals"/>
    <n v="119169"/>
    <s v=", Tap-in, 1. Goal of the Season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119169"/>
    <n v="119169"/>
    <d v="2012-08-05T00:00:00"/>
    <s v="Aron Johannsson"/>
    <s v="DK1"/>
    <n v="0"/>
    <n v="0"/>
    <n v="1"/>
    <n v="0"/>
    <n v="74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53700788fcfb9c7ae036fc2adf78d25c"/>
    <d v="2012-08-05T00:00:00"/>
    <n v="62"/>
    <s v="Goals"/>
    <n v="119169"/>
    <s v=", Tap-in, 1. Goal of the Season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39467"/>
    <n v="39467"/>
    <d v="2012-08-05T00:00:00"/>
    <s v="Clarence Goodson"/>
    <s v="DK1"/>
    <n v="1"/>
    <n v="0"/>
    <n v="0"/>
    <n v="0"/>
    <n v="90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e48007f058a806ffdc21b83b97415ab8"/>
    <d v="2012-08-05T00:00:00"/>
    <n v="74"/>
    <s v="Substitutions"/>
    <n v="119169"/>
    <s v=", Tactical"/>
    <n v="15561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119169"/>
    <n v="119169"/>
    <d v="2012-08-05T00:00:00"/>
    <s v="Aron Johannsson"/>
    <s v="DK1"/>
    <n v="0"/>
    <n v="0"/>
    <n v="1"/>
    <n v="0"/>
    <n v="74"/>
  </r>
  <r>
    <n v="2224580"/>
    <s v="DK1"/>
    <n v="2012"/>
    <s v="4. Matchday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e48007f058a806ffdc21b83b97415ab8"/>
    <d v="2012-08-05T00:00:00"/>
    <n v="74"/>
    <s v="Substitutions"/>
    <n v="119169"/>
    <s v=", Tactical"/>
    <n v="15561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39467"/>
    <n v="39467"/>
    <d v="2012-08-05T00:00:00"/>
    <s v="Clarence Goodson"/>
    <s v="DK1"/>
    <n v="1"/>
    <n v="0"/>
    <n v="0"/>
    <n v="0"/>
    <n v="90"/>
  </r>
  <r>
    <n v="2224630"/>
    <s v="DK1"/>
    <n v="2012"/>
    <s v="18. Matchday"/>
    <d v="2012-11-23T00:00:00"/>
    <n v="0"/>
    <n v="1"/>
    <n v="5"/>
    <n v="3"/>
    <s v="Colin Todd"/>
    <s v="Kent Nielsen"/>
    <s v="Cepheus Park Randers"/>
    <n v="7311"/>
    <x v="38"/>
    <s v="Randers Fodbold Club"/>
    <s v="Aalborg BK"/>
    <s v="00:01:00"/>
    <s v="domestic_league"/>
    <s v="630d7cdd349a4452fac85dbb69af8806"/>
    <d v="2012-11-23T00:00:00"/>
    <n v="90"/>
    <s v="Cards"/>
    <n v="46472"/>
    <s v="Red card  , Violent conduct"/>
    <s v="Unknown"/>
    <s v="Unknown"/>
    <s v="Charlie Davies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630_46472"/>
    <n v="46472"/>
    <d v="2012-11-23T00:00:00"/>
    <s v="Charlie Davies"/>
    <s v="DK1"/>
    <n v="0"/>
    <n v="1"/>
    <n v="0"/>
    <n v="0"/>
    <n v="8"/>
  </r>
  <r>
    <n v="2224637"/>
    <s v="DK1"/>
    <n v="2012"/>
    <s v="20. Matchday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2874457432fabec9b1819bb92fe74172"/>
    <d v="2012-12-07T00:00:00"/>
    <n v="75"/>
    <s v="Cards"/>
    <n v="39467"/>
    <s v="7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37_161244"/>
    <n v="161244"/>
    <d v="2012-12-07T00:00:00"/>
    <s v="Conor O'Brien"/>
    <s v="DK1"/>
    <n v="0"/>
    <n v="0"/>
    <n v="1"/>
    <n v="0"/>
    <n v="90"/>
  </r>
  <r>
    <n v="2224637"/>
    <s v="DK1"/>
    <n v="2012"/>
    <s v="20. Matchday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2874457432fabec9b1819bb92fe74172"/>
    <d v="2012-12-07T00:00:00"/>
    <n v="75"/>
    <s v="Cards"/>
    <n v="39467"/>
    <s v="7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37_39467"/>
    <n v="39467"/>
    <d v="2012-12-07T00:00:00"/>
    <s v="Clarence Goodson"/>
    <s v="DK1"/>
    <n v="1"/>
    <n v="0"/>
    <n v="0"/>
    <n v="1"/>
    <n v="90"/>
  </r>
  <r>
    <n v="2224637"/>
    <s v="DK1"/>
    <n v="2012"/>
    <s v="20. Matchday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8706625a62994b03624146a1499bf204"/>
    <d v="2012-12-07T00:00:00"/>
    <n v="35"/>
    <s v="Goals"/>
    <n v="161244"/>
    <s v=", Penalty rebound, 4. Goal of the Season Assist: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37_161244"/>
    <n v="161244"/>
    <d v="2012-12-07T00:00:00"/>
    <s v="Conor O'Brien"/>
    <s v="DK1"/>
    <n v="0"/>
    <n v="0"/>
    <n v="1"/>
    <n v="0"/>
    <n v="90"/>
  </r>
  <r>
    <n v="2224637"/>
    <s v="DK1"/>
    <n v="2012"/>
    <s v="20. Matchday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8706625a62994b03624146a1499bf204"/>
    <d v="2012-12-07T00:00:00"/>
    <n v="35"/>
    <s v="Goals"/>
    <n v="161244"/>
    <s v=", Penalty rebound, 4. Goal of the Season Assist: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37_39467"/>
    <n v="39467"/>
    <d v="2012-12-07T00:00:00"/>
    <s v="Clarence Goodson"/>
    <s v="DK1"/>
    <n v="1"/>
    <n v="0"/>
    <n v="0"/>
    <n v="1"/>
    <n v="90"/>
  </r>
  <r>
    <n v="2231434"/>
    <s v="L1"/>
    <n v="2012"/>
    <s v="7. Matchday"/>
    <d v="2012-10-06T00:00:00"/>
    <n v="3"/>
    <n v="0"/>
    <n v="11"/>
    <n v="14"/>
    <s v="Christian Streich"/>
    <s v="Dieter Hecking"/>
    <s v="Dreisamstadion"/>
    <n v="22800"/>
    <x v="155"/>
    <s v="Sport-Club Freiburg"/>
    <s v="1.FC Nuremberg"/>
    <s v="03:00:00"/>
    <s v="domestic_league"/>
    <s v="7ac29a9ad136086d466ff8eeb0b3788f"/>
    <d v="2012-10-06T00:00:00"/>
    <n v="90"/>
    <s v="Cards"/>
    <n v="49723"/>
    <s v="1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34_49723"/>
    <n v="49723"/>
    <d v="2012-10-06T00:00:00"/>
    <s v="Timothy Chandler"/>
    <s v="L1"/>
    <n v="1"/>
    <n v="0"/>
    <n v="0"/>
    <n v="0"/>
    <n v="90"/>
  </r>
  <r>
    <n v="2231577"/>
    <s v="L1"/>
    <n v="2012"/>
    <s v="23. Matchday"/>
    <d v="2013-02-23T00:00:00"/>
    <n v="2"/>
    <n v="1"/>
    <n v="9"/>
    <n v="13"/>
    <s v="Jens Keller"/>
    <s v="Norbert Meier"/>
    <s v="Veltins-Arena"/>
    <n v="61673"/>
    <x v="155"/>
    <s v="FC Schalke 04"/>
    <s v="Fortuna Dusseldorf"/>
    <s v="02:01:00"/>
    <s v="domestic_league"/>
    <s v="5819de8dd10dacfaa537360794cbaeef"/>
    <d v="2013-02-23T00:00:00"/>
    <n v="41"/>
    <s v="Cards"/>
    <n v="1321"/>
    <s v="4. Yellow card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77_1321"/>
    <n v="1321"/>
    <d v="2013-02-23T00:00:00"/>
    <s v="Jermaine Jones"/>
    <s v="L1"/>
    <n v="1"/>
    <n v="0"/>
    <n v="0"/>
    <n v="1"/>
    <n v="90"/>
  </r>
  <r>
    <n v="2250210"/>
    <s v="NL1"/>
    <n v="2012"/>
    <s v="5. Matchday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51086e2550ead76c507be350de234d3a"/>
    <d v="2012-09-16T00:00:00"/>
    <n v="13"/>
    <s v="Goals"/>
    <n v="39378"/>
    <s v=", Left-footed shot, 5. Goal of the Season Assist: , Pass, 1. Assist of the Season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</r>
  <r>
    <n v="2250210"/>
    <s v="NL1"/>
    <n v="2012"/>
    <s v="5. Matchday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92f2b95c4f3a5df7dfe351f1a2e0aefb"/>
    <d v="2012-09-16T00:00:00"/>
    <n v="40"/>
    <s v="Goals"/>
    <n v="39378"/>
    <s v=", Right-footed shot, 6. Goal of the Season Assist: , Pass, 2. Assist of the Season"/>
    <s v="Unknown"/>
    <n v="9602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</r>
  <r>
    <n v="2250210"/>
    <s v="NL1"/>
    <n v="2012"/>
    <s v="5. Matchday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26e399bc228ca1a3e62646411dd40d2c"/>
    <d v="2012-09-16T00:00:00"/>
    <n v="65"/>
    <s v="Goals"/>
    <n v="39378"/>
    <s v=", Left-footed shot, 7. Goal of the Season Assist: , Pass, 2. Assist of the Season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</r>
  <r>
    <n v="2251268"/>
    <s v="IT1"/>
    <n v="2012"/>
    <s v="1. Matchday"/>
    <d v="2012-08-26T00:00:00"/>
    <n v="2"/>
    <n v="2"/>
    <n v="9"/>
    <n v="10"/>
    <s v="Zdena k Zeman"/>
    <s v="Rolando Maran"/>
    <s v="Olimpico di Roma"/>
    <n v="45000"/>
    <x v="204"/>
    <s v="Associazione Sportiva Roma"/>
    <s v="Catania FC"/>
    <s v="02:02:00"/>
    <s v="domestic_league"/>
    <s v="584fcd9a4542a623b48f9812597e2f92"/>
    <d v="2012-08-26T00:00:00"/>
    <n v="12"/>
    <s v="Cards"/>
    <n v="30593"/>
    <s v="1. Yellow card  , Foul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268_30593"/>
    <n v="30593"/>
    <d v="2012-08-26T00:00:00"/>
    <s v="Michael Bradley"/>
    <s v="IT1"/>
    <n v="1"/>
    <n v="0"/>
    <n v="0"/>
    <n v="1"/>
    <n v="90"/>
  </r>
  <r>
    <n v="2251516"/>
    <s v="IT1"/>
    <n v="2012"/>
    <s v="27. Matchday"/>
    <d v="2013-03-03T00:00:00"/>
    <n v="3"/>
    <n v="1"/>
    <n v="7"/>
    <n v="17"/>
    <s v="Aurelio Andreazzoli"/>
    <s v="Davide Ballardini"/>
    <s v="Olimpico di Roma"/>
    <n v="35568"/>
    <x v="183"/>
    <s v="Associazione Sportiva Roma"/>
    <s v="Genoa Cricket and Football Club"/>
    <s v="03:01:00"/>
    <s v="domestic_league"/>
    <s v="eb906d1dc32fc0acbbead07c0bdbfd50"/>
    <d v="2013-03-03T00:00:00"/>
    <n v="86"/>
    <s v="Cards"/>
    <n v="30593"/>
    <s v="4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516_30593"/>
    <n v="30593"/>
    <d v="2013-03-03T00:00:00"/>
    <s v="Michael Bradley"/>
    <s v="IT1"/>
    <n v="1"/>
    <n v="0"/>
    <n v="0"/>
    <n v="0"/>
    <n v="51"/>
  </r>
  <r>
    <n v="2321658"/>
    <s v="L1"/>
    <n v="2013"/>
    <s v="16. Matchday"/>
    <d v="2013-12-13T00:00:00"/>
    <n v="3"/>
    <n v="2"/>
    <n v="7"/>
    <n v="14"/>
    <s v="Jos Luhukay"/>
    <s v="Robin Dutt"/>
    <s v="Olympiastadion Berlin"/>
    <n v="48721"/>
    <x v="72"/>
    <s v="Hertha BSC"/>
    <s v="Sportverein Werder Bremen von 1899"/>
    <s v="03:02:00"/>
    <s v="domestic_league"/>
    <s v="1c5b4cbaf348440b2a4c36fe211ff3aa"/>
    <d v="2013-12-13T00:00:00"/>
    <n v="38"/>
    <s v="Substitutions"/>
    <n v="124732"/>
    <s v=", Tactical"/>
    <n v="4691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658_124732"/>
    <n v="124732"/>
    <d v="2013-12-13T00:00:00"/>
    <s v="John Anthony Brooks"/>
    <s v="L1"/>
    <n v="0"/>
    <n v="0"/>
    <n v="0"/>
    <n v="0"/>
    <n v="38"/>
  </r>
  <r>
    <n v="2330951"/>
    <s v="FR1"/>
    <n v="2013"/>
    <s v="17. Matchday"/>
    <d v="2013-12-06T00:00:00"/>
    <n v="0"/>
    <n v="1"/>
    <n v="4"/>
    <n v="7"/>
    <s v="Élie Baup"/>
    <s v="Michel Der Zakarian"/>
    <s v="Orange Velodrome,stadium"/>
    <n v="36622"/>
    <x v="42"/>
    <s v="Olympique de Marseille"/>
    <s v="Football Club de Nantes"/>
    <s v="00:01:00"/>
    <s v="domestic_league"/>
    <s v="6e1ea68cee8e74b647879c46dc2d0747"/>
    <d v="2013-12-06T00:00:00"/>
    <n v="16"/>
    <s v="Goals"/>
    <n v="111783"/>
    <s v=", Deflected shot on goal, 3. Goal of the Season Assist: , Pass, 3. Assist of the Season"/>
    <s v="Unknown"/>
    <n v="47065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51_111783"/>
    <n v="111783"/>
    <d v="2013-12-06T00:00:00"/>
    <s v="Alejandro Bedoya"/>
    <s v="FR1"/>
    <n v="0"/>
    <n v="0"/>
    <n v="1"/>
    <n v="0"/>
    <n v="63"/>
  </r>
  <r>
    <n v="2330951"/>
    <s v="FR1"/>
    <n v="2013"/>
    <s v="17. Matchday"/>
    <d v="2013-12-06T00:00:00"/>
    <n v="0"/>
    <n v="1"/>
    <n v="4"/>
    <n v="7"/>
    <s v="Élie Baup"/>
    <s v="Michel Der Zakarian"/>
    <s v="Orange Velodrome,stadium"/>
    <n v="36622"/>
    <x v="42"/>
    <s v="Olympique de Marseille"/>
    <s v="Football Club de Nantes"/>
    <s v="00:01:00"/>
    <s v="domestic_league"/>
    <s v="caceef4d540a9ef38a51be3bd9ad6ffa"/>
    <d v="2013-12-06T00:00:00"/>
    <n v="63"/>
    <s v="Substitutions"/>
    <n v="111783"/>
    <s v=", Tactical"/>
    <n v="164771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51_111783"/>
    <n v="111783"/>
    <d v="2013-12-06T00:00:00"/>
    <s v="Alejandro Bedoya"/>
    <s v="FR1"/>
    <n v="0"/>
    <n v="0"/>
    <n v="1"/>
    <n v="0"/>
    <n v="63"/>
  </r>
  <r>
    <n v="2330999"/>
    <s v="FR1"/>
    <n v="2013"/>
    <s v="23. Matchday"/>
    <d v="2014-02-01T00:00:00"/>
    <n v="1"/>
    <n v="0"/>
    <n v="19"/>
    <n v="11"/>
    <s v="Herve Renard"/>
    <s v="Michel Der Zakarian"/>
    <s v="Stade Auguste-Bonal"/>
    <n v="12269"/>
    <x v="184"/>
    <s v="FC Sochaux Montbaiard"/>
    <s v="Football Club de Nantes"/>
    <s v="01:00:00"/>
    <s v="domestic_league"/>
    <s v="d3b77824c8fc8c667e4b3ba6ea3fa481"/>
    <d v="2014-02-01T00:00:00"/>
    <n v="62"/>
    <s v="Substitutions"/>
    <n v="111783"/>
    <s v=", Not reported"/>
    <n v="36293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99_111783"/>
    <n v="111783"/>
    <d v="2014-02-01T00:00:00"/>
    <s v="Alejandro Bedoya"/>
    <s v="FR1"/>
    <n v="0"/>
    <n v="0"/>
    <n v="0"/>
    <n v="0"/>
    <n v="62"/>
  </r>
  <r>
    <n v="2342324"/>
    <s v="NL1"/>
    <n v="2013"/>
    <s v="9. Matchday"/>
    <d v="2013-10-06T00:00:00"/>
    <n v="2"/>
    <n v="1"/>
    <n v="8"/>
    <n v="9"/>
    <s v="Erwin van de Looi"/>
    <s v="Dennis Haar"/>
    <s v="Euroborg"/>
    <n v="18109"/>
    <x v="52"/>
    <s v="FC Groningen"/>
    <s v="Alkmaar Zaanstreek"/>
    <s v="02:01:00"/>
    <s v="domestic_league"/>
    <s v="e96a647611a82bff0ed8c9d9c5f096f1"/>
    <d v="2013-10-06T00:00:00"/>
    <n v="66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4_119169"/>
    <n v="119169"/>
    <d v="2013-10-06T00:00:00"/>
    <s v="Aron Johannsson"/>
    <s v="NL1"/>
    <n v="0"/>
    <n v="0"/>
    <n v="0"/>
    <n v="0"/>
    <n v="66"/>
  </r>
  <r>
    <n v="2342499"/>
    <s v="NL1"/>
    <n v="2013"/>
    <s v="28. Matchday"/>
    <d v="2014-03-16T00:00:00"/>
    <n v="2"/>
    <n v="1"/>
    <n v="2"/>
    <n v="7"/>
    <s v="Michel Jansen"/>
    <s v="Dick Advocaat"/>
    <s v="De Grolsch Veste"/>
    <n v="29075"/>
    <x v="104"/>
    <s v="Football Club Twente"/>
    <s v="Alkmaar Zaanstreek"/>
    <s v="02:01:00"/>
    <s v="domestic_league"/>
    <s v="7df30b46c999af7436cad3e2c80966fb"/>
    <d v="2014-03-16T00:00:00"/>
    <n v="60"/>
    <s v="Substitutions"/>
    <n v="119169"/>
    <s v=", Tactical"/>
    <n v="8923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9_119169"/>
    <n v="119169"/>
    <d v="2014-03-16T00:00:00"/>
    <s v="Aron Johannsson"/>
    <s v="NL1"/>
    <n v="0"/>
    <n v="0"/>
    <n v="0"/>
    <n v="0"/>
    <n v="60"/>
  </r>
  <r>
    <n v="2342586"/>
    <s v="NL1"/>
    <n v="2013"/>
    <s v="2. Matchday"/>
    <d v="2013-08-11T00:00:00"/>
    <n v="3"/>
    <n v="2"/>
    <n v="10"/>
    <n v="8"/>
    <s v="Gertjan Verbeek"/>
    <s v="Frank de Boer"/>
    <s v="AFAS Stadion"/>
    <n v="16268"/>
    <x v="52"/>
    <s v="Alkmaar Zaanstreek"/>
    <s v="AFC Ajax Amsterdam"/>
    <s v="03:02:00"/>
    <s v="domestic_league"/>
    <s v="d8a9383051981a1e3b5e7c52c1a62433"/>
    <d v="2013-08-11T00:00:00"/>
    <n v="67"/>
    <s v="Goals"/>
    <n v="119169"/>
    <s v=", Penalty, 2. Goal of the Season Assist: , Fouled player"/>
    <s v="Unknown"/>
    <n v="9308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86_119169"/>
    <n v="119169"/>
    <d v="2013-08-11T00:00:00"/>
    <s v="Aron Johannsson"/>
    <s v="NL1"/>
    <n v="0"/>
    <n v="0"/>
    <n v="1"/>
    <n v="0"/>
    <n v="90"/>
  </r>
  <r>
    <n v="2359371"/>
    <s v="IT1"/>
    <n v="2013"/>
    <s v="17. Matchday"/>
    <d v="2013-12-22T00:00:00"/>
    <n v="4"/>
    <n v="0"/>
    <n v="2"/>
    <n v="20"/>
    <s v="Rudi Garcia"/>
    <s v="Luigi De Canio"/>
    <s v="Olimpico di Roma"/>
    <n v="40599"/>
    <x v="183"/>
    <s v="Associazione Sportiva Roma"/>
    <s v="Catania FC"/>
    <s v="04:00:00"/>
    <s v="domestic_league"/>
    <s v="1aeab6f3829760f88c25337e0a36f54d"/>
    <d v="2013-12-22T00:00:00"/>
    <n v="43"/>
    <s v="Cards"/>
    <n v="30593"/>
    <s v="2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371_30593"/>
    <n v="30593"/>
    <d v="2013-12-22T00:00:00"/>
    <s v="Michael Bradley"/>
    <s v="IT1"/>
    <n v="1"/>
    <n v="0"/>
    <n v="0"/>
    <n v="0"/>
    <n v="90"/>
  </r>
  <r>
    <n v="3415291"/>
    <s v="BE1"/>
    <n v="2020"/>
    <s v="7. Matchday"/>
    <d v="2020-09-26T00:00:00"/>
    <n v="3"/>
    <n v="2"/>
    <n v="3"/>
    <n v="18"/>
    <s v="Hernan Losada"/>
    <s v="Nicky Hayen"/>
    <s v="Olympisch Stadion"/>
    <n v="3200"/>
    <x v="205"/>
    <s v="Beerschot V.A."/>
    <s v="SK Beveren"/>
    <s v="03:02:00"/>
    <s v="domestic_league"/>
    <s v="3e0892bd11f50a5259b22e5c43755ada"/>
    <d v="2020-09-26T00:00:00"/>
    <n v="11"/>
    <s v="Goals"/>
    <n v="537467"/>
    <s v=", Right-footed shot, 2. Goal of the Season"/>
    <s v="Unknown"/>
    <s v="Unknown"/>
    <s v="Joseph Efford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91_537467"/>
    <n v="537467"/>
    <d v="2020-09-26T00:00:00"/>
    <s v="Joseph Efford"/>
    <s v="BE1"/>
    <n v="0"/>
    <n v="0"/>
    <n v="1"/>
    <n v="0"/>
    <n v="77"/>
  </r>
  <r>
    <n v="3415291"/>
    <s v="BE1"/>
    <n v="2020"/>
    <s v="7. Matchday"/>
    <d v="2020-09-26T00:00:00"/>
    <n v="3"/>
    <n v="2"/>
    <n v="3"/>
    <n v="18"/>
    <s v="Hernan Losada"/>
    <s v="Nicky Hayen"/>
    <s v="Olympisch Stadion"/>
    <n v="3200"/>
    <x v="205"/>
    <s v="Beerschot V.A."/>
    <s v="SK Beveren"/>
    <s v="03:02:00"/>
    <s v="domestic_league"/>
    <s v="2c1bc4101fb8b426e84b9b5d55eb5783"/>
    <d v="2020-09-26T00:00:00"/>
    <n v="77"/>
    <s v="Substitutions"/>
    <n v="537467"/>
    <s v="Unknown"/>
    <n v="358907"/>
    <s v="Unknown"/>
    <s v="Joseph Efford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91_537467"/>
    <n v="537467"/>
    <d v="2020-09-26T00:00:00"/>
    <s v="Joseph Efford"/>
    <s v="BE1"/>
    <n v="0"/>
    <n v="0"/>
    <n v="1"/>
    <n v="0"/>
    <n v="77"/>
  </r>
  <r>
    <n v="2293174"/>
    <s v="EL"/>
    <n v="2012"/>
    <s v="last 16 2nd leg"/>
    <d v="2013-03-14T00:00:00"/>
    <n v="4"/>
    <n v="1"/>
    <n v="9.0650623885917998"/>
    <n v="9.6916221033868091"/>
    <s v="Andrea Stramaccioni"/>
    <s v="andre villas boas"/>
    <s v="Giuseppe Meazza"/>
    <n v="18241"/>
    <x v="206"/>
    <s v="Football Club Internazionale Milano S.p.A."/>
    <s v="Tottenham Hotspur Football Club"/>
    <s v="04:01:00"/>
    <s v="international_cup"/>
    <s v="ba98abaad95ed5a57088117e729d5249"/>
    <d v="2013-03-14T00:00:00"/>
    <n v="44"/>
    <s v="Cards"/>
    <n v="3476"/>
    <s v="1. Yellow card  , Time wasting"/>
    <s v="Unknown"/>
    <s v="Unknown"/>
    <s v="Brad Friedel"/>
    <n v="2014"/>
    <n v="148"/>
    <s v="brad-friedel"/>
    <s v="United States"/>
    <d v="1971-05-18T00:00:00"/>
    <s v="Goalkeeper"/>
    <s v="Goalkeeper"/>
    <s v="right"/>
    <n v="182.80635400907721"/>
    <n v="5077497.1941638608"/>
    <n v="4000000"/>
    <s v="Unknown"/>
    <s v="Unknown"/>
    <s v="2293174_3476"/>
    <n v="3476"/>
    <d v="2013-03-14T00:00:00"/>
    <s v="Brad Friedel"/>
    <s v="EL"/>
    <n v="1"/>
    <n v="0"/>
    <n v="0"/>
    <n v="0"/>
    <n v="90"/>
  </r>
  <r>
    <n v="2330949"/>
    <s v="FR1"/>
    <n v="2013"/>
    <s v="18. Matchday"/>
    <d v="2013-12-14T00:00:00"/>
    <n v="1"/>
    <n v="2"/>
    <n v="7"/>
    <n v="12"/>
    <s v="Michel Der Zakarian"/>
    <s v="Alain Casanova"/>
    <s v="Stade de la Beaujoire"/>
    <n v="27249"/>
    <x v="5"/>
    <s v="Football Club de Nantes"/>
    <s v="Toulouse Football Club"/>
    <s v="01:02:00"/>
    <s v="domestic_league"/>
    <s v="2231820d58269f6a6b4975368adf94b2"/>
    <d v="2013-12-14T00:00:00"/>
    <n v="75"/>
    <s v="Substitutions"/>
    <n v="111783"/>
    <s v=", Not reported"/>
    <n v="34529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49_111783"/>
    <n v="111783"/>
    <d v="2013-12-14T00:00:00"/>
    <s v="Alejandro Bedoya"/>
    <s v="FR1"/>
    <n v="0"/>
    <n v="0"/>
    <n v="0"/>
    <n v="0"/>
    <n v="75"/>
  </r>
  <r>
    <n v="2225700"/>
    <s v="GB1"/>
    <n v="2012"/>
    <s v="30. Matchday"/>
    <d v="2013-03-17T00:00:00"/>
    <n v="0"/>
    <n v="1"/>
    <n v="4"/>
    <n v="10"/>
    <s v="André Villas-Boas"/>
    <s v="Martin Jol"/>
    <s v="White Hart Lane"/>
    <n v="36004"/>
    <x v="61"/>
    <s v="Tottenham Hotspur Football Club"/>
    <s v="Fulham Football Club"/>
    <s v="00:01:00"/>
    <s v="domestic_league"/>
    <s v="f907c1dd028b5a1c8985e814987f5067"/>
    <d v="2013-03-17T00:00:00"/>
    <n v="77"/>
    <s v="Cards"/>
    <n v="27577"/>
    <s v="2. Yellow card  , Foul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00_27577"/>
    <n v="27577"/>
    <d v="2013-03-17T00:00:00"/>
    <s v="Clint Dempsey"/>
    <s v="GB1"/>
    <n v="1"/>
    <n v="0"/>
    <n v="0"/>
    <n v="0"/>
    <n v="45"/>
  </r>
  <r>
    <n v="2225780"/>
    <s v="GB1"/>
    <n v="2012"/>
    <s v="34. Matchday"/>
    <d v="2013-04-21T00:00:00"/>
    <n v="3"/>
    <n v="1"/>
    <n v="5"/>
    <n v="2"/>
    <s v="André Villas-Boas"/>
    <s v="Roberto Mancini"/>
    <s v="White Hart Lane"/>
    <n v="36121"/>
    <x v="1"/>
    <s v="Tottenham Hotspur Football Club"/>
    <s v="Manchester City Football Club"/>
    <s v="03:01:00"/>
    <s v="domestic_league"/>
    <s v="b9d86448ed23a87d576608f01b48240c"/>
    <d v="2013-04-21T00:00:00"/>
    <n v="75"/>
    <s v="Goals"/>
    <n v="27577"/>
    <s v=", Left-footed shot, 6. Goal of the Season Assist: , Cross, 8. Assist of the Season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80_27577"/>
    <n v="27577"/>
    <d v="2013-04-21T00:00:00"/>
    <s v="Clint Dempsey"/>
    <s v="GB1"/>
    <n v="0"/>
    <n v="0"/>
    <n v="1"/>
    <n v="0"/>
    <n v="90"/>
  </r>
  <r>
    <n v="2225800"/>
    <s v="GB1"/>
    <n v="2012"/>
    <s v="36. Matchday"/>
    <d v="2013-05-04T00:00:00"/>
    <n v="1"/>
    <n v="0"/>
    <n v="5"/>
    <n v="14"/>
    <s v="André Villas-Boas"/>
    <s v="Mauricio Pochettino"/>
    <s v="White Hart Lane"/>
    <n v="36190"/>
    <x v="178"/>
    <s v="Tottenham Hotspur Football Club"/>
    <s v="Southampton FC"/>
    <s v="01:00:00"/>
    <s v="domestic_league"/>
    <s v="f92c2c8e780c58d8a4e3dc9de0766ebc"/>
    <d v="2013-05-04T00:00:00"/>
    <n v="72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800_27577"/>
    <n v="27577"/>
    <d v="2013-05-04T00:00:00"/>
    <s v="Clint Dempsey"/>
    <s v="GB1"/>
    <n v="0"/>
    <n v="0"/>
    <n v="0"/>
    <n v="0"/>
    <n v="72"/>
  </r>
  <r>
    <n v="2231477"/>
    <s v="L1"/>
    <n v="2012"/>
    <s v="12. Matchday"/>
    <d v="2012-11-17T00:00:00"/>
    <n v="2"/>
    <n v="0"/>
    <n v="5"/>
    <n v="2"/>
    <s v="Sascha Lewandowski"/>
    <s v="Huub Stevens"/>
    <s v="BayArena"/>
    <n v="29808"/>
    <x v="9"/>
    <s v="Bayer 04 Leverkusen"/>
    <s v="FC Schalke 04"/>
    <s v="02:00:00"/>
    <s v="domestic_league"/>
    <s v="66f101015d6f50f16cf4e685a724e58e"/>
    <d v="2012-11-17T00:00:00"/>
    <n v="74"/>
    <s v="Substitutions"/>
    <n v="1321"/>
    <s v=", Not reported"/>
    <n v="55519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77_1321"/>
    <n v="1321"/>
    <d v="2012-11-17T00:00:00"/>
    <s v="Jermaine Jones"/>
    <s v="L1"/>
    <n v="0"/>
    <n v="0"/>
    <n v="0"/>
    <n v="0"/>
    <n v="74"/>
  </r>
  <r>
    <n v="2284495"/>
    <s v="EL"/>
    <n v="2012"/>
    <s v="intermediate stage 1st leg"/>
    <d v="2013-02-14T00:00:00"/>
    <n v="2"/>
    <n v="1"/>
    <n v="9.0650623885917998"/>
    <n v="9.6916221033868091"/>
    <s v="André Villas-Boas"/>
    <s v="Racmi Garde"/>
    <s v="White Hart Lane"/>
    <n v="31762"/>
    <x v="207"/>
    <s v="Tottenham Hotspur Football Club"/>
    <s v="Olympique Lyonnais"/>
    <s v="02:01:00"/>
    <s v="international_cup"/>
    <s v="d05526f758c67fa7bf90b26ad49edb6b"/>
    <d v="2013-02-14T00:00:00"/>
    <n v="67"/>
    <s v="Substitutions"/>
    <n v="27577"/>
    <s v=", Not reported"/>
    <n v="55508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4495_27577"/>
    <n v="27577"/>
    <d v="2013-02-14T00:00:00"/>
    <s v="Clint Dempsey"/>
    <s v="EL"/>
    <n v="0"/>
    <n v="0"/>
    <n v="0"/>
    <n v="0"/>
    <n v="67"/>
  </r>
  <r>
    <n v="2284495"/>
    <s v="EL"/>
    <n v="2012"/>
    <s v="intermediate stage 1st leg"/>
    <d v="2013-02-14T00:00:00"/>
    <n v="2"/>
    <n v="1"/>
    <n v="9.0650623885917998"/>
    <n v="9.6916221033868091"/>
    <s v="André Villas-Boas"/>
    <s v="Racmi Garde"/>
    <s v="White Hart Lane"/>
    <n v="31762"/>
    <x v="207"/>
    <s v="Tottenham Hotspur Football Club"/>
    <s v="Olympique Lyonnais"/>
    <s v="02:01:00"/>
    <s v="international_cup"/>
    <s v="d05526f758c67fa7bf90b26ad49edb6b"/>
    <d v="2013-02-14T00:00:00"/>
    <n v="67"/>
    <s v="Substitutions"/>
    <n v="27577"/>
    <s v=", Not reported"/>
    <n v="55508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4495_3476"/>
    <n v="3476"/>
    <d v="2013-02-14T00:00:00"/>
    <s v="Brad Friedel"/>
    <s v="EL"/>
    <n v="0"/>
    <n v="0"/>
    <n v="0"/>
    <n v="0"/>
    <n v="90"/>
  </r>
  <r>
    <n v="2342560"/>
    <s v="NL1"/>
    <n v="2013"/>
    <s v="34. Matchday"/>
    <d v="2014-05-03T00:00:00"/>
    <n v="2"/>
    <n v="1"/>
    <n v="10"/>
    <n v="6"/>
    <s v="Jan Wouters"/>
    <s v="Peter Bosz"/>
    <s v="Stadion &quot;Galgenwaard&quot;"/>
    <n v="19504"/>
    <x v="111"/>
    <s v="Football Club Utrecht"/>
    <s v="Stichting Betaald Voetbal Vitesse Arnhem"/>
    <s v="02:01:00"/>
    <s v="domestic_league"/>
    <s v="2c91457e3de13e7be0a1ad0c35931d7f"/>
    <d v="2014-05-03T00:00:00"/>
    <n v="78"/>
    <s v="Goals"/>
    <n v="131171"/>
    <s v=", Right-footed shot, 3. Goal of the Season Assist: , Pass, 1. Assist of the Season"/>
    <s v="Unknown"/>
    <n v="25118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60_131171"/>
    <n v="131171"/>
    <d v="2014-05-03T00:00:00"/>
    <s v="Juan Agudelo"/>
    <s v="NL1"/>
    <n v="0"/>
    <n v="0"/>
    <n v="1"/>
    <n v="1"/>
    <n v="90"/>
  </r>
  <r>
    <n v="2366517"/>
    <s v="DKP"/>
    <n v="2013"/>
    <s v="Second Round"/>
    <d v="2013-09-11T00:00:00"/>
    <n v="1"/>
    <n v="9"/>
    <n v="9.0650623885917998"/>
    <n v="9.6916221033868091"/>
    <s v="Peter Rensen"/>
    <s v="Peter Rensen"/>
    <s v="Valby Idaetspark"/>
    <n v="1316"/>
    <x v="71"/>
    <s v="Alkmaar Zaanstreek"/>
    <s v="Odense Boldklub"/>
    <s v="01:09:00"/>
    <s v="domestic_cup"/>
    <s v="13ffa407ddf21973afafc46a548ee536"/>
    <d v="2013-09-11T00:00:00"/>
    <n v="62"/>
    <s v="Goals"/>
    <n v="161244"/>
    <s v=", 1. Tournament Goal Assist: , 2. Tournament Assist"/>
    <s v="Unknown"/>
    <n v="30700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66517_161244"/>
    <n v="161244"/>
    <d v="2013-09-11T00:00:00"/>
    <s v="Conor O'Brien"/>
    <s v="DKP"/>
    <n v="0"/>
    <n v="0"/>
    <n v="1"/>
    <n v="0"/>
    <n v="90"/>
  </r>
  <r>
    <n v="2482111"/>
    <s v="FR1"/>
    <n v="2014"/>
    <s v="1. Matchday"/>
    <d v="2014-08-09T00:00:00"/>
    <n v="1"/>
    <n v="0"/>
    <n v="7"/>
    <n v="16"/>
    <s v="Michel Der Zakarian"/>
    <s v="Antoine Kombouare"/>
    <s v="Stade de la Beaujoire"/>
    <n v="27964"/>
    <x v="175"/>
    <s v="Football Club de Nantes"/>
    <s v="Racing Club de Lens"/>
    <s v="01:00:00"/>
    <s v="domestic_league"/>
    <s v="6710d3f628de4330654b266e989dbc0f"/>
    <d v="2014-08-09T00:00:00"/>
    <n v="88"/>
    <s v="Substitutions"/>
    <n v="111783"/>
    <s v="Unknown"/>
    <n v="229853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11_111783"/>
    <n v="111783"/>
    <d v="2014-08-09T00:00:00"/>
    <s v="Alejandro Bedoya"/>
    <s v="FR1"/>
    <n v="0"/>
    <n v="0"/>
    <n v="0"/>
    <n v="0"/>
    <n v="88"/>
  </r>
  <r>
    <n v="2609831"/>
    <s v="FR1"/>
    <n v="2015"/>
    <s v="37. Matchday"/>
    <d v="2016-05-07T00:00:00"/>
    <n v="1"/>
    <n v="2"/>
    <n v="12"/>
    <n v="8"/>
    <s v="Michel Der Zakarian"/>
    <s v="Patrice Garande"/>
    <s v="Stade de la Beaujoire"/>
    <n v="30321"/>
    <x v="28"/>
    <s v="Football Club de Nantes"/>
    <s v="SM Caen"/>
    <s v="01:02:00"/>
    <s v="domestic_league"/>
    <s v="ffcc51e20b4b267c7137b3579a709b5c"/>
    <d v="2016-05-07T00:00:00"/>
    <n v="78"/>
    <s v="Goals"/>
    <n v="111783"/>
    <s v=", Right-footed shot, 3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831_111783"/>
    <n v="111783"/>
    <d v="2016-05-07T00:00:00"/>
    <s v="Alejandro Bedoya"/>
    <s v="FR1"/>
    <n v="0"/>
    <n v="0"/>
    <n v="1"/>
    <n v="0"/>
    <n v="90"/>
  </r>
  <r>
    <n v="2698012"/>
    <s v="GB1"/>
    <n v="2016"/>
    <s v="3. Matchday"/>
    <d v="2016-08-27T00:00:00"/>
    <n v="1"/>
    <n v="1"/>
    <n v="15"/>
    <n v="16"/>
    <s v="Claude Puel"/>
    <s v="David Moyes"/>
    <s v="St Mary's Stadium"/>
    <n v="30152"/>
    <x v="1"/>
    <s v="Southampton FC"/>
    <s v="Sunderland AFC"/>
    <s v="01:01:00"/>
    <s v="domestic_league"/>
    <s v="20b60f0ef282ed08c76a811c1d753a94"/>
    <d v="2016-08-27T00:00:00"/>
    <n v="77"/>
    <s v="Substitutions"/>
    <n v="307781"/>
    <s v="Unknown"/>
    <n v="179451"/>
    <s v="Unknown"/>
    <s v="Lynden Gooch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8012_307781"/>
    <n v="307781"/>
    <d v="2016-08-27T00:00:00"/>
    <s v="Lynden Gooch"/>
    <s v="GB1"/>
    <n v="0"/>
    <n v="0"/>
    <n v="0"/>
    <n v="0"/>
    <n v="77"/>
  </r>
  <r>
    <n v="2704263"/>
    <s v="L1"/>
    <n v="2016"/>
    <s v="6. Matchday"/>
    <d v="2016-10-01T00:00:00"/>
    <n v="2"/>
    <n v="0"/>
    <n v="2"/>
    <n v="18"/>
    <s v="Pal Dardai"/>
    <s v="Markus Gisdol"/>
    <s v="Olympiastadion Berlin"/>
    <n v="57656"/>
    <x v="69"/>
    <s v="Hertha BSC"/>
    <s v="Hamburger SV"/>
    <s v="02:00:00"/>
    <s v="domestic_league"/>
    <s v="46c45afd84f7cad5267927c53aa24a14"/>
    <d v="2016-10-01T00:00:00"/>
    <n v="60"/>
    <s v="Substitutions"/>
    <n v="72519"/>
    <s v="Unknown"/>
    <n v="226074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63_72519"/>
    <n v="72519"/>
    <d v="2016-10-01T00:00:00"/>
    <s v="Bobby Wood"/>
    <s v="L1"/>
    <n v="0"/>
    <n v="0"/>
    <n v="0"/>
    <n v="0"/>
    <n v="60"/>
  </r>
  <r>
    <n v="2704505"/>
    <s v="L1"/>
    <n v="2016"/>
    <s v="19. Matchday"/>
    <d v="2017-02-05T00:00:00"/>
    <n v="2"/>
    <n v="0"/>
    <n v="3"/>
    <n v="18"/>
    <s v="Niko Kovac"/>
    <s v="Torsten Frings"/>
    <s v="Commerzbank Arena"/>
    <n v="51000"/>
    <x v="2"/>
    <s v="Eintracht Frankfurt Fuayball AG"/>
    <s v="Sportverein Darmstadt 1898 e. V."/>
    <s v="02:00:00"/>
    <s v="domestic_league"/>
    <s v="e9c3f1b269a9c1f76eee8c041b4c7eeb"/>
    <d v="2017-02-05T00:00:00"/>
    <n v="68"/>
    <s v="Substitutions"/>
    <n v="103064"/>
    <s v="Unknown"/>
    <n v="160668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05_103064"/>
    <n v="103064"/>
    <d v="2017-02-05T00:00:00"/>
    <s v="Terrence Boyd"/>
    <s v="L1"/>
    <n v="0"/>
    <n v="0"/>
    <n v="0"/>
    <n v="0"/>
    <n v="68"/>
  </r>
  <r>
    <n v="2704505"/>
    <s v="L1"/>
    <n v="2016"/>
    <s v="19. Matchday"/>
    <d v="2017-02-05T00:00:00"/>
    <n v="2"/>
    <n v="0"/>
    <n v="3"/>
    <n v="18"/>
    <s v="Niko Kovac"/>
    <s v="Torsten Frings"/>
    <s v="Commerzbank Arena"/>
    <n v="51000"/>
    <x v="2"/>
    <s v="Eintracht Frankfurt Fuayball AG"/>
    <s v="Sportverein Darmstadt 1898 e. V."/>
    <s v="02:00:00"/>
    <s v="domestic_league"/>
    <s v="e9c3f1b269a9c1f76eee8c041b4c7eeb"/>
    <d v="2017-02-05T00:00:00"/>
    <n v="68"/>
    <s v="Substitutions"/>
    <n v="103064"/>
    <s v="Unknown"/>
    <n v="160668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05_49723"/>
    <n v="49723"/>
    <d v="2017-02-05T00:00:00"/>
    <s v="Timothy Chandler"/>
    <s v="L1"/>
    <n v="0"/>
    <n v="0"/>
    <n v="0"/>
    <n v="0"/>
    <n v="90"/>
  </r>
  <r>
    <n v="2770143"/>
    <s v="DFB"/>
    <n v="2016"/>
    <s v="Round of 16"/>
    <d v="2017-02-07T00:00:00"/>
    <n v="2"/>
    <n v="0"/>
    <n v="9.0650623885917998"/>
    <n v="9.6916221033868091"/>
    <s v="Markus Gisdol"/>
    <s v="Peter Stoger"/>
    <s v="Volksparkstadion"/>
    <n v="45143"/>
    <x v="44"/>
    <s v="Hamburger SV"/>
    <s v="1. FC Koin"/>
    <s v="02:00:00"/>
    <s v="domestic_cup"/>
    <s v="256ec09a4ab0ae087b9d44fde41edac9"/>
    <d v="2017-02-07T00:00:00"/>
    <n v="75"/>
    <s v="Goals"/>
    <n v="72519"/>
    <s v=", Right-footed shot, 3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70143_72519"/>
    <n v="72519"/>
    <d v="2017-02-07T00:00:00"/>
    <s v="Bobby Wood"/>
    <s v="DFB"/>
    <n v="0"/>
    <n v="0"/>
    <n v="1"/>
    <n v="0"/>
    <n v="90"/>
  </r>
  <r>
    <n v="2823317"/>
    <s v="DFB"/>
    <n v="2016"/>
    <s v="Quarter-Finals"/>
    <d v="2017-03-01T00:00:00"/>
    <n v="1"/>
    <n v="2"/>
    <n v="9.0650623885917998"/>
    <n v="9.6916221033868091"/>
    <s v="Markus Gisdol"/>
    <s v="Dieter Hecking"/>
    <s v="Volksparkstadion"/>
    <n v="53249"/>
    <x v="92"/>
    <s v="Hamburger SV"/>
    <s v="Borussia Verein fur Leibesubung 1900 e.V."/>
    <s v="01:02:00"/>
    <s v="domestic_cup"/>
    <s v="a491b63dcbb808ee12e55950cf387280"/>
    <d v="2017-03-01T00:00:00"/>
    <n v="90"/>
    <s v="Goals"/>
    <n v="72519"/>
    <s v=", Left-footed shot, 4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23317_31041"/>
    <n v="31041"/>
    <d v="2017-03-01T00:00:00"/>
    <s v="Fabian Johnson"/>
    <s v="DFB"/>
    <n v="0"/>
    <n v="0"/>
    <n v="0"/>
    <n v="0"/>
    <n v="14"/>
  </r>
  <r>
    <n v="2823317"/>
    <s v="DFB"/>
    <n v="2016"/>
    <s v="Quarter-Finals"/>
    <d v="2017-03-01T00:00:00"/>
    <n v="1"/>
    <n v="2"/>
    <n v="9.0650623885917998"/>
    <n v="9.6916221033868091"/>
    <s v="Markus Gisdol"/>
    <s v="Dieter Hecking"/>
    <s v="Volksparkstadion"/>
    <n v="53249"/>
    <x v="92"/>
    <s v="Hamburger SV"/>
    <s v="Borussia Verein fur Leibesubung 1900 e.V."/>
    <s v="01:02:00"/>
    <s v="domestic_cup"/>
    <s v="a491b63dcbb808ee12e55950cf387280"/>
    <d v="2017-03-01T00:00:00"/>
    <n v="90"/>
    <s v="Goals"/>
    <n v="72519"/>
    <s v=", Left-footed shot, 4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23317_72519"/>
    <n v="72519"/>
    <d v="2017-03-01T00:00:00"/>
    <s v="Bobby Wood"/>
    <s v="DFB"/>
    <n v="0"/>
    <n v="0"/>
    <n v="1"/>
    <n v="0"/>
    <n v="90"/>
  </r>
  <r>
    <n v="2871545"/>
    <s v="L1"/>
    <n v="2017"/>
    <s v="2. Matchday"/>
    <d v="2017-08-25T00:00:00"/>
    <n v="1"/>
    <n v="3"/>
    <n v="17"/>
    <n v="3"/>
    <s v="Peter Stoger"/>
    <s v="Markus Gisdol"/>
    <s v="RheinEnergieSTADION"/>
    <n v="50000"/>
    <x v="117"/>
    <s v="1. FC Koln"/>
    <s v="Hamburger SV"/>
    <s v="01:03:00"/>
    <s v="domestic_league"/>
    <s v="3df375d7fb7aae60a72b6103b68d8542"/>
    <d v="2017-08-25T00:00:00"/>
    <n v="34"/>
    <s v="Goals"/>
    <n v="72519"/>
    <s v=", Right-footed shot, 1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45_72519"/>
    <n v="72519"/>
    <d v="2017-08-25T00:00:00"/>
    <s v="Bobby Wood"/>
    <s v="L1"/>
    <n v="0"/>
    <n v="0"/>
    <n v="1"/>
    <n v="0"/>
    <n v="90"/>
  </r>
  <r>
    <n v="2871567"/>
    <s v="L1"/>
    <n v="2017"/>
    <s v="20. Matchday"/>
    <d v="2018-01-27T00:00:00"/>
    <n v="1"/>
    <n v="1"/>
    <n v="5"/>
    <n v="17"/>
    <s v="Ralph Hasenhuttl"/>
    <s v="Bernd Hollerbach"/>
    <s v="Red Bull Arena"/>
    <n v="42558"/>
    <x v="180"/>
    <s v="RasenBallsport Leipzig"/>
    <s v="Hamburger SV"/>
    <s v="01:01:00"/>
    <s v="domestic_league"/>
    <s v="897e7fb10457ef59b660c6f936eff5dd"/>
    <d v="2018-01-27T00:00:00"/>
    <n v="77"/>
    <s v="Substitutions"/>
    <n v="72519"/>
    <s v="Unknown"/>
    <n v="34333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67_72519"/>
    <n v="72519"/>
    <d v="2018-01-27T00:00:00"/>
    <s v="Bobby Wood"/>
    <s v="L1"/>
    <n v="0"/>
    <n v="0"/>
    <n v="0"/>
    <n v="0"/>
    <n v="77"/>
  </r>
  <r>
    <n v="2872019"/>
    <s v="L1"/>
    <n v="2017"/>
    <s v="28. Matchday"/>
    <d v="2018-04-01T00:00:00"/>
    <n v="2"/>
    <n v="1"/>
    <n v="12"/>
    <n v="6"/>
    <s v="Florian Kohfeldt"/>
    <s v="Niko Kovac"/>
    <s v="Wohninvest-Weserstadion"/>
    <n v="42100"/>
    <x v="17"/>
    <s v="Sportverein Werder Bremen von 1899"/>
    <s v="eintracht frankfurt Football ag"/>
    <s v="02:01:00"/>
    <s v="domestic_league"/>
    <s v="bbcbae6e2b01ea93b5d24e59a2b37e86"/>
    <d v="2018-04-01T00:00:00"/>
    <n v="65"/>
    <s v="Substitutions"/>
    <n v="49723"/>
    <s v="Unknown"/>
    <n v="60761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19_119169"/>
    <n v="119169"/>
    <d v="2018-04-01T00:00:00"/>
    <s v="Aron Johannsson"/>
    <s v="L1"/>
    <n v="0"/>
    <n v="0"/>
    <n v="0"/>
    <n v="0"/>
    <n v="15"/>
  </r>
  <r>
    <n v="2872019"/>
    <s v="L1"/>
    <n v="2017"/>
    <s v="28. Matchday"/>
    <d v="2018-04-01T00:00:00"/>
    <n v="2"/>
    <n v="1"/>
    <n v="12"/>
    <n v="6"/>
    <s v="Florian Kohfeldt"/>
    <s v="Niko Kovac"/>
    <s v="Wohninvest-Weserstadion"/>
    <n v="42100"/>
    <x v="17"/>
    <s v="Sportverein Werder Bremen von 1899"/>
    <s v="eintracht frankfurt Football ag"/>
    <s v="02:01:00"/>
    <s v="domestic_league"/>
    <s v="bbcbae6e2b01ea93b5d24e59a2b37e86"/>
    <d v="2018-04-01T00:00:00"/>
    <n v="65"/>
    <s v="Substitutions"/>
    <n v="49723"/>
    <s v="Unknown"/>
    <n v="60761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19_49723"/>
    <n v="49723"/>
    <d v="2018-04-01T00:00:00"/>
    <s v="Timothy Chandler"/>
    <s v="L1"/>
    <n v="0"/>
    <n v="0"/>
    <n v="0"/>
    <n v="0"/>
    <n v="65"/>
  </r>
  <r>
    <n v="3047758"/>
    <s v="FR1"/>
    <n v="2018"/>
    <s v="24. Matchday"/>
    <d v="2019-02-10T00:00:00"/>
    <n v="3"/>
    <n v="0"/>
    <n v="8"/>
    <n v="4"/>
    <s v="Julien Stephan"/>
    <s v="Jean-Louis Gasset"/>
    <s v="Roazhon Park"/>
    <n v="24230"/>
    <x v="28"/>
    <s v="Stade Rennais Football Club"/>
    <s v="AS Saint-Etienne"/>
    <s v="03:00:00"/>
    <s v="domestic_league"/>
    <s v="dbd73db6aba48e7c543a7db601d69f84"/>
    <d v="2019-02-10T00:00:00"/>
    <n v="31"/>
    <s v="Substitutions"/>
    <n v="355369"/>
    <s v="Unknown"/>
    <n v="410225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58_355369"/>
    <n v="355369"/>
    <d v="2019-02-10T00:00:00"/>
    <s v="Jordan"/>
    <s v="FR1"/>
    <n v="0"/>
    <n v="0"/>
    <n v="0"/>
    <n v="0"/>
    <n v="31"/>
  </r>
  <r>
    <n v="3050317"/>
    <s v="GB1"/>
    <n v="2018"/>
    <s v="16. Matchday"/>
    <d v="2018-12-08T00:00:00"/>
    <n v="1"/>
    <n v="0"/>
    <n v="5"/>
    <n v="18"/>
    <s v="Unai Emery"/>
    <s v="David Wagner"/>
    <s v="Emirates Stadium"/>
    <n v="59893"/>
    <x v="73"/>
    <s v="Arsenal Football Club"/>
    <s v="Huddersfield Town"/>
    <s v="01:00:00"/>
    <s v="domestic_league"/>
    <s v="37a4a49fcc756df6d43b00288f52e8d5"/>
    <d v="2018-12-08T00:00:00"/>
    <n v="70"/>
    <s v="Substitutions"/>
    <n v="38383"/>
    <s v="Unknown"/>
    <n v="93922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3050317_38383"/>
    <n v="38383"/>
    <d v="2018-12-08T00:00:00"/>
    <s v="Danny Williams"/>
    <s v="GB1"/>
    <n v="1"/>
    <n v="0"/>
    <n v="0"/>
    <n v="0"/>
    <n v="70"/>
  </r>
  <r>
    <n v="3058436"/>
    <s v="L1"/>
    <n v="2018"/>
    <s v="3. Matchday"/>
    <d v="2018-09-15T00:00:00"/>
    <n v="2"/>
    <n v="1"/>
    <n v="4"/>
    <n v="17"/>
    <s v="Dieter Hecking"/>
    <s v="Domenico Tedesco"/>
    <s v="Stadion im Borussia-Park"/>
    <n v="54022"/>
    <x v="2"/>
    <s v="Borussia Verein für Leibesübung 1900 e.V."/>
    <s v="FC Schalke 04"/>
    <s v="02:01:00"/>
    <s v="domestic_league"/>
    <s v="4ac6664332904713f1150832f9b8642a"/>
    <d v="2018-09-15T00:00:00"/>
    <n v="67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36_31041"/>
    <n v="31041"/>
    <d v="2018-09-15T00:00:00"/>
    <s v="Fabian Johnson"/>
    <s v="L1"/>
    <n v="0"/>
    <n v="0"/>
    <n v="0"/>
    <n v="0"/>
    <n v="67"/>
  </r>
  <r>
    <n v="3058568"/>
    <s v="L1"/>
    <n v="2018"/>
    <s v="18. Matchday"/>
    <d v="2019-01-20T00:00:00"/>
    <n v="2"/>
    <n v="1"/>
    <n v="12"/>
    <n v="6"/>
    <s v="Domenico Tedesco"/>
    <s v="Bruno Labbadia"/>
    <s v="Veltins-Arena"/>
    <n v="58827"/>
    <x v="2"/>
    <s v="FC Schalke 04"/>
    <s v="Verein Fur leibesubungen Wolfsburg"/>
    <s v="02:01:00"/>
    <s v="domestic_league"/>
    <s v="356b03a5b9b73a290fe27091d6856c93"/>
    <d v="2019-01-20T00:00:00"/>
    <n v="90"/>
    <s v="Substitutions"/>
    <n v="332697"/>
    <s v="Unknown"/>
    <n v="261905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568_124732"/>
    <n v="124732"/>
    <d v="2019-01-20T00:00:00"/>
    <s v="John Anthony Brooks"/>
    <s v="L1"/>
    <n v="0"/>
    <n v="0"/>
    <n v="0"/>
    <n v="0"/>
    <n v="90"/>
  </r>
  <r>
    <n v="3058568"/>
    <s v="L1"/>
    <n v="2018"/>
    <s v="18. Matchday"/>
    <d v="2019-01-20T00:00:00"/>
    <n v="2"/>
    <n v="1"/>
    <n v="12"/>
    <n v="6"/>
    <s v="Domenico Tedesco"/>
    <s v="Bruno Labbadia"/>
    <s v="Veltins-Arena"/>
    <n v="58827"/>
    <x v="2"/>
    <s v="FC Schalke 04"/>
    <s v="Verein Fur leibesubungen Wolfsburg"/>
    <s v="02:01:00"/>
    <s v="domestic_league"/>
    <s v="356b03a5b9b73a290fe27091d6856c93"/>
    <d v="2019-01-20T00:00:00"/>
    <n v="90"/>
    <s v="Substitutions"/>
    <n v="332697"/>
    <s v="Unknown"/>
    <n v="261905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568_332697"/>
    <n v="332697"/>
    <d v="2019-01-20T00:00:00"/>
    <s v="Weston McKennie"/>
    <s v="L1"/>
    <n v="1"/>
    <n v="0"/>
    <n v="0"/>
    <n v="1"/>
    <n v="90"/>
  </r>
  <r>
    <n v="3058642"/>
    <s v="L1"/>
    <n v="2018"/>
    <s v="25. Matchday"/>
    <d v="2019-03-09T00:00:00"/>
    <n v="0"/>
    <n v="0"/>
    <n v="3"/>
    <n v="15"/>
    <s v="Ralf Rangnick"/>
    <s v="Manuel Baum"/>
    <s v="Red Bull Arena"/>
    <n v="38590"/>
    <x v="193"/>
    <s v="RasenBallsport Leipzig"/>
    <s v="FC Augsburg 1907"/>
    <s v="00:00:00"/>
    <s v="domestic_league"/>
    <s v="cb005813f77ab480ee32ddcbec4f51b9"/>
    <d v="2019-03-09T00:00:00"/>
    <n v="73"/>
    <s v="Substitutions"/>
    <n v="332705"/>
    <s v="Unknown"/>
    <n v="139396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642_332705"/>
    <n v="332705"/>
    <d v="2019-03-09T00:00:00"/>
    <s v="Tyler Adams"/>
    <s v="L1"/>
    <n v="0"/>
    <n v="0"/>
    <n v="0"/>
    <n v="0"/>
    <n v="73"/>
  </r>
  <r>
    <n v="3058712"/>
    <s v="L1"/>
    <n v="2018"/>
    <s v="33. Matchday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3cf32b41b22a19c6e62e54b630c7d3f0"/>
    <d v="2019-05-11T00:00:00"/>
    <n v="41"/>
    <s v="Goals"/>
    <n v="315779"/>
    <s v=", Header, 4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315779"/>
    <n v="315779"/>
    <d v="2019-05-11T00:00:00"/>
    <s v="Christian Pulisic"/>
    <s v="L1"/>
    <n v="1"/>
    <n v="0"/>
    <n v="1"/>
    <n v="0"/>
    <n v="90"/>
  </r>
  <r>
    <n v="3058712"/>
    <s v="L1"/>
    <n v="2018"/>
    <s v="33. Matchday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3cf32b41b22a19c6e62e54b630c7d3f0"/>
    <d v="2019-05-11T00:00:00"/>
    <n v="41"/>
    <s v="Goals"/>
    <n v="315779"/>
    <s v=", Header, 4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58500"/>
    <n v="58500"/>
    <d v="2019-05-11T00:00:00"/>
    <s v="Alfredo Morales"/>
    <s v="L1"/>
    <n v="0"/>
    <n v="0"/>
    <n v="0"/>
    <n v="0"/>
    <n v="5"/>
  </r>
  <r>
    <n v="3058712"/>
    <s v="L1"/>
    <n v="2018"/>
    <s v="33. Matchday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1ab95482299fc9131365668dbb38ef6c"/>
    <d v="2019-05-11T00:00:00"/>
    <n v="90"/>
    <s v="Substitutions"/>
    <n v="315779"/>
    <s v="Unknown"/>
    <n v="3520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315779"/>
    <n v="315779"/>
    <d v="2019-05-11T00:00:00"/>
    <s v="Christian Pulisic"/>
    <s v="L1"/>
    <n v="1"/>
    <n v="0"/>
    <n v="1"/>
    <n v="0"/>
    <n v="90"/>
  </r>
  <r>
    <n v="3058712"/>
    <s v="L1"/>
    <n v="2018"/>
    <s v="33. Matchday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1ab95482299fc9131365668dbb38ef6c"/>
    <d v="2019-05-11T00:00:00"/>
    <n v="90"/>
    <s v="Substitutions"/>
    <n v="315779"/>
    <s v="Unknown"/>
    <n v="3520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58500"/>
    <n v="58500"/>
    <d v="2019-05-11T00:00:00"/>
    <s v="Alfredo Morales"/>
    <s v="L1"/>
    <n v="0"/>
    <n v="0"/>
    <n v="0"/>
    <n v="0"/>
    <n v="5"/>
  </r>
  <r>
    <n v="3203608"/>
    <s v="L1"/>
    <n v="2019"/>
    <s v="20. Matchday"/>
    <d v="2020-01-31T00:00:00"/>
    <n v="0"/>
    <n v="0"/>
    <n v="13"/>
    <n v="6"/>
    <s v="Jurgen Klinsmann"/>
    <s v="David Wagner"/>
    <s v="Olympiastadion Berlin"/>
    <n v="47863"/>
    <x v="58"/>
    <s v="Hertha BSC"/>
    <s v="FC Schalke 04"/>
    <s v="00:00:00"/>
    <s v="domestic_league"/>
    <s v="c05ea8c252f3b3a636653be857f319f5"/>
    <d v="2020-01-31T00:00:00"/>
    <n v="90"/>
    <s v="Substitutions"/>
    <n v="332697"/>
    <s v="Unknown"/>
    <n v="60518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08_332697"/>
    <n v="332697"/>
    <d v="2020-01-31T00:00:00"/>
    <s v="Weston McKennie"/>
    <s v="L1"/>
    <n v="0"/>
    <n v="0"/>
    <n v="0"/>
    <n v="0"/>
    <n v="90"/>
  </r>
  <r>
    <n v="3203673"/>
    <s v="L1"/>
    <n v="2019"/>
    <s v="27. Matchday"/>
    <d v="2020-05-24T00:00:00"/>
    <n v="0"/>
    <n v="3"/>
    <n v="8"/>
    <n v="13"/>
    <s v="David Wagner"/>
    <s v="Heiko Herrlich"/>
    <s v="Veltins-Arena"/>
    <n v="28550.595312500001"/>
    <x v="58"/>
    <s v="FC Schalke 04"/>
    <s v="FC Augsburg 1907"/>
    <s v="00:03:00"/>
    <s v="domestic_league"/>
    <s v="523960f3baca91bd557dc63281bcee80"/>
    <d v="2020-05-24T00:00:00"/>
    <n v="74"/>
    <s v="Substitutions"/>
    <n v="332697"/>
    <s v="Unknown"/>
    <n v="388820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73_332697"/>
    <n v="332697"/>
    <d v="2020-05-24T00:00:00"/>
    <s v="Weston McKennie"/>
    <s v="L1"/>
    <n v="0"/>
    <n v="0"/>
    <n v="0"/>
    <n v="0"/>
    <n v="74"/>
  </r>
  <r>
    <n v="3203685"/>
    <s v="L1"/>
    <n v="2019"/>
    <s v="29. Matchday"/>
    <d v="2020-05-30T00:00:00"/>
    <n v="5"/>
    <n v="0"/>
    <n v="1"/>
    <n v="16"/>
    <s v="Hansi Flick"/>
    <s v="Uwe Seeler"/>
    <s v="Allianz Arena"/>
    <n v="28550.595312500001"/>
    <x v="50"/>
    <s v="FC Bayern Munich"/>
    <s v="Fortuna Dusseldorf"/>
    <s v="05:00:00"/>
    <s v="domestic_league"/>
    <s v="164ad0f54498014d943f49809bf9a263"/>
    <d v="2020-05-30T00:00:00"/>
    <n v="57"/>
    <s v="Substitutions"/>
    <n v="58500"/>
    <s v="Unknown"/>
    <n v="11904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685_58500"/>
    <n v="58500"/>
    <d v="2020-05-30T00:00:00"/>
    <s v="Alfredo Morales"/>
    <s v="L1"/>
    <n v="0"/>
    <n v="0"/>
    <n v="0"/>
    <n v="0"/>
    <n v="57"/>
  </r>
  <r>
    <n v="2697692"/>
    <s v="DK1"/>
    <n v="2016"/>
    <s v="26. Matchday"/>
    <d v="2017-03-19T00:00:00"/>
    <n v="1"/>
    <n v="1"/>
    <n v="14"/>
    <n v="10"/>
    <s v="Lars Lungi Sorensen"/>
    <s v="Bo Henriksen"/>
    <s v="Blue Water Arena"/>
    <n v="4420"/>
    <x v="121"/>
    <s v="Esbjerg fB"/>
    <s v="AC Horsens"/>
    <s v="01:01:00"/>
    <s v="domestic_league"/>
    <s v="01fbd171391d52263d81d4f21400cbb6"/>
    <d v="2017-03-19T00:00:00"/>
    <n v="74"/>
    <s v="Substitutions"/>
    <n v="161244"/>
    <s v="Unknown"/>
    <n v="26083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92_141704"/>
    <n v="141704"/>
    <d v="2017-03-19T00:00:00"/>
    <s v="Steve Clark"/>
    <s v="DK1"/>
    <n v="0"/>
    <n v="0"/>
    <n v="0"/>
    <n v="0"/>
    <n v="90"/>
  </r>
  <r>
    <n v="2697692"/>
    <s v="DK1"/>
    <n v="2016"/>
    <s v="26. Matchday"/>
    <d v="2017-03-19T00:00:00"/>
    <n v="1"/>
    <n v="1"/>
    <n v="14"/>
    <n v="10"/>
    <s v="Lars Lungi Sorensen"/>
    <s v="Bo Henriksen"/>
    <s v="Blue Water Arena"/>
    <n v="4420"/>
    <x v="121"/>
    <s v="Esbjerg fB"/>
    <s v="AC Horsens"/>
    <s v="01:01:00"/>
    <s v="domestic_league"/>
    <s v="01fbd171391d52263d81d4f21400cbb6"/>
    <d v="2017-03-19T00:00:00"/>
    <n v="74"/>
    <s v="Substitutions"/>
    <n v="161244"/>
    <s v="Unknown"/>
    <n v="26083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92_161244"/>
    <n v="161244"/>
    <d v="2017-03-19T00:00:00"/>
    <s v="Conor O'Brien"/>
    <s v="DK1"/>
    <n v="0"/>
    <n v="0"/>
    <n v="0"/>
    <n v="0"/>
    <n v="74"/>
  </r>
  <r>
    <n v="2864739"/>
    <s v="DFB"/>
    <n v="2017"/>
    <s v="First Round"/>
    <d v="2017-08-14T00:00:00"/>
    <n v="0"/>
    <n v="2"/>
    <n v="9.0650623885917998"/>
    <n v="9.6916221033868091"/>
    <s v="Rene Rydlewicz"/>
    <s v="Domenico Tedesco"/>
    <s v="Friedrich Ludwig Jahn Sportpark"/>
    <n v="14117"/>
    <x v="208"/>
    <s v="Alkmaar Zaanstreek"/>
    <s v="FC Schalke 04"/>
    <s v="00:02:00"/>
    <s v="domestic_cup"/>
    <s v="ef17014ebbfb58588e4614bbfdc9f9b7"/>
    <d v="2017-08-14T00:00:00"/>
    <n v="55"/>
    <s v="Substitutions"/>
    <n v="332697"/>
    <s v="Unknown"/>
    <n v="153084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64739_332697"/>
    <n v="332697"/>
    <d v="2017-08-14T00:00:00"/>
    <s v="Weston McKennie"/>
    <s v="DFB"/>
    <n v="0"/>
    <n v="0"/>
    <n v="0"/>
    <n v="0"/>
    <n v="55"/>
  </r>
  <r>
    <n v="2984204"/>
    <s v="FAC"/>
    <n v="2017"/>
    <s v="Third Round"/>
    <d v="2018-01-06T00:00:00"/>
    <n v="1"/>
    <n v="2"/>
    <n v="9.0650623885917998"/>
    <n v="9.6916221033868091"/>
    <s v="Phil Parkinson"/>
    <s v="David Wagner"/>
    <s v="University of Bolton Stadium"/>
    <n v="11574"/>
    <x v="159"/>
    <s v="Alkmaar Zaanstreek"/>
    <s v="Huddersfield Town"/>
    <s v="01:02:00"/>
    <s v="domestic_cup"/>
    <s v="1e9f68cd1d575b8d9d74ad593c928843"/>
    <d v="2018-01-06T00:00:00"/>
    <n v="52"/>
    <s v="Goals"/>
    <n v="38383"/>
    <s v=", Right-footed shot, 1. Tournament Goa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984204_38383"/>
    <n v="38383"/>
    <d v="2018-01-06T00:00:00"/>
    <s v="Danny Williams"/>
    <s v="FAC"/>
    <n v="0"/>
    <n v="0"/>
    <n v="1"/>
    <n v="0"/>
    <n v="90"/>
  </r>
  <r>
    <n v="3195521"/>
    <s v="DFB"/>
    <n v="2019"/>
    <s v="First Round"/>
    <d v="2019-08-10T00:00:00"/>
    <n v="1"/>
    <n v="6"/>
    <n v="9.0650623885917998"/>
    <n v="9.6916221033868091"/>
    <s v="Key Riebau"/>
    <s v="Florian Kohfeldt"/>
    <s v="Wohninvest-Weserstadion"/>
    <n v="41500"/>
    <x v="77"/>
    <s v="Alkmaar Zaanstreek"/>
    <s v="Sportverein Werder Bremen von 1899"/>
    <s v="01:06:00"/>
    <s v="domestic_cup"/>
    <s v="f5f13b3540ed4450d3c2926bc62d842a"/>
    <d v="2019-08-10T00:00:00"/>
    <n v="61"/>
    <s v="Substitutions"/>
    <n v="393325"/>
    <s v="Unknown"/>
    <n v="75489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195521_393325"/>
    <n v="393325"/>
    <d v="2019-08-10T00:00:00"/>
    <s v="Josh Sargent"/>
    <s v="DFB"/>
    <n v="0"/>
    <n v="0"/>
    <n v="0"/>
    <n v="0"/>
    <n v="61"/>
  </r>
  <r>
    <n v="3245525"/>
    <s v="DFB"/>
    <n v="2019"/>
    <s v="Second Round"/>
    <d v="2019-10-30T00:00:00"/>
    <n v="1"/>
    <n v="2"/>
    <n v="9.0650623885917998"/>
    <n v="9.6916221033868091"/>
    <s v="Jos Luhukay"/>
    <s v="Adi HUtter"/>
    <s v="Millerntor-Stadion"/>
    <n v="29500"/>
    <x v="209"/>
    <s v="Alkmaar Zaanstreek"/>
    <s v="eintracht frankfurt Football ag"/>
    <s v="01:02:00"/>
    <s v="domestic_cup"/>
    <s v="fd00f95713bbb3a17652ca6f0add7002"/>
    <d v="2019-10-30T00:00:00"/>
    <n v="46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45525_49723"/>
    <n v="49723"/>
    <d v="2019-10-30T00:00:00"/>
    <s v="Timothy Chandler"/>
    <s v="DFB"/>
    <n v="0"/>
    <n v="0"/>
    <n v="0"/>
    <n v="0"/>
    <n v="45"/>
  </r>
  <r>
    <n v="2224639"/>
    <s v="DK1"/>
    <n v="2012"/>
    <s v="19. Matchday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2afea4f1cd09593042fe892fde3739c5"/>
    <d v="2012-12-03T00:00:00"/>
    <n v="52"/>
    <s v="Cards"/>
    <n v="119169"/>
    <s v="2. Yellow card  , Foul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</r>
  <r>
    <n v="2224639"/>
    <s v="DK1"/>
    <n v="2012"/>
    <s v="19. Matchday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8199aec9698371f6611acd2089479f94"/>
    <d v="2012-12-03T00:00:00"/>
    <n v="44"/>
    <s v="Goals"/>
    <n v="119169"/>
    <s v=", Long distance kick, 13. Goal of the Season Assist: , Pass, 7. Assist of the Season"/>
    <s v="Unknown"/>
    <n v="6894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</r>
  <r>
    <n v="2224639"/>
    <s v="DK1"/>
    <n v="2012"/>
    <s v="19. Matchday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0c627e1de5bfbd871b84f86adefbad21"/>
    <d v="2012-12-03T00:00:00"/>
    <n v="71"/>
    <s v="Substitutions"/>
    <n v="119169"/>
    <s v=", Tactical"/>
    <n v="8714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</r>
  <r>
    <n v="2224842"/>
    <s v="BE1"/>
    <n v="2012"/>
    <s v="15. Matchday"/>
    <d v="2012-11-11T00:00:00"/>
    <n v="6"/>
    <n v="1"/>
    <n v="1"/>
    <n v="8"/>
    <s v="John van den Brom"/>
    <s v="Philippe Clement"/>
    <s v="Constant Vanden Stock Stadion"/>
    <n v="21000"/>
    <x v="54"/>
    <s v="Royal Sporting Club Anderlecht"/>
    <s v="Club Brugge Koninklijke Voetbalvereniging"/>
    <s v="06:01:00"/>
    <s v="domestic_league"/>
    <s v="fece1b62fac4e3b137e248ccaf8325b9"/>
    <d v="2012-11-11T00:00:00"/>
    <n v="54"/>
    <s v="Goals"/>
    <n v="39475"/>
    <s v=", Right-footed shot, 1. Goal of the Season Assist: , Pass, 11. Assist of the Season"/>
    <s v="Unknown"/>
    <n v="14933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42_39475"/>
    <n v="39475"/>
    <d v="2012-11-11T00:00:00"/>
    <s v="Sacha Kljestan"/>
    <s v="BE1"/>
    <n v="0"/>
    <n v="0"/>
    <n v="1"/>
    <n v="1"/>
    <n v="90"/>
  </r>
  <r>
    <n v="2224946"/>
    <s v="BE1"/>
    <n v="2012"/>
    <s v="30. Matchday"/>
    <d v="2013-03-16T00:00:00"/>
    <n v="1"/>
    <n v="1"/>
    <n v="11"/>
    <n v="1"/>
    <s v="Victor Fernandez"/>
    <s v="John van den Brom"/>
    <s v="Jules Ottenstadion"/>
    <n v="12012"/>
    <x v="96"/>
    <s v="Koninklijke Atletiek Associatie Gent"/>
    <s v="Royal Sporting Club Anderlecht"/>
    <s v="01:01:00"/>
    <s v="domestic_league"/>
    <s v="ef438e29ad42ef8549ef562eaa6c1ef8"/>
    <d v="2013-03-16T00:00:00"/>
    <n v="9"/>
    <s v="Cards"/>
    <n v="39475"/>
    <s v="1. Yellow card  , Foul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46_39475"/>
    <n v="39475"/>
    <d v="2013-03-16T00:00:00"/>
    <s v="Sacha Kljestan"/>
    <s v="BE1"/>
    <n v="1"/>
    <n v="0"/>
    <n v="0"/>
    <n v="0"/>
    <n v="90"/>
  </r>
  <r>
    <n v="2225535"/>
    <s v="GB1"/>
    <n v="2012"/>
    <s v="10. Matchday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48e6f173f5a07075c5fc8f4985490ef8"/>
    <d v="2012-11-03T00:00:00"/>
    <n v="45"/>
    <s v="Cards"/>
    <n v="61575"/>
    <s v="5. Yellow card  , Shooting bal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39471"/>
    <n v="39471"/>
    <d v="2012-11-03T00:00:00"/>
    <s v="Brad Guzan"/>
    <s v="GB1"/>
    <n v="0"/>
    <n v="0"/>
    <n v="0"/>
    <n v="0"/>
    <n v="90"/>
  </r>
  <r>
    <n v="2225535"/>
    <s v="GB1"/>
    <n v="2012"/>
    <s v="10. Matchday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48e6f173f5a07075c5fc8f4985490ef8"/>
    <d v="2012-11-03T00:00:00"/>
    <n v="45"/>
    <s v="Cards"/>
    <n v="61575"/>
    <s v="5. Yellow card  , Shooting bal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61575"/>
    <n v="61575"/>
    <d v="2012-11-03T00:00:00"/>
    <s v="Eric Lichaj"/>
    <s v="GB1"/>
    <n v="1"/>
    <n v="0"/>
    <n v="0"/>
    <n v="0"/>
    <n v="60"/>
  </r>
  <r>
    <n v="2225535"/>
    <s v="GB1"/>
    <n v="2012"/>
    <s v="10. Matchday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6a088b67cd5de49f39abca77a401769d"/>
    <d v="2012-11-03T00:00:00"/>
    <n v="71"/>
    <s v="Substitutions"/>
    <n v="61575"/>
    <s v=", Tactical"/>
    <n v="85706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39471"/>
    <n v="39471"/>
    <d v="2012-11-03T00:00:00"/>
    <s v="Brad Guzan"/>
    <s v="GB1"/>
    <n v="0"/>
    <n v="0"/>
    <n v="0"/>
    <n v="0"/>
    <n v="90"/>
  </r>
  <r>
    <n v="2225535"/>
    <s v="GB1"/>
    <n v="2012"/>
    <s v="10. Matchday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6a088b67cd5de49f39abca77a401769d"/>
    <d v="2012-11-03T00:00:00"/>
    <n v="71"/>
    <s v="Substitutions"/>
    <n v="61575"/>
    <s v=", Tactical"/>
    <n v="85706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61575"/>
    <n v="61575"/>
    <d v="2012-11-03T00:00:00"/>
    <s v="Eric Lichaj"/>
    <s v="GB1"/>
    <n v="1"/>
    <n v="0"/>
    <n v="0"/>
    <n v="0"/>
    <n v="60"/>
  </r>
  <r>
    <n v="2231391"/>
    <s v="L1"/>
    <n v="2012"/>
    <s v="2. Matchday"/>
    <d v="2012-09-01T00:00:00"/>
    <n v="3"/>
    <n v="1"/>
    <n v="4"/>
    <n v="16"/>
    <s v="Huub Stevens"/>
    <s v="Markus Weinzierl"/>
    <s v="Veltins-Arena"/>
    <n v="60582"/>
    <x v="62"/>
    <s v="FC Schalke 04"/>
    <s v="FC Augsburg 1907"/>
    <s v="03:01:00"/>
    <s v="domestic_league"/>
    <s v="4ea9fd2a80b5c0cf02905cccfa87f98b"/>
    <d v="2012-09-01T00:00:00"/>
    <n v="46"/>
    <s v="Goals"/>
    <n v="1321"/>
    <s v=", Right-footed shot, 1. Goal of the Season Assist: , Pass, 2. Assist of the Season"/>
    <s v="Unknown"/>
    <n v="16649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1_1321"/>
    <n v="1321"/>
    <d v="2012-09-01T00:00:00"/>
    <s v="Jermaine Jones"/>
    <s v="L1"/>
    <n v="0"/>
    <n v="0"/>
    <n v="1"/>
    <n v="0"/>
    <n v="90"/>
  </r>
  <r>
    <n v="2231391"/>
    <s v="L1"/>
    <n v="2012"/>
    <s v="2. Matchday"/>
    <d v="2012-09-01T00:00:00"/>
    <n v="3"/>
    <n v="1"/>
    <n v="4"/>
    <n v="16"/>
    <s v="Huub Stevens"/>
    <s v="Markus Weinzierl"/>
    <s v="Veltins-Arena"/>
    <n v="60582"/>
    <x v="62"/>
    <s v="FC Schalke 04"/>
    <s v="FC Augsburg 1907"/>
    <s v="03:01:00"/>
    <s v="domestic_league"/>
    <s v="7d0199bfc8a6e132d032816b61d5a632"/>
    <d v="2012-09-01T00:00:00"/>
    <n v="90"/>
    <s v="Substitutions"/>
    <n v="1321"/>
    <s v=", Special achievements"/>
    <n v="55510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1_1321"/>
    <n v="1321"/>
    <d v="2012-09-01T00:00:00"/>
    <s v="Jermaine Jones"/>
    <s v="L1"/>
    <n v="0"/>
    <n v="0"/>
    <n v="1"/>
    <n v="0"/>
    <n v="90"/>
  </r>
  <r>
    <n v="2231517"/>
    <s v="L1"/>
    <n v="2012"/>
    <s v="16. Matchday"/>
    <d v="2012-12-07T00:00:00"/>
    <n v="2"/>
    <n v="0"/>
    <n v="7"/>
    <n v="16"/>
    <s v="Thorsten Fink"/>
    <s v="Frank Kramer"/>
    <s v="Volksparkstadion"/>
    <n v="48121"/>
    <x v="155"/>
    <s v="Hamburger SV"/>
    <s v="tsg 1899 hoffenheim football spielbetriebs Gmbh"/>
    <s v="02:00:00"/>
    <s v="domestic_league"/>
    <s v="68e7064f98c97e72282429f3a0edea69"/>
    <d v="2012-12-07T00:00:00"/>
    <n v="66"/>
    <s v="Substitutions"/>
    <n v="38383"/>
    <s v=", Tactical"/>
    <n v="27611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17_31041"/>
    <n v="31041"/>
    <d v="2012-12-07T00:00:00"/>
    <s v="Fabian Johnson"/>
    <s v="L1"/>
    <n v="0"/>
    <n v="0"/>
    <n v="0"/>
    <n v="0"/>
    <n v="90"/>
  </r>
  <r>
    <n v="2231517"/>
    <s v="L1"/>
    <n v="2012"/>
    <s v="16. Matchday"/>
    <d v="2012-12-07T00:00:00"/>
    <n v="2"/>
    <n v="0"/>
    <n v="7"/>
    <n v="16"/>
    <s v="Thorsten Fink"/>
    <s v="Frank Kramer"/>
    <s v="Volksparkstadion"/>
    <n v="48121"/>
    <x v="155"/>
    <s v="Hamburger SV"/>
    <s v="tsg 1899 hoffenheim football spielbetriebs Gmbh"/>
    <s v="02:00:00"/>
    <s v="domestic_league"/>
    <s v="68e7064f98c97e72282429f3a0edea69"/>
    <d v="2012-12-07T00:00:00"/>
    <n v="66"/>
    <s v="Substitutions"/>
    <n v="38383"/>
    <s v=", Tactical"/>
    <n v="27611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17_38383"/>
    <n v="38383"/>
    <d v="2012-12-07T00:00:00"/>
    <s v="Danny Williams"/>
    <s v="L1"/>
    <n v="0"/>
    <n v="0"/>
    <n v="0"/>
    <n v="0"/>
    <n v="66"/>
  </r>
  <r>
    <n v="2262152"/>
    <s v="CL"/>
    <n v="2012"/>
    <s v="Group C"/>
    <d v="2012-09-18T00:00:00"/>
    <n v="0"/>
    <n v="0"/>
    <n v="9.0650623885917998"/>
    <n v="9.6916221033868091"/>
    <s v="Massimiliano Allegri"/>
    <s v="John van den Brom"/>
    <s v="Giuseppe Meazza"/>
    <n v="27600"/>
    <x v="144"/>
    <s v="Associazione Calcio Milan"/>
    <s v="Royal Sporting Club Anderlecht"/>
    <s v="00:00:00"/>
    <s v="international_cup"/>
    <s v="581685629eb05bb90ba0d5abe6ffa4e4"/>
    <d v="2012-09-18T00:00:00"/>
    <n v="79"/>
    <s v="Cards"/>
    <n v="39475"/>
    <s v="1. Yellow card"/>
    <s v="Unknown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152_39475"/>
    <n v="39475"/>
    <d v="2012-09-18T00:00:00"/>
    <s v="Sacha Kljestan"/>
    <s v="CL"/>
    <n v="1"/>
    <n v="0"/>
    <n v="0"/>
    <n v="0"/>
    <n v="90"/>
  </r>
  <r>
    <n v="2271113"/>
    <s v="DFB"/>
    <n v="2012"/>
    <s v="Round of 16"/>
    <d v="2012-12-19T00:00:00"/>
    <n v="5"/>
    <n v="1"/>
    <n v="9.0650623885917998"/>
    <n v="9.6916221033868091"/>
    <s v="Jurgen Klopp"/>
    <s v="Mirko Slomka"/>
    <s v="SIGNAL IDUNA PARK"/>
    <n v="77615"/>
    <x v="117"/>
    <s v="Borussia Dortmund"/>
    <s v="Hannover 96"/>
    <s v="05:01:00"/>
    <s v="domestic_cup"/>
    <s v="a956af27d56c97cccb3752716ea0c88c"/>
    <d v="2012-12-19T00:00:00"/>
    <n v="38"/>
    <s v="Cards"/>
    <n v="1335"/>
    <s v="1. Yellow card"/>
    <s v="Unknown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71113_1335"/>
    <n v="1335"/>
    <d v="2012-12-19T00:00:00"/>
    <s v="Steven Cherundolo"/>
    <s v="DFB"/>
    <n v="1"/>
    <n v="0"/>
    <n v="0"/>
    <n v="0"/>
    <n v="67"/>
  </r>
  <r>
    <n v="2271113"/>
    <s v="DFB"/>
    <n v="2012"/>
    <s v="Round of 16"/>
    <d v="2012-12-19T00:00:00"/>
    <n v="5"/>
    <n v="1"/>
    <n v="9.0650623885917998"/>
    <n v="9.6916221033868091"/>
    <s v="Jurgen Klopp"/>
    <s v="Mirko Slomka"/>
    <s v="SIGNAL IDUNA PARK"/>
    <n v="77615"/>
    <x v="117"/>
    <s v="Borussia Dortmund"/>
    <s v="Hannover 96"/>
    <s v="05:01:00"/>
    <s v="domestic_cup"/>
    <s v="2f15648c77f5adca7085306ae0097c56"/>
    <d v="2012-12-19T00:00:00"/>
    <n v="67"/>
    <s v="Substitutions"/>
    <n v="1335"/>
    <s v=", Risk of booking"/>
    <n v="83002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71113_1335"/>
    <n v="1335"/>
    <d v="2012-12-19T00:00:00"/>
    <s v="Steven Cherundolo"/>
    <s v="DFB"/>
    <n v="1"/>
    <n v="0"/>
    <n v="0"/>
    <n v="0"/>
    <n v="67"/>
  </r>
  <r>
    <n v="2321315"/>
    <s v="L1"/>
    <n v="2013"/>
    <s v="29. Matchday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a5c6aa9e43c46a4e71e522ad11bc15d3"/>
    <d v="2014-04-06T00:00:00"/>
    <n v="36"/>
    <s v="Cards"/>
    <n v="124732"/>
    <s v="1. Yellow card  , Fou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124732"/>
    <n v="124732"/>
    <d v="2014-04-06T00:00:00"/>
    <s v="John Anthony Brooks"/>
    <s v="L1"/>
    <n v="1"/>
    <n v="0"/>
    <n v="0"/>
    <n v="0"/>
    <n v="62"/>
  </r>
  <r>
    <n v="2321315"/>
    <s v="L1"/>
    <n v="2013"/>
    <s v="29. Matchday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a5c6aa9e43c46a4e71e522ad11bc15d3"/>
    <d v="2014-04-06T00:00:00"/>
    <n v="36"/>
    <s v="Cards"/>
    <n v="124732"/>
    <s v="1. Yellow card  , Fou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31041"/>
    <n v="31041"/>
    <d v="2014-04-06T00:00:00"/>
    <s v="Fabian Johnson"/>
    <s v="L1"/>
    <n v="0"/>
    <n v="0"/>
    <n v="0"/>
    <n v="0"/>
    <n v="90"/>
  </r>
  <r>
    <n v="2321315"/>
    <s v="L1"/>
    <n v="2013"/>
    <s v="29. Matchday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75987c8f326f688f8c441e19c65fd331"/>
    <d v="2014-04-06T00:00:00"/>
    <n v="62"/>
    <s v="Substitutions"/>
    <n v="124732"/>
    <s v=", Tactical"/>
    <n v="16474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124732"/>
    <n v="124732"/>
    <d v="2014-04-06T00:00:00"/>
    <s v="John Anthony Brooks"/>
    <s v="L1"/>
    <n v="1"/>
    <n v="0"/>
    <n v="0"/>
    <n v="0"/>
    <n v="62"/>
  </r>
  <r>
    <n v="2321315"/>
    <s v="L1"/>
    <n v="2013"/>
    <s v="29. Matchday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75987c8f326f688f8c441e19c65fd331"/>
    <d v="2014-04-06T00:00:00"/>
    <n v="62"/>
    <s v="Substitutions"/>
    <n v="124732"/>
    <s v=", Tactical"/>
    <n v="16474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31041"/>
    <n v="31041"/>
    <d v="2014-04-06T00:00:00"/>
    <s v="Fabian Johnson"/>
    <s v="L1"/>
    <n v="0"/>
    <n v="0"/>
    <n v="0"/>
    <n v="0"/>
    <n v="90"/>
  </r>
  <r>
    <n v="2329771"/>
    <s v="BE1"/>
    <n v="2013"/>
    <s v="7. Matchday"/>
    <d v="2013-09-14T00:00:00"/>
    <n v="5"/>
    <n v="0"/>
    <n v="4"/>
    <n v="13"/>
    <s v="John van den Brom"/>
    <s v="Harm van Veldhoven"/>
    <s v="Constant Vanden Stock Stadion"/>
    <n v="19707"/>
    <x v="114"/>
    <s v="Royal Sporting Club Anderlecht"/>
    <s v="Yellow-Red Koninklijke Voetbalclub Mechelen"/>
    <s v="05:00:00"/>
    <s v="domestic_league"/>
    <s v="c7c69f48d0935927f7978eff915d7546"/>
    <d v="2013-09-14T00:00:00"/>
    <n v="18"/>
    <s v="Goals"/>
    <n v="39475"/>
    <s v=", Tap-in, 4. Goal of the Season Assist: , Shot on goal, 5. Assist of the Season"/>
    <s v="Unknown"/>
    <n v="66660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71_39475"/>
    <n v="39475"/>
    <d v="2013-09-14T00:00:00"/>
    <s v="Sacha Kljestan"/>
    <s v="BE1"/>
    <n v="0"/>
    <n v="0"/>
    <n v="1"/>
    <n v="0"/>
    <n v="90"/>
  </r>
  <r>
    <n v="2332159"/>
    <s v="GB1"/>
    <n v="2013"/>
    <s v="27. Matchday"/>
    <d v="2014-02-22T00:00:00"/>
    <n v="4"/>
    <n v="1"/>
    <n v="2"/>
    <n v="18"/>
    <s v="Arsene Wenger"/>
    <s v="Gustavo Poyet"/>
    <s v="Emirates Stadium"/>
    <n v="60012"/>
    <x v="88"/>
    <s v="Arsenal Football Club"/>
    <s v="Sunderland AFC"/>
    <s v="04:01:00"/>
    <s v="domestic_league"/>
    <s v="7b5b184df2ef6e63109750a7a92fe9a7"/>
    <d v="2014-02-22T00:00:00"/>
    <n v="46"/>
    <s v="Substitutions"/>
    <n v="39378"/>
    <s v=", Tactical"/>
    <n v="84835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59_39378"/>
    <n v="39378"/>
    <d v="2014-02-22T00:00:00"/>
    <s v="Jozy Altidore"/>
    <s v="GB1"/>
    <n v="0"/>
    <n v="0"/>
    <n v="0"/>
    <n v="0"/>
    <n v="45"/>
  </r>
  <r>
    <n v="2332203"/>
    <s v="GB1"/>
    <n v="2013"/>
    <s v="23. Matchday"/>
    <d v="2014-01-28T00:00:00"/>
    <n v="2"/>
    <n v="0"/>
    <n v="11"/>
    <n v="19"/>
    <s v="Michael Laudrup"/>
    <s v="Rene Meulensteen"/>
    <s v="Swansea.com Stadium"/>
    <n v="20004"/>
    <x v="118"/>
    <s v="Swansea City"/>
    <s v="Fulham Football Club"/>
    <s v="02:00:00"/>
    <s v="domestic_league"/>
    <s v="19c69ce2a51f2da143776a2779a7c2c4"/>
    <d v="2014-01-28T00:00:00"/>
    <n v="71"/>
    <s v="Substitutions"/>
    <n v="27577"/>
    <s v=", Tactical"/>
    <n v="3259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3_27577"/>
    <n v="27577"/>
    <d v="2014-01-28T00:00:00"/>
    <s v="Clint Dempsey"/>
    <s v="GB1"/>
    <n v="0"/>
    <n v="0"/>
    <n v="0"/>
    <n v="0"/>
    <n v="71"/>
  </r>
  <r>
    <n v="2350376"/>
    <s v="GB1"/>
    <n v="2013"/>
    <s v="3. Matchday"/>
    <d v="2013-08-21T00:00:00"/>
    <n v="2"/>
    <n v="1"/>
    <n v="2"/>
    <n v="13"/>
    <s v="Jose Mourinho"/>
    <s v="Paul Lambert"/>
    <s v="Stamford Bridge"/>
    <n v="41527"/>
    <x v="3"/>
    <s v="Chelsea Football Club"/>
    <s v="Aston Villa Football Club"/>
    <s v="02:01:00"/>
    <s v="domestic_league"/>
    <s v="fe93ed25579ca79b92284f319b71b3dd"/>
    <d v="2013-08-21T00:00:00"/>
    <n v="90"/>
    <s v="Cards"/>
    <n v="39471"/>
    <s v="1. Yellow card  , Dissent"/>
    <s v="Unknown"/>
    <s v="Unknown"/>
    <s v="Brad Guzan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350376_39471"/>
    <n v="39471"/>
    <d v="2013-08-21T00:00:00"/>
    <s v="Brad Guzan"/>
    <s v="GB1"/>
    <n v="1"/>
    <n v="0"/>
    <n v="0"/>
    <n v="0"/>
    <n v="90"/>
  </r>
  <r>
    <n v="2460766"/>
    <s v="L1"/>
    <n v="2014"/>
    <s v="16. Matchday"/>
    <d v="2014-12-17T00:00:00"/>
    <n v="4"/>
    <n v="4"/>
    <n v="9"/>
    <n v="13"/>
    <s v="Thomas Schaaf"/>
    <s v="Jos Luhukay"/>
    <s v="Commerzbank Arena"/>
    <n v="40200"/>
    <x v="69"/>
    <s v="Eintracht Frankfurt Fuayball AG"/>
    <s v="Hertha BSC"/>
    <s v="04:04:00"/>
    <s v="domestic_league"/>
    <s v="7cbd6ce1f93f60561fdda2a0a8b85339"/>
    <d v="2014-12-17T00:00:00"/>
    <n v="21"/>
    <s v="Goals"/>
    <n v="124732"/>
    <s v=", Left-footed shot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66_124732"/>
    <n v="124732"/>
    <d v="2014-12-17T00:00:00"/>
    <s v="John Anthony Brooks"/>
    <s v="L1"/>
    <n v="1"/>
    <n v="0"/>
    <n v="1"/>
    <n v="0"/>
    <n v="90"/>
  </r>
  <r>
    <n v="2460766"/>
    <s v="L1"/>
    <n v="2014"/>
    <s v="16. Matchday"/>
    <d v="2014-12-17T00:00:00"/>
    <n v="4"/>
    <n v="4"/>
    <n v="9"/>
    <n v="13"/>
    <s v="Thomas Schaaf"/>
    <s v="Jos Luhukay"/>
    <s v="Commerzbank Arena"/>
    <n v="40200"/>
    <x v="69"/>
    <s v="Eintracht Frankfurt Fuayball AG"/>
    <s v="Hertha BSC"/>
    <s v="04:04:00"/>
    <s v="domestic_league"/>
    <s v="7cbd6ce1f93f60561fdda2a0a8b85339"/>
    <d v="2014-12-17T00:00:00"/>
    <n v="21"/>
    <s v="Goals"/>
    <n v="124732"/>
    <s v=", Left-footed shot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66_49723"/>
    <n v="49723"/>
    <d v="2014-12-17T00:00:00"/>
    <s v="Timothy Chandler"/>
    <s v="L1"/>
    <n v="0"/>
    <n v="0"/>
    <n v="0"/>
    <n v="0"/>
    <n v="90"/>
  </r>
  <r>
    <n v="2482288"/>
    <s v="FR1"/>
    <n v="2014"/>
    <s v="19. Matchday"/>
    <d v="2014-12-20T00:00:00"/>
    <n v="1"/>
    <n v="2"/>
    <n v="15"/>
    <n v="7"/>
    <s v="Sylvain Ripoll"/>
    <s v="Michel Der Zakarian"/>
    <s v="Stade du Moustoir"/>
    <n v="15091"/>
    <x v="168"/>
    <s v="Football Club Lorient-Bretagne Sud"/>
    <s v="Football Club de Nantes"/>
    <s v="01:02:00"/>
    <s v="domestic_league"/>
    <s v="7bc823ad44e0f98b4c2e4d00abbc301f"/>
    <d v="2014-12-20T00:00:00"/>
    <n v="49"/>
    <s v="Substitutions"/>
    <n v="111783"/>
    <s v="Unknown"/>
    <n v="36293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288_111783"/>
    <n v="111783"/>
    <d v="2014-12-20T00:00:00"/>
    <s v="Alejandro Bedoya"/>
    <s v="FR1"/>
    <n v="0"/>
    <n v="0"/>
    <n v="0"/>
    <n v="0"/>
    <n v="49"/>
  </r>
  <r>
    <n v="2332034"/>
    <s v="GB1"/>
    <n v="2013"/>
    <s v="15. Matchday"/>
    <d v="2013-12-07T00:00:00"/>
    <n v="1"/>
    <n v="2"/>
    <n v="20"/>
    <n v="6"/>
    <s v="Gustavo Poyet"/>
    <s v="andre villas boas"/>
    <s v="Stadium of Light"/>
    <n v="37963"/>
    <x v="1"/>
    <s v="Sunderland AFC"/>
    <s v="Tottenham Hotspur Football Club"/>
    <s v="01:02:00"/>
    <s v="domestic_league"/>
    <s v="20a6bd6c506138c3b814faf2355152d5"/>
    <d v="2013-12-07T00:00:00"/>
    <n v="87"/>
    <s v="Cards"/>
    <n v="39378"/>
    <s v="2. Yellow card  , Foul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34_39378"/>
    <n v="39378"/>
    <d v="2013-12-07T00:00:00"/>
    <s v="Jozy Altidore"/>
    <s v="GB1"/>
    <n v="1"/>
    <n v="0"/>
    <n v="0"/>
    <n v="0"/>
    <n v="90"/>
  </r>
  <r>
    <n v="3415270"/>
    <s v="BE1"/>
    <n v="2020"/>
    <s v="4. Matchday"/>
    <d v="2020-08-29T00:00:00"/>
    <n v="1"/>
    <n v="3"/>
    <n v="15"/>
    <n v="9"/>
    <s v="Nicky Hayen"/>
    <s v="Marc Brys"/>
    <s v="Freethielstadion"/>
    <n v="28550.595312500001"/>
    <x v="205"/>
    <s v="SK Beveren"/>
    <s v="Oud-Heverlee Leuven"/>
    <s v="01:03:00"/>
    <s v="domestic_league"/>
    <s v="e1c7c56dcf839e132069a9cd2eead37f"/>
    <d v="2020-08-29T00:00:00"/>
    <n v="51"/>
    <s v="Goals"/>
    <n v="537467"/>
    <s v=", Right-footed shot, 1. Goal of the Season"/>
    <s v="Unknown"/>
    <s v="Unknown"/>
    <s v="Joseph Efford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70_537467"/>
    <n v="537467"/>
    <d v="2020-08-29T00:00:00"/>
    <s v="Joseph Efford"/>
    <s v="BE1"/>
    <n v="0"/>
    <n v="0"/>
    <n v="1"/>
    <n v="0"/>
    <n v="90"/>
  </r>
  <r>
    <n v="2251424"/>
    <s v="IT1"/>
    <n v="2012"/>
    <s v="17. Matchday"/>
    <d v="2012-12-16T00:00:00"/>
    <n v="1"/>
    <n v="0"/>
    <n v="11"/>
    <n v="6"/>
    <s v="Eugenio Corini"/>
    <s v="Zdena  Zeman"/>
    <s v="Marcantonio Bentegodi"/>
    <n v="12000"/>
    <x v="210"/>
    <s v="Chievo Verona"/>
    <s v="Associazione Sportiva Roma"/>
    <s v="01:00:00"/>
    <s v="domestic_league"/>
    <s v="4448601bc2134490e72e929595aedc19"/>
    <d v="2012-12-16T00:00:00"/>
    <n v="68"/>
    <s v="Substitutions"/>
    <n v="30593"/>
    <s v=", Not reported"/>
    <n v="5947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24_30593"/>
    <n v="30593"/>
    <d v="2012-12-16T00:00:00"/>
    <s v="Michael Bradley"/>
    <s v="IT1"/>
    <n v="0"/>
    <n v="0"/>
    <n v="0"/>
    <n v="0"/>
    <n v="68"/>
  </r>
  <r>
    <n v="2262518"/>
    <s v="EL"/>
    <n v="2012"/>
    <s v="group J"/>
    <d v="2012-12-06T00:00:00"/>
    <n v="3"/>
    <n v="1"/>
    <n v="9.0650623885917998"/>
    <n v="9.6916221033868091"/>
    <s v="André Villas-Boas"/>
    <s v="juan ramon rocha"/>
    <s v="White Hart Lane"/>
    <n v="32554"/>
    <x v="211"/>
    <s v="Tottenham Hotspur Football Club"/>
    <s v="Panathinaikos Athlitikos Omilos"/>
    <s v="03:01:00"/>
    <s v="international_cup"/>
    <s v="78bc83dd22929af105f9f44f65617f3f"/>
    <d v="2012-12-06T00:00:00"/>
    <n v="80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518_27577"/>
    <n v="27577"/>
    <d v="2012-12-06T00:00:00"/>
    <s v="Clint Dempsey"/>
    <s v="EL"/>
    <n v="0"/>
    <n v="0"/>
    <n v="0"/>
    <n v="2"/>
    <n v="80"/>
  </r>
  <r>
    <n v="2262518"/>
    <s v="EL"/>
    <n v="2012"/>
    <s v="group J"/>
    <d v="2012-12-06T00:00:00"/>
    <n v="3"/>
    <n v="1"/>
    <n v="9.0650623885917998"/>
    <n v="9.6916221033868091"/>
    <s v="André Villas-Boas"/>
    <s v="juan ramon rocha"/>
    <s v="White Hart Lane"/>
    <n v="32554"/>
    <x v="211"/>
    <s v="Tottenham Hotspur Football Club"/>
    <s v="Panathinaikos Athlitikos Omilos"/>
    <s v="03:01:00"/>
    <s v="international_cup"/>
    <s v="78bc83dd22929af105f9f44f65617f3f"/>
    <d v="2012-12-06T00:00:00"/>
    <n v="80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518_3476"/>
    <n v="3476"/>
    <d v="2012-12-06T00:00:00"/>
    <s v="Brad Friedel"/>
    <s v="EL"/>
    <n v="0"/>
    <n v="0"/>
    <n v="0"/>
    <n v="0"/>
    <n v="90"/>
  </r>
  <r>
    <n v="2342462"/>
    <s v="NL1"/>
    <n v="2013"/>
    <s v="22. Matchday"/>
    <d v="2014-02-06T00:00:00"/>
    <n v="1"/>
    <n v="2"/>
    <n v="12"/>
    <n v="8"/>
    <s v="Jan Wouters"/>
    <s v="Ron Jans"/>
    <s v="Stadion &quot;Galgenwaard&quot;"/>
    <n v="15831"/>
    <x v="8"/>
    <s v="Football Club Utrecht"/>
    <s v="Prins Hendrik Ende Desespereert Nimmer Combinatie Zwolle"/>
    <s v="01:02:00"/>
    <s v="domestic_league"/>
    <s v="c943600ddcd54f2aa1ea1051424f741e"/>
    <d v="2014-02-06T00:00:00"/>
    <n v="24"/>
    <s v="Goals"/>
    <n v="131171"/>
    <s v=", Right-footed shot, 1. Goal of the Season Assist:"/>
    <s v="Unknown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2_131171"/>
    <n v="131171"/>
    <d v="2014-02-06T00:00:00"/>
    <s v="Juan Agudelo"/>
    <s v="NL1"/>
    <n v="0"/>
    <n v="0"/>
    <n v="1"/>
    <n v="0"/>
    <n v="90"/>
  </r>
  <r>
    <n v="2346225"/>
    <s v="TR1"/>
    <n v="2013"/>
    <s v="24. Matchday"/>
    <d v="2014-03-09T00:00:00"/>
    <n v="1"/>
    <n v="0"/>
    <n v="3"/>
    <n v="10"/>
    <s v="Slaven Bilic"/>
    <s v="Ertugrul Saglam"/>
    <s v="Ataturk Olimpiyat Stadyumu Stadyum"/>
    <n v="5000"/>
    <x v="212"/>
    <s v="besiktas jimnastik kulubu"/>
    <s v="Eskisehirspor"/>
    <s v="01:00:00"/>
    <s v="domestic_league"/>
    <s v="af581938780457844e73736336f41f85"/>
    <d v="2014-03-09T00:00:00"/>
    <n v="61"/>
    <s v="Substitutions"/>
    <n v="1321"/>
    <s v=", Tactical"/>
    <n v="21245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25_1321"/>
    <n v="1321"/>
    <d v="2014-03-09T00:00:00"/>
    <s v="Jermaine Jones"/>
    <s v="TR1"/>
    <n v="0"/>
    <n v="0"/>
    <n v="0"/>
    <n v="0"/>
    <n v="61"/>
  </r>
  <r>
    <n v="2221641"/>
    <s v="DFB"/>
    <n v="2012"/>
    <s v="First Round"/>
    <d v="2012-08-19T00:00:00"/>
    <n v="1"/>
    <n v="6"/>
    <n v="9.0650623885917998"/>
    <n v="9.6916221033868091"/>
    <s v="Michael Wittwer"/>
    <s v="Mirko Slomka"/>
    <s v="Stadion an der Kreuzeiche"/>
    <n v="3168"/>
    <x v="180"/>
    <s v="Alkmaar Zaanstreek"/>
    <s v="Hannover 96"/>
    <s v="01:06:00"/>
    <s v="domestic_cup"/>
    <s v="c6a3c088ed8a38d4ce074dd73b20d3da"/>
    <d v="2012-08-19T00:00:00"/>
    <n v="62"/>
    <s v="Substitutions"/>
    <n v="1335"/>
    <s v=", Not reported"/>
    <n v="45668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21641_1335"/>
    <n v="1335"/>
    <d v="2012-08-19T00:00:00"/>
    <s v="Steven Cherundolo"/>
    <s v="DFB"/>
    <n v="0"/>
    <n v="0"/>
    <n v="0"/>
    <n v="0"/>
    <n v="62"/>
  </r>
  <r>
    <n v="2246635"/>
    <s v="CLQ"/>
    <n v="2012"/>
    <s v="3rd round 2nd leg"/>
    <d v="2012-08-08T00:00:00"/>
    <n v="0"/>
    <n v="6"/>
    <n v="9.0650623885917998"/>
    <n v="9.6916221033868091"/>
    <s v="Valdas Urbonas"/>
    <s v="John van den Brom"/>
    <s v="Aukstaitija"/>
    <n v="4225"/>
    <x v="213"/>
    <s v="Alkmaar Zaanstreek"/>
    <s v="Royal Sporting Club Anderlecht"/>
    <s v="00:06:00"/>
    <s v="international_cup"/>
    <s v="803bf2b2c2d009b04ddbd345e885ab7a"/>
    <d v="2012-08-08T00:00:00"/>
    <n v="9"/>
    <s v="Goals"/>
    <n v="39475"/>
    <s v=", Tap-in, 1. Tournament Goal Assist: , Cross, 1. Tournament Assist"/>
    <s v="Unknown"/>
    <n v="31952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46635_39475"/>
    <n v="39475"/>
    <d v="2012-08-08T00:00:00"/>
    <s v="Sacha Kljestan"/>
    <s v="CLQ"/>
    <n v="0"/>
    <n v="0"/>
    <n v="1"/>
    <n v="2"/>
    <n v="90"/>
  </r>
  <r>
    <n v="2578061"/>
    <s v="GB1"/>
    <n v="2015"/>
    <s v="16. Matchday"/>
    <d v="2015-12-12T00:00:00"/>
    <n v="0"/>
    <n v="1"/>
    <n v="19"/>
    <n v="7"/>
    <s v="Sam Allardyce"/>
    <s v="Quique Sanchez Flores"/>
    <s v="Stadium of Light"/>
    <n v="43989"/>
    <x v="160"/>
    <s v="Sunderland AFC"/>
    <s v="Watford FC"/>
    <s v="00:01:00"/>
    <s v="domestic_league"/>
    <s v="0edc7b0d1ec6b6748565ec40f69e6298"/>
    <d v="2015-12-12T00:00:00"/>
    <n v="19"/>
    <s v="Substitutions"/>
    <n v="255916"/>
    <s v="Unknown"/>
    <n v="57079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61_255916"/>
    <n v="255916"/>
    <d v="2015-12-12T00:00:00"/>
    <s v="DeAndre Yedlin"/>
    <s v="GB1"/>
    <n v="0"/>
    <n v="0"/>
    <n v="0"/>
    <n v="0"/>
    <n v="19"/>
  </r>
  <r>
    <n v="2581921"/>
    <s v="L1"/>
    <n v="2015"/>
    <s v="26. Matchday"/>
    <d v="2016-03-12T00:00:00"/>
    <n v="3"/>
    <n v="0"/>
    <n v="4"/>
    <n v="16"/>
    <s v="Andre Schubert"/>
    <s v="Niko Kovac"/>
    <s v="Stadion im Borussia-Park"/>
    <n v="54010"/>
    <x v="155"/>
    <s v="Borussia Verein für Leibesübung 1900 e.V."/>
    <s v="eintracht frankfurt Football ag"/>
    <s v="03:00:00"/>
    <s v="domestic_league"/>
    <s v="fb52ce20a232541b11a5f055bc9ef1d7"/>
    <d v="2016-03-12T00:00:00"/>
    <n v="86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21_31041"/>
    <n v="31041"/>
    <d v="2016-03-12T00:00:00"/>
    <s v="Fabian Johnson"/>
    <s v="L1"/>
    <n v="0"/>
    <n v="0"/>
    <n v="0"/>
    <n v="0"/>
    <n v="86"/>
  </r>
  <r>
    <n v="2697520"/>
    <s v="DK1"/>
    <n v="2016"/>
    <s v="4. Matchday"/>
    <d v="2016-08-08T00:00:00"/>
    <n v="2"/>
    <n v="2"/>
    <n v="13"/>
    <n v="6"/>
    <s v="Colin Todd"/>
    <s v="Glen Riddersholm"/>
    <s v="Blue Water Arena"/>
    <n v="4605"/>
    <x v="214"/>
    <s v="Esbjerg fB"/>
    <s v="Aarhus Gymnastik Forening"/>
    <s v="02:02:00"/>
    <s v="domestic_league"/>
    <s v="80f63766ca81845abf087fe202bb0821"/>
    <d v="2016-08-08T00:00:00"/>
    <n v="82"/>
    <s v="Goals"/>
    <n v="176850"/>
    <s v=", Left-footed shot, 1. Goal of the Season"/>
    <s v="Unknown"/>
    <s v="Unknown"/>
    <s v="A.J. Soares"/>
    <n v="2016"/>
    <n v="678"/>
    <s v="a-j-soares"/>
    <s v="United States"/>
    <d v="1988-11-28T00:00:00"/>
    <s v="Centre-Back"/>
    <s v="Defender"/>
    <s v="right"/>
    <n v="183"/>
    <n v="5077497.1941638608"/>
    <n v="300000"/>
    <s v="Unknown"/>
    <s v="PROSPORT Management"/>
    <s v="2697520_176850"/>
    <n v="176850"/>
    <d v="2016-08-08T00:00:00"/>
    <s v="A.J. Soares"/>
    <s v="DK1"/>
    <n v="0"/>
    <n v="0"/>
    <n v="1"/>
    <n v="0"/>
    <n v="90"/>
  </r>
  <r>
    <n v="2831519"/>
    <s v="EL"/>
    <n v="2016"/>
    <s v="last 16 1st leg"/>
    <d v="2017-03-09T00:00:00"/>
    <n v="1"/>
    <n v="1"/>
    <n v="9.0650623885917998"/>
    <n v="9.6916221033868091"/>
    <s v="Markus Weinzierl"/>
    <s v="Dieter Hecking"/>
    <s v="Veltins-Arena"/>
    <n v="52412"/>
    <x v="46"/>
    <s v="FC Schalke 04"/>
    <s v="Borussia Verein fur Leibesubung 1900 e.V."/>
    <s v="01:01:00"/>
    <s v="international_cup"/>
    <s v="702056fe1f183267266afcd1dfd20631"/>
    <d v="2017-03-09T00:00:00"/>
    <n v="65"/>
    <s v="Substitutions"/>
    <n v="31041"/>
    <s v="Unknown"/>
    <n v="42783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31519_31041"/>
    <n v="31041"/>
    <d v="2017-03-09T00:00:00"/>
    <s v="Fabian Johnson"/>
    <s v="EL"/>
    <n v="0"/>
    <n v="0"/>
    <n v="0"/>
    <n v="0"/>
    <n v="65"/>
  </r>
  <r>
    <n v="2871508"/>
    <s v="L1"/>
    <n v="2017"/>
    <s v="19. Matchday"/>
    <d v="2018-01-20T00:00:00"/>
    <n v="1"/>
    <n v="3"/>
    <n v="13"/>
    <n v="7"/>
    <s v="Martin Schmidt"/>
    <s v="Niko Kovac"/>
    <s v="Volkswagen Arena"/>
    <n v="24450"/>
    <x v="49"/>
    <s v="verein fur leibesubungen"/>
    <s v="eintracht frankfurt Football ag"/>
    <s v="01:03:00"/>
    <s v="domestic_league"/>
    <s v="8bb3fc7774afe3ba2108fd2a3f58bb4a"/>
    <d v="2018-01-20T00:00:00"/>
    <n v="22"/>
    <s v="Goals"/>
    <n v="49723"/>
    <s v=", Left-footed shot, 1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508_49723"/>
    <n v="49723"/>
    <d v="2018-01-20T00:00:00"/>
    <s v="Timothy Chandler"/>
    <s v="L1"/>
    <n v="0"/>
    <n v="0"/>
    <n v="1"/>
    <n v="0"/>
    <n v="86"/>
  </r>
  <r>
    <n v="2871508"/>
    <s v="L1"/>
    <n v="2017"/>
    <s v="19. Matchday"/>
    <d v="2018-01-20T00:00:00"/>
    <n v="1"/>
    <n v="3"/>
    <n v="13"/>
    <n v="7"/>
    <s v="Martin Schmidt"/>
    <s v="Niko Kovac"/>
    <s v="Volkswagen Arena"/>
    <n v="24450"/>
    <x v="49"/>
    <s v="verein fur leibesubungen"/>
    <s v="eintracht frankfurt Football ag"/>
    <s v="01:03:00"/>
    <s v="domestic_league"/>
    <s v="7410d0379853a5209254bd1fc15dace9"/>
    <d v="2018-01-20T00:00:00"/>
    <n v="86"/>
    <s v="Substitutions"/>
    <n v="49723"/>
    <s v="Unknown"/>
    <n v="146258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508_49723"/>
    <n v="49723"/>
    <d v="2018-01-20T00:00:00"/>
    <s v="Timothy Chandler"/>
    <s v="L1"/>
    <n v="0"/>
    <n v="0"/>
    <n v="1"/>
    <n v="0"/>
    <n v="86"/>
  </r>
  <r>
    <n v="2871697"/>
    <s v="L1"/>
    <n v="2017"/>
    <s v="5. Matchday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dd157891a0774d0e2ceda13b83013cfc"/>
    <d v="2017-09-20T00:00:00"/>
    <n v="84"/>
    <s v="Substitutions"/>
    <n v="72519"/>
    <s v="Unknown"/>
    <n v="265254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97_315779"/>
    <n v="315779"/>
    <d v="2017-09-20T00:00:00"/>
    <s v="Christian Pulisic"/>
    <s v="L1"/>
    <n v="0"/>
    <n v="0"/>
    <n v="1"/>
    <n v="0"/>
    <n v="90"/>
  </r>
  <r>
    <n v="2871697"/>
    <s v="L1"/>
    <n v="2017"/>
    <s v="5. Matchday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dd157891a0774d0e2ceda13b83013cfc"/>
    <d v="2017-09-20T00:00:00"/>
    <n v="84"/>
    <s v="Substitutions"/>
    <n v="72519"/>
    <s v="Unknown"/>
    <n v="265254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97_72519"/>
    <n v="72519"/>
    <d v="2017-09-20T00:00:00"/>
    <s v="Bobby Wood"/>
    <s v="L1"/>
    <n v="0"/>
    <n v="0"/>
    <n v="0"/>
    <n v="0"/>
    <n v="84"/>
  </r>
  <r>
    <n v="2871697"/>
    <s v="L1"/>
    <n v="2017"/>
    <s v="5. Matchday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438d118fc4d84af1cf9e4f03945900d2"/>
    <d v="2017-09-20T00:00:00"/>
    <n v="80"/>
    <s v="Goals"/>
    <n v="315779"/>
    <s v=", Righ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97_315779"/>
    <n v="315779"/>
    <d v="2017-09-20T00:00:00"/>
    <s v="Christian Pulisic"/>
    <s v="L1"/>
    <n v="0"/>
    <n v="0"/>
    <n v="1"/>
    <n v="0"/>
    <n v="90"/>
  </r>
  <r>
    <n v="2871697"/>
    <s v="L1"/>
    <n v="2017"/>
    <s v="5. Matchday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438d118fc4d84af1cf9e4f03945900d2"/>
    <d v="2017-09-20T00:00:00"/>
    <n v="80"/>
    <s v="Goals"/>
    <n v="315779"/>
    <s v=", Right-footed shot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97_72519"/>
    <n v="72519"/>
    <d v="2017-09-20T00:00:00"/>
    <s v="Bobby Wood"/>
    <s v="L1"/>
    <n v="0"/>
    <n v="0"/>
    <n v="0"/>
    <n v="0"/>
    <n v="84"/>
  </r>
  <r>
    <n v="2872016"/>
    <s v="L1"/>
    <n v="2017"/>
    <s v="28. Matchday"/>
    <d v="2018-03-31T00:00:00"/>
    <n v="6"/>
    <n v="0"/>
    <n v="1"/>
    <n v="3"/>
    <s v="Jupp Heynckes"/>
    <s v="Peter Stoger"/>
    <s v="Allianz Arena"/>
    <n v="75000"/>
    <x v="20"/>
    <s v="FC Bayern Munich"/>
    <s v="Borussia Dortmund"/>
    <s v="06:00:00"/>
    <s v="domestic_league"/>
    <s v="cbd03c99e2aaeb637f2628b1d038b0c2"/>
    <d v="2018-03-31T00:00:00"/>
    <n v="75"/>
    <s v="Substitutions"/>
    <n v="315779"/>
    <s v="Unknown"/>
    <n v="143891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16_315779"/>
    <n v="315779"/>
    <d v="2018-03-31T00:00:00"/>
    <s v="Christian Pulisic"/>
    <s v="L1"/>
    <n v="0"/>
    <n v="0"/>
    <n v="0"/>
    <n v="0"/>
    <n v="75"/>
  </r>
  <r>
    <n v="3047468"/>
    <s v="FR1"/>
    <n v="2018"/>
    <s v="4. Matchday"/>
    <d v="2018-09-02T00:00:00"/>
    <n v="2"/>
    <n v="0"/>
    <n v="6"/>
    <n v="19"/>
    <s v="Sabri Lamouchi"/>
    <s v="Eric Bedouet"/>
    <s v="Roazhon Park"/>
    <n v="23817"/>
    <x v="93"/>
    <s v="Stade Rennais Football Club"/>
    <s v="FC Girondins Bordeaux"/>
    <s v="02:00:00"/>
    <s v="domestic_league"/>
    <s v="880d966b61c6f379dd242a4e9158d66d"/>
    <d v="2018-09-02T00:00:00"/>
    <n v="75"/>
    <s v="Substitutions"/>
    <n v="355369"/>
    <s v="Unknown"/>
    <n v="118303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468_355369"/>
    <n v="355369"/>
    <d v="2018-09-02T00:00:00"/>
    <s v="Jordan"/>
    <s v="FR1"/>
    <n v="0"/>
    <n v="0"/>
    <n v="0"/>
    <n v="0"/>
    <n v="75"/>
  </r>
  <r>
    <n v="3050234"/>
    <s v="GB1"/>
    <n v="2018"/>
    <s v="7. Matchday"/>
    <d v="2018-09-29T00:00:00"/>
    <n v="0"/>
    <n v="2"/>
    <n v="18"/>
    <n v="8"/>
    <s v="Rafael Benitez"/>
    <s v="Claude Puel"/>
    <s v="St James' Park"/>
    <n v="51523"/>
    <x v="215"/>
    <s v="Newcastle United Football Club"/>
    <s v="Leicester City"/>
    <s v="00:02:00"/>
    <s v="domestic_league"/>
    <s v="6e5b687e9b33c06dafccbc9da28f65dd"/>
    <d v="2018-09-29T00:00:00"/>
    <n v="80"/>
    <s v="Substitutions"/>
    <n v="255916"/>
    <s v="Unknown"/>
    <n v="162029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234_255916"/>
    <n v="255916"/>
    <d v="2018-09-29T00:00:00"/>
    <s v="DeAndre Yedlin"/>
    <s v="GB1"/>
    <n v="0"/>
    <n v="0"/>
    <n v="0"/>
    <n v="1"/>
    <n v="80"/>
  </r>
  <r>
    <n v="3058477"/>
    <s v="L1"/>
    <n v="2018"/>
    <s v="7. Matchday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5da1f2f2e5bd34548f321f1983b73730"/>
    <d v="2018-10-06T00:00:00"/>
    <n v="48"/>
    <s v="Goals"/>
    <n v="332697"/>
    <s v=", Left-footed shot, 1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332697"/>
    <n v="332697"/>
    <d v="2018-10-06T00:00:00"/>
    <s v="Weston McKennie"/>
    <s v="L1"/>
    <n v="0"/>
    <n v="0"/>
    <n v="1"/>
    <n v="0"/>
    <n v="79"/>
  </r>
  <r>
    <n v="3058477"/>
    <s v="L1"/>
    <n v="2018"/>
    <s v="7. Matchday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5da1f2f2e5bd34548f321f1983b73730"/>
    <d v="2018-10-06T00:00:00"/>
    <n v="48"/>
    <s v="Goals"/>
    <n v="332697"/>
    <s v=", Left-footed shot, 1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58500"/>
    <n v="58500"/>
    <d v="2018-10-06T00:00:00"/>
    <s v="Alfredo Morales"/>
    <s v="L1"/>
    <n v="0"/>
    <n v="0"/>
    <n v="0"/>
    <n v="0"/>
    <n v="90"/>
  </r>
  <r>
    <n v="3058477"/>
    <s v="L1"/>
    <n v="2018"/>
    <s v="7. Matchday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09ef220926b6a923dd0b188be59c2a8b"/>
    <d v="2018-10-06T00:00:00"/>
    <n v="79"/>
    <s v="Substitutions"/>
    <n v="332697"/>
    <s v="Unknown"/>
    <n v="58949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332697"/>
    <n v="332697"/>
    <d v="2018-10-06T00:00:00"/>
    <s v="Weston McKennie"/>
    <s v="L1"/>
    <n v="0"/>
    <n v="0"/>
    <n v="1"/>
    <n v="0"/>
    <n v="79"/>
  </r>
  <r>
    <n v="3058477"/>
    <s v="L1"/>
    <n v="2018"/>
    <s v="7. Matchday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09ef220926b6a923dd0b188be59c2a8b"/>
    <d v="2018-10-06T00:00:00"/>
    <n v="79"/>
    <s v="Substitutions"/>
    <n v="332697"/>
    <s v="Unknown"/>
    <n v="58949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58500"/>
    <n v="58500"/>
    <d v="2018-10-06T00:00:00"/>
    <s v="Alfredo Morales"/>
    <s v="L1"/>
    <n v="0"/>
    <n v="0"/>
    <n v="0"/>
    <n v="0"/>
    <n v="90"/>
  </r>
  <r>
    <n v="3058685"/>
    <s v="L1"/>
    <n v="2018"/>
    <s v="30. Matchday"/>
    <d v="2019-04-20T00:00:00"/>
    <n v="2"/>
    <n v="5"/>
    <n v="15"/>
    <n v="6"/>
    <s v="Huub Stevens"/>
    <s v="Julian Nagelsmann"/>
    <s v="Veltins-Arena"/>
    <n v="58958"/>
    <x v="72"/>
    <s v="FC Schalke 04"/>
    <s v="tsg 1899 hoffenheim football spielbetriebs Gmbh"/>
    <s v="02:05:00"/>
    <s v="domestic_league"/>
    <s v="235fd3ab3e039f93cc1fbe4a93ca2b3b"/>
    <d v="2019-04-20T00:00:00"/>
    <n v="81"/>
    <s v="Substitutions"/>
    <n v="332697"/>
    <s v="Unknown"/>
    <n v="37271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85_332697"/>
    <n v="332697"/>
    <d v="2019-04-20T00:00:00"/>
    <s v="Weston McKennie"/>
    <s v="L1"/>
    <n v="0"/>
    <n v="0"/>
    <n v="0"/>
    <n v="0"/>
    <n v="81"/>
  </r>
  <r>
    <n v="3058707"/>
    <s v="L1"/>
    <n v="2018"/>
    <s v="32. Matchday"/>
    <d v="2019-05-04T00:00:00"/>
    <n v="2"/>
    <n v="2"/>
    <n v="9"/>
    <n v="2"/>
    <s v="Florian Kohfeldt"/>
    <s v="Lucien Favre"/>
    <s v="Wohninvest-Weserstadion"/>
    <n v="42100"/>
    <x v="92"/>
    <s v="Sportverein Werder Bremen von 1899"/>
    <s v="Borussia Dortmund"/>
    <s v="02:02:00"/>
    <s v="domestic_league"/>
    <s v="e5c73cae79242684c734d72a2a72b82c"/>
    <d v="2019-05-04T00:00:00"/>
    <n v="6"/>
    <s v="Goals"/>
    <n v="315779"/>
    <s v=", Right-footed shot, 3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07_315779"/>
    <n v="315779"/>
    <d v="2019-05-04T00:00:00"/>
    <s v="Christian Pulisic"/>
    <s v="L1"/>
    <n v="0"/>
    <n v="0"/>
    <n v="1"/>
    <n v="0"/>
    <n v="90"/>
  </r>
  <r>
    <n v="3063647"/>
    <s v="DK1"/>
    <n v="2018"/>
    <s v="12. Matchday"/>
    <d v="2018-10-07T00:00:00"/>
    <n v="3"/>
    <n v="0"/>
    <n v="1"/>
    <n v="13"/>
    <s v="Jess Thorup"/>
    <s v="Jens Berthel Askou"/>
    <s v="MCH Arena"/>
    <n v="5032"/>
    <x v="71"/>
    <s v="Fodbold Club Midtjylland"/>
    <s v="Vendsyssel FF"/>
    <s v="03:00:00"/>
    <s v="domestic_league"/>
    <s v="1cbbd360eea5775093299d8304a62822"/>
    <d v="2018-10-07T00:00:00"/>
    <n v="40"/>
    <s v="Substitutions"/>
    <n v="483047"/>
    <s v="Unknown"/>
    <n v="288655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47_483047"/>
    <n v="483047"/>
    <d v="2018-10-07T00:00:00"/>
    <s v="Seyi Adekoya"/>
    <s v="DK1"/>
    <n v="0"/>
    <n v="0"/>
    <n v="0"/>
    <n v="0"/>
    <n v="40"/>
  </r>
  <r>
    <n v="3135807"/>
    <s v="CL"/>
    <n v="2018"/>
    <s v="last 16 2nd leg"/>
    <d v="2019-03-12T00:00:00"/>
    <n v="7"/>
    <n v="0"/>
    <n v="9.0650623885917998"/>
    <n v="9.6916221033868091"/>
    <s v="Pep Guardiola"/>
    <s v="Domenico Tedesco"/>
    <s v="Etihad Stadium"/>
    <n v="51518"/>
    <x v="42"/>
    <s v="Manchester City Football Club"/>
    <s v="FC Schalke 04"/>
    <s v="07:00:00"/>
    <s v="international_cup"/>
    <s v="2bf813e975d4249b06eae2d9510e88d0"/>
    <d v="2019-03-12T00:00:00"/>
    <n v="74"/>
    <s v="Substitutions"/>
    <n v="332697"/>
    <s v="Unknown"/>
    <n v="44722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135807_332697"/>
    <n v="332697"/>
    <d v="2019-03-12T00:00:00"/>
    <s v="Weston McKennie"/>
    <s v="CL"/>
    <n v="0"/>
    <n v="0"/>
    <n v="0"/>
    <n v="0"/>
    <n v="74"/>
  </r>
  <r>
    <n v="3137423"/>
    <s v="NLP"/>
    <n v="2018"/>
    <s v="Quarter-Finals"/>
    <d v="2019-01-23T00:00:00"/>
    <n v="4"/>
    <n v="1"/>
    <n v="9.0650623885917998"/>
    <n v="9.6916221033868091"/>
    <s v="Giovanni van Bronckhorst"/>
    <s v="Rene Eijer"/>
    <s v="Stadion Feyenoord &quot;De Kuip&quot;"/>
    <n v="25000"/>
    <x v="109"/>
    <s v="Feyenoord Rotterdam"/>
    <s v="Fortuna Sittardia Combinatie"/>
    <s v="04:01:00"/>
    <s v="domestic_cup"/>
    <s v="8342c6cd717785550a7abda84c852bd4"/>
    <d v="2019-01-23T00:00:00"/>
    <n v="54"/>
    <s v="Goals"/>
    <n v="336160"/>
    <s v=", Right-footed shot, 1. Tournament Goal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37423_336160"/>
    <n v="336160"/>
    <d v="2019-01-23T00:00:00"/>
    <s v="Andrija Novakovich"/>
    <s v="NLP"/>
    <n v="0"/>
    <n v="0"/>
    <n v="1"/>
    <n v="0"/>
    <n v="86"/>
  </r>
  <r>
    <n v="3137423"/>
    <s v="NLP"/>
    <n v="2018"/>
    <s v="Quarter-Finals"/>
    <d v="2019-01-23T00:00:00"/>
    <n v="4"/>
    <n v="1"/>
    <n v="9.0650623885917998"/>
    <n v="9.6916221033868091"/>
    <s v="Giovanni van Bronckhorst"/>
    <s v="Rene Eijer"/>
    <s v="Stadion Feyenoord &quot;De Kuip&quot;"/>
    <n v="25000"/>
    <x v="109"/>
    <s v="Feyenoord Rotterdam"/>
    <s v="Fortuna Sittardia Combinatie"/>
    <s v="04:01:00"/>
    <s v="domestic_cup"/>
    <s v="eb808bc3fa4a95f3090fd013cf9a52ab"/>
    <d v="2019-01-23T00:00:00"/>
    <n v="86"/>
    <s v="Substitutions"/>
    <n v="336160"/>
    <s v="Unknown"/>
    <n v="225431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37423_336160"/>
    <n v="336160"/>
    <d v="2019-01-23T00:00:00"/>
    <s v="Andrija Novakovich"/>
    <s v="NLP"/>
    <n v="0"/>
    <n v="0"/>
    <n v="1"/>
    <n v="0"/>
    <n v="86"/>
  </r>
  <r>
    <n v="3141089"/>
    <s v="NL1"/>
    <n v="2018"/>
    <s v="33. Matchday"/>
    <d v="2019-05-12T00:00:00"/>
    <n v="3"/>
    <n v="0"/>
    <n v="8"/>
    <n v="15"/>
    <s v="Danny Buijs"/>
    <s v="Rene Eijer"/>
    <s v="Euroborg"/>
    <n v="19738"/>
    <x v="133"/>
    <s v="FC Groningen"/>
    <s v="Fortuna Sittardia Combinatie"/>
    <s v="03:00:00"/>
    <s v="domestic_league"/>
    <s v="ac07c7378c1bb8858fffdb89a71f95da"/>
    <d v="2019-05-12T00:00:00"/>
    <n v="64"/>
    <s v="Substitutions"/>
    <n v="336160"/>
    <s v="Unknown"/>
    <n v="225431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89_336160"/>
    <n v="336160"/>
    <d v="2019-05-12T00:00:00"/>
    <s v="Andrija Novakovich"/>
    <s v="NL1"/>
    <n v="0"/>
    <n v="0"/>
    <n v="0"/>
    <n v="0"/>
    <n v="64"/>
  </r>
  <r>
    <n v="3199517"/>
    <s v="FR1"/>
    <n v="2019"/>
    <s v="16. Matchday"/>
    <d v="2019-12-04T00:00:00"/>
    <n v="0"/>
    <n v="1"/>
    <n v="18"/>
    <n v="3"/>
    <s v="Vincent Hognon"/>
    <s v="Julien Stephan"/>
    <s v="Stade Saint-Symphorien"/>
    <n v="14214"/>
    <x v="216"/>
    <s v="Football Club de Metz"/>
    <s v="Stade Rennais Football Club"/>
    <s v="00:01:00"/>
    <s v="domestic_league"/>
    <s v="da3ed22c87c2097d5a72129ec933e7a2"/>
    <d v="2019-12-04T00:00:00"/>
    <n v="58"/>
    <s v="Substitutions"/>
    <n v="355369"/>
    <s v="Unknown"/>
    <n v="157501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517_355369"/>
    <n v="355369"/>
    <d v="2019-12-04T00:00:00"/>
    <s v="Jordan"/>
    <s v="FR1"/>
    <n v="0"/>
    <n v="0"/>
    <n v="0"/>
    <n v="0"/>
    <n v="58"/>
  </r>
  <r>
    <n v="3203617"/>
    <s v="L1"/>
    <n v="2019"/>
    <s v="21. Matchday"/>
    <d v="2020-02-07T00:00:00"/>
    <n v="5"/>
    <n v="0"/>
    <n v="9"/>
    <n v="12"/>
    <s v="Adi Hutter"/>
    <s v="Martin Schmidt"/>
    <s v="Commerzbank Arena"/>
    <n v="48800"/>
    <x v="2"/>
    <s v="Eintracht Frankfurt Fuayball AG"/>
    <s v="FC Augsburg 1907"/>
    <s v="05:00:00"/>
    <s v="domestic_league"/>
    <s v="6adcd1a5365e626af0281d8eda164d71"/>
    <d v="2020-02-07T00:00:00"/>
    <n v="37"/>
    <s v="Goals"/>
    <n v="49723"/>
    <s v=", Right-footed shot, 3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17_49723"/>
    <n v="49723"/>
    <d v="2020-02-07T00:00:00"/>
    <s v="Timothy Chandler"/>
    <s v="L1"/>
    <n v="0"/>
    <n v="0"/>
    <n v="2"/>
    <n v="0"/>
    <n v="90"/>
  </r>
  <r>
    <n v="3203617"/>
    <s v="L1"/>
    <n v="2019"/>
    <s v="21. Matchday"/>
    <d v="2020-02-07T00:00:00"/>
    <n v="5"/>
    <n v="0"/>
    <n v="9"/>
    <n v="12"/>
    <s v="Adi Hutter"/>
    <s v="Martin Schmidt"/>
    <s v="Commerzbank Arena"/>
    <n v="48800"/>
    <x v="2"/>
    <s v="Eintracht Frankfurt Fuayball AG"/>
    <s v="FC Augsburg 1907"/>
    <s v="05:00:00"/>
    <s v="domestic_league"/>
    <s v="f5ce5d500a85f0185d367d8a29924dfc"/>
    <d v="2020-02-07T00:00:00"/>
    <n v="48"/>
    <s v="Goals"/>
    <n v="49723"/>
    <s v=", Header, 4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17_49723"/>
    <n v="49723"/>
    <d v="2020-02-07T00:00:00"/>
    <s v="Timothy Chandler"/>
    <s v="L1"/>
    <n v="0"/>
    <n v="0"/>
    <n v="2"/>
    <n v="0"/>
    <n v="90"/>
  </r>
  <r>
    <n v="3203653"/>
    <s v="L1"/>
    <n v="2019"/>
    <s v="25. Matchday"/>
    <d v="2020-03-07T00:00:00"/>
    <n v="2"/>
    <n v="2"/>
    <n v="13"/>
    <n v="17"/>
    <s v="Alexander Nouri"/>
    <s v="Florian Kohfeldt"/>
    <s v="Olympiastadion Berlin"/>
    <n v="58028"/>
    <x v="69"/>
    <s v="Hertha BSC"/>
    <s v="Sportverein Werder Bremen von 1899"/>
    <s v="02:02:00"/>
    <s v="domestic_league"/>
    <s v="5ece38f61ae77c7f198a1e248ef5dd9e"/>
    <d v="2020-03-07T00:00:00"/>
    <n v="3"/>
    <s v="Goals"/>
    <n v="393325"/>
    <s v=", Left-footed shot, 3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53_393325"/>
    <n v="393325"/>
    <d v="2020-03-07T00:00:00"/>
    <s v="Josh Sargent"/>
    <s v="L1"/>
    <n v="1"/>
    <n v="0"/>
    <n v="1"/>
    <n v="0"/>
    <n v="87"/>
  </r>
  <r>
    <n v="3203653"/>
    <s v="L1"/>
    <n v="2019"/>
    <s v="25. Matchday"/>
    <d v="2020-03-07T00:00:00"/>
    <n v="2"/>
    <n v="2"/>
    <n v="13"/>
    <n v="17"/>
    <s v="Alexander Nouri"/>
    <s v="Florian Kohfeldt"/>
    <s v="Olympiastadion Berlin"/>
    <n v="58028"/>
    <x v="69"/>
    <s v="Hertha BSC"/>
    <s v="Sportverein Werder Bremen von 1899"/>
    <s v="02:02:00"/>
    <s v="domestic_league"/>
    <s v="c276c19ba02f3a3c265bfbc156012ec5"/>
    <d v="2020-03-07T00:00:00"/>
    <n v="87"/>
    <s v="Substitutions"/>
    <n v="393325"/>
    <s v="Unknown"/>
    <n v="532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53_393325"/>
    <n v="393325"/>
    <d v="2020-03-07T00:00:00"/>
    <s v="Josh Sargent"/>
    <s v="L1"/>
    <n v="1"/>
    <n v="0"/>
    <n v="1"/>
    <n v="0"/>
    <n v="87"/>
  </r>
  <r>
    <n v="3203659"/>
    <s v="L1"/>
    <n v="2019"/>
    <s v="26. Matchday"/>
    <d v="2020-05-16T00:00:00"/>
    <n v="1"/>
    <n v="1"/>
    <n v="4"/>
    <n v="7"/>
    <s v="Julian Nagelsmann"/>
    <s v="Christian Streich"/>
    <s v="Red Bull Arena"/>
    <n v="28550.595312500001"/>
    <x v="2"/>
    <s v="RasenBallsport Leipzig"/>
    <s v="Sport-Club Freiburg"/>
    <s v="01:01:00"/>
    <s v="domestic_league"/>
    <s v="bd5d48d9cd50f0e9f2cc579a31ba11fd"/>
    <d v="2020-05-16T00:00:00"/>
    <n v="69"/>
    <s v="Substitutions"/>
    <n v="332705"/>
    <s v="Unknown"/>
    <n v="106987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59_332705"/>
    <n v="332705"/>
    <d v="2020-05-16T00:00:00"/>
    <s v="Tyler Adams"/>
    <s v="L1"/>
    <n v="0"/>
    <n v="0"/>
    <n v="0"/>
    <n v="0"/>
    <n v="69"/>
  </r>
  <r>
    <n v="3203672"/>
    <s v="L1"/>
    <n v="2019"/>
    <s v="27. Matchday"/>
    <d v="2020-05-23T00:00:00"/>
    <n v="0"/>
    <n v="1"/>
    <n v="7"/>
    <n v="17"/>
    <s v="Christian Streich"/>
    <s v="Florian Kohfeldt"/>
    <s v="Dreisamstadion"/>
    <n v="28550.595312500001"/>
    <x v="50"/>
    <s v="Sport-Club Freiburg"/>
    <s v="Sportverein Werder Bremen von 1899"/>
    <s v="00:01:00"/>
    <s v="domestic_league"/>
    <s v="1b5c2eb2420c39de2fe094183b1686ba"/>
    <d v="2020-05-23T00:00:00"/>
    <n v="63"/>
    <s v="Substitutions"/>
    <n v="393325"/>
    <s v="Unknown"/>
    <n v="10865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72_393325"/>
    <n v="393325"/>
    <d v="2020-05-23T00:00:00"/>
    <s v="Josh Sargent"/>
    <s v="L1"/>
    <n v="0"/>
    <n v="0"/>
    <n v="0"/>
    <n v="0"/>
    <n v="63"/>
  </r>
  <r>
    <n v="3203680"/>
    <s v="L1"/>
    <n v="2019"/>
    <s v="28. Matchday"/>
    <d v="2020-05-26T00:00:00"/>
    <n v="0"/>
    <n v="0"/>
    <n v="17"/>
    <n v="4"/>
    <s v="Florian Kohfeldt"/>
    <s v="Marco Rose"/>
    <s v="Wohninvest-Weserstadion"/>
    <n v="28550.595312500001"/>
    <x v="2"/>
    <s v="Sportverein Werder Bremen von 1899"/>
    <s v="Borussia Verein fur Leibesubung 1900 e.V."/>
    <s v="00:00:00"/>
    <s v="domestic_league"/>
    <s v="b16b0da314334db9c2f43e063607650e"/>
    <d v="2020-05-26T00:00:00"/>
    <n v="74"/>
    <s v="Substitutions"/>
    <n v="393325"/>
    <s v="Unknown"/>
    <n v="178459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80_393325"/>
    <n v="393325"/>
    <d v="2020-05-26T00:00:00"/>
    <s v="Josh Sargent"/>
    <s v="L1"/>
    <n v="0"/>
    <n v="0"/>
    <n v="0"/>
    <n v="0"/>
    <n v="74"/>
  </r>
  <r>
    <n v="3203737"/>
    <s v="L1"/>
    <n v="2019"/>
    <s v="34. Matchday"/>
    <d v="2020-06-27T00:00:00"/>
    <n v="1"/>
    <n v="2"/>
    <n v="15"/>
    <n v="3"/>
    <s v="Heiko Herrlich"/>
    <s v="Julian Nagelsmann"/>
    <s v="WWK ARENA"/>
    <n v="28550.595312500001"/>
    <x v="117"/>
    <s v="FC Augsburg 1907"/>
    <s v="RasenBallsport Leipzig"/>
    <s v="01:02:00"/>
    <s v="domestic_league"/>
    <s v="abea1eb97bd98708098aeacb0f7df2f9"/>
    <d v="2020-06-27T00:00:00"/>
    <n v="87"/>
    <s v="Substitutions"/>
    <n v="332705"/>
    <s v="Unknown"/>
    <n v="405687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737_332705"/>
    <n v="332705"/>
    <d v="2020-06-27T00:00:00"/>
    <s v="Tyler Adams"/>
    <s v="L1"/>
    <n v="0"/>
    <n v="0"/>
    <n v="0"/>
    <n v="0"/>
    <n v="87"/>
  </r>
  <r>
    <n v="3219325"/>
    <s v="GB1"/>
    <n v="2019"/>
    <s v="15. Matchday"/>
    <d v="2019-12-04T00:00:00"/>
    <n v="2"/>
    <n v="1"/>
    <n v="4"/>
    <n v="16"/>
    <s v="Frank Lampard"/>
    <s v="Dean Smith"/>
    <s v="Stamford Bridge"/>
    <n v="40628"/>
    <x v="30"/>
    <s v="Chelsea Football Club"/>
    <s v="Aston Villa Football Club"/>
    <s v="02:01:00"/>
    <s v="domestic_league"/>
    <s v="1b3dc6d936bece0ef6ddb624a43a541d"/>
    <d v="2019-12-04T00:00:00"/>
    <n v="86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25_315779"/>
    <n v="315779"/>
    <d v="2019-12-04T00:00:00"/>
    <s v="Christian Pulisic"/>
    <s v="GB1"/>
    <n v="0"/>
    <n v="0"/>
    <n v="0"/>
    <n v="0"/>
    <n v="86"/>
  </r>
  <r>
    <n v="2697514"/>
    <s v="DK1"/>
    <n v="2016"/>
    <s v="4. Matchday"/>
    <d v="2016-08-05T00:00:00"/>
    <n v="1"/>
    <n v="0"/>
    <n v="7"/>
    <n v="10"/>
    <s v="Olafur Helgi Kristjansson"/>
    <s v="Bo Henriksen"/>
    <s v="Cepheus Park Randers"/>
    <n v="4326"/>
    <x v="164"/>
    <s v="Randers Fodbold Club"/>
    <s v="AC Horsens"/>
    <s v="01:00:00"/>
    <s v="domestic_league"/>
    <s v="da45d5e4c646d38b965c679b7fdb92fb"/>
    <d v="2016-08-05T00:00:00"/>
    <n v="76"/>
    <s v="Substitutions"/>
    <n v="161244"/>
    <s v="Unknown"/>
    <n v="286000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14_161244"/>
    <n v="161244"/>
    <d v="2016-08-05T00:00:00"/>
    <s v="Conor O'Brien"/>
    <s v="DK1"/>
    <n v="0"/>
    <n v="0"/>
    <n v="0"/>
    <n v="0"/>
    <n v="76"/>
  </r>
  <r>
    <n v="3058616"/>
    <s v="L1"/>
    <n v="2018"/>
    <s v="23. Matchday"/>
    <d v="2019-02-22T00:00:00"/>
    <n v="1"/>
    <n v="1"/>
    <n v="9"/>
    <n v="16"/>
    <s v="Florian Kohfeldt"/>
    <s v="Markus Weinzierl"/>
    <s v="Wohninvest-Weserstadion"/>
    <n v="41000"/>
    <x v="50"/>
    <s v="Sportverein Werder Bremen von 1899"/>
    <s v="Verein Fur Bewegungsspiele Stuttgart 1893 "/>
    <s v="01:01:00"/>
    <s v="domestic_league"/>
    <s v="0c92a6ec2c142fd2f43bad56a465d31f"/>
    <d v="2019-02-22T00:00:00"/>
    <n v="61"/>
    <s v="Substitutions"/>
    <n v="393325"/>
    <s v="Unknown"/>
    <n v="532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616_393325"/>
    <n v="393325"/>
    <d v="2019-02-22T00:00:00"/>
    <s v="Josh Sargent"/>
    <s v="L1"/>
    <n v="0"/>
    <n v="0"/>
    <n v="0"/>
    <n v="0"/>
    <n v="61"/>
  </r>
  <r>
    <n v="3063607"/>
    <s v="DK1"/>
    <n v="2018"/>
    <s v="8. Matchday"/>
    <d v="2018-09-02T00:00:00"/>
    <n v="0"/>
    <n v="0"/>
    <n v="13"/>
    <n v="9"/>
    <s v="Jakob Michelsen"/>
    <s v="Kasper Hjulmand"/>
    <s v="Nature Energy Park"/>
    <n v="5364"/>
    <x v="76"/>
    <s v="Odense Boldklub"/>
    <s v="Fodbold Club Nords  Aalnd"/>
    <s v="00:00:00"/>
    <s v="domestic_league"/>
    <s v="e538aef9fceeb9ec04babdfcd15661c4"/>
    <d v="2018-09-02T00:00:00"/>
    <n v="56"/>
    <s v="Substitutions"/>
    <n v="542776"/>
    <s v="Unknown"/>
    <n v="432982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07_542776"/>
    <n v="542776"/>
    <d v="2018-09-02T00:00:00"/>
    <s v="Jonathan Amon"/>
    <s v="DK1"/>
    <n v="0"/>
    <n v="0"/>
    <n v="0"/>
    <n v="0"/>
    <n v="56"/>
  </r>
  <r>
    <n v="2512840"/>
    <s v="BE1"/>
    <n v="2014"/>
    <s v="21. Matchday"/>
    <d v="2014-12-26T00:00:00"/>
    <n v="2"/>
    <n v="3"/>
    <n v="5"/>
    <n v="3"/>
    <s v="Yves Vanderhaeghe"/>
    <s v="Hein Vanhaezebrouck"/>
    <s v="Guldensporenstadion"/>
    <n v="9374"/>
    <x v="108"/>
    <s v="Koninklijke Voetbalclub Kortrijk"/>
    <s v="Koninklijke Atletiek Associatie Gent"/>
    <s v="02:03:00"/>
    <s v="domestic_league"/>
    <s v="96f7dc381ceb1dd2a2be861ec4f57c9d"/>
    <d v="2014-12-26T00:00:00"/>
    <n v="86"/>
    <s v="Substitutions"/>
    <n v="209019"/>
    <s v="Unknown"/>
    <n v="47931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840_209019"/>
    <n v="209019"/>
    <d v="2014-12-26T00:00:00"/>
    <s v="Kenny Saief"/>
    <s v="BE1"/>
    <n v="1"/>
    <n v="0"/>
    <n v="0"/>
    <n v="0"/>
    <n v="86"/>
  </r>
  <r>
    <n v="2581371"/>
    <s v="DK1"/>
    <n v="2015"/>
    <s v="29. Matchday"/>
    <d v="2016-05-11T00:00:00"/>
    <n v="1"/>
    <n v="4"/>
    <n v="12"/>
    <n v="3"/>
    <s v="Ove Pedersen"/>
    <s v="Jess Thorup"/>
    <s v="DS Arena"/>
    <n v="1411"/>
    <x v="36"/>
    <s v="Hobro IK"/>
    <s v="Fodbold Club Midtjylland"/>
    <s v="01:04:00"/>
    <s v="domestic_league"/>
    <s v="c5ccbbc3e96b571f80f524c73408cdc9"/>
    <d v="2016-05-11T00:00:00"/>
    <n v="40"/>
    <s v="Goals"/>
    <n v="140069"/>
    <s v=", Header, 1. Goal of the Season"/>
    <s v="Unknown"/>
    <s v="Unknown"/>
    <s v="Babajide Ogunbiyi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581371_140069"/>
    <n v="140069"/>
    <d v="2016-05-11T00:00:00"/>
    <s v="Babajide Ogunbiyi"/>
    <s v="DK1"/>
    <n v="0"/>
    <n v="0"/>
    <n v="1"/>
    <n v="0"/>
    <n v="90"/>
  </r>
  <r>
    <n v="2704261"/>
    <s v="L1"/>
    <n v="2016"/>
    <s v="6. Matchday"/>
    <d v="2016-10-01T00:00:00"/>
    <n v="2"/>
    <n v="0"/>
    <n v="6"/>
    <n v="3"/>
    <s v="Roger Schmidt"/>
    <s v="Thomas Tuchel"/>
    <s v="BayArena"/>
    <n v="30210"/>
    <x v="2"/>
    <s v="Bayer 04 Leverkusen"/>
    <s v="Borussia Dortmund"/>
    <s v="02:00:00"/>
    <s v="domestic_league"/>
    <s v="8bd3b2292c9a9d71e6e807380aa10f79"/>
    <d v="2016-10-01T00:00:00"/>
    <n v="46"/>
    <s v="Substitutions"/>
    <n v="315779"/>
    <s v="Unknown"/>
    <n v="28322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61_315779"/>
    <n v="315779"/>
    <d v="2016-10-01T00:00:00"/>
    <s v="Christian Pulisic"/>
    <s v="L1"/>
    <n v="0"/>
    <n v="0"/>
    <n v="0"/>
    <n v="0"/>
    <n v="45"/>
  </r>
  <r>
    <n v="2872485"/>
    <s v="GB1"/>
    <n v="2017"/>
    <s v="38. Matchday"/>
    <d v="2018-05-13T00:00:00"/>
    <n v="1"/>
    <n v="2"/>
    <n v="7"/>
    <n v="12"/>
    <s v="Sean Dyche"/>
    <s v="Eddie Howe"/>
    <s v="Turf Moor"/>
    <n v="20720"/>
    <x v="73"/>
    <s v="Burnley Football Club"/>
    <s v="Association Football Club Bournemouth"/>
    <s v="01:02:00"/>
    <s v="domestic_league"/>
    <s v="c9ac6ce58253d3c5c9cffa59f57a7460"/>
    <d v="2018-05-13T00:00:00"/>
    <n v="59"/>
    <s v="Substitutions"/>
    <n v="223047"/>
    <s v="Unknown"/>
    <n v="4498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72485_223047"/>
    <n v="223047"/>
    <d v="2018-05-13T00:00:00"/>
    <s v="Emerson Hyndman"/>
    <s v="GB1"/>
    <n v="0"/>
    <n v="0"/>
    <n v="0"/>
    <n v="0"/>
    <n v="59"/>
  </r>
  <r>
    <n v="3063614"/>
    <s v="DK1"/>
    <n v="2018"/>
    <s v="9. Matchday"/>
    <d v="2018-09-15T00:00:00"/>
    <n v="4"/>
    <n v="1"/>
    <n v="7"/>
    <n v="10"/>
    <s v="Kasper Hjulmand"/>
    <s v="Thomas Thomasberg"/>
    <s v="Right to Dream Park"/>
    <n v="2312"/>
    <x v="71"/>
    <s v="Football Club Nords"/>
    <s v="Randers Fodbold Club"/>
    <s v="04:01:00"/>
    <s v="domestic_league"/>
    <s v="6a22f41adffcc218a417cc4e86796417"/>
    <d v="2018-09-15T00:00:00"/>
    <n v="23"/>
    <s v="Goals"/>
    <n v="542776"/>
    <s v=", Right-footed shot, 2. Goal of the Season"/>
    <s v="Unknown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14_542776"/>
    <n v="542776"/>
    <d v="2018-09-15T00:00:00"/>
    <s v="Jonathan Amon"/>
    <s v="DK1"/>
    <n v="0"/>
    <n v="0"/>
    <n v="1"/>
    <n v="1"/>
    <n v="84"/>
  </r>
  <r>
    <n v="3063614"/>
    <s v="DK1"/>
    <n v="2018"/>
    <s v="9. Matchday"/>
    <d v="2018-09-15T00:00:00"/>
    <n v="4"/>
    <n v="1"/>
    <n v="7"/>
    <n v="10"/>
    <s v="Kasper Hjulmand"/>
    <s v="Thomas Thomasberg"/>
    <s v="Right to Dream Park"/>
    <n v="2312"/>
    <x v="71"/>
    <s v="Football Club Nords"/>
    <s v="Randers Fodbold Club"/>
    <s v="04:01:00"/>
    <s v="domestic_league"/>
    <s v="79955e72b1ed4bd67b56b3e30e58e683"/>
    <d v="2018-09-15T00:00:00"/>
    <n v="84"/>
    <s v="Substitutions"/>
    <n v="542776"/>
    <s v="Unknown"/>
    <n v="268327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14_542776"/>
    <n v="542776"/>
    <d v="2018-09-15T00:00:00"/>
    <s v="Jonathan Amon"/>
    <s v="DK1"/>
    <n v="0"/>
    <n v="0"/>
    <n v="1"/>
    <n v="1"/>
    <n v="84"/>
  </r>
  <r>
    <n v="2618636"/>
    <s v="CL"/>
    <n v="2015"/>
    <s v="Group F"/>
    <d v="2015-12-09T00:00:00"/>
    <n v="0"/>
    <n v="2"/>
    <n v="9.0650623885917998"/>
    <n v="9.6916221033868091"/>
    <s v="Zoran Mamic"/>
    <s v="Pep Guardiola"/>
    <s v="Maksimir"/>
    <n v="19681"/>
    <x v="217"/>
    <s v="Alkmaar Zaanstreek"/>
    <s v="FC Bayern Munich"/>
    <s v="00:02:00"/>
    <s v="international_cup"/>
    <s v="141e291d7de9690a25a41ca7156566d5"/>
    <d v="2015-12-09T00:00:00"/>
    <n v="62"/>
    <s v="Substitutions"/>
    <n v="161204"/>
    <s v="Unknown"/>
    <n v="37666"/>
    <s v="Unknown"/>
    <s v="Julian Green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618636_161204"/>
    <n v="161204"/>
    <d v="2015-12-09T00:00:00"/>
    <s v="Julian Green"/>
    <s v="CL"/>
    <n v="0"/>
    <n v="0"/>
    <n v="0"/>
    <n v="0"/>
    <n v="62"/>
  </r>
  <r>
    <n v="2711515"/>
    <s v="ELQ"/>
    <n v="2016"/>
    <s v="Second Round 1st leg"/>
    <d v="2016-07-14T00:00:00"/>
    <n v="0"/>
    <n v="0"/>
    <n v="9.0650623885917998"/>
    <n v="9.6916221033868091"/>
    <s v="Drazen Besek"/>
    <s v="Robbie Neilson"/>
    <s v="Ta Qali"/>
    <n v="1868"/>
    <x v="218"/>
    <s v="Alkmaar Zaanstreek"/>
    <s v="Heart of Midlothian Football Club"/>
    <s v="00:00:00"/>
    <s v="international_cup"/>
    <s v="e9bd3b7b81844f3a06a291890bdda3d9"/>
    <d v="2016-07-14T00:00:00"/>
    <n v="30"/>
    <s v="Substitutions"/>
    <n v="131183"/>
    <s v="Unknown"/>
    <n v="14746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11515_131183"/>
    <n v="131183"/>
    <d v="2016-07-14T00:00:00"/>
    <s v="Perry Kitchen"/>
    <s v="ELQ"/>
    <n v="0"/>
    <n v="0"/>
    <n v="0"/>
    <n v="0"/>
    <n v="30"/>
  </r>
  <r>
    <n v="2864734"/>
    <s v="DFB"/>
    <n v="2017"/>
    <s v="First Round"/>
    <d v="2017-08-12T00:00:00"/>
    <n v="0"/>
    <n v="3"/>
    <n v="9.0650623885917998"/>
    <n v="9.6916221033868091"/>
    <s v="Florian Schnorrenberg"/>
    <s v="Niko Kovac"/>
    <s v="Leimbachstadion"/>
    <n v="13106"/>
    <x v="219"/>
    <s v="Alkmaar Zaanstreek"/>
    <s v="eintracht frankfurt Football ag"/>
    <s v="00:03:00"/>
    <s v="domestic_cup"/>
    <s v="a4a3da21ec0bf47a39af73c3a8fa0cac"/>
    <d v="2017-08-12T00:00:00"/>
    <n v="35"/>
    <s v="Goals"/>
    <n v="49723"/>
    <s v=", Right-footed shot, 1. Tournament Goa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64734_49723"/>
    <n v="49723"/>
    <d v="2017-08-12T00:00:00"/>
    <s v="Timothy Chandler"/>
    <s v="DFB"/>
    <n v="0"/>
    <n v="0"/>
    <n v="1"/>
    <n v="0"/>
    <n v="90"/>
  </r>
  <r>
    <n v="3106427"/>
    <s v="DKP"/>
    <n v="2018"/>
    <s v="Third Round"/>
    <d v="2018-09-26T00:00:00"/>
    <n v="0"/>
    <n v="3"/>
    <n v="9.0650623885917998"/>
    <n v="9.6916221033868091"/>
    <s v="Peter Rensen"/>
    <s v="Peter Rensen"/>
    <s v="Hundested Stadion"/>
    <n v="1208"/>
    <x v="41"/>
    <s v="Alkmaar Zaanstreek"/>
    <s v="Vendsyssel FF"/>
    <s v="00:03:00"/>
    <s v="domestic_cup"/>
    <s v="19c84cde2ba532f4c27d74b1f0574edd"/>
    <d v="2018-09-26T00:00:00"/>
    <n v="73"/>
    <s v="Goals"/>
    <n v="483047"/>
    <s v=", Tap-in, 1. Tournament Goal"/>
    <s v="Unknown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106427_483047"/>
    <n v="483047"/>
    <d v="2018-09-26T00:00:00"/>
    <s v="Seyi Adekoya"/>
    <s v="DKP"/>
    <n v="0"/>
    <n v="0"/>
    <n v="2"/>
    <n v="0"/>
    <n v="29"/>
  </r>
  <r>
    <n v="3106427"/>
    <s v="DKP"/>
    <n v="2018"/>
    <s v="Third Round"/>
    <d v="2018-09-26T00:00:00"/>
    <n v="0"/>
    <n v="3"/>
    <n v="9.0650623885917998"/>
    <n v="9.6916221033868091"/>
    <s v="Peter Rensen"/>
    <s v="Peter Rensen"/>
    <s v="Hundested Stadion"/>
    <n v="1208"/>
    <x v="41"/>
    <s v="Alkmaar Zaanstreek"/>
    <s v="Vendsyssel FF"/>
    <s v="00:03:00"/>
    <s v="domestic_cup"/>
    <s v="095a05841bbd202b957cee32ab279f66"/>
    <d v="2018-09-26T00:00:00"/>
    <n v="75"/>
    <s v="Goals"/>
    <n v="483047"/>
    <s v=", Header, 2. Tournament Goal"/>
    <s v="Unknown"/>
    <s v="Unknown"/>
    <s v="Seyi Adekoya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106427_483047"/>
    <n v="483047"/>
    <d v="2018-09-26T00:00:00"/>
    <s v="Seyi Adekoya"/>
    <s v="DKP"/>
    <n v="0"/>
    <n v="0"/>
    <n v="2"/>
    <n v="0"/>
    <n v="29"/>
  </r>
  <r>
    <n v="2224567"/>
    <s v="DK1"/>
    <n v="2012"/>
    <s v="3. Matchday"/>
    <d v="2012-07-29T00:00:00"/>
    <n v="2"/>
    <n v="1"/>
    <n v="3"/>
    <n v="11"/>
    <s v="Colin Todd"/>
    <s v="Peter Rensen"/>
    <s v="Cepheus Park Randers"/>
    <n v="6595"/>
    <x v="65"/>
    <s v="Randers Fodbold Club"/>
    <s v="Aarhus Gymnastik Forening"/>
    <s v="02:01:00"/>
    <s v="domestic_league"/>
    <s v="9621a6320b0beadb5c5d223b8654373d"/>
    <d v="2012-07-29T00:00:00"/>
    <n v="56"/>
    <s v="Substitutions"/>
    <n v="119169"/>
    <s v=", Tactical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7_119169"/>
    <n v="119169"/>
    <d v="2012-07-29T00:00:00"/>
    <s v="Aron Johannsson"/>
    <s v="DK1"/>
    <n v="0"/>
    <n v="0"/>
    <n v="0"/>
    <n v="0"/>
    <n v="56"/>
  </r>
  <r>
    <n v="2224567"/>
    <s v="DK1"/>
    <n v="2012"/>
    <s v="3. Matchday"/>
    <d v="2012-07-29T00:00:00"/>
    <n v="2"/>
    <n v="1"/>
    <n v="3"/>
    <n v="11"/>
    <s v="Colin Todd"/>
    <s v="Peter Rensen"/>
    <s v="Cepheus Park Randers"/>
    <n v="6595"/>
    <x v="65"/>
    <s v="Randers Fodbold Club"/>
    <s v="Aarhus Gymnastik Forening"/>
    <s v="02:01:00"/>
    <s v="domestic_league"/>
    <s v="9621a6320b0beadb5c5d223b8654373d"/>
    <d v="2012-07-29T00:00:00"/>
    <n v="56"/>
    <s v="Substitutions"/>
    <n v="119169"/>
    <s v=", Tactical"/>
    <n v="119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7_46472"/>
    <n v="46472"/>
    <d v="2012-07-29T00:00:00"/>
    <s v="Charlie Davies"/>
    <s v="DK1"/>
    <n v="0"/>
    <n v="0"/>
    <n v="0"/>
    <n v="0"/>
    <n v="19"/>
  </r>
  <r>
    <n v="2225510"/>
    <s v="GB1"/>
    <n v="2012"/>
    <s v="8. Matchday"/>
    <d v="2012-10-20T00:00:00"/>
    <n v="1"/>
    <n v="0"/>
    <n v="8"/>
    <n v="17"/>
    <s v="Martin Jol"/>
    <s v="Paul Lambert"/>
    <s v="Craven Cottage"/>
    <n v="25693"/>
    <x v="220"/>
    <s v="Fulham Football Club"/>
    <s v="Aston Villa Football Club"/>
    <s v="01:00:00"/>
    <s v="domestic_league"/>
    <s v="5692274d14576d6a186e8a286ef2a7d9"/>
    <d v="2012-10-20T00:00:00"/>
    <n v="77"/>
    <s v="Cards"/>
    <n v="61575"/>
    <s v="4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10_39471"/>
    <n v="39471"/>
    <d v="2012-10-20T00:00:00"/>
    <s v="Brad Guzan"/>
    <s v="GB1"/>
    <n v="0"/>
    <n v="0"/>
    <n v="0"/>
    <n v="0"/>
    <n v="90"/>
  </r>
  <r>
    <n v="2225510"/>
    <s v="GB1"/>
    <n v="2012"/>
    <s v="8. Matchday"/>
    <d v="2012-10-20T00:00:00"/>
    <n v="1"/>
    <n v="0"/>
    <n v="8"/>
    <n v="17"/>
    <s v="Martin Jol"/>
    <s v="Paul Lambert"/>
    <s v="Craven Cottage"/>
    <n v="25693"/>
    <x v="220"/>
    <s v="Fulham Football Club"/>
    <s v="Aston Villa Football Club"/>
    <s v="01:00:00"/>
    <s v="domestic_league"/>
    <s v="5692274d14576d6a186e8a286ef2a7d9"/>
    <d v="2012-10-20T00:00:00"/>
    <n v="77"/>
    <s v="Cards"/>
    <n v="61575"/>
    <s v="4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10_61575"/>
    <n v="61575"/>
    <d v="2012-10-20T00:00:00"/>
    <s v="Eric Lichaj"/>
    <s v="GB1"/>
    <n v="1"/>
    <n v="0"/>
    <n v="0"/>
    <n v="0"/>
    <n v="28"/>
  </r>
  <r>
    <n v="2231396"/>
    <s v="L1"/>
    <n v="2012"/>
    <s v="6. Matchday"/>
    <d v="2012-09-29T00:00:00"/>
    <n v="0"/>
    <n v="0"/>
    <n v="9"/>
    <n v="18"/>
    <s v="Markus Babbel"/>
    <s v="Markus Weinzierl"/>
    <s v="PreZero Arena"/>
    <n v="22000"/>
    <x v="49"/>
    <s v="TSG 1899 Hoffenheim Football-Spielbetriebs GmbH"/>
    <s v="FC Augsburg 1907"/>
    <s v="00:00:00"/>
    <s v="domestic_league"/>
    <s v="bf2f60fe5ee2aa7cdfdc6570771fd3cc"/>
    <d v="2012-09-29T00:00:00"/>
    <n v="84"/>
    <s v="Cards"/>
    <n v="38383"/>
    <s v="4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396_31041"/>
    <n v="31041"/>
    <d v="2012-09-29T00:00:00"/>
    <s v="Fabian Johnson"/>
    <s v="L1"/>
    <n v="0"/>
    <n v="0"/>
    <n v="0"/>
    <n v="0"/>
    <n v="90"/>
  </r>
  <r>
    <n v="2231396"/>
    <s v="L1"/>
    <n v="2012"/>
    <s v="6. Matchday"/>
    <d v="2012-09-29T00:00:00"/>
    <n v="0"/>
    <n v="0"/>
    <n v="9"/>
    <n v="18"/>
    <s v="Markus Babbel"/>
    <s v="Markus Weinzierl"/>
    <s v="PreZero Arena"/>
    <n v="22000"/>
    <x v="49"/>
    <s v="TSG 1899 Hoffenheim Football-Spielbetriebs GmbH"/>
    <s v="FC Augsburg 1907"/>
    <s v="00:00:00"/>
    <s v="domestic_league"/>
    <s v="bf2f60fe5ee2aa7cdfdc6570771fd3cc"/>
    <d v="2012-09-29T00:00:00"/>
    <n v="84"/>
    <s v="Cards"/>
    <n v="38383"/>
    <s v="4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396_38383"/>
    <n v="38383"/>
    <d v="2012-09-29T00:00:00"/>
    <s v="Danny Williams"/>
    <s v="L1"/>
    <n v="1"/>
    <n v="0"/>
    <n v="0"/>
    <n v="0"/>
    <n v="90"/>
  </r>
  <r>
    <n v="2231397"/>
    <s v="L1"/>
    <n v="2012"/>
    <s v="6. Matchday"/>
    <d v="2012-09-28T00:00:00"/>
    <n v="2"/>
    <n v="2"/>
    <n v="6"/>
    <n v="4"/>
    <s v="Norbert Meier"/>
    <s v="Huub Stevens"/>
    <s v="MERKUR SPIEL-ARENA"/>
    <n v="54600"/>
    <x v="103"/>
    <s v="Fortuna Dusseldorf"/>
    <s v="FC Schalke 04"/>
    <s v="02:02:00"/>
    <s v="domestic_league"/>
    <s v="139b5be2ca5c02d0c31aaa6fa661e27d"/>
    <d v="2012-09-28T00:00:00"/>
    <n v="66"/>
    <s v="Cards"/>
    <n v="1321"/>
    <s v="2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7_1321"/>
    <n v="1321"/>
    <d v="2012-09-28T00:00:00"/>
    <s v="Jermaine Jones"/>
    <s v="L1"/>
    <n v="1"/>
    <n v="0"/>
    <n v="0"/>
    <n v="0"/>
    <n v="73"/>
  </r>
  <r>
    <n v="2231397"/>
    <s v="L1"/>
    <n v="2012"/>
    <s v="6. Matchday"/>
    <d v="2012-09-28T00:00:00"/>
    <n v="2"/>
    <n v="2"/>
    <n v="6"/>
    <n v="4"/>
    <s v="Norbert Meier"/>
    <s v="Huub Stevens"/>
    <s v="MERKUR SPIEL-ARENA"/>
    <n v="54600"/>
    <x v="103"/>
    <s v="Fortuna Dusseldorf"/>
    <s v="FC Schalke 04"/>
    <s v="02:02:00"/>
    <s v="domestic_league"/>
    <s v="14860fdaded917126773fc5174e3fd6f"/>
    <d v="2012-09-28T00:00:00"/>
    <n v="73"/>
    <s v="Substitutions"/>
    <n v="1321"/>
    <s v=", Risk of booking"/>
    <n v="55510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7_1321"/>
    <n v="1321"/>
    <d v="2012-09-28T00:00:00"/>
    <s v="Jermaine Jones"/>
    <s v="L1"/>
    <n v="1"/>
    <n v="0"/>
    <n v="0"/>
    <n v="0"/>
    <n v="73"/>
  </r>
  <r>
    <n v="2231568"/>
    <s v="L1"/>
    <n v="2012"/>
    <s v="18. Matchday"/>
    <d v="2013-01-20T00:00:00"/>
    <n v="1"/>
    <n v="1"/>
    <n v="15"/>
    <n v="9"/>
    <s v="Michael Wiesinger"/>
    <s v="Thorsten Fink"/>
    <s v="Max-Morlock-Stadion"/>
    <n v="42601"/>
    <x v="15"/>
    <s v="1.FC Nuremberg"/>
    <s v="Hamburger SV"/>
    <s v="01:01:00"/>
    <s v="domestic_league"/>
    <s v="678ea1dc72c2542be3c81f34bc709561"/>
    <d v="2013-01-20T00:00:00"/>
    <n v="65"/>
    <s v="Substitutions"/>
    <n v="49723"/>
    <s v=", Injury"/>
    <n v="198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68_49723"/>
    <n v="49723"/>
    <d v="2013-01-20T00:00:00"/>
    <s v="Timothy Chandler"/>
    <s v="L1"/>
    <n v="0"/>
    <n v="0"/>
    <n v="0"/>
    <n v="0"/>
    <n v="65"/>
  </r>
  <r>
    <n v="2231604"/>
    <s v="L1"/>
    <n v="2012"/>
    <s v="31. Matchday"/>
    <d v="2013-04-28T00:00:00"/>
    <n v="4"/>
    <n v="1"/>
    <n v="4"/>
    <n v="8"/>
    <s v="Jens Keller"/>
    <s v="Thorsten Fink"/>
    <s v="Veltins-Arena"/>
    <n v="61673"/>
    <x v="124"/>
    <s v="FC Schalke 04"/>
    <s v="Hamburger SV"/>
    <s v="04:01:00"/>
    <s v="domestic_league"/>
    <s v="d7c884041357e4024461188466056149"/>
    <d v="2013-04-28T00:00:00"/>
    <n v="80"/>
    <s v="Substitutions"/>
    <n v="1321"/>
    <s v=", Tactical"/>
    <n v="55519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04_1321"/>
    <n v="1321"/>
    <d v="2013-04-28T00:00:00"/>
    <s v="Jermaine Jones"/>
    <s v="L1"/>
    <n v="0"/>
    <n v="0"/>
    <n v="0"/>
    <n v="0"/>
    <n v="80"/>
  </r>
  <r>
    <n v="2250183"/>
    <s v="NL1"/>
    <n v="2012"/>
    <s v="2. Matchday"/>
    <d v="2012-08-19T00:00:00"/>
    <n v="3"/>
    <n v="1"/>
    <n v="3"/>
    <n v="14"/>
    <s v="Gertjan Verbeek"/>
    <s v="Peter Bosz"/>
    <s v="AFAS Stadion"/>
    <n v="15495"/>
    <x v="109"/>
    <s v="Alkmaar Zaanstreek"/>
    <s v="Heracles Almelo"/>
    <s v="03:01:00"/>
    <s v="domestic_league"/>
    <s v="c4d2908bb0f36d76d3c8e01d9faf97fa"/>
    <d v="2012-08-19T00:00:00"/>
    <n v="16"/>
    <s v="Goals"/>
    <n v="39378"/>
    <s v=", Right-footed shot, 3. Goal of the Season Assist: , Pass, 1. Assist of the Season"/>
    <s v="Unknown"/>
    <n v="25427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83_39378"/>
    <n v="39378"/>
    <d v="2012-08-19T00:00:00"/>
    <s v="Jozy Altidore"/>
    <s v="NL1"/>
    <n v="0"/>
    <n v="0"/>
    <n v="2"/>
    <n v="0"/>
    <n v="90"/>
  </r>
  <r>
    <n v="2250183"/>
    <s v="NL1"/>
    <n v="2012"/>
    <s v="2. Matchday"/>
    <d v="2012-08-19T00:00:00"/>
    <n v="3"/>
    <n v="1"/>
    <n v="3"/>
    <n v="14"/>
    <s v="Gertjan Verbeek"/>
    <s v="Peter Bosz"/>
    <s v="AFAS Stadion"/>
    <n v="15495"/>
    <x v="109"/>
    <s v="Alkmaar Zaanstreek"/>
    <s v="Heracles Almelo"/>
    <s v="03:01:00"/>
    <s v="domestic_league"/>
    <s v="8a961d714383dc4d32a1abc5155220e7"/>
    <d v="2012-08-19T00:00:00"/>
    <n v="90"/>
    <s v="Goals"/>
    <n v="39378"/>
    <s v=", Right-footed shot, 4. Goal of the Season Assist: , Pass, 1. Assist of the Season"/>
    <s v="Unknown"/>
    <n v="5017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83_39378"/>
    <n v="39378"/>
    <d v="2012-08-19T00:00:00"/>
    <s v="Jozy Altidore"/>
    <s v="NL1"/>
    <n v="0"/>
    <n v="0"/>
    <n v="2"/>
    <n v="0"/>
    <n v="90"/>
  </r>
  <r>
    <n v="2250313"/>
    <s v="NL1"/>
    <n v="2012"/>
    <s v="17. Matchday"/>
    <d v="2012-12-15T00:00:00"/>
    <n v="1"/>
    <n v="2"/>
    <n v="15"/>
    <n v="12"/>
    <s v="Art Langeler"/>
    <s v="Gertjan Verbeek"/>
    <s v="MAC PARK stadium"/>
    <n v="11061"/>
    <x v="63"/>
    <s v="Prins Hendrik Ende Desespereert Nimmer Combinatie Zwolle"/>
    <s v="Alkmaar Zaanstreek"/>
    <s v="01:02:00"/>
    <s v="domestic_league"/>
    <s v="d883119f1a5d935b5a5923c1811d3fa0"/>
    <d v="2012-12-15T00:00:00"/>
    <n v="2"/>
    <s v="Goals"/>
    <n v="39378"/>
    <s v=", Left-footed shot, 10. Goal of the Season Assist: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13_39378"/>
    <n v="39378"/>
    <d v="2012-12-15T00:00:00"/>
    <s v="Jozy Altidore"/>
    <s v="NL1"/>
    <n v="0"/>
    <n v="0"/>
    <n v="2"/>
    <n v="0"/>
    <n v="90"/>
  </r>
  <r>
    <n v="2250313"/>
    <s v="NL1"/>
    <n v="2012"/>
    <s v="17. Matchday"/>
    <d v="2012-12-15T00:00:00"/>
    <n v="1"/>
    <n v="2"/>
    <n v="15"/>
    <n v="12"/>
    <s v="Art Langeler"/>
    <s v="Gertjan Verbeek"/>
    <s v="MAC PARK stadium"/>
    <n v="11061"/>
    <x v="63"/>
    <s v="Prins Hendrik Ende Desespereert Nimmer Combinatie Zwolle"/>
    <s v="Alkmaar Zaanstreek"/>
    <s v="01:02:00"/>
    <s v="domestic_league"/>
    <s v="d34fbb137079f3bfc442786199a8aff0"/>
    <d v="2012-12-15T00:00:00"/>
    <n v="33"/>
    <s v="Goals"/>
    <n v="39378"/>
    <s v=", Right-footed shot, 11. Goal of the Season Assist: , Pass, 3. Assist of the Season"/>
    <s v="Unknown"/>
    <n v="25427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13_39378"/>
    <n v="39378"/>
    <d v="2012-12-15T00:00:00"/>
    <s v="Jozy Altidore"/>
    <s v="NL1"/>
    <n v="0"/>
    <n v="0"/>
    <n v="2"/>
    <n v="0"/>
    <n v="90"/>
  </r>
  <r>
    <n v="2284440"/>
    <s v="CL"/>
    <n v="2012"/>
    <s v="last 16 1st leg"/>
    <d v="2013-02-20T00:00:00"/>
    <n v="1"/>
    <n v="1"/>
    <n v="9.0650623885917998"/>
    <n v="9.6916221033868091"/>
    <s v="Fatih Terim"/>
    <s v="Jens Keller"/>
    <s v="Ali Sami Yen Spor Kompleksi RAMS Park"/>
    <n v="50734"/>
    <x v="144"/>
    <s v="Galatasaray Spor Kulubu"/>
    <s v="FC Schalke 04"/>
    <s v="01:01:00"/>
    <s v="international_cup"/>
    <s v="069f34dff6efeedf0898e73554223f10"/>
    <d v="2013-02-20T00:00:00"/>
    <n v="35"/>
    <s v="Cards"/>
    <n v="1321"/>
    <s v="3. Yellow card  , Unsporting behaviour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84440_1321"/>
    <n v="1321"/>
    <d v="2013-02-20T00:00:00"/>
    <s v="Jermaine Jones"/>
    <s v="CL"/>
    <n v="1"/>
    <n v="0"/>
    <n v="1"/>
    <n v="0"/>
    <n v="90"/>
  </r>
  <r>
    <n v="2284440"/>
    <s v="CL"/>
    <n v="2012"/>
    <s v="last 16 1st leg"/>
    <d v="2013-02-20T00:00:00"/>
    <n v="1"/>
    <n v="1"/>
    <n v="9.0650623885917998"/>
    <n v="9.6916221033868091"/>
    <s v="Fatih Terim"/>
    <s v="Jens Keller"/>
    <s v="Ali Sami Yen Spor Kompleksi RAMS Park"/>
    <n v="50734"/>
    <x v="144"/>
    <s v="Galatasaray Spor Kulubu"/>
    <s v="FC Schalke 04"/>
    <s v="01:01:00"/>
    <s v="international_cup"/>
    <s v="090a78adcc5d80f32d254cb926720e5e"/>
    <d v="2013-02-20T00:00:00"/>
    <n v="45"/>
    <s v="Goals"/>
    <n v="1321"/>
    <s v=", Right-footed shot, 1. Tournament Goal Assist: , Pass, 3. Tournament Assist"/>
    <s v="Unknown"/>
    <n v="16649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84440_1321"/>
    <n v="1321"/>
    <d v="2013-02-20T00:00:00"/>
    <s v="Jermaine Jones"/>
    <s v="CL"/>
    <n v="1"/>
    <n v="0"/>
    <n v="1"/>
    <n v="0"/>
    <n v="90"/>
  </r>
  <r>
    <n v="2284783"/>
    <s v="CIT"/>
    <n v="2012"/>
    <s v="Quarter-Finals"/>
    <d v="2013-01-16T00:00:00"/>
    <n v="0"/>
    <n v="1"/>
    <n v="9.0650623885917998"/>
    <n v="9.6916221033868091"/>
    <s v="Vincenzo Montella"/>
    <s v="Zdena  Zeman"/>
    <s v="Artemio Franchi"/>
    <n v="20003"/>
    <x v="171"/>
    <s v="Associazione Calcio Fiorentina"/>
    <s v="Associazione Sportiva Roma"/>
    <s v="00:01:00"/>
    <s v="domestic_cup"/>
    <s v="a826ae1e0b7934178736158cff642cd9"/>
    <d v="2013-01-16T00:00:00"/>
    <n v="55"/>
    <s v="Cards"/>
    <n v="30593"/>
    <s v="1. Yellow card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84783_30593"/>
    <n v="30593"/>
    <d v="2013-01-16T00:00:00"/>
    <s v="Michael Bradley"/>
    <s v="CIT"/>
    <n v="1"/>
    <n v="0"/>
    <n v="0"/>
    <n v="0"/>
    <n v="120"/>
  </r>
  <r>
    <n v="2317258"/>
    <s v="NLSC"/>
    <n v="2013"/>
    <s v="Final"/>
    <d v="2013-07-27T00:00:00"/>
    <n v="2"/>
    <n v="3"/>
    <n v="9.0650623885917998"/>
    <n v="9.6916221033868091"/>
    <s v="Gertjan Verbeek"/>
    <s v="Frank de Boer"/>
    <s v="Johan Cruijff ArenA"/>
    <n v="47000"/>
    <x v="111"/>
    <s v="Alkmaar Zaanstreek"/>
    <s v="AFC Ajax Amsterdam"/>
    <s v="02:03:00"/>
    <s v="other"/>
    <s v="9b37bd279e29aa5bfa03d8c289938cc8"/>
    <d v="2013-07-27T00:00:00"/>
    <n v="67"/>
    <s v="Goals"/>
    <n v="119169"/>
    <s v=", Left-footed shot, 1. Tournament Goal Assist: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17258_119169"/>
    <n v="119169"/>
    <d v="2013-07-27T00:00:00"/>
    <s v="Aron Johannsson"/>
    <s v="NLSC"/>
    <n v="0"/>
    <n v="0"/>
    <n v="1"/>
    <n v="1"/>
    <n v="90"/>
  </r>
  <r>
    <n v="2321204"/>
    <s v="L1"/>
    <n v="2013"/>
    <s v="17. Matchday"/>
    <d v="2013-12-21T00:00:00"/>
    <n v="2"/>
    <n v="1"/>
    <n v="16"/>
    <n v="13"/>
    <s v="Christian Streich"/>
    <s v="Mirko Slomka"/>
    <s v="Dreisamstadion"/>
    <n v="23200"/>
    <x v="81"/>
    <s v="Sport-Club Freiburg"/>
    <s v="Hannover 96"/>
    <s v="02:01:00"/>
    <s v="domestic_league"/>
    <s v="f34ad84558e78727cb9ca652d8be244d"/>
    <d v="2013-12-21T00:00:00"/>
    <n v="82"/>
    <s v="Substitutions"/>
    <n v="1335"/>
    <s v=", Tactical"/>
    <n v="3114"/>
    <s v="Unknown"/>
    <s v="Steven Cherundolo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321204_1335"/>
    <n v="1335"/>
    <d v="2013-12-21T00:00:00"/>
    <s v="Steven Cherundolo"/>
    <s v="L1"/>
    <n v="0"/>
    <n v="0"/>
    <n v="0"/>
    <n v="0"/>
    <n v="82"/>
  </r>
  <r>
    <n v="2330827"/>
    <s v="FR1"/>
    <n v="2013"/>
    <s v="3. Matchday"/>
    <d v="2013-08-25T00:00:00"/>
    <n v="1"/>
    <n v="2"/>
    <n v="20"/>
    <n v="9"/>
    <s v="Michel Der Zakarian"/>
    <s v="Laurent Blanc"/>
    <s v="Stade de la Beaujoire"/>
    <n v="35867"/>
    <x v="221"/>
    <s v="Football Club de Nantes"/>
    <s v="Paris Saint-Germain Football Club"/>
    <s v="01:02:00"/>
    <s v="domestic_league"/>
    <s v="cd51352f64569a66fed50cb3f326b59d"/>
    <d v="2013-08-25T00:00:00"/>
    <n v="33"/>
    <s v="Cards"/>
    <n v="111783"/>
    <s v="1. Yellow card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27_111783"/>
    <n v="111783"/>
    <d v="2013-08-25T00:00:00"/>
    <s v="Alejandro Bedoya"/>
    <s v="FR1"/>
    <n v="1"/>
    <n v="0"/>
    <n v="0"/>
    <n v="0"/>
    <n v="90"/>
  </r>
  <r>
    <n v="2331130"/>
    <s v="FR1"/>
    <n v="2013"/>
    <s v="33. Matchday"/>
    <d v="2014-04-13T00:00:00"/>
    <n v="1"/>
    <n v="0"/>
    <n v="12"/>
    <n v="17"/>
    <s v="Michel Der Zakarian"/>
    <s v="Jocelyn Gourvennec"/>
    <s v="Stade de la Beaujoire"/>
    <n v="21357"/>
    <x v="184"/>
    <s v="Football Club de Nantes"/>
    <s v="EA Guingamp"/>
    <s v="01:00:00"/>
    <s v="domestic_league"/>
    <s v="5a9e38669749645578049f207f8021ec"/>
    <d v="2014-04-13T00:00:00"/>
    <n v="30"/>
    <s v="Cards"/>
    <n v="111783"/>
    <s v="3. Yellow card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30_111783"/>
    <n v="111783"/>
    <d v="2014-04-13T00:00:00"/>
    <s v="Alejandro Bedoya"/>
    <s v="FR1"/>
    <n v="1"/>
    <n v="0"/>
    <n v="0"/>
    <n v="0"/>
    <n v="90"/>
  </r>
  <r>
    <n v="2332118"/>
    <s v="GB1"/>
    <n v="2013"/>
    <s v="7. Matchday"/>
    <d v="2013-10-05T00:00:00"/>
    <n v="3"/>
    <n v="1"/>
    <n v="5"/>
    <n v="7"/>
    <s v="Manuel Pellegrini"/>
    <s v="Roberto Martínez"/>
    <s v="Etihad Stadium"/>
    <n v="47267"/>
    <x v="151"/>
    <s v="Manchester City Football Club"/>
    <s v="Everton Football Club"/>
    <s v="03:01:00"/>
    <s v="domestic_league"/>
    <s v="c36ed9faa1acc772899e5be5cc4b0797"/>
    <d v="2013-10-05T00:00:00"/>
    <n v="70"/>
    <s v="Cards"/>
    <n v="4267"/>
    <s v="1. Yellow card  , Dissent"/>
    <s v="Unknown"/>
    <s v="Unknown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118_4267"/>
    <n v="4267"/>
    <d v="2013-10-05T00:00:00"/>
    <s v="Tim Howard"/>
    <s v="GB1"/>
    <n v="1"/>
    <n v="0"/>
    <n v="0"/>
    <n v="0"/>
    <n v="90"/>
  </r>
  <r>
    <n v="2332118"/>
    <s v="GB1"/>
    <n v="2013"/>
    <s v="7. Matchday"/>
    <d v="2013-10-05T00:00:00"/>
    <n v="3"/>
    <n v="1"/>
    <n v="5"/>
    <n v="7"/>
    <s v="Manuel Pellegrini"/>
    <s v="Roberto Martínez"/>
    <s v="Etihad Stadium"/>
    <n v="47267"/>
    <x v="151"/>
    <s v="Manchester City Football Club"/>
    <s v="Everton Football Club"/>
    <s v="03:01:00"/>
    <s v="domestic_league"/>
    <s v="6f8cbfb656318612b1a97641ed164af6"/>
    <d v="2013-10-05T00:00:00"/>
    <n v="69"/>
    <s v="Goals"/>
    <n v="4267"/>
    <s v=", Own-goal Assist: , Shot on goal, 2. Assist of the Season"/>
    <s v="Unknown"/>
    <n v="26399"/>
    <s v="Tim Howard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118_4267"/>
    <n v="4267"/>
    <d v="2013-10-05T00:00:00"/>
    <s v="Tim Howard"/>
    <s v="GB1"/>
    <n v="1"/>
    <n v="0"/>
    <n v="0"/>
    <n v="0"/>
    <n v="90"/>
  </r>
  <r>
    <n v="2342362"/>
    <s v="NL1"/>
    <n v="2013"/>
    <s v="13. Matchday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cf2eea6aad65dec5509832991f05a3c7"/>
    <d v="2013-11-10T00:00:00"/>
    <n v="12"/>
    <s v="Cards"/>
    <n v="119169"/>
    <s v="2. Yellow card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</r>
  <r>
    <n v="2342362"/>
    <s v="NL1"/>
    <n v="2013"/>
    <s v="13. Matchday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25d017eac151b0153de3956161926efe"/>
    <d v="2013-11-10T00:00:00"/>
    <n v="17"/>
    <s v="Goals"/>
    <n v="119169"/>
    <s v=", Right-footed shot, 8. Goal of the Season Assist: , Pass, 1. Assist of the Season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</r>
  <r>
    <n v="2342362"/>
    <s v="NL1"/>
    <n v="2013"/>
    <s v="13. Matchday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91fd8c8464a9e3395e3456ff5dcbda44"/>
    <d v="2013-11-10T00:00:00"/>
    <n v="57"/>
    <s v="Goals"/>
    <n v="119169"/>
    <s v=", Penalty, 9. Goal of the Season Assist: , Fouled player"/>
    <s v="Unknown"/>
    <n v="25427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</r>
  <r>
    <n v="2342362"/>
    <s v="NL1"/>
    <n v="2013"/>
    <s v="13. Matchday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a23dc6430b675ab9ea0e5d199ba04988"/>
    <d v="2013-11-10T00:00:00"/>
    <n v="89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</r>
  <r>
    <n v="2459849"/>
    <s v="NL1"/>
    <n v="2014"/>
    <s v="30. Matchday"/>
    <d v="2015-04-11T00:00:00"/>
    <n v="5"/>
    <n v="2"/>
    <n v="6"/>
    <n v="5"/>
    <s v="Dwight Lodeweges"/>
    <s v="John van den Brom"/>
    <s v="Abe Lenstra Stadion"/>
    <n v="24886"/>
    <x v="91"/>
    <s v="Sportclub Heerenveen"/>
    <s v="Alkmaar Zaanstreek"/>
    <s v="05:02:00"/>
    <s v="domestic_league"/>
    <s v="b102ec7be3b575799269334e061ffd5f"/>
    <d v="2015-04-11T00:00:00"/>
    <n v="67"/>
    <s v="Substitutions"/>
    <n v="119169"/>
    <s v="Unknown"/>
    <n v="22844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49_119169"/>
    <n v="119169"/>
    <d v="2015-04-11T00:00:00"/>
    <s v="Aron Johannsson"/>
    <s v="NL1"/>
    <n v="0"/>
    <n v="0"/>
    <n v="0"/>
    <n v="1"/>
    <n v="67"/>
  </r>
  <r>
    <n v="2482270"/>
    <s v="FR1"/>
    <n v="2014"/>
    <s v="17. Matchday"/>
    <d v="2014-12-06T00:00:00"/>
    <n v="2"/>
    <n v="1"/>
    <n v="2"/>
    <n v="9"/>
    <s v="Laurent Blanc"/>
    <s v="Michel Der Zakarian"/>
    <s v="Parc des Princes"/>
    <n v="46161"/>
    <x v="93"/>
    <s v="Paris Saint-Germain Football Club"/>
    <s v="Football Club de Nantes"/>
    <s v="02:01:00"/>
    <s v="domestic_league"/>
    <s v="b55f2d25165536f158740b255b59c2bc"/>
    <d v="2014-12-06T00:00:00"/>
    <n v="8"/>
    <s v="Goals"/>
    <n v="111783"/>
    <s v=", Right-footed shot, 1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270_111783"/>
    <n v="111783"/>
    <d v="2014-12-06T00:00:00"/>
    <s v="Alejandro Bedoya"/>
    <s v="FR1"/>
    <n v="0"/>
    <n v="0"/>
    <n v="1"/>
    <n v="0"/>
    <n v="90"/>
  </r>
  <r>
    <n v="2482406"/>
    <s v="FR1"/>
    <n v="2014"/>
    <s v="31. Matchday"/>
    <d v="2015-04-05T00:00:00"/>
    <n v="1"/>
    <n v="2"/>
    <n v="10"/>
    <n v="12"/>
    <s v="Michel Der Zakarian"/>
    <s v="Patrice Garande"/>
    <s v="Stade de la Beaujoire"/>
    <n v="25560"/>
    <x v="59"/>
    <s v="Football Club de Nantes"/>
    <s v="SM Caen"/>
    <s v="01:02:00"/>
    <s v="domestic_league"/>
    <s v="3a8173ca9c01fb57945bd788d7ba372c"/>
    <d v="2015-04-05T00:00:00"/>
    <n v="11"/>
    <s v="Goals"/>
    <n v="111783"/>
    <s v=", Right-footed shot, 2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406_111783"/>
    <n v="111783"/>
    <d v="2015-04-05T00:00:00"/>
    <s v="Alejandro Bedoya"/>
    <s v="FR1"/>
    <n v="1"/>
    <n v="0"/>
    <n v="1"/>
    <n v="0"/>
    <n v="90"/>
  </r>
  <r>
    <n v="2494550"/>
    <s v="BE1"/>
    <n v="2014"/>
    <s v="7. Matchday"/>
    <d v="2014-09-14T00:00:00"/>
    <n v="1"/>
    <n v="0"/>
    <n v="2"/>
    <n v="4"/>
    <s v="Hein Vanhaezebrouck"/>
    <s v="Rachid Chihab"/>
    <s v="Ghelamco Arena"/>
    <n v="16855"/>
    <x v="115"/>
    <s v="Koninklijke Atletiek Associatie Gent"/>
    <s v="Royal Excel Mouscron (-2022)"/>
    <s v="01:00:00"/>
    <s v="domestic_league"/>
    <s v="81f59839f0bffd238bad8ebcb266af30"/>
    <d v="2014-09-14T00:00:00"/>
    <n v="82"/>
    <s v="Goals"/>
    <n v="209019"/>
    <s v=", Header, 1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494550_209019"/>
    <n v="209019"/>
    <d v="2014-09-14T00:00:00"/>
    <s v="Kenny Saief"/>
    <s v="BE1"/>
    <n v="1"/>
    <n v="0"/>
    <n v="1"/>
    <n v="0"/>
    <n v="15"/>
  </r>
  <r>
    <n v="2224895"/>
    <s v="BE1"/>
    <n v="2012"/>
    <s v="27. Matchday"/>
    <d v="2013-02-15T00:00:00"/>
    <n v="2"/>
    <n v="0"/>
    <n v="1"/>
    <n v="12"/>
    <s v="John van den Brom"/>
    <s v="Luka Peruzovic"/>
    <s v="Constant Vanden Stock Stadion"/>
    <n v="19671"/>
    <x v="222"/>
    <s v="Royal Sporting Club Anderlecht"/>
    <s v="Royal Charleroi Sporting Club"/>
    <s v="02:00:00"/>
    <s v="domestic_league"/>
    <s v="ffb3991c8274e126bbeaeb350c1fc1d6"/>
    <d v="2013-02-15T00:00:00"/>
    <n v="75"/>
    <s v="Substitutions"/>
    <n v="39475"/>
    <s v=", Not reported"/>
    <n v="19087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95_39475"/>
    <n v="39475"/>
    <d v="2013-02-15T00:00:00"/>
    <s v="Sacha Kljestan"/>
    <s v="BE1"/>
    <n v="0"/>
    <n v="0"/>
    <n v="0"/>
    <n v="1"/>
    <n v="75"/>
  </r>
  <r>
    <n v="2329316"/>
    <s v="DK1"/>
    <n v="2013"/>
    <s v="6. Matchday"/>
    <d v="2013-08-25T00:00:00"/>
    <n v="1"/>
    <n v="0"/>
    <n v="2"/>
    <n v="9"/>
    <s v="Troels Bech"/>
    <s v="Kasper Hjulmand"/>
    <s v="Nature Energy Park"/>
    <n v="7716"/>
    <x v="64"/>
    <s v="Odense Boldklub"/>
    <s v="Fodbold Club Nords  Aalnd"/>
    <s v="01:00:00"/>
    <s v="domestic_league"/>
    <s v="c90f026a72bd950349337f3339d3fd38"/>
    <d v="2013-08-25T00:00:00"/>
    <n v="56"/>
    <s v="Cards"/>
    <n v="161244"/>
    <s v="2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16_161244"/>
    <n v="161244"/>
    <d v="2013-08-25T00:00:00"/>
    <s v="Conor O'Brien"/>
    <s v="DK1"/>
    <n v="1"/>
    <n v="0"/>
    <n v="0"/>
    <n v="0"/>
    <n v="90"/>
  </r>
  <r>
    <n v="2258934"/>
    <s v="GB1"/>
    <n v="2012"/>
    <s v="17. Matchday"/>
    <d v="2012-12-16T00:00:00"/>
    <n v="1"/>
    <n v="0"/>
    <n v="4"/>
    <n v="10"/>
    <s v="André Villas-Boas"/>
    <s v="Michael Laudrup"/>
    <s v="White Hart Lane"/>
    <n v="35783"/>
    <x v="79"/>
    <s v="Tottenham Hotspur Football Club"/>
    <s v="Swansea City"/>
    <s v="01:00:00"/>
    <s v="domestic_league"/>
    <s v="a385722a53e9497495c5422a3e26641b"/>
    <d v="2012-12-16T00:00:00"/>
    <n v="70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34_27577"/>
    <n v="27577"/>
    <d v="2012-12-16T00:00:00"/>
    <s v="Clint Dempsey"/>
    <s v="GB1"/>
    <n v="0"/>
    <n v="0"/>
    <n v="0"/>
    <n v="0"/>
    <n v="70"/>
  </r>
  <r>
    <n v="2262213"/>
    <s v="CL"/>
    <n v="2012"/>
    <s v="Group E"/>
    <d v="2012-11-20T00:00:00"/>
    <n v="2"/>
    <n v="5"/>
    <n v="9.0650623885917998"/>
    <n v="9.6916221033868091"/>
    <s v="Kasper Hjulmand"/>
    <s v="Mircea Lucescu"/>
    <s v="Right to Dream Park"/>
    <n v="17054"/>
    <x v="223"/>
    <s v="Football Club Nords"/>
    <s v="FC Shakhtar Donetsk"/>
    <s v="02:05:00"/>
    <s v="international_cup"/>
    <s v="58cdb5633d2a519b7f96eadaed4cc3da"/>
    <d v="2012-11-20T00:00:00"/>
    <n v="90"/>
    <s v="Cards"/>
    <n v="39897"/>
    <s v="1. Yellow card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62213_39897"/>
    <n v="39897"/>
    <d v="2012-11-20T00:00:00"/>
    <s v="Michael Parkhurst"/>
    <s v="CL"/>
    <n v="1"/>
    <n v="0"/>
    <n v="0"/>
    <n v="0"/>
    <n v="90"/>
  </r>
  <r>
    <n v="2482443"/>
    <s v="FR1"/>
    <n v="2014"/>
    <s v="34. Matchday"/>
    <d v="2015-04-25T00:00:00"/>
    <n v="1"/>
    <n v="1"/>
    <n v="14"/>
    <n v="10"/>
    <s v="Dominique Arribage"/>
    <s v="Michel Der Zakarian"/>
    <s v="Stadium Municipal"/>
    <n v="17274"/>
    <x v="55"/>
    <s v="Toulouse Football Club"/>
    <s v="Football Club de Nantes"/>
    <s v="01:01:00"/>
    <s v="domestic_league"/>
    <s v="d520bb7a94485ee3bc1d0e750f92f10c"/>
    <d v="2015-04-25T00:00:00"/>
    <n v="88"/>
    <s v="Goals"/>
    <n v="111783"/>
    <s v=", Header, 3. Goal of the Season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443_111783"/>
    <n v="111783"/>
    <d v="2015-04-25T00:00:00"/>
    <s v="Alejandro Bedoya"/>
    <s v="FR1"/>
    <n v="0"/>
    <n v="0"/>
    <n v="1"/>
    <n v="0"/>
    <n v="90"/>
  </r>
  <r>
    <n v="2581650"/>
    <s v="L1"/>
    <n v="2015"/>
    <s v="6. Matchday"/>
    <d v="2015-09-22T00:00:00"/>
    <n v="2"/>
    <n v="1"/>
    <n v="10"/>
    <n v="13"/>
    <s v="Dirk Schuster"/>
    <s v="Viktor Skrypnyk"/>
    <s v="Merck-Stadion am Bollenfalltor"/>
    <n v="17000"/>
    <x v="69"/>
    <s v="Sportverein Darmstadt 1898 e. V."/>
    <s v="Sportverein Werder Bremen von 1899"/>
    <s v="02:01:00"/>
    <s v="domestic_league"/>
    <s v="3cb36e88a086c351a1a6f7c00e941c27"/>
    <d v="2015-09-22T00:00:00"/>
    <n v="20"/>
    <s v="Goals"/>
    <n v="119169"/>
    <s v=", Header, 2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50_119169"/>
    <n v="119169"/>
    <d v="2015-09-22T00:00:00"/>
    <s v="Aron Johannsson"/>
    <s v="L1"/>
    <n v="0"/>
    <n v="0"/>
    <n v="1"/>
    <n v="0"/>
    <n v="82"/>
  </r>
  <r>
    <n v="2581650"/>
    <s v="L1"/>
    <n v="2015"/>
    <s v="6. Matchday"/>
    <d v="2015-09-22T00:00:00"/>
    <n v="2"/>
    <n v="1"/>
    <n v="10"/>
    <n v="13"/>
    <s v="Dirk Schuster"/>
    <s v="Viktor Skrypnyk"/>
    <s v="Merck-Stadion am Bollenfalltor"/>
    <n v="17000"/>
    <x v="69"/>
    <s v="Sportverein Darmstadt 1898 e. V."/>
    <s v="Sportverein Werder Bremen von 1899"/>
    <s v="02:01:00"/>
    <s v="domestic_league"/>
    <s v="5298d6c877f1a347e9494411fc0df2cf"/>
    <d v="2015-09-22T00:00:00"/>
    <n v="82"/>
    <s v="Substitutions"/>
    <n v="119169"/>
    <s v="Unknown"/>
    <n v="532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50_119169"/>
    <n v="119169"/>
    <d v="2015-09-22T00:00:00"/>
    <s v="Aron Johannsson"/>
    <s v="L1"/>
    <n v="0"/>
    <n v="0"/>
    <n v="1"/>
    <n v="0"/>
    <n v="82"/>
  </r>
  <r>
    <n v="2581794"/>
    <s v="L1"/>
    <n v="2015"/>
    <s v="18. Matchday"/>
    <d v="2016-01-23T00:00:00"/>
    <n v="1"/>
    <n v="0"/>
    <n v="10"/>
    <n v="8"/>
    <s v="Ralph Hasenhuttl"/>
    <s v="Martin Schmidt"/>
    <s v="Audi Sportpark"/>
    <n v="13500"/>
    <x v="95"/>
    <s v="FC Ingolstadt 04"/>
    <s v="1. FSV Mainz 05"/>
    <s v="01:00:00"/>
    <s v="domestic_league"/>
    <s v="0ff68bace4dba7ce6a2e2c10f45f365c"/>
    <d v="2016-01-23T00:00:00"/>
    <n v="69"/>
    <s v="Substitutions"/>
    <n v="58500"/>
    <s v="Unknown"/>
    <n v="192300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794_58500"/>
    <n v="58500"/>
    <d v="2016-01-23T00:00:00"/>
    <s v="Alfredo Morales"/>
    <s v="L1"/>
    <n v="1"/>
    <n v="0"/>
    <n v="0"/>
    <n v="0"/>
    <n v="69"/>
  </r>
  <r>
    <n v="2581933"/>
    <s v="L1"/>
    <n v="2015"/>
    <s v="27. Matchday"/>
    <d v="2016-03-18T00:00:00"/>
    <n v="2"/>
    <n v="1"/>
    <n v="4"/>
    <n v="5"/>
    <s v="Andre Breitenreiter"/>
    <s v="andrea schubert"/>
    <s v="Veltins-Arena"/>
    <n v="62271"/>
    <x v="92"/>
    <s v="FC Schalke 04"/>
    <s v="Borussia Verein fur Leibesubung 1900 e.V."/>
    <s v="02:01:00"/>
    <s v="domestic_league"/>
    <s v="35c51ff8e135827376e1bfcb13b1fe81"/>
    <d v="2016-03-18T00:00:00"/>
    <n v="70"/>
    <s v="Substitutions"/>
    <n v="31041"/>
    <s v="Unknown"/>
    <n v="47285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33_31041"/>
    <n v="31041"/>
    <d v="2016-03-18T00:00:00"/>
    <s v="Fabian Johnson"/>
    <s v="L1"/>
    <n v="0"/>
    <n v="0"/>
    <n v="0"/>
    <n v="0"/>
    <n v="70"/>
  </r>
  <r>
    <n v="2700781"/>
    <s v="NL1"/>
    <n v="2016"/>
    <s v="18. Matchday"/>
    <d v="2017-01-14T00:00:00"/>
    <n v="1"/>
    <n v="4"/>
    <n v="11"/>
    <n v="9"/>
    <s v="John Stegeman"/>
    <s v="Ernest Faber"/>
    <s v="Erve Asito"/>
    <n v="10513"/>
    <x v="87"/>
    <s v="Heracles Almelo"/>
    <s v="FC Groningen"/>
    <s v="01:04:00"/>
    <s v="domestic_league"/>
    <s v="fcca47789b1d01fa8124660de365ad8e"/>
    <d v="2017-01-14T00:00:00"/>
    <n v="34"/>
    <s v="Goals"/>
    <n v="273570"/>
    <s v=", Right-footed shot, 1. Goal of the Season"/>
    <s v="Unknown"/>
    <s v="Unknown"/>
    <s v="Desevio Payne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700781_273570"/>
    <n v="273570"/>
    <d v="2017-01-14T00:00:00"/>
    <s v="Desevio Payne"/>
    <s v="NL1"/>
    <n v="0"/>
    <n v="0"/>
    <n v="1"/>
    <n v="0"/>
    <n v="90"/>
  </r>
  <r>
    <n v="2704243"/>
    <s v="L1"/>
    <n v="2016"/>
    <s v="4. Matchday"/>
    <d v="2016-09-20T00:00:00"/>
    <n v="1"/>
    <n v="5"/>
    <n v="10"/>
    <n v="3"/>
    <s v="Dieter Hecking"/>
    <s v="Thomas Tuchel"/>
    <s v="Volkswagen Arena"/>
    <n v="30000"/>
    <x v="62"/>
    <s v="verein fur leibesubungen"/>
    <s v="Borussia Dortmund"/>
    <s v="01:05:00"/>
    <s v="domestic_league"/>
    <s v="312ce59cc81e3d28abf233fd9233a0d7"/>
    <d v="2016-09-20T00:00:00"/>
    <n v="46"/>
    <s v="Substitutions"/>
    <n v="315779"/>
    <s v="Unknown"/>
    <n v="2894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43_315779"/>
    <n v="315779"/>
    <d v="2016-09-20T00:00:00"/>
    <s v="Christian Pulisic"/>
    <s v="L1"/>
    <n v="0"/>
    <n v="0"/>
    <n v="0"/>
    <n v="0"/>
    <n v="45"/>
  </r>
  <r>
    <n v="2704255"/>
    <s v="L1"/>
    <n v="2016"/>
    <s v="5. Matchday"/>
    <d v="2016-09-24T00:00:00"/>
    <n v="0"/>
    <n v="1"/>
    <n v="16"/>
    <n v="1"/>
    <s v="Bruno Labbadia"/>
    <s v="Carlo Ancelotti"/>
    <s v="Volksparkstadion"/>
    <n v="57000"/>
    <x v="17"/>
    <s v="Hamburger SV"/>
    <s v="FC Bayern Munich"/>
    <s v="00:01:00"/>
    <s v="domestic_league"/>
    <s v="ffd688f82ec2c36989877efac196714b"/>
    <d v="2016-09-24T00:00:00"/>
    <n v="84"/>
    <s v="Substitutions"/>
    <n v="72519"/>
    <s v="Unknown"/>
    <n v="120205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55_72519"/>
    <n v="72519"/>
    <d v="2016-09-24T00:00:00"/>
    <s v="Bobby Wood"/>
    <s v="L1"/>
    <n v="0"/>
    <n v="0"/>
    <n v="0"/>
    <n v="0"/>
    <n v="84"/>
  </r>
  <r>
    <n v="2704305"/>
    <s v="L1"/>
    <n v="2016"/>
    <s v="9. Matchday"/>
    <d v="2016-10-28T00:00:00"/>
    <n v="0"/>
    <n v="0"/>
    <n v="11"/>
    <n v="7"/>
    <s v="Andre Schubert"/>
    <s v="Niko Kovac"/>
    <s v="Stadion im Borussia-Park"/>
    <n v="54014"/>
    <x v="17"/>
    <s v="Borussia Verein für Leibesübung 1900 e.V."/>
    <s v="eintracht frankfurt Football ag"/>
    <s v="00:00:00"/>
    <s v="domestic_league"/>
    <s v="71b924842a19df81b892ae74f40c1314"/>
    <d v="2016-10-28T00:00:00"/>
    <n v="87"/>
    <s v="Substitutions"/>
    <n v="31041"/>
    <s v="Unknown"/>
    <n v="8586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305_31041"/>
    <n v="31041"/>
    <d v="2016-10-28T00:00:00"/>
    <s v="Fabian Johnson"/>
    <s v="L1"/>
    <n v="1"/>
    <n v="0"/>
    <n v="0"/>
    <n v="0"/>
    <n v="87"/>
  </r>
  <r>
    <n v="2704305"/>
    <s v="L1"/>
    <n v="2016"/>
    <s v="9. Matchday"/>
    <d v="2016-10-28T00:00:00"/>
    <n v="0"/>
    <n v="0"/>
    <n v="11"/>
    <n v="7"/>
    <s v="Andre Schubert"/>
    <s v="Niko Kovac"/>
    <s v="Stadion im Borussia-Park"/>
    <n v="54014"/>
    <x v="17"/>
    <s v="Borussia Verein für Leibesübung 1900 e.V."/>
    <s v="eintracht frankfurt Football ag"/>
    <s v="00:00:00"/>
    <s v="domestic_league"/>
    <s v="71b924842a19df81b892ae74f40c1314"/>
    <d v="2016-10-28T00:00:00"/>
    <n v="87"/>
    <s v="Substitutions"/>
    <n v="31041"/>
    <s v="Unknown"/>
    <n v="85867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305_49723"/>
    <n v="49723"/>
    <d v="2016-10-28T00:00:00"/>
    <s v="Timothy Chandler"/>
    <s v="L1"/>
    <n v="0"/>
    <n v="0"/>
    <n v="0"/>
    <n v="0"/>
    <n v="90"/>
  </r>
  <r>
    <n v="2704525"/>
    <s v="L1"/>
    <n v="2016"/>
    <s v="21. Matchday"/>
    <d v="2017-02-19T00:00:00"/>
    <n v="1"/>
    <n v="2"/>
    <n v="11"/>
    <n v="2"/>
    <s v="Dieter Hecking"/>
    <s v="Ralph Hasenhuttl"/>
    <s v="Stadion im Borussia-Park"/>
    <n v="51535"/>
    <x v="17"/>
    <s v="Borussia Verein für Leibesübung 1900 e.V."/>
    <s v="RasenBallsport Leipzig"/>
    <s v="01:02:00"/>
    <s v="domestic_league"/>
    <s v="5efb82a55af61d9f0b8b0b00239ed791"/>
    <d v="2017-02-19T00:00:00"/>
    <n v="80"/>
    <s v="Substitutions"/>
    <n v="31041"/>
    <s v="Unknown"/>
    <n v="14057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25_31041"/>
    <n v="31041"/>
    <d v="2017-02-19T00:00:00"/>
    <s v="Fabian Johnson"/>
    <s v="L1"/>
    <n v="0"/>
    <n v="0"/>
    <n v="0"/>
    <n v="0"/>
    <n v="80"/>
  </r>
  <r>
    <n v="2704586"/>
    <s v="L1"/>
    <n v="2016"/>
    <s v="25. Matchday"/>
    <d v="2017-03-18T00:00:00"/>
    <n v="0"/>
    <n v="0"/>
    <n v="7"/>
    <n v="16"/>
    <s v="Niko Kovac"/>
    <s v="Markus Gisdol"/>
    <s v="Commerzbank Arena"/>
    <n v="51500"/>
    <x v="180"/>
    <s v="Eintracht Frankfurt Fuayball AG"/>
    <s v="Hamburger SV"/>
    <s v="00:00:00"/>
    <s v="domestic_league"/>
    <s v="06755eeaa7e7cbd0bf74a656bcf8fb76"/>
    <d v="2017-03-18T00:00:00"/>
    <n v="90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86_49723"/>
    <n v="49723"/>
    <d v="2017-03-18T00:00:00"/>
    <s v="Timothy Chandler"/>
    <s v="L1"/>
    <n v="0"/>
    <n v="0"/>
    <n v="0"/>
    <n v="0"/>
    <n v="90"/>
  </r>
  <r>
    <n v="2704586"/>
    <s v="L1"/>
    <n v="2016"/>
    <s v="25. Matchday"/>
    <d v="2017-03-18T00:00:00"/>
    <n v="0"/>
    <n v="0"/>
    <n v="7"/>
    <n v="16"/>
    <s v="Niko Kovac"/>
    <s v="Markus Gisdol"/>
    <s v="Commerzbank Arena"/>
    <n v="51500"/>
    <x v="180"/>
    <s v="Eintracht Frankfurt Fuayball AG"/>
    <s v="Hamburger SV"/>
    <s v="00:00:00"/>
    <s v="domestic_league"/>
    <s v="06755eeaa7e7cbd0bf74a656bcf8fb76"/>
    <d v="2017-03-18T00:00:00"/>
    <n v="90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86_72519"/>
    <n v="72519"/>
    <d v="2017-03-18T00:00:00"/>
    <s v="Bobby Wood"/>
    <s v="L1"/>
    <n v="0"/>
    <n v="0"/>
    <n v="0"/>
    <n v="0"/>
    <n v="90"/>
  </r>
  <r>
    <n v="2704627"/>
    <s v="L1"/>
    <n v="2016"/>
    <s v="28. Matchday"/>
    <d v="2017-04-08T00:00:00"/>
    <n v="2"/>
    <n v="1"/>
    <n v="13"/>
    <n v="3"/>
    <s v="Markus Gisdol"/>
    <s v="Julian Nagelsmann"/>
    <s v="Volksparkstadion"/>
    <n v="53565"/>
    <x v="17"/>
    <s v="Hamburger SV"/>
    <s v="tsg 1899 hoffenheim football spielbetriebs Gmbh"/>
    <s v="02:01:00"/>
    <s v="domestic_league"/>
    <s v="7cb3f8b4ad38cec2bbe1eafbeefb0e06"/>
    <d v="2017-04-08T00:00:00"/>
    <n v="85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27_72519"/>
    <n v="72519"/>
    <d v="2017-04-08T00:00:00"/>
    <s v="Bobby Wood"/>
    <s v="L1"/>
    <n v="0"/>
    <n v="0"/>
    <n v="0"/>
    <n v="1"/>
    <n v="85"/>
  </r>
  <r>
    <n v="2728612"/>
    <s v="SC1"/>
    <n v="2016"/>
    <s v="23. Matchday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8ea44f8da1d3c84bfd711994040e9824"/>
    <d v="2017-02-01T00:00:00"/>
    <n v="36"/>
    <s v="Goals"/>
    <n v="223047"/>
    <s v=", Left-footed shot, 2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131183"/>
    <n v="131183"/>
    <d v="2017-02-01T00:00:00"/>
    <s v="Perry Kitchen"/>
    <s v="SC1"/>
    <n v="0"/>
    <n v="0"/>
    <n v="0"/>
    <n v="0"/>
    <n v="90"/>
  </r>
  <r>
    <n v="2728612"/>
    <s v="SC1"/>
    <n v="2016"/>
    <s v="23. Matchday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8ea44f8da1d3c84bfd711994040e9824"/>
    <d v="2017-02-01T00:00:00"/>
    <n v="36"/>
    <s v="Goals"/>
    <n v="223047"/>
    <s v=", Left-footed shot, 2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223047"/>
    <n v="223047"/>
    <d v="2017-02-01T00:00:00"/>
    <s v="Emerson Hyndman"/>
    <s v="SC1"/>
    <n v="0"/>
    <n v="0"/>
    <n v="1"/>
    <n v="0"/>
    <n v="61"/>
  </r>
  <r>
    <n v="2728612"/>
    <s v="SC1"/>
    <n v="2016"/>
    <s v="23. Matchday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1c0d330acab5eee789ead268f217b097"/>
    <d v="2017-02-01T00:00:00"/>
    <n v="61"/>
    <s v="Substitutions"/>
    <n v="223047"/>
    <s v="Unknown"/>
    <n v="28081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131183"/>
    <n v="131183"/>
    <d v="2017-02-01T00:00:00"/>
    <s v="Perry Kitchen"/>
    <s v="SC1"/>
    <n v="0"/>
    <n v="0"/>
    <n v="0"/>
    <n v="0"/>
    <n v="90"/>
  </r>
  <r>
    <n v="2728612"/>
    <s v="SC1"/>
    <n v="2016"/>
    <s v="23. Matchday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1c0d330acab5eee789ead268f217b097"/>
    <d v="2017-02-01T00:00:00"/>
    <n v="61"/>
    <s v="Substitutions"/>
    <n v="223047"/>
    <s v="Unknown"/>
    <n v="28081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223047"/>
    <n v="223047"/>
    <d v="2017-02-01T00:00:00"/>
    <s v="Emerson Hyndman"/>
    <s v="SC1"/>
    <n v="0"/>
    <n v="0"/>
    <n v="1"/>
    <n v="0"/>
    <n v="61"/>
  </r>
  <r>
    <n v="2732197"/>
    <s v="BE1"/>
    <n v="2016"/>
    <s v="13. Matchday"/>
    <d v="2016-10-30T00:00:00"/>
    <n v="2"/>
    <n v="0"/>
    <n v="10"/>
    <n v="6"/>
    <s v="Yannick Ferrera"/>
    <s v="Hein Vanhaezebrouck"/>
    <s v="Argosstadion Achter de Kazerne"/>
    <n v="13265"/>
    <x v="89"/>
    <s v="Yellow-Red Koninklijke Voetbalclub Mechelen"/>
    <s v="Koninklijke Atletiek Associatie Gent"/>
    <s v="02:00:00"/>
    <s v="domestic_league"/>
    <s v="8e66c7b2da79768b8b054b2542c595c5"/>
    <d v="2016-10-30T00:00:00"/>
    <n v="46"/>
    <s v="Substitutions"/>
    <n v="209019"/>
    <s v="Unknown"/>
    <n v="245027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97_209019"/>
    <n v="209019"/>
    <d v="2016-10-30T00:00:00"/>
    <s v="Kenny Saief"/>
    <s v="BE1"/>
    <n v="0"/>
    <n v="0"/>
    <n v="0"/>
    <n v="0"/>
    <n v="45"/>
  </r>
  <r>
    <n v="2754880"/>
    <s v="DFB"/>
    <n v="2016"/>
    <s v="Second Round"/>
    <d v="2016-10-26T00:00:00"/>
    <n v="3"/>
    <n v="1"/>
    <n v="9.0650623885917998"/>
    <n v="9.6916221033868091"/>
    <s v="Carlo Ancelotti"/>
    <s v="Dirk Schuster"/>
    <s v="Allianz Arena"/>
    <n v="73500"/>
    <x v="58"/>
    <s v="FC Bayern Munich"/>
    <s v="FC Augsburg 1907"/>
    <s v="03:01:00"/>
    <s v="domestic_cup"/>
    <s v="640f31568b4343f2f84ecc5e719196f3"/>
    <d v="2016-10-26T00:00:00"/>
    <n v="41"/>
    <s v="Goals"/>
    <n v="161204"/>
    <s v=", Header, 1. Tournament Goal"/>
    <s v="Unknown"/>
    <s v="Unknown"/>
    <s v="Julian Green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754880_161204"/>
    <n v="161204"/>
    <d v="2016-10-26T00:00:00"/>
    <s v="Julian Green"/>
    <s v="DFB"/>
    <n v="0"/>
    <n v="0"/>
    <n v="1"/>
    <n v="0"/>
    <n v="89"/>
  </r>
  <r>
    <n v="2754880"/>
    <s v="DFB"/>
    <n v="2016"/>
    <s v="Second Round"/>
    <d v="2016-10-26T00:00:00"/>
    <n v="3"/>
    <n v="1"/>
    <n v="9.0650623885917998"/>
    <n v="9.6916221033868091"/>
    <s v="Carlo Ancelotti"/>
    <s v="Dirk Schuster"/>
    <s v="Allianz Arena"/>
    <n v="73500"/>
    <x v="58"/>
    <s v="FC Bayern Munich"/>
    <s v="FC Augsburg 1907"/>
    <s v="03:01:00"/>
    <s v="domestic_cup"/>
    <s v="29891b1439c1ec859949793b5c85a70c"/>
    <d v="2016-10-26T00:00:00"/>
    <n v="89"/>
    <s v="Substitutions"/>
    <n v="161204"/>
    <s v="Unknown"/>
    <n v="59016"/>
    <s v="Unknown"/>
    <s v="Julian Green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754880_161204"/>
    <n v="161204"/>
    <d v="2016-10-26T00:00:00"/>
    <s v="Julian Green"/>
    <s v="DFB"/>
    <n v="0"/>
    <n v="0"/>
    <n v="1"/>
    <n v="0"/>
    <n v="89"/>
  </r>
  <r>
    <n v="2805665"/>
    <s v="EL"/>
    <n v="2016"/>
    <s v="intermediate stage 1st leg"/>
    <d v="2017-02-16T00:00:00"/>
    <n v="0"/>
    <n v="1"/>
    <n v="9.0650623885917998"/>
    <n v="9.6916221033868091"/>
    <s v="Dieter Hecking"/>
    <s v="Paulo Sousa"/>
    <s v="Stadion im Borussia-Park"/>
    <n v="41863"/>
    <x v="127"/>
    <s v="Borussia Verein für Leibesübung 1900 e.V."/>
    <s v="Associazione Calcio Fiorentina"/>
    <s v="00:01:00"/>
    <s v="international_cup"/>
    <s v="635273e4217e7bd8dd38a3fd87656338"/>
    <d v="2017-02-16T00:00:00"/>
    <n v="77"/>
    <s v="Substitutions"/>
    <n v="31041"/>
    <s v="Unknown"/>
    <n v="77809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05665_31041"/>
    <n v="31041"/>
    <d v="2017-02-16T00:00:00"/>
    <s v="Fabian Johnson"/>
    <s v="EL"/>
    <n v="0"/>
    <n v="0"/>
    <n v="0"/>
    <n v="0"/>
    <n v="77"/>
  </r>
  <r>
    <n v="2871720"/>
    <s v="L1"/>
    <n v="2017"/>
    <s v="23. Matchday"/>
    <d v="2018-02-17T00:00:00"/>
    <n v="1"/>
    <n v="0"/>
    <n v="12"/>
    <n v="15"/>
    <s v="Christian Streich"/>
    <s v="Florian Kohfeldt"/>
    <s v="Dreisamstadion"/>
    <n v="24000"/>
    <x v="50"/>
    <s v="Sport-Club Freiburg"/>
    <s v="Sportverein Werder Bremen von 1899"/>
    <s v="01:00:00"/>
    <s v="domestic_league"/>
    <s v="c0daeeadbaa7c459bbdd019baceb57a9"/>
    <d v="2018-02-17T00:00:00"/>
    <n v="74"/>
    <s v="Substitutions"/>
    <n v="119169"/>
    <s v="Unknown"/>
    <n v="291739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1720_119169"/>
    <n v="119169"/>
    <d v="2018-02-17T00:00:00"/>
    <s v="Aron Johannsson"/>
    <s v="L1"/>
    <n v="0"/>
    <n v="0"/>
    <n v="0"/>
    <n v="0"/>
    <n v="74"/>
  </r>
  <r>
    <n v="2872031"/>
    <s v="L1"/>
    <n v="2017"/>
    <s v="13. Matchday"/>
    <d v="2017-11-25T00:00:00"/>
    <n v="2"/>
    <n v="1"/>
    <n v="8"/>
    <n v="14"/>
    <s v="Manuel Baum"/>
    <s v="Martin Schmidt"/>
    <s v="WWK ARENA"/>
    <n v="26541"/>
    <x v="31"/>
    <s v="FC Augsburg 1907"/>
    <s v="Verein Fur leibesubungen Wolfsburg"/>
    <s v="02:01:00"/>
    <s v="domestic_league"/>
    <s v="5be91e47722d708e1a7136cd9cac784f"/>
    <d v="2017-11-25T00:00:00"/>
    <n v="70"/>
    <s v="Substitutions"/>
    <n v="124732"/>
    <s v="Unknown"/>
    <n v="278343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72031_124732"/>
    <n v="124732"/>
    <d v="2017-11-25T00:00:00"/>
    <s v="John Anthony Brooks"/>
    <s v="L1"/>
    <n v="0"/>
    <n v="0"/>
    <n v="0"/>
    <n v="0"/>
    <n v="70"/>
  </r>
  <r>
    <n v="2888417"/>
    <s v="NL1"/>
    <n v="2017"/>
    <s v="34. Matchday"/>
    <d v="2018-05-06T00:00:00"/>
    <n v="2"/>
    <n v="2"/>
    <n v="13"/>
    <n v="6"/>
    <s v="Reinier Robbemond"/>
    <s v="Edward Sturing"/>
    <s v="Koning Willem II Stadion"/>
    <n v="11600"/>
    <x v="154"/>
    <s v="Willem II Tilburg"/>
    <s v="Stichting Betaald Voetbal Vitesse Arnhem"/>
    <s v="02:02:00"/>
    <s v="domestic_league"/>
    <s v="421781dc1847232fc30bab3dd9a5cd5c"/>
    <d v="2018-05-06T00:00:00"/>
    <n v="63"/>
    <s v="Goals"/>
    <n v="245893"/>
    <s v=", Header, 3. Goal of the Season"/>
    <s v="Unknown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417_245893"/>
    <n v="245893"/>
    <d v="2018-05-06T00:00:00"/>
    <s v="Matt Miazga"/>
    <s v="NL1"/>
    <n v="0"/>
    <n v="0"/>
    <n v="1"/>
    <n v="0"/>
    <n v="90"/>
  </r>
  <r>
    <n v="3047521"/>
    <s v="FR1"/>
    <n v="2018"/>
    <s v="7. Matchday"/>
    <d v="2018-09-26T00:00:00"/>
    <n v="2"/>
    <n v="1"/>
    <n v="15"/>
    <n v="17"/>
    <s v="Christophe Pellissier"/>
    <s v="Sabri Lamouchi"/>
    <s v="Stade Credit Agricole la Licorne"/>
    <n v="7605"/>
    <x v="28"/>
    <s v="Amiens SC"/>
    <s v="Stade Rennais Football Club"/>
    <s v="02:01:00"/>
    <s v="domestic_league"/>
    <s v="0395cb2a74e46571137706cb4f5db87e"/>
    <d v="2018-09-26T00:00:00"/>
    <n v="64"/>
    <s v="Substitutions"/>
    <n v="355369"/>
    <s v="Unknown"/>
    <n v="118303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521_355369"/>
    <n v="355369"/>
    <d v="2018-09-26T00:00:00"/>
    <s v="Jordan"/>
    <s v="FR1"/>
    <n v="0"/>
    <n v="0"/>
    <n v="0"/>
    <n v="0"/>
    <n v="64"/>
  </r>
  <r>
    <n v="3058494"/>
    <s v="L1"/>
    <n v="2018"/>
    <s v="9. Matchday"/>
    <d v="2018-10-27T00:00:00"/>
    <n v="0"/>
    <n v="3"/>
    <n v="18"/>
    <n v="10"/>
    <s v="Friedhelm Funkel"/>
    <s v="Bruno Labbadia"/>
    <s v="MERKUR SPIEL-ARENA"/>
    <n v="38043"/>
    <x v="137"/>
    <s v="Fortuna Dusseldorf"/>
    <s v="Verein Fur leibesubungen Wolfsburg"/>
    <s v="00:03:00"/>
    <s v="domestic_league"/>
    <s v="d6d8bf346d2e3d1e2cdba8e3adbaea6e"/>
    <d v="2018-10-27T00:00:00"/>
    <n v="78"/>
    <s v="Substitutions"/>
    <n v="58500"/>
    <s v="Unknown"/>
    <n v="31533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94_124732"/>
    <n v="124732"/>
    <d v="2018-10-27T00:00:00"/>
    <s v="John Anthony Brooks"/>
    <s v="L1"/>
    <n v="1"/>
    <n v="0"/>
    <n v="0"/>
    <n v="0"/>
    <n v="90"/>
  </r>
  <r>
    <n v="3058494"/>
    <s v="L1"/>
    <n v="2018"/>
    <s v="9. Matchday"/>
    <d v="2018-10-27T00:00:00"/>
    <n v="0"/>
    <n v="3"/>
    <n v="18"/>
    <n v="10"/>
    <s v="Friedhelm Funkel"/>
    <s v="Bruno Labbadia"/>
    <s v="MERKUR SPIEL-ARENA"/>
    <n v="38043"/>
    <x v="137"/>
    <s v="Fortuna Dusseldorf"/>
    <s v="Verein Fur leibesubungen Wolfsburg"/>
    <s v="00:03:00"/>
    <s v="domestic_league"/>
    <s v="d6d8bf346d2e3d1e2cdba8e3adbaea6e"/>
    <d v="2018-10-27T00:00:00"/>
    <n v="78"/>
    <s v="Substitutions"/>
    <n v="58500"/>
    <s v="Unknown"/>
    <n v="315332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94_58500"/>
    <n v="58500"/>
    <d v="2018-10-27T00:00:00"/>
    <s v="Alfredo Morales"/>
    <s v="L1"/>
    <n v="1"/>
    <n v="0"/>
    <n v="0"/>
    <n v="0"/>
    <n v="78"/>
  </r>
  <r>
    <n v="3141096"/>
    <s v="NL1"/>
    <n v="2018"/>
    <s v="21. Matchday"/>
    <d v="2019-02-10T00:00:00"/>
    <n v="4"/>
    <n v="1"/>
    <n v="9"/>
    <n v="16"/>
    <s v="Rene Eijer"/>
    <s v="Adrie Poldervaart"/>
    <s v="Fortuna Sittard Stadion"/>
    <n v="8479"/>
    <x v="192"/>
    <s v="Fortuna Sittardia Combinatie"/>
    <s v="Excelsior Rotterdam"/>
    <s v="04:01:00"/>
    <s v="domestic_league"/>
    <s v="9a09e6724af4ec049ef215a4bfe8450c"/>
    <d v="2019-02-10T00:00:00"/>
    <n v="90"/>
    <s v="Goals"/>
    <n v="336160"/>
    <s v=", Left-footed shot, 5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96_336160"/>
    <n v="336160"/>
    <d v="2019-02-10T00:00:00"/>
    <s v="Andrija Novakovich"/>
    <s v="NL1"/>
    <n v="0"/>
    <n v="0"/>
    <n v="1"/>
    <n v="0"/>
    <n v="90"/>
  </r>
  <r>
    <n v="3141151"/>
    <s v="NL1"/>
    <n v="2018"/>
    <s v="28. Matchday"/>
    <d v="2019-04-03T00:00:00"/>
    <n v="0"/>
    <n v="0"/>
    <n v="14"/>
    <n v="13"/>
    <s v="Rene Eijer"/>
    <s v="Alfons Groenendijk"/>
    <s v="Fortuna Sittard Stadion"/>
    <n v="8125"/>
    <x v="63"/>
    <s v="Fortuna Sittardia Combinatie"/>
    <s v="ADO Den Haag"/>
    <s v="00:00:00"/>
    <s v="domestic_league"/>
    <s v="1c3df805716cbaa791900510f158dfeb"/>
    <d v="2019-04-03T00:00:00"/>
    <n v="90"/>
    <s v="Substitutions"/>
    <n v="336160"/>
    <s v="Unknown"/>
    <n v="355368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51_336160"/>
    <n v="336160"/>
    <d v="2019-04-03T00:00:00"/>
    <s v="Andrija Novakovich"/>
    <s v="NL1"/>
    <n v="0"/>
    <n v="0"/>
    <n v="0"/>
    <n v="0"/>
    <n v="90"/>
  </r>
  <r>
    <n v="3195019"/>
    <s v="FR1"/>
    <n v="2019"/>
    <s v="1. Matchday"/>
    <d v="2019-08-11T00:00:00"/>
    <n v="2"/>
    <n v="1"/>
    <n v="5"/>
    <n v="15"/>
    <s v="Christophe Galtier"/>
    <s v="Christian Gourcuff"/>
    <s v="Decathlon Arena-Stade Pierre-Mauroy"/>
    <n v="34494"/>
    <x v="22"/>
    <s v=" Lille Olympique Sporting Club"/>
    <s v="Football Club de Nantes"/>
    <s v="02:01:00"/>
    <s v="domestic_league"/>
    <s v="45cc134d90e0659b0d12bd06301d9b39"/>
    <d v="2019-08-11T00:00:00"/>
    <n v="68"/>
    <s v="Substitutions"/>
    <n v="370846"/>
    <s v="Unknown"/>
    <n v="386726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195019_370846"/>
    <n v="370846"/>
    <d v="2019-08-11T00:00:00"/>
    <s v="Timothy Weah"/>
    <s v="FR1"/>
    <n v="1"/>
    <n v="0"/>
    <n v="0"/>
    <n v="0"/>
    <n v="68"/>
  </r>
  <r>
    <n v="3199390"/>
    <s v="FR1"/>
    <n v="2019"/>
    <s v="4. Matchday"/>
    <d v="2019-09-01T00:00:00"/>
    <n v="1"/>
    <n v="2"/>
    <n v="2"/>
    <n v="3"/>
    <s v="Julien Stephan"/>
    <s v="Patrick Vieira"/>
    <s v="Roazhon Park"/>
    <n v="26721"/>
    <x v="28"/>
    <s v="Stade Rennais Football Club"/>
    <s v="Olympique Gymnaste club Nice Cote d'azur"/>
    <s v="01:02:00"/>
    <s v="domestic_league"/>
    <s v="16dadd0c699ebbe95bca5e1daa22a4cf"/>
    <d v="2019-09-01T00:00:00"/>
    <n v="76"/>
    <s v="Substitutions"/>
    <n v="355369"/>
    <s v="Unknown"/>
    <n v="353399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390_355369"/>
    <n v="355369"/>
    <d v="2019-09-01T00:00:00"/>
    <s v="Jordan"/>
    <s v="FR1"/>
    <n v="0"/>
    <n v="0"/>
    <n v="0"/>
    <n v="0"/>
    <n v="76"/>
  </r>
  <r>
    <n v="3201756"/>
    <s v="SC1"/>
    <n v="2019"/>
    <s v="24. Matchday"/>
    <d v="2020-02-01T00:00:00"/>
    <n v="0"/>
    <n v="0"/>
    <n v="2"/>
    <n v="4"/>
    <s v="Steven Gerrard"/>
    <s v="Derek McInnes"/>
    <s v="Ibrox Stadium"/>
    <n v="50012"/>
    <x v="100"/>
    <s v="Rangers Football Club"/>
    <s v="Aberdeen Football Club"/>
    <s v="00:00:00"/>
    <s v="domestic_league"/>
    <s v="d6c303c9511e3f865752aa17ec7fc770"/>
    <d v="2020-02-01T00:00:00"/>
    <n v="83"/>
    <s v="Substitutions"/>
    <n v="354613"/>
    <s v="Unknown"/>
    <n v="284020"/>
    <s v="Unknown"/>
    <s v="Matt Polster"/>
    <n v="2019"/>
    <n v="124"/>
    <s v="matt-polster"/>
    <s v="United States"/>
    <d v="1993-06-08T00:00:00"/>
    <s v="Defensive Midfield"/>
    <s v="Midfield"/>
    <s v="right"/>
    <n v="183"/>
    <n v="1000000"/>
    <n v="1000000"/>
    <s v="Unknown"/>
    <s v="Octagon"/>
    <s v="3201756_354613"/>
    <n v="354613"/>
    <d v="2020-02-01T00:00:00"/>
    <s v="Matt Polster"/>
    <s v="SC1"/>
    <n v="0"/>
    <n v="0"/>
    <n v="0"/>
    <n v="0"/>
    <n v="83"/>
  </r>
  <r>
    <n v="3203456"/>
    <s v="L1"/>
    <n v="2019"/>
    <s v="3. Matchday"/>
    <d v="2019-09-01T00:00:00"/>
    <n v="3"/>
    <n v="2"/>
    <n v="13"/>
    <n v="16"/>
    <s v="Florian Kohfeldt"/>
    <s v="Martin Schmidt"/>
    <s v="Wohninvest-Weserstadion"/>
    <n v="40041"/>
    <x v="150"/>
    <s v="Sportverein Werder Bremen von 1899"/>
    <s v="FC Augsburg 1907"/>
    <s v="03:02:00"/>
    <s v="domestic_league"/>
    <s v="3c04b823d0bd43afd460932469d257dc"/>
    <d v="2019-09-01T00:00:00"/>
    <n v="21"/>
    <s v="Goals"/>
    <n v="393325"/>
    <s v=", Right-footed shot, 1. Goal of the Season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56_393325"/>
    <n v="393325"/>
    <d v="2019-09-01T00:00:00"/>
    <s v="Josh Sargent"/>
    <s v="L1"/>
    <n v="0"/>
    <n v="0"/>
    <n v="1"/>
    <n v="0"/>
    <n v="82"/>
  </r>
  <r>
    <n v="3203456"/>
    <s v="L1"/>
    <n v="2019"/>
    <s v="3. Matchday"/>
    <d v="2019-09-01T00:00:00"/>
    <n v="3"/>
    <n v="2"/>
    <n v="13"/>
    <n v="16"/>
    <s v="Florian Kohfeldt"/>
    <s v="Martin Schmidt"/>
    <s v="Wohninvest-Weserstadion"/>
    <n v="40041"/>
    <x v="150"/>
    <s v="Sportverein Werder Bremen von 1899"/>
    <s v="FC Augsburg 1907"/>
    <s v="03:02:00"/>
    <s v="domestic_league"/>
    <s v="ca6c926649abe5132172900c760ea915"/>
    <d v="2019-09-01T00:00:00"/>
    <n v="82"/>
    <s v="Substitutions"/>
    <n v="393325"/>
    <s v="Unknown"/>
    <n v="532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56_393325"/>
    <n v="393325"/>
    <d v="2019-09-01T00:00:00"/>
    <s v="Josh Sargent"/>
    <s v="L1"/>
    <n v="0"/>
    <n v="0"/>
    <n v="1"/>
    <n v="0"/>
    <n v="82"/>
  </r>
  <r>
    <n v="3203474"/>
    <s v="L1"/>
    <n v="2019"/>
    <s v="5. Matchday"/>
    <d v="2019-09-21T00:00:00"/>
    <n v="0"/>
    <n v="3"/>
    <n v="10"/>
    <n v="1"/>
    <s v="Florian Kohfeldt"/>
    <s v="Julian Nagelsmann"/>
    <s v="Wohninvest-Weserstadion"/>
    <n v="40550"/>
    <x v="31"/>
    <s v="Sportverein Werder Bremen von 1899"/>
    <s v="RasenBallsport Leipzig"/>
    <s v="00:03:00"/>
    <s v="domestic_league"/>
    <s v="1cc834901676a2862612fc488f19121d"/>
    <d v="2019-09-21T00:00:00"/>
    <n v="80"/>
    <s v="Substitutions"/>
    <n v="393325"/>
    <s v="Unknown"/>
    <n v="44773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74_393325"/>
    <n v="393325"/>
    <d v="2019-09-21T00:00:00"/>
    <s v="Josh Sargent"/>
    <s v="L1"/>
    <n v="0"/>
    <n v="0"/>
    <n v="0"/>
    <n v="0"/>
    <n v="80"/>
  </r>
  <r>
    <n v="3203586"/>
    <s v="L1"/>
    <n v="2019"/>
    <s v="18. Matchday"/>
    <d v="2020-01-18T00:00:00"/>
    <n v="3"/>
    <n v="1"/>
    <n v="1"/>
    <n v="12"/>
    <s v="Julian Nagelsmann"/>
    <s v="Urs Fischer"/>
    <s v="Red Bull Arena"/>
    <n v="42146"/>
    <x v="20"/>
    <s v="RasenBallsport Leipzig"/>
    <s v="1. FC Union Berlin"/>
    <s v="03:01:00"/>
    <s v="domestic_league"/>
    <s v="988f6af180acd9a93b6f9b395e20f783"/>
    <d v="2020-01-18T00:00:00"/>
    <n v="86"/>
    <s v="Substitutions"/>
    <n v="332705"/>
    <s v="Unknown"/>
    <n v="40074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586_332705"/>
    <n v="332705"/>
    <d v="2020-01-18T00:00:00"/>
    <s v="Tyler Adams"/>
    <s v="L1"/>
    <n v="0"/>
    <n v="0"/>
    <n v="0"/>
    <n v="0"/>
    <n v="86"/>
  </r>
  <r>
    <n v="3203691"/>
    <s v="L1"/>
    <n v="2019"/>
    <s v="29. Matchday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84d4408faf3aee7c328bb199219d4cdb"/>
    <d v="2020-05-30T00:00:00"/>
    <n v="55"/>
    <s v="Substitutions"/>
    <n v="332697"/>
    <s v="Unknown"/>
    <n v="346332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91_332697"/>
    <n v="332697"/>
    <d v="2020-05-30T00:00:00"/>
    <s v="Weston McKennie"/>
    <s v="L1"/>
    <n v="1"/>
    <n v="0"/>
    <n v="0"/>
    <n v="0"/>
    <n v="55"/>
  </r>
  <r>
    <n v="3203691"/>
    <s v="L1"/>
    <n v="2019"/>
    <s v="29. Matchday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84d4408faf3aee7c328bb199219d4cdb"/>
    <d v="2020-05-30T00:00:00"/>
    <n v="55"/>
    <s v="Substitutions"/>
    <n v="332697"/>
    <s v="Unknown"/>
    <n v="346332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91_393325"/>
    <n v="393325"/>
    <d v="2020-05-30T00:00:00"/>
    <s v="Josh Sargent"/>
    <s v="L1"/>
    <n v="0"/>
    <n v="0"/>
    <n v="0"/>
    <n v="0"/>
    <n v="70"/>
  </r>
  <r>
    <n v="3203691"/>
    <s v="L1"/>
    <n v="2019"/>
    <s v="29. Matchday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36048b76df14a111b3c2411166a2b510"/>
    <d v="2020-05-30T00:00:00"/>
    <n v="70"/>
    <s v="Substitutions"/>
    <n v="393325"/>
    <s v="Unknown"/>
    <n v="42033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1_332697"/>
    <n v="332697"/>
    <d v="2020-05-30T00:00:00"/>
    <s v="Weston McKennie"/>
    <s v="L1"/>
    <n v="1"/>
    <n v="0"/>
    <n v="0"/>
    <n v="0"/>
    <n v="55"/>
  </r>
  <r>
    <n v="3203691"/>
    <s v="L1"/>
    <n v="2019"/>
    <s v="29. Matchday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36048b76df14a111b3c2411166a2b510"/>
    <d v="2020-05-30T00:00:00"/>
    <n v="70"/>
    <s v="Substitutions"/>
    <n v="393325"/>
    <s v="Unknown"/>
    <n v="42033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1_393325"/>
    <n v="393325"/>
    <d v="2020-05-30T00:00:00"/>
    <s v="Josh Sargent"/>
    <s v="L1"/>
    <n v="0"/>
    <n v="0"/>
    <n v="0"/>
    <n v="0"/>
    <n v="70"/>
  </r>
  <r>
    <n v="3279213"/>
    <s v="DFB"/>
    <n v="2019"/>
    <s v="Round of 16"/>
    <d v="2020-02-04T00:00:00"/>
    <n v="3"/>
    <n v="2"/>
    <n v="9.0650623885917998"/>
    <n v="9.6916221033868091"/>
    <s v="Florian Kohfeldt"/>
    <s v="Lucien Favre"/>
    <s v="Wohninvest-Weserstadion"/>
    <n v="42100"/>
    <x v="69"/>
    <s v="Sportverein Werder Bremen von 1899"/>
    <s v="Borussia Dortmund"/>
    <s v="03:02:00"/>
    <s v="domestic_cup"/>
    <s v="3826966c95fd5d91602dca8c219ffd2f"/>
    <d v="2020-02-04T00:00:00"/>
    <n v="78"/>
    <s v="Goals"/>
    <n v="504215"/>
    <s v=", Right-footed shot, 1. Tournament Goal"/>
    <s v="Unknown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79213_393325"/>
    <n v="393325"/>
    <d v="2020-02-04T00:00:00"/>
    <s v="Josh Sargent"/>
    <s v="DFB"/>
    <n v="0"/>
    <n v="0"/>
    <n v="0"/>
    <n v="0"/>
    <n v="40"/>
  </r>
  <r>
    <n v="3279213"/>
    <s v="DFB"/>
    <n v="2019"/>
    <s v="Round of 16"/>
    <d v="2020-02-04T00:00:00"/>
    <n v="3"/>
    <n v="2"/>
    <n v="9.0650623885917998"/>
    <n v="9.6916221033868091"/>
    <s v="Florian Kohfeldt"/>
    <s v="Lucien Favre"/>
    <s v="Wohninvest-Weserstadion"/>
    <n v="42100"/>
    <x v="69"/>
    <s v="Sportverein Werder Bremen von 1899"/>
    <s v="Borussia Dortmund"/>
    <s v="03:02:00"/>
    <s v="domestic_cup"/>
    <s v="3826966c95fd5d91602dca8c219ffd2f"/>
    <d v="2020-02-04T00:00:00"/>
    <n v="78"/>
    <s v="Goals"/>
    <n v="504215"/>
    <s v=", Right-footed shot, 1. Tournament Goal"/>
    <s v="Unknown"/>
    <s v="Unknown"/>
    <s v="Giovanni Reyna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79213_504215"/>
    <n v="504215"/>
    <d v="2020-02-04T00:00:00"/>
    <s v="Giovanni Reyna"/>
    <s v="DFB"/>
    <n v="1"/>
    <n v="0"/>
    <n v="1"/>
    <n v="0"/>
    <n v="24"/>
  </r>
  <r>
    <n v="3319621"/>
    <s v="DFB"/>
    <n v="2019"/>
    <s v="Quarter-Finals"/>
    <d v="2020-03-04T00:00:00"/>
    <n v="2"/>
    <n v="0"/>
    <n v="9.0650623885917998"/>
    <n v="9.6916221033868091"/>
    <s v="Adi Hutter"/>
    <s v="Florian Kohfeldt"/>
    <s v="Commerzbank Arena"/>
    <n v="51500"/>
    <x v="17"/>
    <s v="Eintracht Frankfurt Fuayball AG"/>
    <s v="Sportverein Werder Bremen von 1899"/>
    <s v="02:00:00"/>
    <s v="domestic_cup"/>
    <s v="ab59d170b254b816b648a42fe0245968"/>
    <d v="2020-03-04T00:00:00"/>
    <n v="77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319621_393325"/>
    <n v="393325"/>
    <d v="2020-03-04T00:00:00"/>
    <s v="Josh Sargent"/>
    <s v="DFB"/>
    <n v="0"/>
    <n v="0"/>
    <n v="0"/>
    <n v="0"/>
    <n v="8"/>
  </r>
  <r>
    <n v="3319621"/>
    <s v="DFB"/>
    <n v="2019"/>
    <s v="Quarter-Finals"/>
    <d v="2020-03-04T00:00:00"/>
    <n v="2"/>
    <n v="0"/>
    <n v="9.0650623885917998"/>
    <n v="9.6916221033868091"/>
    <s v="Adi Hutter"/>
    <s v="Florian Kohfeldt"/>
    <s v="Commerzbank Arena"/>
    <n v="51500"/>
    <x v="17"/>
    <s v="Eintracht Frankfurt Fuayball AG"/>
    <s v="Sportverein Werder Bremen von 1899"/>
    <s v="02:00:00"/>
    <s v="domestic_cup"/>
    <s v="ab59d170b254b816b648a42fe0245968"/>
    <d v="2020-03-04T00:00:00"/>
    <n v="77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319621_49723"/>
    <n v="49723"/>
    <d v="2020-03-04T00:00:00"/>
    <s v="Timothy Chandler"/>
    <s v="DFB"/>
    <n v="0"/>
    <n v="0"/>
    <n v="0"/>
    <n v="0"/>
    <n v="77"/>
  </r>
  <r>
    <n v="3394849"/>
    <s v="SC1"/>
    <n v="2020"/>
    <s v="7. Matchday"/>
    <d v="2020-09-12T00:00:00"/>
    <n v="4"/>
    <n v="0"/>
    <n v="2"/>
    <n v="8"/>
    <s v="Steven Gerrard"/>
    <s v="Micky Mellon"/>
    <s v="Ibrox Stadium"/>
    <n v="28550.595312500001"/>
    <x v="224"/>
    <s v="Rangers Football Club"/>
    <s v="Dundee United FC"/>
    <s v="04:00:00"/>
    <s v="domestic_league"/>
    <s v="c0381f1a2c6023b79944f6e9681fca01"/>
    <d v="2020-09-12T00:00:00"/>
    <n v="46"/>
    <s v="Substitutions"/>
    <n v="125698"/>
    <s v="Unknown"/>
    <n v="396548"/>
    <s v="Unknown"/>
    <s v="Dillon Powers"/>
    <n v="2020"/>
    <n v="1519"/>
    <s v="dillon-powers"/>
    <s v="United States"/>
    <d v="1991-02-14T00:00:00"/>
    <s v="Defensive Midfield"/>
    <s v="Midfield"/>
    <s v="right"/>
    <n v="180"/>
    <n v="200000"/>
    <n v="950000"/>
    <d v="2023-11-30T00:00:00"/>
    <s v="Unknown"/>
    <s v="3394849_125698"/>
    <n v="125698"/>
    <d v="2020-09-12T00:00:00"/>
    <s v="Dillon Powers"/>
    <s v="SC1"/>
    <n v="0"/>
    <n v="0"/>
    <n v="0"/>
    <n v="0"/>
    <n v="45"/>
  </r>
  <r>
    <n v="3394849"/>
    <s v="SC1"/>
    <n v="2020"/>
    <s v="7. Matchday"/>
    <d v="2020-09-12T00:00:00"/>
    <n v="4"/>
    <n v="0"/>
    <n v="2"/>
    <n v="8"/>
    <s v="Steven Gerrard"/>
    <s v="Micky Mellon"/>
    <s v="Ibrox Stadium"/>
    <n v="28550.595312500001"/>
    <x v="224"/>
    <s v="Rangers Football Club"/>
    <s v="Dundee United FC"/>
    <s v="04:00:00"/>
    <s v="domestic_league"/>
    <s v="c0381f1a2c6023b79944f6e9681fca01"/>
    <d v="2020-09-12T00:00:00"/>
    <n v="46"/>
    <s v="Substitutions"/>
    <n v="125698"/>
    <s v="Unknown"/>
    <n v="396548"/>
    <s v="Unknown"/>
    <s v="Dillon Powers"/>
    <n v="2020"/>
    <n v="1519"/>
    <s v="dillon-powers"/>
    <s v="United States"/>
    <d v="1991-02-14T00:00:00"/>
    <s v="Defensive Midfield"/>
    <s v="Midfield"/>
    <s v="right"/>
    <n v="180"/>
    <n v="200000"/>
    <n v="950000"/>
    <d v="2023-11-30T00:00:00"/>
    <s v="Unknown"/>
    <s v="3394849_482493"/>
    <n v="482493"/>
    <d v="2020-09-12T00:00:00"/>
    <s v="Ian Harkes"/>
    <s v="SC1"/>
    <n v="0"/>
    <n v="0"/>
    <n v="0"/>
    <n v="0"/>
    <n v="90"/>
  </r>
  <r>
    <n v="2600630"/>
    <s v="FR1"/>
    <n v="2015"/>
    <s v="18. Matchday"/>
    <d v="2015-12-12T00:00:00"/>
    <n v="1"/>
    <n v="1"/>
    <n v="12"/>
    <n v="19"/>
    <s v="Michel Der Zakarian"/>
    <s v="Dominique Arribage"/>
    <s v="Stade de la Beaujoire"/>
    <n v="18851"/>
    <x v="225"/>
    <s v="Football Club de Nantes"/>
    <s v="Toulouse Football Club"/>
    <s v="01:01:00"/>
    <s v="domestic_league"/>
    <s v="8056d30786a0377b00af76be123514cc"/>
    <d v="2015-12-12T00:00:00"/>
    <n v="72"/>
    <s v="Substitutions"/>
    <n v="111783"/>
    <s v="Unknown"/>
    <n v="412513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0630_111783"/>
    <n v="111783"/>
    <d v="2015-12-12T00:00:00"/>
    <s v="Alejandro Bedoya"/>
    <s v="FR1"/>
    <n v="0"/>
    <n v="0"/>
    <n v="0"/>
    <n v="0"/>
    <n v="72"/>
  </r>
  <r>
    <n v="2636711"/>
    <s v="BE1"/>
    <n v="2015"/>
    <s v="15. Matchday"/>
    <d v="2015-11-08T00:00:00"/>
    <n v="1"/>
    <n v="3"/>
    <n v="2"/>
    <n v="7"/>
    <s v="Hein Vanhaezebrouck"/>
    <s v="felice mazzu"/>
    <s v="Ghelamco Arena"/>
    <n v="19930"/>
    <x v="190"/>
    <s v="Koninklijke Atletiek Associatie Gent"/>
    <s v="Royal Charleroi Sporting Club"/>
    <s v="01:03:00"/>
    <s v="domestic_league"/>
    <s v="1e19a5f1bf2654c7e362dbfd13a01016"/>
    <d v="2015-11-08T00:00:00"/>
    <n v="28"/>
    <s v="Goals"/>
    <n v="209019"/>
    <s v=", Left-footed shot, 2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1_209019"/>
    <n v="209019"/>
    <d v="2015-11-08T00:00:00"/>
    <s v="Kenny Saief"/>
    <s v="BE1"/>
    <n v="1"/>
    <n v="0"/>
    <n v="1"/>
    <n v="0"/>
    <n v="60"/>
  </r>
  <r>
    <n v="2636711"/>
    <s v="BE1"/>
    <n v="2015"/>
    <s v="15. Matchday"/>
    <d v="2015-11-08T00:00:00"/>
    <n v="1"/>
    <n v="3"/>
    <n v="2"/>
    <n v="7"/>
    <s v="Hein Vanhaezebrouck"/>
    <s v="felice mazzu"/>
    <s v="Ghelamco Arena"/>
    <n v="19930"/>
    <x v="190"/>
    <s v="Koninklijke Atletiek Associatie Gent"/>
    <s v="Royal Charleroi Sporting Club"/>
    <s v="01:03:00"/>
    <s v="domestic_league"/>
    <s v="316c6d1f597ef41610141b90f2b9b724"/>
    <d v="2015-11-08T00:00:00"/>
    <n v="60"/>
    <s v="Substitutions"/>
    <n v="209019"/>
    <s v="Unknown"/>
    <n v="274862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1_209019"/>
    <n v="209019"/>
    <d v="2015-11-08T00:00:00"/>
    <s v="Kenny Saief"/>
    <s v="BE1"/>
    <n v="1"/>
    <n v="0"/>
    <n v="1"/>
    <n v="0"/>
    <n v="60"/>
  </r>
  <r>
    <n v="2871857"/>
    <s v="L1"/>
    <n v="2017"/>
    <s v="9. Matchday"/>
    <d v="2017-10-21T00:00:00"/>
    <n v="1"/>
    <n v="5"/>
    <n v="8"/>
    <n v="9"/>
    <s v="Dieter Hecking"/>
    <s v="Heiko Herrlich"/>
    <s v="Stadion im Borussia-Park"/>
    <n v="53053"/>
    <x v="20"/>
    <s v="Borussia Verein für Leibesübung 1900 e.V."/>
    <s v="bayer 04 leverkusen Football"/>
    <s v="01:05:00"/>
    <s v="domestic_league"/>
    <s v="a03049309f75ce97696fba87c2fe57bd"/>
    <d v="2017-10-21T00:00:00"/>
    <n v="7"/>
    <s v="Goals"/>
    <n v="31041"/>
    <s v=", Left-footed shot, 1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57_31041"/>
    <n v="31041"/>
    <d v="2017-10-21T00:00:00"/>
    <s v="Fabian Johnson"/>
    <s v="L1"/>
    <n v="0"/>
    <n v="0"/>
    <n v="1"/>
    <n v="0"/>
    <n v="65"/>
  </r>
  <r>
    <n v="2871857"/>
    <s v="L1"/>
    <n v="2017"/>
    <s v="9. Matchday"/>
    <d v="2017-10-21T00:00:00"/>
    <n v="1"/>
    <n v="5"/>
    <n v="8"/>
    <n v="9"/>
    <s v="Dieter Hecking"/>
    <s v="Heiko Herrlich"/>
    <s v="Stadion im Borussia-Park"/>
    <n v="53053"/>
    <x v="20"/>
    <s v="Borussia Verein für Leibesübung 1900 e.V."/>
    <s v="bayer 04 leverkusen Football"/>
    <s v="01:05:00"/>
    <s v="domestic_league"/>
    <s v="7daed0bb1ddc65131fed56f00de46b46"/>
    <d v="2017-10-21T00:00:00"/>
    <n v="65"/>
    <s v="Substitutions"/>
    <n v="31041"/>
    <s v="Unknown"/>
    <n v="47285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57_31041"/>
    <n v="31041"/>
    <d v="2017-10-21T00:00:00"/>
    <s v="Fabian Johnson"/>
    <s v="L1"/>
    <n v="0"/>
    <n v="0"/>
    <n v="1"/>
    <n v="0"/>
    <n v="65"/>
  </r>
  <r>
    <n v="3415274"/>
    <s v="BE1"/>
    <n v="2020"/>
    <s v="5. Matchday"/>
    <d v="2020-09-12T00:00:00"/>
    <n v="4"/>
    <n v="1"/>
    <n v="5"/>
    <n v="17"/>
    <s v="Philippe Clement"/>
    <s v="Nicky Hayen"/>
    <s v="Jan-Breydel-Stadion"/>
    <n v="9200"/>
    <x v="148"/>
    <s v="Club Brugge Koninklijke Voetbalvereniging"/>
    <s v="SK Beveren"/>
    <s v="04:01:00"/>
    <s v="domestic_league"/>
    <s v="93767a0c7e4a7c095a255358ed9e91e7"/>
    <d v="2020-09-12T00:00:00"/>
    <n v="71"/>
    <s v="Substitutions"/>
    <n v="537467"/>
    <s v="Unknown"/>
    <n v="358907"/>
    <s v="Unknown"/>
    <s v="Joseph Efford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74_537467"/>
    <n v="537467"/>
    <d v="2020-09-12T00:00:00"/>
    <s v="Joseph Efford"/>
    <s v="BE1"/>
    <n v="0"/>
    <n v="0"/>
    <n v="0"/>
    <n v="1"/>
    <n v="71"/>
  </r>
  <r>
    <n v="2601711"/>
    <s v="UKR1"/>
    <n v="2015"/>
    <s v="11. Matchday"/>
    <d v="2015-10-18T00:00:00"/>
    <n v="5"/>
    <n v="2"/>
    <n v="11"/>
    <n v="12"/>
    <s v="Oleksandr Babych"/>
    <s v="Anatoliy Chantsev"/>
    <s v="Stadion Chornomorets (2011)"/>
    <n v="4844"/>
    <x v="226"/>
    <s v="ZAO FK Chornomorets Odessa"/>
    <s v="Metalurg Zaporizhya (-2016)"/>
    <s v="05:02:00"/>
    <s v="domestic_league"/>
    <s v="25650034428dab9d2ad27b9491668097"/>
    <d v="2015-10-18T00:00:00"/>
    <n v="4"/>
    <s v="Goals"/>
    <n v="104203"/>
    <s v=", Right-footed shot, 2. Goal of the Season"/>
    <s v="Unknown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1711_104203"/>
    <n v="104203"/>
    <d v="2015-10-18T00:00:00"/>
    <s v="Eugene Starikov"/>
    <s v="UKR1"/>
    <n v="0"/>
    <n v="0"/>
    <n v="1"/>
    <n v="0"/>
    <n v="65"/>
  </r>
  <r>
    <n v="2601711"/>
    <s v="UKR1"/>
    <n v="2015"/>
    <s v="11. Matchday"/>
    <d v="2015-10-18T00:00:00"/>
    <n v="5"/>
    <n v="2"/>
    <n v="11"/>
    <n v="12"/>
    <s v="Oleksandr Babych"/>
    <s v="Anatoliy Chantsev"/>
    <s v="Stadion Chornomorets (2011)"/>
    <n v="4844"/>
    <x v="226"/>
    <s v="ZAO FK Chornomorets Odessa"/>
    <s v="Metalurg Zaporizhya (-2016)"/>
    <s v="05:02:00"/>
    <s v="domestic_league"/>
    <s v="ad669a79681712debfc3253f92993cec"/>
    <d v="2015-10-18T00:00:00"/>
    <n v="65"/>
    <s v="Substitutions"/>
    <n v="104203"/>
    <s v="Unknown"/>
    <n v="354717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1711_104203"/>
    <n v="104203"/>
    <d v="2015-10-18T00:00:00"/>
    <s v="Eugene Starikov"/>
    <s v="UKR1"/>
    <n v="0"/>
    <n v="0"/>
    <n v="1"/>
    <n v="0"/>
    <n v="65"/>
  </r>
  <r>
    <n v="2602672"/>
    <s v="UKR1"/>
    <n v="2015"/>
    <s v="14. Matchday"/>
    <d v="2015-11-07T00:00:00"/>
    <n v="0"/>
    <n v="2"/>
    <n v="11"/>
    <n v="9"/>
    <s v="Oleksandr Babych"/>
    <s v="Roman Sanzhar"/>
    <s v="Stadion Chornomorets (2011)"/>
    <n v="3264"/>
    <x v="227"/>
    <s v="ZAO FK Chornomorets Odessa"/>
    <s v="Olimpik Donetsk"/>
    <s v="00:02:00"/>
    <s v="domestic_league"/>
    <s v="bc5cf86127f984ff69d472d1be77b965"/>
    <d v="2015-11-07T00:00:00"/>
    <n v="74"/>
    <s v="Substitutions"/>
    <n v="104203"/>
    <s v="Unknown"/>
    <n v="354717"/>
    <s v="Unknown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2672_104203"/>
    <n v="104203"/>
    <d v="2015-11-07T00:00:00"/>
    <s v="Eugene Starikov"/>
    <s v="UKR1"/>
    <n v="0"/>
    <n v="0"/>
    <n v="0"/>
    <n v="0"/>
    <n v="74"/>
  </r>
  <r>
    <n v="2697657"/>
    <s v="DK1"/>
    <n v="2016"/>
    <s v="21. Matchday"/>
    <d v="2016-12-09T00:00:00"/>
    <n v="3"/>
    <n v="0"/>
    <n v="7"/>
    <n v="8"/>
    <s v="Bo Henriksen"/>
    <s v="Lars Sondergaard"/>
    <s v="Nordstern Arena Horsens"/>
    <n v="1316"/>
    <x v="76"/>
    <s v="AC Horsens"/>
    <s v="Aalborg BK"/>
    <s v="03:00:00"/>
    <s v="domestic_league"/>
    <s v="d919e196e70b848e81b2b3a24d98a357"/>
    <d v="2016-12-09T00:00:00"/>
    <n v="70"/>
    <s v="Goals"/>
    <n v="161244"/>
    <s v=", Header, 1. Goal of the Season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57_161244"/>
    <n v="161244"/>
    <d v="2016-12-09T00:00:00"/>
    <s v="Conor O'Brien"/>
    <s v="DK1"/>
    <n v="0"/>
    <n v="0"/>
    <n v="1"/>
    <n v="1"/>
    <n v="90"/>
  </r>
  <r>
    <n v="3063678"/>
    <s v="DK1"/>
    <n v="2018"/>
    <s v="16. Matchday"/>
    <d v="2018-11-11T00:00:00"/>
    <n v="1"/>
    <n v="0"/>
    <n v="14"/>
    <n v="12"/>
    <s v="Allan Kuhn"/>
    <s v="Jens Berthel Askou"/>
    <s v="DS Arena"/>
    <n v="1707"/>
    <x v="106"/>
    <s v="Hobro IK"/>
    <s v="Vendsyssel FF"/>
    <s v="01:00:00"/>
    <s v="domestic_league"/>
    <s v="2df60616cb03f286e320c3cb447557a6"/>
    <d v="2018-11-11T00:00:00"/>
    <n v="84"/>
    <s v="Substitutions"/>
    <n v="381187"/>
    <s v="Unknow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8_381187"/>
    <n v="381187"/>
    <d v="2018-11-11T00:00:00"/>
    <s v="Emmanuel Sabbi"/>
    <s v="DK1"/>
    <n v="0"/>
    <n v="0"/>
    <n v="0"/>
    <n v="0"/>
    <n v="84"/>
  </r>
  <r>
    <n v="3063678"/>
    <s v="DK1"/>
    <n v="2018"/>
    <s v="16. Matchday"/>
    <d v="2018-11-11T00:00:00"/>
    <n v="1"/>
    <n v="0"/>
    <n v="14"/>
    <n v="12"/>
    <s v="Allan Kuhn"/>
    <s v="Jens Berthel Askou"/>
    <s v="DS Arena"/>
    <n v="1707"/>
    <x v="106"/>
    <s v="Hobro IK"/>
    <s v="Vendsyssel FF"/>
    <s v="01:00:00"/>
    <s v="domestic_league"/>
    <s v="2df60616cb03f286e320c3cb447557a6"/>
    <d v="2018-11-11T00:00:00"/>
    <n v="84"/>
    <s v="Substitutions"/>
    <n v="381187"/>
    <s v="Unknow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8_483047"/>
    <n v="483047"/>
    <d v="2018-11-11T00:00:00"/>
    <s v="Seyi Adekoya"/>
    <s v="DK1"/>
    <n v="0"/>
    <n v="0"/>
    <n v="0"/>
    <n v="0"/>
    <n v="20"/>
  </r>
  <r>
    <n v="3210342"/>
    <s v="DK1"/>
    <n v="2019"/>
    <s v="10. Matchday"/>
    <d v="2019-09-22T00:00:00"/>
    <n v="1"/>
    <n v="1"/>
    <n v="10"/>
    <n v="9"/>
    <s v="Peter Rensen"/>
    <s v="Glen Riddersholm"/>
    <s v="DS Arena"/>
    <n v="2453"/>
    <x v="170"/>
    <s v="Hobro IK"/>
    <s v="Sonderjyske Fc"/>
    <s v="01:01:00"/>
    <s v="domestic_league"/>
    <s v="c00f6d1d32c6d40d99ac3d7a42f022fe"/>
    <d v="2019-09-22T00:00:00"/>
    <n v="73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42_381187"/>
    <n v="381187"/>
    <d v="2019-09-22T00:00:00"/>
    <s v="Emmanuel Sabbi"/>
    <s v="DK1"/>
    <n v="0"/>
    <n v="0"/>
    <n v="0"/>
    <n v="0"/>
    <n v="73"/>
  </r>
  <r>
    <n v="3210342"/>
    <s v="DK1"/>
    <n v="2019"/>
    <s v="10. Matchday"/>
    <d v="2019-09-22T00:00:00"/>
    <n v="1"/>
    <n v="1"/>
    <n v="10"/>
    <n v="9"/>
    <s v="Peter Rensen"/>
    <s v="Glen Riddersholm"/>
    <s v="DS Arena"/>
    <n v="2453"/>
    <x v="170"/>
    <s v="Hobro IK"/>
    <s v="Sonderjyske Fc"/>
    <s v="01:01:00"/>
    <s v="domestic_league"/>
    <s v="c00f6d1d32c6d40d99ac3d7a42f022fe"/>
    <d v="2019-09-22T00:00:00"/>
    <n v="73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42_544931"/>
    <n v="544931"/>
    <d v="2019-09-22T00:00:00"/>
    <s v="Christian Cappis"/>
    <s v="DK1"/>
    <n v="0"/>
    <n v="0"/>
    <n v="0"/>
    <n v="0"/>
    <n v="90"/>
  </r>
  <r>
    <n v="3302934"/>
    <s v="BE1"/>
    <n v="2019"/>
    <s v="26. Matchday"/>
    <d v="2020-02-15T00:00:00"/>
    <n v="0"/>
    <n v="1"/>
    <n v="12"/>
    <n v="16"/>
    <s v="Milos Kostic"/>
    <s v="Bernd Storck"/>
    <s v="Stayen"/>
    <n v="4336"/>
    <x v="202"/>
    <s v="Koninklijke Sint-Truidense Voetbalvereniging"/>
    <s v="Cercle Brugge Koninklijke Sportvereniging"/>
    <s v="00:01:00"/>
    <s v="domestic_league"/>
    <s v="c9e3ec151d96eae20ce8aff76cd6aba3"/>
    <d v="2020-02-15T00:00:00"/>
    <n v="82"/>
    <s v="Substitutions"/>
    <n v="367423"/>
    <s v="Unknown"/>
    <n v="511802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34_367423"/>
    <n v="367423"/>
    <d v="2020-02-15T00:00:00"/>
    <s v="Chris Durkin"/>
    <s v="BE1"/>
    <n v="0"/>
    <n v="0"/>
    <n v="0"/>
    <n v="0"/>
    <n v="82"/>
  </r>
  <r>
    <n v="3422877"/>
    <s v="DFB"/>
    <n v="2020"/>
    <s v="First Round"/>
    <d v="2020-09-12T00:00:00"/>
    <n v="0"/>
    <n v="2"/>
    <n v="9.0650623885917998"/>
    <n v="9.6916221033868091"/>
    <s v="Dirk Kunert"/>
    <s v="Florian Kohfeldt"/>
    <s v="Ernst-Abbe-Sportfeld"/>
    <n v="1600"/>
    <x v="62"/>
    <s v="Alkmaar Zaanstreek"/>
    <s v="Sportverein Werder Bremen von 1899"/>
    <s v="00:02:00"/>
    <s v="domestic_cup"/>
    <s v="9ae6e74c87a7f9b9574a53fdb13a4db8"/>
    <d v="2020-09-12T00:00:00"/>
    <n v="49"/>
    <s v="Goals"/>
    <n v="393325"/>
    <s v=", Header, 1. Tournament Goal"/>
    <s v="Unknown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22877_393325"/>
    <n v="393325"/>
    <d v="2020-09-12T00:00:00"/>
    <s v="Josh Sargent"/>
    <s v="DFB"/>
    <n v="0"/>
    <n v="0"/>
    <n v="1"/>
    <n v="0"/>
    <n v="90"/>
  </r>
  <r>
    <n v="3422877"/>
    <s v="DFB"/>
    <n v="2020"/>
    <s v="First Round"/>
    <d v="2020-09-12T00:00:00"/>
    <n v="0"/>
    <n v="2"/>
    <n v="9.0650623885917998"/>
    <n v="9.6916221033868091"/>
    <s v="Dirk Kunert"/>
    <s v="Florian Kohfeldt"/>
    <s v="Ernst-Abbe-Sportfeld"/>
    <n v="1600"/>
    <x v="62"/>
    <s v="Alkmaar Zaanstreek"/>
    <s v="Sportverein Werder Bremen von 1899"/>
    <s v="00:02:00"/>
    <s v="domestic_cup"/>
    <s v="ef558f8a667bc15eb2b40522208b6060"/>
    <d v="2020-09-12T00:00:00"/>
    <n v="90"/>
    <s v="Substitutions"/>
    <n v="393325"/>
    <s v="Unknown"/>
    <n v="251303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22877_393325"/>
    <n v="393325"/>
    <d v="2020-09-12T00:00:00"/>
    <s v="Josh Sargent"/>
    <s v="DFB"/>
    <n v="0"/>
    <n v="0"/>
    <n v="1"/>
    <n v="0"/>
    <n v="90"/>
  </r>
  <r>
    <n v="2222536"/>
    <s v="L1"/>
    <n v="2012"/>
    <s v="1. Matchday"/>
    <d v="2012-08-26T00:00:00"/>
    <n v="2"/>
    <n v="2"/>
    <n v="9"/>
    <n v="8"/>
    <s v="Mirko Slomka"/>
    <s v="Huub Stevens"/>
    <s v="Heinz-von-Heiden-Arena"/>
    <n v="49000"/>
    <x v="117"/>
    <s v="Hannover 96"/>
    <s v="FC Schalke 04"/>
    <s v="02:02:00"/>
    <s v="domestic_league"/>
    <s v="02d605a5c2dc4f9a6721daa583fa5405"/>
    <d v="2012-08-26T00:00:00"/>
    <n v="54"/>
    <s v="Cards"/>
    <n v="1321"/>
    <s v="1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22536_1321"/>
    <n v="1321"/>
    <d v="2012-08-26T00:00:00"/>
    <s v="Jermaine Jones"/>
    <s v="L1"/>
    <n v="1"/>
    <n v="0"/>
    <n v="0"/>
    <n v="1"/>
    <n v="90"/>
  </r>
  <r>
    <n v="2222536"/>
    <s v="L1"/>
    <n v="2012"/>
    <s v="1. Matchday"/>
    <d v="2012-08-26T00:00:00"/>
    <n v="2"/>
    <n v="2"/>
    <n v="9"/>
    <n v="8"/>
    <s v="Mirko Slomka"/>
    <s v="Huub Stevens"/>
    <s v="Heinz-von-Heiden-Arena"/>
    <n v="49000"/>
    <x v="117"/>
    <s v="Hannover 96"/>
    <s v="FC Schalke 04"/>
    <s v="02:02:00"/>
    <s v="domestic_league"/>
    <s v="02d605a5c2dc4f9a6721daa583fa5405"/>
    <d v="2012-08-26T00:00:00"/>
    <n v="54"/>
    <s v="Cards"/>
    <n v="1321"/>
    <s v="1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22536_1335"/>
    <n v="1335"/>
    <d v="2012-08-26T00:00:00"/>
    <s v="Steven Cherundolo"/>
    <s v="L1"/>
    <n v="0"/>
    <n v="0"/>
    <n v="0"/>
    <n v="0"/>
    <n v="90"/>
  </r>
  <r>
    <n v="2222782"/>
    <s v="RU1"/>
    <n v="2012"/>
    <s v="29. Matchday"/>
    <d v="2013-05-17T00:00:00"/>
    <n v="3"/>
    <n v="2"/>
    <n v="11"/>
    <n v="14"/>
    <s v="Rustem Khuzin"/>
    <s v="Miodrag Bozovic"/>
    <s v="Zvezda"/>
    <n v="16100"/>
    <x v="228"/>
    <s v="Amkar Perm"/>
    <s v="FK Rostov"/>
    <s v="03:02:00"/>
    <s v="domestic_league"/>
    <s v="daa97877f7edf2fda885b411d7197921"/>
    <d v="2013-05-17T00:00:00"/>
    <n v="63"/>
    <s v="Goals"/>
    <n v="104203"/>
    <s v=", Right-footed shot, 1. Goal of the Season Assist: , Pass, 2. Assist of the Season"/>
    <s v="Unknown"/>
    <n v="15077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82_104203"/>
    <n v="104203"/>
    <d v="2013-05-17T00:00:00"/>
    <s v="Eugene Starikov"/>
    <s v="RU1"/>
    <n v="0"/>
    <n v="0"/>
    <n v="2"/>
    <n v="0"/>
    <n v="35"/>
  </r>
  <r>
    <n v="2222782"/>
    <s v="RU1"/>
    <n v="2012"/>
    <s v="29. Matchday"/>
    <d v="2013-05-17T00:00:00"/>
    <n v="3"/>
    <n v="2"/>
    <n v="11"/>
    <n v="14"/>
    <s v="Rustem Khuzin"/>
    <s v="Miodrag Bozovic"/>
    <s v="Zvezda"/>
    <n v="16100"/>
    <x v="228"/>
    <s v="Amkar Perm"/>
    <s v="FK Rostov"/>
    <s v="03:02:00"/>
    <s v="domestic_league"/>
    <s v="14f0145bb64400e5cdf7152d7061eb33"/>
    <d v="2013-05-17T00:00:00"/>
    <n v="90"/>
    <s v="Goals"/>
    <n v="104203"/>
    <s v=", Right-footed shot, 2. Goal of the Season Assist: , Pass, 1. Assist of the Season"/>
    <s v="Unknown"/>
    <n v="98539"/>
    <s v="Eugene Starikov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82_104203"/>
    <n v="104203"/>
    <d v="2013-05-17T00:00:00"/>
    <s v="Eugene Starikov"/>
    <s v="RU1"/>
    <n v="0"/>
    <n v="0"/>
    <n v="2"/>
    <n v="0"/>
    <n v="35"/>
  </r>
  <r>
    <n v="2231423"/>
    <s v="L1"/>
    <n v="2012"/>
    <s v="4. Matchday"/>
    <d v="2012-09-22T00:00:00"/>
    <n v="0"/>
    <n v="2"/>
    <n v="5"/>
    <n v="1"/>
    <s v="Huub Stevens"/>
    <s v="Jupp Heynckes"/>
    <s v="Veltins-Arena"/>
    <n v="61673"/>
    <x v="4"/>
    <s v="FC Schalke 04"/>
    <s v="FC Bayern Munich"/>
    <s v="00:02:00"/>
    <s v="domestic_league"/>
    <s v="6041d0faa606b96821463b1442a3837e"/>
    <d v="2012-09-22T00:00:00"/>
    <n v="78"/>
    <s v="Substitutions"/>
    <n v="1321"/>
    <s v=", Tactical"/>
    <n v="55510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23_1321"/>
    <n v="1321"/>
    <d v="2012-09-22T00:00:00"/>
    <s v="Jermaine Jones"/>
    <s v="L1"/>
    <n v="0"/>
    <n v="0"/>
    <n v="0"/>
    <n v="0"/>
    <n v="78"/>
  </r>
  <r>
    <n v="2231448"/>
    <s v="L1"/>
    <n v="2012"/>
    <s v="11. Matchday"/>
    <d v="2012-11-10T00:00:00"/>
    <n v="2"/>
    <n v="1"/>
    <n v="2"/>
    <n v="9"/>
    <s v="Huub Stevens"/>
    <s v="Thomas Schaaf"/>
    <s v="Veltins-Arena"/>
    <n v="61673"/>
    <x v="95"/>
    <s v="FC Schalke 04"/>
    <s v="Sportverein Werder Bremen von 1899"/>
    <s v="02:01:00"/>
    <s v="domestic_league"/>
    <s v="459c6344221f2ba5dc170dcf106c4706"/>
    <d v="2012-11-10T00:00:00"/>
    <n v="90"/>
    <s v="Substitutions"/>
    <n v="1321"/>
    <s v=", Tactical"/>
    <n v="55519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48_1321"/>
    <n v="1321"/>
    <d v="2012-11-10T00:00:00"/>
    <s v="Jermaine Jones"/>
    <s v="L1"/>
    <n v="0"/>
    <n v="0"/>
    <n v="0"/>
    <n v="1"/>
    <n v="90"/>
  </r>
  <r>
    <n v="2231572"/>
    <s v="L1"/>
    <n v="2012"/>
    <s v="20. Matchday"/>
    <d v="2013-02-02T00:00:00"/>
    <n v="1"/>
    <n v="2"/>
    <n v="6"/>
    <n v="18"/>
    <s v="Jens Keller"/>
    <s v="Mike BUskens"/>
    <s v="Veltins-Arena"/>
    <n v="60693"/>
    <x v="20"/>
    <s v="FC Schalke 04"/>
    <s v="Spvgg Greuther Furth"/>
    <s v="01:02:00"/>
    <s v="domestic_league"/>
    <s v="8c032e5f9aafb39893a6d01870756c6c"/>
    <d v="2013-02-02T00:00:00"/>
    <n v="82"/>
    <s v="Substitutions"/>
    <n v="1321"/>
    <s v=", Tactical"/>
    <n v="46972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72_1321"/>
    <n v="1321"/>
    <d v="2013-02-02T00:00:00"/>
    <s v="Jermaine Jones"/>
    <s v="L1"/>
    <n v="0"/>
    <n v="0"/>
    <n v="0"/>
    <n v="0"/>
    <n v="82"/>
  </r>
  <r>
    <n v="2231647"/>
    <s v="L1"/>
    <n v="2012"/>
    <s v="24. Matchday"/>
    <d v="2013-03-03T00:00:00"/>
    <n v="0"/>
    <n v="1"/>
    <n v="17"/>
    <n v="1"/>
    <s v="Marco Kurz"/>
    <s v="Jupp Heynckes"/>
    <s v="PreZero Arena"/>
    <n v="30150"/>
    <x v="12"/>
    <s v="TSG 1899 Hoffenheim Football-Spielbetriebs GmbH"/>
    <s v="FC Bayern Munich"/>
    <s v="00:01:00"/>
    <s v="domestic_league"/>
    <s v="30d9ea0e30975c7f83c468f5beffe74b"/>
    <d v="2013-03-03T00:00:00"/>
    <n v="55"/>
    <s v="Cards"/>
    <n v="38383"/>
    <s v="8. Yellow card  , Dissent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47_31041"/>
    <n v="31041"/>
    <d v="2013-03-03T00:00:00"/>
    <s v="Fabian Johnson"/>
    <s v="L1"/>
    <n v="0"/>
    <n v="0"/>
    <n v="0"/>
    <n v="0"/>
    <n v="90"/>
  </r>
  <r>
    <n v="2231647"/>
    <s v="L1"/>
    <n v="2012"/>
    <s v="24. Matchday"/>
    <d v="2013-03-03T00:00:00"/>
    <n v="0"/>
    <n v="1"/>
    <n v="17"/>
    <n v="1"/>
    <s v="Marco Kurz"/>
    <s v="Jupp Heynckes"/>
    <s v="PreZero Arena"/>
    <n v="30150"/>
    <x v="12"/>
    <s v="TSG 1899 Hoffenheim Football-Spielbetriebs GmbH"/>
    <s v="FC Bayern Munich"/>
    <s v="00:01:00"/>
    <s v="domestic_league"/>
    <s v="30d9ea0e30975c7f83c468f5beffe74b"/>
    <d v="2013-03-03T00:00:00"/>
    <n v="55"/>
    <s v="Cards"/>
    <n v="38383"/>
    <s v="8. Yellow card  , Dissent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47_38383"/>
    <n v="38383"/>
    <d v="2013-03-03T00:00:00"/>
    <s v="Danny Williams"/>
    <s v="L1"/>
    <n v="1"/>
    <n v="0"/>
    <n v="0"/>
    <n v="0"/>
    <n v="90"/>
  </r>
  <r>
    <n v="2251330"/>
    <s v="IT1"/>
    <n v="2012"/>
    <s v="7. Matchday"/>
    <d v="2012-10-07T00:00:00"/>
    <n v="2"/>
    <n v="0"/>
    <n v="5"/>
    <n v="18"/>
    <s v="Zdena k Zeman"/>
    <s v="Stefano Colantuono"/>
    <s v="Olimpico di Roma"/>
    <n v="39795"/>
    <x v="129"/>
    <s v="Associazione Sportiva Roma"/>
    <s v="Atalanta Bergamasca Calcio S.p.a."/>
    <s v="02:00:00"/>
    <s v="domestic_league"/>
    <s v="fae3605dadc401832ee1d368d6954624"/>
    <d v="2012-10-07T00:00:00"/>
    <n v="62"/>
    <s v="Goals"/>
    <n v="30593"/>
    <s v=", Tap-in, 1. Goal of the Season Assist:"/>
    <s v="Unknown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30_30593"/>
    <n v="30593"/>
    <d v="2012-10-07T00:00:00"/>
    <s v="Michael Bradley"/>
    <s v="IT1"/>
    <n v="0"/>
    <n v="0"/>
    <n v="1"/>
    <n v="0"/>
    <n v="73"/>
  </r>
  <r>
    <n v="2251330"/>
    <s v="IT1"/>
    <n v="2012"/>
    <s v="7. Matchday"/>
    <d v="2012-10-07T00:00:00"/>
    <n v="2"/>
    <n v="0"/>
    <n v="5"/>
    <n v="18"/>
    <s v="Zdena k Zeman"/>
    <s v="Stefano Colantuono"/>
    <s v="Olimpico di Roma"/>
    <n v="39795"/>
    <x v="129"/>
    <s v="Associazione Sportiva Roma"/>
    <s v="Atalanta Bergamasca Calcio S.p.a."/>
    <s v="02:00:00"/>
    <s v="domestic_league"/>
    <s v="4022859a76de55f67dfa6f4f38504597"/>
    <d v="2012-10-07T00:00:00"/>
    <n v="73"/>
    <s v="Substitutions"/>
    <n v="30593"/>
    <s v=", Not reported"/>
    <n v="5922"/>
    <s v="Unknown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30_30593"/>
    <n v="30593"/>
    <d v="2012-10-07T00:00:00"/>
    <s v="Michael Bradley"/>
    <s v="IT1"/>
    <n v="0"/>
    <n v="0"/>
    <n v="1"/>
    <n v="0"/>
    <n v="73"/>
  </r>
  <r>
    <n v="2254933"/>
    <s v="ELQ"/>
    <n v="2012"/>
    <s v="Qualifying Round 2nd leg"/>
    <d v="2012-08-30T00:00:00"/>
    <n v="0"/>
    <n v="5"/>
    <n v="9.0650623885917998"/>
    <n v="9.6916221033868091"/>
    <s v="Gertjan Verbeek"/>
    <s v="Guus Hiddink"/>
    <s v="AFAS Stadion"/>
    <n v="11512"/>
    <x v="141"/>
    <s v="Alkmaar Zaanstreek"/>
    <s v="Anzhi Makhachkala ( -2022)"/>
    <s v="00:05:00"/>
    <s v="international_cup"/>
    <s v="66500203a9b4f437f9ca7f3bccb44ae0"/>
    <d v="2012-08-30T00:00:00"/>
    <n v="60"/>
    <s v="Substitutions"/>
    <n v="39378"/>
    <s v=", Not reported"/>
    <n v="634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4933_39378"/>
    <n v="39378"/>
    <d v="2012-08-30T00:00:00"/>
    <s v="Jozy Altidore"/>
    <s v="ELQ"/>
    <n v="0"/>
    <n v="0"/>
    <n v="0"/>
    <n v="0"/>
    <n v="60"/>
  </r>
  <r>
    <n v="2258993"/>
    <s v="GB1"/>
    <n v="2012"/>
    <s v="23. Matchday"/>
    <d v="2013-01-19T00:00:00"/>
    <n v="2"/>
    <n v="2"/>
    <n v="8"/>
    <n v="17"/>
    <s v="Steve Clarke"/>
    <s v="Paul Lambert"/>
    <s v="The Hawthorns"/>
    <n v="25583"/>
    <x v="43"/>
    <s v="West Bromwich Albion"/>
    <s v="Aston Villa Football Club"/>
    <s v="02:02:00"/>
    <s v="domestic_league"/>
    <s v="914c2e114ab11b419f41ad9ecebda3e9"/>
    <d v="2013-01-19T00:00:00"/>
    <n v="58"/>
    <s v="Cards"/>
    <n v="61575"/>
    <s v="6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93_39471"/>
    <n v="39471"/>
    <d v="2013-01-19T00:00:00"/>
    <s v="Brad Guzan"/>
    <s v="GB1"/>
    <n v="0"/>
    <n v="0"/>
    <n v="0"/>
    <n v="0"/>
    <n v="90"/>
  </r>
  <r>
    <n v="2258993"/>
    <s v="GB1"/>
    <n v="2012"/>
    <s v="23. Matchday"/>
    <d v="2013-01-19T00:00:00"/>
    <n v="2"/>
    <n v="2"/>
    <n v="8"/>
    <n v="17"/>
    <s v="Steve Clarke"/>
    <s v="Paul Lambert"/>
    <s v="The Hawthorns"/>
    <n v="25583"/>
    <x v="43"/>
    <s v="West Bromwich Albion"/>
    <s v="Aston Villa Football Club"/>
    <s v="02:02:00"/>
    <s v="domestic_league"/>
    <s v="914c2e114ab11b419f41ad9ecebda3e9"/>
    <d v="2013-01-19T00:00:00"/>
    <n v="58"/>
    <s v="Cards"/>
    <n v="61575"/>
    <s v="6. Yellow card  , Foul"/>
    <s v="Unknown"/>
    <s v="Unknown"/>
    <s v="Eric Lichaj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93_61575"/>
    <n v="61575"/>
    <d v="2013-01-19T00:00:00"/>
    <s v="Eric Lichaj"/>
    <s v="GB1"/>
    <n v="1"/>
    <n v="0"/>
    <n v="0"/>
    <n v="0"/>
    <n v="85"/>
  </r>
  <r>
    <n v="2262150"/>
    <s v="CL"/>
    <n v="2012"/>
    <s v="Group B"/>
    <d v="2012-09-18T00:00:00"/>
    <n v="1"/>
    <n v="2"/>
    <n v="9.0650623885917998"/>
    <n v="9.6916221033868091"/>
    <s v="Leonardo Jardim"/>
    <s v="Huub Stevens"/>
    <s v="Stadio Georgios Karaiskakis"/>
    <n v="30922"/>
    <x v="125"/>
    <s v="Olympiakos Syndesmos Filathlon Peiraios"/>
    <s v="FC Schalke 04"/>
    <s v="01:02:00"/>
    <s v="international_cup"/>
    <s v="d38703a3bb5c8a48dcc34ac46678dc27"/>
    <d v="2012-09-18T00:00:00"/>
    <n v="53"/>
    <s v="Cards"/>
    <n v="1321"/>
    <s v="1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50_1321"/>
    <n v="1321"/>
    <d v="2012-09-18T00:00:00"/>
    <s v="Jermaine Jones"/>
    <s v="CL"/>
    <n v="1"/>
    <n v="0"/>
    <n v="0"/>
    <n v="0"/>
    <n v="90"/>
  </r>
  <r>
    <n v="2262150"/>
    <s v="CL"/>
    <n v="2012"/>
    <s v="Group B"/>
    <d v="2012-09-18T00:00:00"/>
    <n v="1"/>
    <n v="2"/>
    <n v="9.0650623885917998"/>
    <n v="9.6916221033868091"/>
    <s v="Leonardo Jardim"/>
    <s v="Huub Stevens"/>
    <s v="Stadio Georgios Karaiskakis"/>
    <n v="30922"/>
    <x v="125"/>
    <s v="Olympiakos Syndesmos Filathlon Peiraios"/>
    <s v="FC Schalke 04"/>
    <s v="01:02:00"/>
    <s v="international_cup"/>
    <s v="0f4a2d58a99a71be5614343fb541f2ed"/>
    <d v="2012-09-18T00:00:00"/>
    <n v="90"/>
    <s v="Substitutions"/>
    <n v="1321"/>
    <s v=", Injury"/>
    <n v="55510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50_1321"/>
    <n v="1321"/>
    <d v="2012-09-18T00:00:00"/>
    <s v="Jermaine Jones"/>
    <s v="CL"/>
    <n v="1"/>
    <n v="0"/>
    <n v="0"/>
    <n v="0"/>
    <n v="90"/>
  </r>
  <r>
    <n v="2289088"/>
    <s v="NLP"/>
    <n v="2012"/>
    <s v="Semi-Finals"/>
    <d v="2013-02-27T00:00:00"/>
    <n v="0"/>
    <n v="3"/>
    <n v="9.0650623885917998"/>
    <n v="9.6916221033868091"/>
    <s v="Frank de Boer"/>
    <s v="Gertjan Verbeek"/>
    <s v="Johan Cruijff ArenA"/>
    <n v="35609"/>
    <x v="135"/>
    <s v="AFC Ajax Amsterdam"/>
    <s v="Alkmaar Zaanstreek"/>
    <s v="00:03:00"/>
    <s v="domestic_cup"/>
    <s v="19a6f8d0ee57bc2b3fe56ac7a59c09e1"/>
    <d v="2013-02-27T00:00:00"/>
    <n v="74"/>
    <s v="Goals"/>
    <n v="39378"/>
    <s v=", Header, 6. Tournament Goal Assist: , Cross, 5. Tournament Assist"/>
    <s v="Unknown"/>
    <n v="1224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9088_39378"/>
    <n v="39378"/>
    <d v="2013-02-27T00:00:00"/>
    <s v="Jozy Altidore"/>
    <s v="NLP"/>
    <n v="0"/>
    <n v="0"/>
    <n v="2"/>
    <n v="1"/>
    <n v="90"/>
  </r>
  <r>
    <n v="2289088"/>
    <s v="NLP"/>
    <n v="2012"/>
    <s v="Semi-Finals"/>
    <d v="2013-02-27T00:00:00"/>
    <n v="0"/>
    <n v="3"/>
    <n v="9.0650623885917998"/>
    <n v="9.6916221033868091"/>
    <s v="Frank de Boer"/>
    <s v="Gertjan Verbeek"/>
    <s v="Johan Cruijff ArenA"/>
    <n v="35609"/>
    <x v="135"/>
    <s v="AFC Ajax Amsterdam"/>
    <s v="Alkmaar Zaanstreek"/>
    <s v="00:03:00"/>
    <s v="domestic_cup"/>
    <s v="9ba00b83ee7d28f71bbb6a72214c8f32"/>
    <d v="2013-02-27T00:00:00"/>
    <n v="90"/>
    <s v="Goals"/>
    <n v="39378"/>
    <s v=", Long distance kick, 7. Tournament Goal Assist: , Pass, 1. Tournament Assist"/>
    <s v="Unknown"/>
    <n v="132014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9088_39378"/>
    <n v="39378"/>
    <d v="2013-02-27T00:00:00"/>
    <s v="Jozy Altidore"/>
    <s v="NLP"/>
    <n v="0"/>
    <n v="0"/>
    <n v="2"/>
    <n v="1"/>
    <n v="90"/>
  </r>
  <r>
    <n v="2321154"/>
    <s v="L1"/>
    <n v="2013"/>
    <s v="12. Matchday"/>
    <d v="2013-11-09T00:00:00"/>
    <n v="3"/>
    <n v="1"/>
    <n v="6"/>
    <n v="10"/>
    <s v="Jens Keller"/>
    <s v="Robin Dutt"/>
    <s v="Veltins-Arena"/>
    <n v="61973"/>
    <x v="117"/>
    <s v="FC Schalke 04"/>
    <s v="Sportverein Werder Bremen von 1899"/>
    <s v="03:01:00"/>
    <s v="domestic_league"/>
    <s v="faa029f83966eda951050d3ee1bc372b"/>
    <d v="2013-11-09T00:00:00"/>
    <n v="17"/>
    <s v="Cards"/>
    <n v="1321"/>
    <s v="3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54_1321"/>
    <n v="1321"/>
    <d v="2013-11-09T00:00:00"/>
    <s v="Jermaine Jones"/>
    <s v="L1"/>
    <n v="1"/>
    <n v="0"/>
    <n v="0"/>
    <n v="0"/>
    <n v="90"/>
  </r>
  <r>
    <n v="2321342"/>
    <s v="L1"/>
    <n v="2013"/>
    <s v="32. Matchday"/>
    <d v="2014-04-26T00:00:00"/>
    <n v="2"/>
    <n v="0"/>
    <n v="10"/>
    <n v="18"/>
    <s v="Jos Luhukay"/>
    <s v="Torsten Lieberknecht"/>
    <s v="Olympiastadion Berlin"/>
    <n v="51953"/>
    <x v="12"/>
    <s v="Hertha BSC"/>
    <s v="Eintracht Braunschweig"/>
    <s v="02:00:00"/>
    <s v="domestic_league"/>
    <s v="148a7beb4d77a7df63df27fc4e2c8c49"/>
    <d v="2014-04-26T00:00:00"/>
    <n v="61"/>
    <s v="Goals"/>
    <n v="124732"/>
    <s v=", Left-footed shot, 2. Goal of the Season Assist: , Corner, 4. Assist of the Season"/>
    <s v="Unknown"/>
    <n v="16474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42_124732"/>
    <n v="124732"/>
    <d v="2014-04-26T00:00:00"/>
    <s v="John Anthony Brooks"/>
    <s v="L1"/>
    <n v="0"/>
    <n v="0"/>
    <n v="1"/>
    <n v="0"/>
    <n v="90"/>
  </r>
  <r>
    <n v="2326894"/>
    <s v="NLP"/>
    <n v="2013"/>
    <s v="Second Round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3399cbd020bf4898be158dc6335eeaa0"/>
    <d v="2013-09-25T00:00:00"/>
    <n v="5"/>
    <s v="Goals"/>
    <n v="119169"/>
    <s v=", 1. Tournament Goal Assist: , 1. Tournament Assist"/>
    <s v="Unknown"/>
    <n v="25427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</r>
  <r>
    <n v="2326894"/>
    <s v="NLP"/>
    <n v="2013"/>
    <s v="Second Round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cfa81b9324c2b3a0fe1f97e10e9bece8"/>
    <d v="2013-09-25T00:00:00"/>
    <n v="91"/>
    <s v="Goals"/>
    <n v="119169"/>
    <s v=", Header, 2. Tournament Goal Assist: , Cross, 1. Tournament Assist"/>
    <s v="Unknown"/>
    <n v="74294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</r>
  <r>
    <n v="2326894"/>
    <s v="NLP"/>
    <n v="2013"/>
    <s v="Second Round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183c436648778e353fcd542ee217b7d9"/>
    <d v="2013-09-25T00:00:00"/>
    <n v="105"/>
    <s v="Goals"/>
    <n v="119169"/>
    <s v=", 3. Tournament Goal Assist: , Pass, 1. Tournament Assist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</r>
  <r>
    <n v="2329344"/>
    <s v="DK1"/>
    <n v="2013"/>
    <s v="9. Matchday"/>
    <d v="2013-09-22T00:00:00"/>
    <n v="2"/>
    <n v="1"/>
    <n v="9"/>
    <n v="10"/>
    <s v="sta le solbakken"/>
    <s v="Troels Bech"/>
    <s v="Parken"/>
    <n v="11008"/>
    <x v="123"/>
    <s v="F.C. Copenhagen"/>
    <s v="Odense Boldklub"/>
    <s v="02:01:00"/>
    <s v="domestic_league"/>
    <s v="e14f1769f1fae36540062d10059fdfa6"/>
    <d v="2013-09-22T00:00:00"/>
    <n v="67"/>
    <s v="Cards"/>
    <n v="161244"/>
    <s v="3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44_161244"/>
    <n v="161244"/>
    <d v="2013-09-22T00:00:00"/>
    <s v="Conor O'Brien"/>
    <s v="DK1"/>
    <n v="1"/>
    <n v="0"/>
    <n v="0"/>
    <n v="0"/>
    <n v="73"/>
  </r>
  <r>
    <n v="2329344"/>
    <s v="DK1"/>
    <n v="2013"/>
    <s v="9. Matchday"/>
    <d v="2013-09-22T00:00:00"/>
    <n v="2"/>
    <n v="1"/>
    <n v="9"/>
    <n v="10"/>
    <s v="sta le solbakken"/>
    <s v="Troels Bech"/>
    <s v="Parken"/>
    <n v="11008"/>
    <x v="123"/>
    <s v="F.C. Copenhagen"/>
    <s v="Odense Boldklub"/>
    <s v="02:01:00"/>
    <s v="domestic_league"/>
    <s v="7fb30d97fe9774292a9fd1282d4b300a"/>
    <d v="2013-09-22T00:00:00"/>
    <n v="73"/>
    <s v="Substitutions"/>
    <n v="161244"/>
    <s v=", Tactical"/>
    <n v="34116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44_161244"/>
    <n v="161244"/>
    <d v="2013-09-22T00:00:00"/>
    <s v="Conor O'Brien"/>
    <s v="DK1"/>
    <n v="1"/>
    <n v="0"/>
    <n v="0"/>
    <n v="0"/>
    <n v="73"/>
  </r>
  <r>
    <n v="2329689"/>
    <s v="BE1"/>
    <n v="2013"/>
    <s v="6. Matchday"/>
    <d v="2013-09-01T00:00:00"/>
    <n v="4"/>
    <n v="3"/>
    <n v="2"/>
    <n v="5"/>
    <s v="Francky Dury"/>
    <s v="John van den Brom"/>
    <s v="Regenboogstadion"/>
    <n v="9489"/>
    <x v="229"/>
    <s v="SV Zulte Waregem"/>
    <s v="Royal Sporting Club Anderlecht"/>
    <s v="04:03:00"/>
    <s v="domestic_league"/>
    <s v="112a55bb1c4845f5a80153323b1faf68"/>
    <d v="2013-09-01T00:00:00"/>
    <n v="18"/>
    <s v="Goals"/>
    <n v="39475"/>
    <s v=", Right-footed shot, 3. Goal of the Season Assist: , Pass, 2. Assist of the Season"/>
    <s v="Unknown"/>
    <n v="74300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689_39475"/>
    <n v="39475"/>
    <d v="2013-09-01T00:00:00"/>
    <s v="Sacha Kljestan"/>
    <s v="BE1"/>
    <n v="0"/>
    <n v="0"/>
    <n v="1"/>
    <n v="0"/>
    <n v="90"/>
  </r>
  <r>
    <n v="2329880"/>
    <s v="BE1"/>
    <n v="2013"/>
    <s v="26. Matchday"/>
    <d v="2014-02-16T00:00:00"/>
    <n v="2"/>
    <n v="0"/>
    <n v="3"/>
    <n v="16"/>
    <s v="John van den Brom"/>
    <s v="Cedomir Janevski"/>
    <s v="Constant Vanden Stock Stadion"/>
    <n v="20000"/>
    <x v="230"/>
    <s v="Royal Sporting Club Anderlecht"/>
    <s v="RAEC Mons (- 2015)"/>
    <s v="02:00:00"/>
    <s v="domestic_league"/>
    <s v="6402586c5837e53b43275057e7035291"/>
    <d v="2014-02-16T00:00:00"/>
    <n v="37"/>
    <s v="Goals"/>
    <n v="39475"/>
    <s v=", Header, 8. Goal of the Season Assist: , Cross, 3. Assist of the Season"/>
    <s v="Unknown"/>
    <n v="9593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80_39475"/>
    <n v="39475"/>
    <d v="2014-02-16T00:00:00"/>
    <s v="Sacha Kljestan"/>
    <s v="BE1"/>
    <n v="0"/>
    <n v="0"/>
    <n v="1"/>
    <n v="1"/>
    <n v="90"/>
  </r>
  <r>
    <n v="2359294"/>
    <s v="IT1"/>
    <n v="2013"/>
    <s v="9. Matchday"/>
    <d v="2013-10-27T00:00:00"/>
    <n v="0"/>
    <n v="1"/>
    <n v="11"/>
    <n v="1"/>
    <s v="Francesco Guidolin"/>
    <s v="Rudi Garcia"/>
    <s v="Dacia Arena"/>
    <n v="18904"/>
    <x v="210"/>
    <s v="Udinese Calcio"/>
    <s v="Associazione Sportiva Roma"/>
    <s v="00:01:00"/>
    <s v="domestic_league"/>
    <s v="4564b9dfb5c3792259e0aa4e68c1ee99"/>
    <d v="2013-10-27T00:00:00"/>
    <n v="82"/>
    <s v="Goals"/>
    <n v="30593"/>
    <s v=", Right-footed shot, 1. Goal of the Season Assist: , Pass, 5. Assist of the Season"/>
    <s v="Unknown"/>
    <n v="68864"/>
    <s v="Michael Bradley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294_30593"/>
    <n v="30593"/>
    <d v="2013-10-27T00:00:00"/>
    <s v="Michael Bradley"/>
    <s v="IT1"/>
    <n v="0"/>
    <n v="0"/>
    <n v="1"/>
    <n v="0"/>
    <n v="12"/>
  </r>
  <r>
    <n v="2368431"/>
    <s v="CL"/>
    <n v="2013"/>
    <s v="Group E"/>
    <d v="2013-10-22T00:00:00"/>
    <n v="0"/>
    <n v="3"/>
    <n v="9.0650623885917998"/>
    <n v="9.6916221033868091"/>
    <s v="Jens Keller"/>
    <s v="Jose Mourinho"/>
    <s v="Veltins-Arena"/>
    <n v="54442"/>
    <x v="231"/>
    <s v="FC Schalke 04"/>
    <s v="Chelsea Football Club"/>
    <s v="00:03:00"/>
    <s v="international_cup"/>
    <s v="4bc017d775bed0a8fd7039d022238865"/>
    <d v="2013-10-22T00:00:00"/>
    <n v="48"/>
    <s v="Cards"/>
    <n v="1321"/>
    <s v="1. Yellow card  , Foul"/>
    <s v="Unknown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31_1321"/>
    <n v="1321"/>
    <d v="2013-10-22T00:00:00"/>
    <s v="Jermaine Jones"/>
    <s v="CL"/>
    <n v="1"/>
    <n v="0"/>
    <n v="0"/>
    <n v="0"/>
    <n v="71"/>
  </r>
  <r>
    <n v="2368431"/>
    <s v="CL"/>
    <n v="2013"/>
    <s v="Group E"/>
    <d v="2013-10-22T00:00:00"/>
    <n v="0"/>
    <n v="3"/>
    <n v="9.0650623885917998"/>
    <n v="9.6916221033868091"/>
    <s v="Jens Keller"/>
    <s v="Jose Mourinho"/>
    <s v="Veltins-Arena"/>
    <n v="54442"/>
    <x v="231"/>
    <s v="FC Schalke 04"/>
    <s v="Chelsea Football Club"/>
    <s v="00:03:00"/>
    <s v="international_cup"/>
    <s v="337ea831bbd84409434c5aa83ac4e7a5"/>
    <d v="2013-10-22T00:00:00"/>
    <n v="71"/>
    <s v="Substitutions"/>
    <n v="1321"/>
    <s v=", Tactical"/>
    <n v="94005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31_1321"/>
    <n v="1321"/>
    <d v="2013-10-22T00:00:00"/>
    <s v="Jermaine Jones"/>
    <s v="CL"/>
    <n v="1"/>
    <n v="0"/>
    <n v="0"/>
    <n v="0"/>
    <n v="71"/>
  </r>
  <r>
    <n v="2459695"/>
    <s v="NL1"/>
    <n v="2014"/>
    <s v="13. Matchday"/>
    <d v="2014-11-22T00:00:00"/>
    <n v="1"/>
    <n v="0"/>
    <n v="4"/>
    <n v="12"/>
    <s v="John van den Brom"/>
    <s v="Peter Bosz"/>
    <s v="AFAS Stadion"/>
    <n v="15517"/>
    <x v="52"/>
    <s v="Alkmaar Zaanstreek"/>
    <s v="Stichting Betaald Voetbal Vitesse Arnhem"/>
    <s v="01:00:00"/>
    <s v="domestic_league"/>
    <s v="dc2a377e1f51150ccfdc0640a1b758bf"/>
    <d v="2014-11-22T00:00:00"/>
    <n v="14"/>
    <s v="Goals"/>
    <n v="119169"/>
    <s v=", Header, 1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695_119169"/>
    <n v="119169"/>
    <d v="2014-11-22T00:00:00"/>
    <s v="Aron Johannsson"/>
    <s v="NL1"/>
    <n v="0"/>
    <n v="0"/>
    <n v="1"/>
    <n v="0"/>
    <n v="90"/>
  </r>
  <r>
    <n v="2459765"/>
    <s v="NL1"/>
    <n v="2014"/>
    <s v="20. Matchday"/>
    <d v="2015-02-01T00:00:00"/>
    <n v="3"/>
    <n v="1"/>
    <n v="5"/>
    <n v="16"/>
    <s v="John van den Brom"/>
    <s v="John Stegeman"/>
    <s v="AFAS Stadion"/>
    <n v="14512"/>
    <x v="46"/>
    <s v="Alkmaar Zaanstreek"/>
    <s v="Heracles Almelo"/>
    <s v="03:01:00"/>
    <s v="domestic_league"/>
    <s v="4de50b40cbc7284d12722bdc36bb2ba9"/>
    <d v="2015-02-01T00:00:00"/>
    <n v="9"/>
    <s v="Goals"/>
    <n v="119169"/>
    <s v=", Right-footed shot, 3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65_119169"/>
    <n v="119169"/>
    <d v="2015-02-01T00:00:00"/>
    <s v="Aron Johannsson"/>
    <s v="NL1"/>
    <n v="0"/>
    <n v="0"/>
    <n v="1"/>
    <n v="0"/>
    <n v="90"/>
  </r>
  <r>
    <n v="2459888"/>
    <s v="NL1"/>
    <n v="2014"/>
    <s v="34. Matchday"/>
    <d v="2015-05-17T00:00:00"/>
    <n v="1"/>
    <n v="4"/>
    <n v="15"/>
    <n v="3"/>
    <s v="Marinus Dijkhuizen"/>
    <s v="John van den Brom"/>
    <s v="Van Donge &amp; De Roo Stadion - Woudestein"/>
    <n v="3541"/>
    <x v="46"/>
    <s v="Excelsior Rotterdam"/>
    <s v="Alkmaar Zaanstreek"/>
    <s v="01:04:00"/>
    <s v="domestic_league"/>
    <s v="b4b495dce1e650d61d75a082f9ebac25"/>
    <d v="2015-05-17T00:00:00"/>
    <n v="5"/>
    <s v="Goals"/>
    <n v="119169"/>
    <s v=", Right-footed shot, 8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88_119169"/>
    <n v="119169"/>
    <d v="2015-05-17T00:00:00"/>
    <s v="Aron Johannsson"/>
    <s v="NL1"/>
    <n v="0"/>
    <n v="0"/>
    <n v="2"/>
    <n v="1"/>
    <n v="90"/>
  </r>
  <r>
    <n v="2459888"/>
    <s v="NL1"/>
    <n v="2014"/>
    <s v="34. Matchday"/>
    <d v="2015-05-17T00:00:00"/>
    <n v="1"/>
    <n v="4"/>
    <n v="15"/>
    <n v="3"/>
    <s v="Marinus Dijkhuizen"/>
    <s v="John van den Brom"/>
    <s v="Van Donge &amp; De Roo Stadion - Woudestein"/>
    <n v="3541"/>
    <x v="46"/>
    <s v="Excelsior Rotterdam"/>
    <s v="Alkmaar Zaanstreek"/>
    <s v="01:04:00"/>
    <s v="domestic_league"/>
    <s v="8ccb30050f265316c88f6429921e79e8"/>
    <d v="2015-05-17T00:00:00"/>
    <n v="57"/>
    <s v="Goals"/>
    <n v="119169"/>
    <s v=", Header, 9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88_119169"/>
    <n v="119169"/>
    <d v="2015-05-17T00:00:00"/>
    <s v="Aron Johannsson"/>
    <s v="NL1"/>
    <n v="0"/>
    <n v="0"/>
    <n v="2"/>
    <n v="1"/>
    <n v="90"/>
  </r>
  <r>
    <n v="2581187"/>
    <s v="L1"/>
    <n v="2015"/>
    <s v="3. Matchday"/>
    <d v="2015-08-30T00:00:00"/>
    <n v="2"/>
    <n v="1"/>
    <n v="11"/>
    <n v="18"/>
    <s v="Viktor Skrypnyk"/>
    <s v="Lucien Favre"/>
    <s v="Wohninvest-Weserstadion"/>
    <n v="42100"/>
    <x v="17"/>
    <s v="Sportverein Werder Bremen von 1899"/>
    <s v="Borussia Verein fur Leibesubung 1900 e.V."/>
    <s v="02:01:00"/>
    <s v="domestic_league"/>
    <s v="2b9a7ab22636d4ed316b27ae931265b2"/>
    <d v="2015-08-30T00:00:00"/>
    <n v="39"/>
    <s v="Goals"/>
    <n v="119169"/>
    <s v=", Penalty, 1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7_119169"/>
    <n v="119169"/>
    <d v="2015-08-30T00:00:00"/>
    <s v="Aron Johannsson"/>
    <s v="L1"/>
    <n v="0"/>
    <n v="0"/>
    <n v="1"/>
    <n v="0"/>
    <n v="70"/>
  </r>
  <r>
    <n v="2581187"/>
    <s v="L1"/>
    <n v="2015"/>
    <s v="3. Matchday"/>
    <d v="2015-08-30T00:00:00"/>
    <n v="2"/>
    <n v="1"/>
    <n v="11"/>
    <n v="18"/>
    <s v="Viktor Skrypnyk"/>
    <s v="Lucien Favre"/>
    <s v="Wohninvest-Weserstadion"/>
    <n v="42100"/>
    <x v="17"/>
    <s v="Sportverein Werder Bremen von 1899"/>
    <s v="Borussia Verein fur Leibesubung 1900 e.V."/>
    <s v="02:01:00"/>
    <s v="domestic_league"/>
    <s v="b01d97d8bd0aec85a8b61445584fe4ce"/>
    <d v="2015-08-30T00:00:00"/>
    <n v="70"/>
    <s v="Substitutions"/>
    <n v="119169"/>
    <s v="Unknown"/>
    <n v="36207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7_119169"/>
    <n v="119169"/>
    <d v="2015-08-30T00:00:00"/>
    <s v="Aron Johannsson"/>
    <s v="L1"/>
    <n v="0"/>
    <n v="0"/>
    <n v="1"/>
    <n v="0"/>
    <n v="70"/>
  </r>
  <r>
    <n v="2581697"/>
    <s v="L1"/>
    <n v="2015"/>
    <s v="10. Matchday"/>
    <d v="2015-10-24T00:00:00"/>
    <n v="0"/>
    <n v="1"/>
    <n v="8"/>
    <n v="5"/>
    <s v="Ralph Hasenhuttl"/>
    <s v="Pa Dardai"/>
    <s v="Audi Sportpark"/>
    <n v="15000"/>
    <x v="58"/>
    <s v="FC Ingolstadt 04"/>
    <s v="Hertha BSC"/>
    <s v="00:01:00"/>
    <s v="domestic_league"/>
    <s v="74d410bf0692b46866a5f077c109c1f2"/>
    <d v="2015-10-24T00:00:00"/>
    <n v="67"/>
    <s v="Substitutions"/>
    <n v="58500"/>
    <s v="Unknown"/>
    <n v="38746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697_58500"/>
    <n v="58500"/>
    <d v="2015-10-24T00:00:00"/>
    <s v="Alfredo Morales"/>
    <s v="L1"/>
    <n v="1"/>
    <n v="0"/>
    <n v="0"/>
    <n v="0"/>
    <n v="67"/>
  </r>
  <r>
    <n v="2225497"/>
    <s v="GB1"/>
    <n v="2012"/>
    <s v="6. Matchday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3babf5865280fc2e721971859dc7f4bf"/>
    <d v="2012-09-29T00:00:00"/>
    <n v="52"/>
    <s v="Goals"/>
    <n v="27577"/>
    <s v=", Tap-in, 1. Goal of the Season Assist: , Shot on goal, 3. Assist of the Season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27577"/>
    <n v="27577"/>
    <d v="2012-09-29T00:00:00"/>
    <s v="Clint Dempsey"/>
    <s v="GB1"/>
    <n v="0"/>
    <n v="0"/>
    <n v="1"/>
    <n v="0"/>
    <n v="69"/>
  </r>
  <r>
    <n v="2225497"/>
    <s v="GB1"/>
    <n v="2012"/>
    <s v="6. Matchday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3babf5865280fc2e721971859dc7f4bf"/>
    <d v="2012-09-29T00:00:00"/>
    <n v="52"/>
    <s v="Goals"/>
    <n v="27577"/>
    <s v=", Tap-in, 1. Goal of the Season Assist: , Shot on goal, 3. Assist of the Season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3476"/>
    <n v="3476"/>
    <d v="2012-09-29T00:00:00"/>
    <s v="Brad Friedel"/>
    <s v="GB1"/>
    <n v="0"/>
    <n v="0"/>
    <n v="0"/>
    <n v="0"/>
    <n v="90"/>
  </r>
  <r>
    <n v="2225497"/>
    <s v="GB1"/>
    <n v="2012"/>
    <s v="6. Matchday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b6ba1a263a09d119b075f30da4a2e301"/>
    <d v="2012-09-29T00:00:00"/>
    <n v="69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27577"/>
    <n v="27577"/>
    <d v="2012-09-29T00:00:00"/>
    <s v="Clint Dempsey"/>
    <s v="GB1"/>
    <n v="0"/>
    <n v="0"/>
    <n v="1"/>
    <n v="0"/>
    <n v="69"/>
  </r>
  <r>
    <n v="2225497"/>
    <s v="GB1"/>
    <n v="2012"/>
    <s v="6. Matchday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b6ba1a263a09d119b075f30da4a2e301"/>
    <d v="2012-09-29T00:00:00"/>
    <n v="69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3476"/>
    <n v="3476"/>
    <d v="2012-09-29T00:00:00"/>
    <s v="Brad Friedel"/>
    <s v="GB1"/>
    <n v="0"/>
    <n v="0"/>
    <n v="0"/>
    <n v="0"/>
    <n v="90"/>
  </r>
  <r>
    <n v="2329853"/>
    <s v="BE1"/>
    <n v="2013"/>
    <s v="12. Matchday"/>
    <d v="2013-10-27T00:00:00"/>
    <n v="1"/>
    <n v="1"/>
    <n v="5"/>
    <n v="1"/>
    <s v="John van den Brom"/>
    <s v="Guy Luzon"/>
    <s v="Constant Vanden Stock Stadion"/>
    <n v="20253"/>
    <x v="201"/>
    <s v="Royal Sporting Club Anderlecht"/>
    <s v="Royal Standard de Liege"/>
    <s v="01:01:00"/>
    <s v="domestic_league"/>
    <s v="031176050128e4374b56c00158c117e8"/>
    <d v="2013-10-27T00:00:00"/>
    <n v="1"/>
    <s v="Goals"/>
    <n v="39475"/>
    <s v=", Left-footed shot, 5. Goal of the Season Assist: , Header, 3. Assist of the Season"/>
    <s v="Unknown"/>
    <n v="51152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53_39475"/>
    <n v="39475"/>
    <d v="2013-10-27T00:00:00"/>
    <s v="Sacha Kljestan"/>
    <s v="BE1"/>
    <n v="0"/>
    <n v="0"/>
    <n v="1"/>
    <n v="0"/>
    <n v="90"/>
  </r>
  <r>
    <n v="2224627"/>
    <s v="DK1"/>
    <n v="2012"/>
    <s v="19. Matchday"/>
    <d v="2012-12-02T00:00:00"/>
    <n v="3"/>
    <n v="0"/>
    <n v="2"/>
    <n v="12"/>
    <s v="Kasper Hjulmand"/>
    <s v="Auri Skarbalius"/>
    <s v="Right to Dream Park"/>
    <n v="4021"/>
    <x v="38"/>
    <s v="Football Club Nords"/>
    <s v="BRA NDBYERNES"/>
    <s v="03:00:00"/>
    <s v="domestic_league"/>
    <s v="a3975ad4df7b219789422fd4097be246"/>
    <d v="2012-12-02T00:00:00"/>
    <n v="48"/>
    <s v="Cards"/>
    <n v="39897"/>
    <s v="4. Yellow card  , Foul"/>
    <s v="Unknown"/>
    <s v="Unknown"/>
    <s v="Michael Parkhurst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27_39897"/>
    <n v="39897"/>
    <d v="2012-12-02T00:00:00"/>
    <s v="Michael Parkhurst"/>
    <s v="DK1"/>
    <n v="1"/>
    <n v="0"/>
    <n v="0"/>
    <n v="0"/>
    <n v="90"/>
  </r>
  <r>
    <n v="2225506"/>
    <s v="GB1"/>
    <n v="2012"/>
    <s v="8. Matchday"/>
    <d v="2012-10-20T00:00:00"/>
    <n v="2"/>
    <n v="4"/>
    <n v="5"/>
    <n v="1"/>
    <s v="André Villas-Boas"/>
    <s v="Roberto Di Matteo"/>
    <s v="White Hart Lane"/>
    <n v="36060"/>
    <x v="79"/>
    <s v="Tottenham Hotspur Football Club"/>
    <s v="Chelsea Football Club"/>
    <s v="02:04:00"/>
    <s v="domestic_league"/>
    <s v="3dcab59927ff13e965d792d222c2acef"/>
    <d v="2012-10-20T00:00:00"/>
    <n v="74"/>
    <s v="Substitutions"/>
    <n v="27577"/>
    <s v=", Not reported"/>
    <n v="8883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6_27577"/>
    <n v="27577"/>
    <d v="2012-10-20T00:00:00"/>
    <s v="Clint Dempsey"/>
    <s v="GB1"/>
    <n v="0"/>
    <n v="0"/>
    <n v="0"/>
    <n v="0"/>
    <n v="74"/>
  </r>
  <r>
    <n v="2225506"/>
    <s v="GB1"/>
    <n v="2012"/>
    <s v="8. Matchday"/>
    <d v="2012-10-20T00:00:00"/>
    <n v="2"/>
    <n v="4"/>
    <n v="5"/>
    <n v="1"/>
    <s v="André Villas-Boas"/>
    <s v="Roberto Di Matteo"/>
    <s v="White Hart Lane"/>
    <n v="36060"/>
    <x v="79"/>
    <s v="Tottenham Hotspur Football Club"/>
    <s v="Chelsea Football Club"/>
    <s v="02:04:00"/>
    <s v="domestic_league"/>
    <s v="3dcab59927ff13e965d792d222c2acef"/>
    <d v="2012-10-20T00:00:00"/>
    <n v="74"/>
    <s v="Substitutions"/>
    <n v="27577"/>
    <s v=", Not reported"/>
    <n v="8883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6_3476"/>
    <n v="3476"/>
    <d v="2012-10-20T00:00:00"/>
    <s v="Brad Friedel"/>
    <s v="GB1"/>
    <n v="0"/>
    <n v="0"/>
    <n v="0"/>
    <n v="0"/>
    <n v="90"/>
  </r>
  <r>
    <n v="2225570"/>
    <s v="GB1"/>
    <n v="2012"/>
    <s v="14. Matchday"/>
    <d v="2012-11-28T00:00:00"/>
    <n v="2"/>
    <n v="1"/>
    <n v="5"/>
    <n v="12"/>
    <s v="André Villas-Boas"/>
    <s v="Brendan Rodgers"/>
    <s v="White Hart Lane"/>
    <n v="36162"/>
    <x v="6"/>
    <s v="Tottenham Hotspur Football Club"/>
    <s v="Liverpool Football Club"/>
    <s v="02:01:00"/>
    <s v="domestic_league"/>
    <s v="17bd6bd8123caaae73a03348f6a58c1a"/>
    <d v="2012-11-28T00:00:00"/>
    <n v="63"/>
    <s v="Substitutions"/>
    <n v="27577"/>
    <s v=", Not reported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70_27577"/>
    <n v="27577"/>
    <d v="2012-11-28T00:00:00"/>
    <s v="Clint Dempsey"/>
    <s v="GB1"/>
    <n v="0"/>
    <n v="0"/>
    <n v="0"/>
    <n v="0"/>
    <n v="63"/>
  </r>
  <r>
    <n v="2258992"/>
    <s v="GB1"/>
    <n v="2012"/>
    <s v="23. Matchday"/>
    <d v="2013-01-20T00:00:00"/>
    <n v="1"/>
    <n v="1"/>
    <n v="4"/>
    <n v="1"/>
    <s v="André Villas-Boas"/>
    <s v="Sir Alex Ferguson"/>
    <s v="White Hart Lane"/>
    <n v="35956"/>
    <x v="220"/>
    <s v="Tottenham Hotspur Football Club"/>
    <s v="Manchester United Football Club"/>
    <s v="01:01:00"/>
    <s v="domestic_league"/>
    <s v="8f685459e81a4291e3f9e7b90100a45b"/>
    <d v="2013-01-20T00:00:00"/>
    <n v="90"/>
    <s v="Goals"/>
    <n v="27577"/>
    <s v=", Right-footed shot, 5. Goal of the Season Assist: , Pass, 7. Assist of the Season"/>
    <s v="Unknown"/>
    <n v="1422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92_27577"/>
    <n v="27577"/>
    <d v="2013-01-20T00:00:00"/>
    <s v="Clint Dempsey"/>
    <s v="GB1"/>
    <n v="0"/>
    <n v="0"/>
    <n v="1"/>
    <n v="0"/>
    <n v="90"/>
  </r>
  <r>
    <n v="2609675"/>
    <s v="FR1"/>
    <n v="2015"/>
    <s v="21. Matchday"/>
    <d v="2016-01-16T00:00:00"/>
    <n v="2"/>
    <n v="2"/>
    <n v="13"/>
    <n v="17"/>
    <s v="Thierry Laurey"/>
    <s v="Olivier Gevaert"/>
    <s v="Stade Ange-Casanova"/>
    <n v="3568"/>
    <x v="28"/>
    <s v="GFC Ajaccio"/>
    <s v="Stade de Reims"/>
    <s v="02:02:00"/>
    <s v="domestic_league"/>
    <s v="10bb30ff4bceaf9b034278a81ce86f7c"/>
    <d v="2016-01-16T00:00:00"/>
    <n v="84"/>
    <s v="Substitutions"/>
    <n v="355369"/>
    <s v="Unknown"/>
    <n v="80009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9675_355369"/>
    <n v="355369"/>
    <d v="2016-01-16T00:00:00"/>
    <s v="Jordan"/>
    <s v="FR1"/>
    <n v="0"/>
    <n v="0"/>
    <n v="0"/>
    <n v="1"/>
    <n v="84"/>
  </r>
  <r>
    <n v="2700899"/>
    <s v="NL1"/>
    <n v="2016"/>
    <s v="31. Matchday"/>
    <d v="2017-04-15T00:00:00"/>
    <n v="1"/>
    <n v="0"/>
    <n v="14"/>
    <n v="5"/>
    <s v="Mitchell van der Gaag"/>
    <s v="Henk Fraser"/>
    <s v="Van Donge &amp; De Roo Stadion - Woudestein"/>
    <n v="4165"/>
    <x v="91"/>
    <s v="Excelsior Rotterdam"/>
    <s v="Stichting Betaald Voetbal Vitesse Arnhem"/>
    <s v="01:00:00"/>
    <s v="domestic_league"/>
    <s v="b521e9a4ab3fd23987e0c53b39f28cd7"/>
    <d v="2017-04-15T00:00:00"/>
    <n v="27"/>
    <s v="Substitutions"/>
    <n v="245893"/>
    <s v="Unknown"/>
    <n v="38003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700899_245893"/>
    <n v="245893"/>
    <d v="2017-04-15T00:00:00"/>
    <s v="Matt Miazga"/>
    <s v="NL1"/>
    <n v="0"/>
    <n v="0"/>
    <n v="0"/>
    <n v="0"/>
    <n v="27"/>
  </r>
  <r>
    <n v="2704262"/>
    <s v="L1"/>
    <n v="2016"/>
    <s v="6. Matchday"/>
    <d v="2016-10-02T00:00:00"/>
    <n v="4"/>
    <n v="0"/>
    <n v="16"/>
    <n v="9"/>
    <s v="Markus Weinzierl"/>
    <s v="andrea schubert"/>
    <s v="Veltins-Arena"/>
    <n v="62271"/>
    <x v="58"/>
    <s v="FC Schalke 04"/>
    <s v="Borussia Verein fur Leibesubung 1900 e.V."/>
    <s v="04:00:00"/>
    <s v="domestic_league"/>
    <s v="be8ebb969ef36263ce792bdb6786d11f"/>
    <d v="2016-10-02T00:00:00"/>
    <n v="82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62_31041"/>
    <n v="31041"/>
    <d v="2016-10-02T00:00:00"/>
    <s v="Fabian Johnson"/>
    <s v="L1"/>
    <n v="0"/>
    <n v="0"/>
    <n v="0"/>
    <n v="0"/>
    <n v="82"/>
  </r>
  <r>
    <n v="2704582"/>
    <s v="L1"/>
    <n v="2016"/>
    <s v="25. Matchday"/>
    <d v="2017-03-18T00:00:00"/>
    <n v="4"/>
    <n v="2"/>
    <n v="6"/>
    <n v="5"/>
    <s v="Peter Stoger"/>
    <s v="Pa Dardai"/>
    <s v="RheinEnergieSTADION"/>
    <n v="49500"/>
    <x v="92"/>
    <s v="1. FC Koln"/>
    <s v="Hertha BSC"/>
    <s v="04:02:00"/>
    <s v="domestic_league"/>
    <s v="479417683233a0d119c460d924853f3f"/>
    <d v="2017-03-18T00:00:00"/>
    <n v="69"/>
    <s v="Goals"/>
    <n v="124732"/>
    <s v=", Header, 1. Goal of the Season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582_124732"/>
    <n v="124732"/>
    <d v="2017-03-18T00:00:00"/>
    <s v="John Anthony Brooks"/>
    <s v="L1"/>
    <n v="0"/>
    <n v="0"/>
    <n v="1"/>
    <n v="0"/>
    <n v="90"/>
  </r>
  <r>
    <n v="2704605"/>
    <s v="L1"/>
    <n v="2016"/>
    <s v="27. Matchday"/>
    <d v="2017-04-04T00:00:00"/>
    <n v="3"/>
    <n v="0"/>
    <n v="4"/>
    <n v="14"/>
    <s v="Thomas Tuchel"/>
    <s v="Markus Gisdol"/>
    <s v="SIGNAL IDUNA PARK"/>
    <n v="81360"/>
    <x v="49"/>
    <s v="Borussia Dortmund"/>
    <s v="Hamburger SV"/>
    <s v="03:00:00"/>
    <s v="domestic_league"/>
    <s v="b958013d188ee94f94f2737af45738d8"/>
    <d v="2017-04-04T00:00:00"/>
    <n v="84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05_315779"/>
    <n v="315779"/>
    <d v="2017-04-04T00:00:00"/>
    <s v="Christian Pulisic"/>
    <s v="L1"/>
    <n v="0"/>
    <n v="0"/>
    <n v="0"/>
    <n v="0"/>
    <n v="30"/>
  </r>
  <r>
    <n v="2704605"/>
    <s v="L1"/>
    <n v="2016"/>
    <s v="27. Matchday"/>
    <d v="2017-04-04T00:00:00"/>
    <n v="3"/>
    <n v="0"/>
    <n v="4"/>
    <n v="14"/>
    <s v="Thomas Tuchel"/>
    <s v="Markus Gisdol"/>
    <s v="SIGNAL IDUNA PARK"/>
    <n v="81360"/>
    <x v="49"/>
    <s v="Borussia Dortmund"/>
    <s v="Hamburger SV"/>
    <s v="03:00:00"/>
    <s v="domestic_league"/>
    <s v="b958013d188ee94f94f2737af45738d8"/>
    <d v="2017-04-04T00:00:00"/>
    <n v="84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05_72519"/>
    <n v="72519"/>
    <d v="2017-04-04T00:00:00"/>
    <s v="Bobby Wood"/>
    <s v="L1"/>
    <n v="0"/>
    <n v="0"/>
    <n v="0"/>
    <n v="0"/>
    <n v="84"/>
  </r>
  <r>
    <n v="2732207"/>
    <s v="BE1"/>
    <n v="2016"/>
    <s v="15. Matchday"/>
    <d v="2016-11-19T00:00:00"/>
    <n v="0"/>
    <n v="2"/>
    <n v="14"/>
    <n v="3"/>
    <s v="Glen De Boeck"/>
    <s v="Hein Vanhaezebrouck"/>
    <s v="Le Canonnier"/>
    <n v="3800"/>
    <x v="191"/>
    <s v="Royal Excel Mouscron (-2022)"/>
    <s v="Koninklijke Atletiek Associatie Gent"/>
    <s v="00:02:00"/>
    <s v="domestic_league"/>
    <s v="ba08c076ce935eeb9b8b887511ab397e"/>
    <d v="2016-11-19T00:00:00"/>
    <n v="87"/>
    <s v="Goals"/>
    <n v="209019"/>
    <s v=", Penalty, 3. Goal of the Season"/>
    <s v="Unknown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07_209019"/>
    <n v="209019"/>
    <d v="2016-11-19T00:00:00"/>
    <s v="Kenny Saief"/>
    <s v="BE1"/>
    <n v="0"/>
    <n v="0"/>
    <n v="1"/>
    <n v="0"/>
    <n v="6"/>
  </r>
  <r>
    <n v="2824799"/>
    <s v="SFA"/>
    <n v="2016"/>
    <s v="Round of 16 Replay"/>
    <d v="2017-02-22T00:00:00"/>
    <n v="3"/>
    <n v="1"/>
    <n v="9.0650623885917998"/>
    <n v="9.6916221033868091"/>
    <s v="Neil Lennon"/>
    <s v="Ian Cathro"/>
    <s v="Easter Road Stadium"/>
    <n v="20205"/>
    <x v="142"/>
    <s v="Hibernian Football Club"/>
    <s v="Heart of Midlothian Football Club"/>
    <s v="03:01:00"/>
    <s v="domestic_cup"/>
    <s v="2808f8d15f9963c0adf53ee86d7263df"/>
    <d v="2017-02-22T00:00:00"/>
    <n v="46"/>
    <s v="Substitutions"/>
    <n v="131183"/>
    <s v="Unknown"/>
    <n v="169573"/>
    <s v="Unknown"/>
    <s v="Perry Kitchen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824799_131183"/>
    <n v="131183"/>
    <d v="2017-02-22T00:00:00"/>
    <s v="Perry Kitchen"/>
    <s v="SFA"/>
    <n v="0"/>
    <n v="0"/>
    <n v="0"/>
    <n v="0"/>
    <n v="45"/>
  </r>
  <r>
    <n v="2862155"/>
    <s v="DFL"/>
    <n v="2017"/>
    <s v="Final"/>
    <d v="2017-08-05T00:00:00"/>
    <n v="6"/>
    <n v="7"/>
    <n v="9.0650623885917998"/>
    <n v="9.6916221033868091"/>
    <s v="Peter Bosz"/>
    <s v="Carlo Ancelotti"/>
    <s v="SIGNAL IDUNA PARK"/>
    <n v="81360"/>
    <x v="17"/>
    <s v="Borussia Dortmund"/>
    <s v="FC Bayern Munich"/>
    <s v="06:07:00"/>
    <s v="other"/>
    <s v="b717041d1fc6293fdc07cdf7f2cb438d"/>
    <d v="2017-08-05T00:00:00"/>
    <n v="12"/>
    <s v="Goals"/>
    <n v="315779"/>
    <s v=", Right-footed shot, 1. Tournament Goal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62155_315779"/>
    <n v="315779"/>
    <d v="2017-08-05T00:00:00"/>
    <s v="Christian Pulisic"/>
    <s v="DFL"/>
    <n v="0"/>
    <n v="0"/>
    <n v="1"/>
    <n v="0"/>
    <n v="90"/>
  </r>
  <r>
    <n v="2862155"/>
    <s v="DFL"/>
    <n v="2017"/>
    <s v="Final"/>
    <d v="2017-08-05T00:00:00"/>
    <n v="6"/>
    <n v="7"/>
    <n v="9.0650623885917998"/>
    <n v="9.6916221033868091"/>
    <s v="Peter Bosz"/>
    <s v="Carlo Ancelotti"/>
    <s v="SIGNAL IDUNA PARK"/>
    <n v="81360"/>
    <x v="17"/>
    <s v="Borussia Dortmund"/>
    <s v="FC Bayern Munich"/>
    <s v="06:07:00"/>
    <s v="other"/>
    <s v="b63295a209b239bcd6bfb958be99847e"/>
    <d v="2017-08-05T00:00:00"/>
    <n v="90"/>
    <s v="Substitutions"/>
    <n v="315779"/>
    <s v="Unknown"/>
    <n v="143891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62155_315779"/>
    <n v="315779"/>
    <d v="2017-08-05T00:00:00"/>
    <s v="Christian Pulisic"/>
    <s v="DFL"/>
    <n v="0"/>
    <n v="0"/>
    <n v="1"/>
    <n v="0"/>
    <n v="90"/>
  </r>
  <r>
    <n v="2871552"/>
    <s v="L1"/>
    <n v="2017"/>
    <s v="19. Matchday"/>
    <d v="2018-01-21T00:00:00"/>
    <n v="1"/>
    <n v="1"/>
    <n v="3"/>
    <n v="10"/>
    <s v="Domenico Tedesco"/>
    <s v="AndrE Breitenreiter"/>
    <s v="Veltins-Arena"/>
    <n v="60650"/>
    <x v="102"/>
    <s v="FC Schalke 04"/>
    <s v="Hannover 96"/>
    <s v="01:01:00"/>
    <s v="domestic_league"/>
    <s v="0e312db78baa412f16208ce5197ea5a4"/>
    <d v="2018-01-21T00:00:00"/>
    <n v="83"/>
    <s v="Substitutions"/>
    <n v="332697"/>
    <s v="Unknown"/>
    <n v="127160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552_332697"/>
    <n v="332697"/>
    <d v="2018-01-21T00:00:00"/>
    <s v="Weston McKennie"/>
    <s v="L1"/>
    <n v="0"/>
    <n v="0"/>
    <n v="0"/>
    <n v="0"/>
    <n v="20"/>
  </r>
  <r>
    <n v="2871565"/>
    <s v="L1"/>
    <n v="2017"/>
    <s v="20. Matchday"/>
    <d v="2018-01-27T00:00:00"/>
    <n v="2"/>
    <n v="2"/>
    <n v="6"/>
    <n v="12"/>
    <s v="Peter Stoger"/>
    <s v="Christian Streich"/>
    <s v="SIGNAL IDUNA PARK"/>
    <n v="81360"/>
    <x v="62"/>
    <s v="Borussia Dortmund"/>
    <s v="Sport-Club Freiburg"/>
    <s v="02:02:00"/>
    <s v="domestic_league"/>
    <s v="b2dac2a6834f26375a6ae1d96b02665e"/>
    <d v="2018-01-27T00:00:00"/>
    <n v="67"/>
    <s v="Substitutions"/>
    <n v="315779"/>
    <s v="Unknown"/>
    <n v="6901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65_315779"/>
    <n v="315779"/>
    <d v="2018-01-27T00:00:00"/>
    <s v="Christian Pulisic"/>
    <s v="L1"/>
    <n v="0"/>
    <n v="0"/>
    <n v="0"/>
    <n v="0"/>
    <n v="67"/>
  </r>
  <r>
    <n v="2872025"/>
    <s v="L1"/>
    <n v="2017"/>
    <s v="13. Matchday"/>
    <d v="2017-11-25T00:00:00"/>
    <n v="4"/>
    <n v="4"/>
    <n v="5"/>
    <n v="3"/>
    <s v="Peter Bosz"/>
    <s v="Domenico Tedesco"/>
    <s v="SIGNAL IDUNA PARK"/>
    <n v="80179"/>
    <x v="14"/>
    <s v="Borussia Dortmund"/>
    <s v="FC Schalke 04"/>
    <s v="04:04:00"/>
    <s v="domestic_league"/>
    <s v="2153c26afbc5394341c033f1c332a50c"/>
    <d v="2017-11-25T00:00:00"/>
    <n v="33"/>
    <s v="Substitutions"/>
    <n v="332697"/>
    <s v="Unknown"/>
    <n v="37271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2025_315779"/>
    <n v="315779"/>
    <d v="2017-11-25T00:00:00"/>
    <s v="Christian Pulisic"/>
    <s v="L1"/>
    <n v="0"/>
    <n v="0"/>
    <n v="0"/>
    <n v="0"/>
    <n v="90"/>
  </r>
  <r>
    <n v="2872025"/>
    <s v="L1"/>
    <n v="2017"/>
    <s v="13. Matchday"/>
    <d v="2017-11-25T00:00:00"/>
    <n v="4"/>
    <n v="4"/>
    <n v="5"/>
    <n v="3"/>
    <s v="Peter Bosz"/>
    <s v="Domenico Tedesco"/>
    <s v="SIGNAL IDUNA PARK"/>
    <n v="80179"/>
    <x v="14"/>
    <s v="Borussia Dortmund"/>
    <s v="FC Schalke 04"/>
    <s v="04:04:00"/>
    <s v="domestic_league"/>
    <s v="2153c26afbc5394341c033f1c332a50c"/>
    <d v="2017-11-25T00:00:00"/>
    <n v="33"/>
    <s v="Substitutions"/>
    <n v="332697"/>
    <s v="Unknown"/>
    <n v="372711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2025_332697"/>
    <n v="332697"/>
    <d v="2017-11-25T00:00:00"/>
    <s v="Weston McKennie"/>
    <s v="L1"/>
    <n v="1"/>
    <n v="0"/>
    <n v="0"/>
    <n v="0"/>
    <n v="33"/>
  </r>
  <r>
    <n v="2872083"/>
    <s v="L1"/>
    <n v="2017"/>
    <s v="32. Matchday"/>
    <d v="2018-04-29T00:00:00"/>
    <n v="1"/>
    <n v="1"/>
    <n v="12"/>
    <n v="3"/>
    <s v="Florian Kohfeldt"/>
    <s v="Peter Stoger"/>
    <s v="Wohninvest-Weserstadion"/>
    <n v="42100"/>
    <x v="117"/>
    <s v="Sportverein Werder Bremen von 1899"/>
    <s v="Borussia Dortmund"/>
    <s v="01:01:00"/>
    <s v="domestic_league"/>
    <s v="1d62e22800bf6e54ff621946aa147d73"/>
    <d v="2018-04-29T00:00:00"/>
    <n v="61"/>
    <s v="Substitutions"/>
    <n v="315779"/>
    <s v="Unknown"/>
    <n v="58205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83_315779"/>
    <n v="315779"/>
    <d v="2018-04-29T00:00:00"/>
    <s v="Christian Pulisic"/>
    <s v="L1"/>
    <n v="0"/>
    <n v="0"/>
    <n v="0"/>
    <n v="0"/>
    <n v="61"/>
  </r>
  <r>
    <n v="3058510"/>
    <s v="L1"/>
    <n v="2018"/>
    <s v="11. Matchday"/>
    <d v="2018-11-09T00:00:00"/>
    <n v="2"/>
    <n v="1"/>
    <n v="16"/>
    <n v="12"/>
    <s v="Andre Breitenreiter"/>
    <s v="Bruno Labbadia"/>
    <s v="Heinz-von-Heiden-Arena"/>
    <n v="35800"/>
    <x v="92"/>
    <s v="Hannover 96"/>
    <s v="Verein Fur leibesubungen Wolfsburg"/>
    <s v="02:01:00"/>
    <s v="domestic_league"/>
    <s v="56a4a5a46e8548d162050d8a254b4323"/>
    <d v="2018-11-09T00:00:00"/>
    <n v="87"/>
    <s v="Substitutions"/>
    <n v="72519"/>
    <s v="Unknown"/>
    <n v="7937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0_124732"/>
    <n v="124732"/>
    <d v="2018-11-09T00:00:00"/>
    <s v="John Anthony Brooks"/>
    <s v="L1"/>
    <n v="1"/>
    <n v="0"/>
    <n v="0"/>
    <n v="0"/>
    <n v="90"/>
  </r>
  <r>
    <n v="3058510"/>
    <s v="L1"/>
    <n v="2018"/>
    <s v="11. Matchday"/>
    <d v="2018-11-09T00:00:00"/>
    <n v="2"/>
    <n v="1"/>
    <n v="16"/>
    <n v="12"/>
    <s v="Andre Breitenreiter"/>
    <s v="Bruno Labbadia"/>
    <s v="Heinz-von-Heiden-Arena"/>
    <n v="35800"/>
    <x v="92"/>
    <s v="Hannover 96"/>
    <s v="Verein Fur leibesubungen Wolfsburg"/>
    <s v="02:01:00"/>
    <s v="domestic_league"/>
    <s v="56a4a5a46e8548d162050d8a254b4323"/>
    <d v="2018-11-09T00:00:00"/>
    <n v="87"/>
    <s v="Substitutions"/>
    <n v="72519"/>
    <s v="Unknown"/>
    <n v="79377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0_72519"/>
    <n v="72519"/>
    <d v="2018-11-09T00:00:00"/>
    <s v="Bobby Wood"/>
    <s v="L1"/>
    <n v="0"/>
    <n v="0"/>
    <n v="0"/>
    <n v="0"/>
    <n v="87"/>
  </r>
  <r>
    <n v="3080210"/>
    <s v="SC1"/>
    <n v="2018"/>
    <s v="2. Matchday"/>
    <d v="2018-08-12T00:00:00"/>
    <n v="1"/>
    <n v="1"/>
    <n v="9"/>
    <n v="2"/>
    <s v="Tommy Wright"/>
    <s v="Neil Lennon"/>
    <s v="McDiarmid Park"/>
    <n v="4637"/>
    <x v="144"/>
    <s v="Saint Johnstone Football Club"/>
    <s v="Hibernian Football Club"/>
    <s v="01:01:00"/>
    <s v="domestic_league"/>
    <s v="6082c1afc71e673187d844820b5592eb"/>
    <d v="2018-08-12T00:00:00"/>
    <n v="63"/>
    <s v="Substitutions"/>
    <n v="223047"/>
    <s v="Unknown"/>
    <n v="178139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10_223047"/>
    <n v="223047"/>
    <d v="2018-08-12T00:00:00"/>
    <s v="Emerson Hyndman"/>
    <s v="SC1"/>
    <n v="0"/>
    <n v="0"/>
    <n v="0"/>
    <n v="0"/>
    <n v="63"/>
  </r>
  <r>
    <n v="3080332"/>
    <s v="SC1"/>
    <n v="2018"/>
    <s v="23. Matchday"/>
    <d v="2019-01-26T00:00:00"/>
    <n v="3"/>
    <n v="0"/>
    <n v="1"/>
    <n v="10"/>
    <s v="Brendan Rodgers"/>
    <s v="Martin Canning"/>
    <s v="Celtic Park"/>
    <n v="58264"/>
    <x v="177"/>
    <s v="The Celtic Football Club"/>
    <s v="Hamilton Academical FC"/>
    <s v="03:00:00"/>
    <s v="domestic_league"/>
    <s v="31bf92e5657c24af048fb992a92176b9"/>
    <d v="2019-01-26T00:00:00"/>
    <n v="63"/>
    <s v="Substitutions"/>
    <n v="370846"/>
    <s v="Unknown"/>
    <n v="341317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32_370846"/>
    <n v="370846"/>
    <d v="2019-01-26T00:00:00"/>
    <s v="Timothy Weah"/>
    <s v="SC1"/>
    <n v="0"/>
    <n v="0"/>
    <n v="0"/>
    <n v="0"/>
    <n v="63"/>
  </r>
  <r>
    <n v="3080342"/>
    <s v="SC1"/>
    <n v="2018"/>
    <s v="24. Matchday"/>
    <d v="2019-02-03T00:00:00"/>
    <n v="0"/>
    <n v="2"/>
    <n v="6"/>
    <n v="1"/>
    <s v="Tommy Wright"/>
    <s v="Brendan Rodgers"/>
    <s v="McDiarmid Park"/>
    <n v="6242"/>
    <x v="144"/>
    <s v="Saint Johnstone Football Club"/>
    <s v="The Celtic Football Club"/>
    <s v="00:02:00"/>
    <s v="domestic_league"/>
    <s v="e19e2748f82a5e85976a9fda4bdee97a"/>
    <d v="2019-02-03T00:00:00"/>
    <n v="89"/>
    <s v="Goals"/>
    <n v="370846"/>
    <s v=", Right-footed shot, 2. Goal of the Season"/>
    <s v="Unknown"/>
    <s v="Unknown"/>
    <s v="Timothy Weah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42_370846"/>
    <n v="370846"/>
    <d v="2019-02-03T00:00:00"/>
    <s v="Timothy Weah"/>
    <s v="SC1"/>
    <n v="0"/>
    <n v="0"/>
    <n v="1"/>
    <n v="1"/>
    <n v="16"/>
  </r>
  <r>
    <n v="3141112"/>
    <s v="NL1"/>
    <n v="2018"/>
    <s v="24. Matchday"/>
    <d v="2019-03-03T00:00:00"/>
    <n v="4"/>
    <n v="2"/>
    <n v="4"/>
    <n v="13"/>
    <s v="John van den Brom"/>
    <s v="Rene Eijer"/>
    <s v="AFAS Stadion"/>
    <n v="13823"/>
    <x v="32"/>
    <s v="Alkmaar Zaanstreek"/>
    <s v="Fortuna Sittardia Combinatie"/>
    <s v="04:02:00"/>
    <s v="domestic_league"/>
    <s v="fc83e23c56157c8f0fbcaf4d83077e7a"/>
    <d v="2019-03-03T00:00:00"/>
    <n v="45"/>
    <s v="Goals"/>
    <n v="336160"/>
    <s v=", Deflected shot on goal, 6. Goal of the Season"/>
    <s v="Unknown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12_336160"/>
    <n v="336160"/>
    <d v="2019-03-03T00:00:00"/>
    <s v="Andrija Novakovich"/>
    <s v="NL1"/>
    <n v="0"/>
    <n v="0"/>
    <n v="1"/>
    <n v="0"/>
    <n v="90"/>
  </r>
  <r>
    <n v="3141201"/>
    <s v="NL1"/>
    <n v="2018"/>
    <s v="34. Matchday"/>
    <d v="2019-05-15T00:00:00"/>
    <n v="1"/>
    <n v="4"/>
    <n v="15"/>
    <n v="3"/>
    <s v="Rene Eijer"/>
    <s v="Giovanni van Bronckhorst"/>
    <s v="Fortuna Sittard Stadion"/>
    <n v="12300"/>
    <x v="109"/>
    <s v="Fortuna Sittardia Combinatie"/>
    <s v="Feyenoord Rotterdam"/>
    <s v="01:04:00"/>
    <s v="domestic_league"/>
    <s v="b7e9167d7dc88ac458bd4f0266e03b6e"/>
    <d v="2019-05-15T00:00:00"/>
    <n v="74"/>
    <s v="Substitutions"/>
    <n v="336160"/>
    <s v="Unknown"/>
    <n v="303939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201_336160"/>
    <n v="336160"/>
    <d v="2019-05-15T00:00:00"/>
    <s v="Andrija Novakovich"/>
    <s v="NL1"/>
    <n v="0"/>
    <n v="0"/>
    <n v="0"/>
    <n v="0"/>
    <n v="74"/>
  </r>
  <r>
    <n v="3192360"/>
    <s v="USC"/>
    <n v="2019"/>
    <s v="Final"/>
    <d v="2019-08-14T00:00:00"/>
    <n v="7"/>
    <n v="6"/>
    <n v="9.0650623885917998"/>
    <n v="9.6916221033868091"/>
    <s v="Jurgen Klopp"/>
    <s v="Frank Lampard"/>
    <s v="Vodafone Park"/>
    <n v="38434"/>
    <x v="232"/>
    <s v="Liverpool Football Club"/>
    <s v="Chelsea Football Club"/>
    <s v="07:06:00"/>
    <s v="other"/>
    <s v="8ca4c5106dcec1334517db884bfe1717"/>
    <d v="2019-08-14T00:00:00"/>
    <n v="74"/>
    <s v="Substitutions"/>
    <n v="315779"/>
    <s v="Unknown"/>
    <n v="34648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92360_315779"/>
    <n v="315779"/>
    <d v="2019-08-14T00:00:00"/>
    <s v="Christian Pulisic"/>
    <s v="USC"/>
    <n v="0"/>
    <n v="0"/>
    <n v="0"/>
    <n v="1"/>
    <n v="74"/>
  </r>
  <r>
    <n v="3203605"/>
    <s v="L1"/>
    <n v="2019"/>
    <s v="20. Matchday"/>
    <d v="2020-02-01T00:00:00"/>
    <n v="2"/>
    <n v="2"/>
    <n v="2"/>
    <n v="4"/>
    <s v="Julian Nagelsmann"/>
    <s v="Marco Rose"/>
    <s v="Red Bull Arena"/>
    <n v="42146"/>
    <x v="31"/>
    <s v="RasenBallsport Leipzig"/>
    <s v="Borussia Verein fur Leibesubung 1900 e.V."/>
    <s v="02:02:00"/>
    <s v="domestic_league"/>
    <s v="33d2dea2ff05e37fc4b3df619e42708f"/>
    <d v="2020-02-01T00:00:00"/>
    <n v="69"/>
    <s v="Substitutions"/>
    <n v="332705"/>
    <s v="Unknown"/>
    <n v="293385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5_31041"/>
    <n v="31041"/>
    <d v="2020-02-01T00:00:00"/>
    <s v="Fabian Johnson"/>
    <s v="L1"/>
    <n v="0"/>
    <n v="0"/>
    <n v="0"/>
    <n v="0"/>
    <n v="1"/>
  </r>
  <r>
    <n v="3203605"/>
    <s v="L1"/>
    <n v="2019"/>
    <s v="20. Matchday"/>
    <d v="2020-02-01T00:00:00"/>
    <n v="2"/>
    <n v="2"/>
    <n v="2"/>
    <n v="4"/>
    <s v="Julian Nagelsmann"/>
    <s v="Marco Rose"/>
    <s v="Red Bull Arena"/>
    <n v="42146"/>
    <x v="31"/>
    <s v="RasenBallsport Leipzig"/>
    <s v="Borussia Verein fur Leibesubung 1900 e.V."/>
    <s v="02:02:00"/>
    <s v="domestic_league"/>
    <s v="33d2dea2ff05e37fc4b3df619e42708f"/>
    <d v="2020-02-01T00:00:00"/>
    <n v="69"/>
    <s v="Substitutions"/>
    <n v="332705"/>
    <s v="Unknown"/>
    <n v="293385"/>
    <s v="Unknown"/>
    <s v="Tyler Adams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5_332705"/>
    <n v="332705"/>
    <d v="2020-02-01T00:00:00"/>
    <s v="Tyler Adams"/>
    <s v="L1"/>
    <n v="0"/>
    <n v="0"/>
    <n v="0"/>
    <n v="0"/>
    <n v="69"/>
  </r>
  <r>
    <n v="3219090"/>
    <s v="GB1"/>
    <n v="2019"/>
    <s v="3. Matchday"/>
    <d v="2019-08-24T00:00:00"/>
    <n v="2"/>
    <n v="3"/>
    <n v="17"/>
    <n v="13"/>
    <s v="Daniel Farke"/>
    <s v="Frank Lampard"/>
    <s v="Carrow Road"/>
    <n v="27032"/>
    <x v="107"/>
    <s v="Norwich City"/>
    <s v="Chelsea Football Club"/>
    <s v="02:03:00"/>
    <s v="domestic_league"/>
    <s v="9442662b969138647ee4971da91b8923"/>
    <d v="2019-08-24T00:00:00"/>
    <n v="84"/>
    <s v="Substitutions"/>
    <n v="315779"/>
    <s v="Unknown"/>
    <n v="52769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090_315779"/>
    <n v="315779"/>
    <d v="2019-08-24T00:00:00"/>
    <s v="Christian Pulisic"/>
    <s v="GB1"/>
    <n v="0"/>
    <n v="0"/>
    <n v="0"/>
    <n v="1"/>
    <n v="84"/>
  </r>
  <r>
    <n v="3219107"/>
    <s v="GB1"/>
    <n v="2019"/>
    <s v="35. Matchday"/>
    <d v="2020-07-11T00:00:00"/>
    <n v="3"/>
    <n v="0"/>
    <n v="7"/>
    <n v="3"/>
    <s v="Chris Wilder"/>
    <s v="Frank Lampard"/>
    <s v="Bramall Lane"/>
    <n v="28550.595312500001"/>
    <x v="88"/>
    <s v="Sheffield United Football Club"/>
    <s v="Chelsea Football Club"/>
    <s v="03:00:00"/>
    <s v="domestic_league"/>
    <s v="79ed190c315ffdc6ac21f0d8849ba80b"/>
    <d v="2020-07-11T00:00:00"/>
    <n v="66"/>
    <s v="Substitutions"/>
    <n v="315779"/>
    <s v="Unknown"/>
    <n v="82442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07_315779"/>
    <n v="315779"/>
    <d v="2020-07-11T00:00:00"/>
    <s v="Christian Pulisic"/>
    <s v="GB1"/>
    <n v="0"/>
    <n v="0"/>
    <n v="0"/>
    <n v="0"/>
    <n v="66"/>
  </r>
  <r>
    <n v="3219360"/>
    <s v="GB1"/>
    <n v="2019"/>
    <s v="12. Matchday"/>
    <d v="2019-11-09T00:00:00"/>
    <n v="2"/>
    <n v="1"/>
    <n v="13"/>
    <n v="9"/>
    <s v="Steve Bruce"/>
    <s v="Eddie Howe"/>
    <s v="St James' Park"/>
    <n v="44424"/>
    <x v="107"/>
    <s v="Newcastle United Football Club"/>
    <s v="Association Football Club Bournemouth"/>
    <s v="02:01:00"/>
    <s v="domestic_league"/>
    <s v="b4bfb776ad72c922b81446298b7fa92d"/>
    <d v="2019-11-09T00:00:00"/>
    <n v="42"/>
    <s v="Goals"/>
    <n v="255916"/>
    <s v=", Header, 1. Goal of the Season"/>
    <s v="Unknown"/>
    <s v="Unknown"/>
    <s v="DeAndre Yedlin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360_255916"/>
    <n v="255916"/>
    <d v="2019-11-09T00:00:00"/>
    <s v="DeAndre Yedlin"/>
    <s v="GB1"/>
    <n v="0"/>
    <n v="0"/>
    <n v="1"/>
    <n v="0"/>
    <n v="90"/>
  </r>
  <r>
    <n v="3058408"/>
    <s v="L1"/>
    <n v="2018"/>
    <s v="1. Matchday"/>
    <d v="2018-08-25T00:00:00"/>
    <n v="2"/>
    <n v="0"/>
    <n v="4"/>
    <n v="16"/>
    <s v="Dieter Hecking"/>
    <s v="Heiko Herrlich"/>
    <s v="Stadion im Borussia-Park"/>
    <n v="53087"/>
    <x v="72"/>
    <s v="Borussia Verein für Leibesübung 1900 e.V."/>
    <s v="bayer 04 leverkusen Football"/>
    <s v="02:00:00"/>
    <s v="domestic_league"/>
    <s v="08e839b927b25f55f706ea1ff3b8cbda"/>
    <d v="2018-08-25T00:00:00"/>
    <n v="58"/>
    <s v="Goals"/>
    <n v="31041"/>
    <s v=", Right-footed shot, 1. Goal of the Season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08_31041"/>
    <n v="31041"/>
    <d v="2018-08-25T00:00:00"/>
    <s v="Fabian Johnson"/>
    <s v="L1"/>
    <n v="0"/>
    <n v="0"/>
    <n v="1"/>
    <n v="0"/>
    <n v="83"/>
  </r>
  <r>
    <n v="3058408"/>
    <s v="L1"/>
    <n v="2018"/>
    <s v="1. Matchday"/>
    <d v="2018-08-25T00:00:00"/>
    <n v="2"/>
    <n v="0"/>
    <n v="4"/>
    <n v="16"/>
    <s v="Dieter Hecking"/>
    <s v="Heiko Herrlich"/>
    <s v="Stadion im Borussia-Park"/>
    <n v="53087"/>
    <x v="72"/>
    <s v="Borussia Verein für Leibesübung 1900 e.V."/>
    <s v="bayer 04 leverkusen Football"/>
    <s v="02:00:00"/>
    <s v="domestic_league"/>
    <s v="345695a55cb4f52a491f81c53e9051b5"/>
    <d v="2018-08-25T00:00:00"/>
    <n v="83"/>
    <s v="Substitutions"/>
    <n v="31041"/>
    <s v="Unknown"/>
    <n v="32711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08_31041"/>
    <n v="31041"/>
    <d v="2018-08-25T00:00:00"/>
    <s v="Fabian Johnson"/>
    <s v="L1"/>
    <n v="0"/>
    <n v="0"/>
    <n v="1"/>
    <n v="0"/>
    <n v="83"/>
  </r>
  <r>
    <n v="3203444"/>
    <s v="L1"/>
    <n v="2019"/>
    <s v="2. Matchday"/>
    <d v="2019-08-24T00:00:00"/>
    <n v="1"/>
    <n v="3"/>
    <n v="8"/>
    <n v="5"/>
    <s v="Friedhelm Funkel"/>
    <s v="Peter Bosz"/>
    <s v="MERKUR SPIEL-ARENA"/>
    <n v="44538"/>
    <x v="77"/>
    <s v="Fortuna Dusseldorf"/>
    <s v="bayer 04 leverkusen Football"/>
    <s v="01:03:00"/>
    <s v="domestic_league"/>
    <s v="507179607ab0327bbd4dcaeebc00bfaa"/>
    <d v="2019-08-24T00:00:00"/>
    <n v="82"/>
    <s v="Goals"/>
    <n v="58500"/>
    <s v=", Right-footed shot, 1. Goal of the Season"/>
    <s v="Unknown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444_221624"/>
    <n v="221624"/>
    <d v="2019-08-24T00:00:00"/>
    <s v="Zack Steffen"/>
    <s v="L1"/>
    <n v="0"/>
    <n v="0"/>
    <n v="0"/>
    <n v="0"/>
    <n v="90"/>
  </r>
  <r>
    <n v="3203444"/>
    <s v="L1"/>
    <n v="2019"/>
    <s v="2. Matchday"/>
    <d v="2019-08-24T00:00:00"/>
    <n v="1"/>
    <n v="3"/>
    <n v="8"/>
    <n v="5"/>
    <s v="Friedhelm Funkel"/>
    <s v="Peter Bosz"/>
    <s v="MERKUR SPIEL-ARENA"/>
    <n v="44538"/>
    <x v="77"/>
    <s v="Fortuna Dusseldorf"/>
    <s v="bayer 04 leverkusen Football"/>
    <s v="01:03:00"/>
    <s v="domestic_league"/>
    <s v="507179607ab0327bbd4dcaeebc00bfaa"/>
    <d v="2019-08-24T00:00:00"/>
    <n v="82"/>
    <s v="Goals"/>
    <n v="58500"/>
    <s v=", Right-footed shot, 1. Goal of the Season"/>
    <s v="Unknown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444_58500"/>
    <n v="58500"/>
    <d v="2019-08-24T00:00:00"/>
    <s v="Alfredo Morales"/>
    <s v="L1"/>
    <n v="1"/>
    <n v="0"/>
    <n v="1"/>
    <n v="0"/>
    <n v="90"/>
  </r>
  <r>
    <n v="3302918"/>
    <s v="BE1"/>
    <n v="2019"/>
    <s v="24. Matchday"/>
    <d v="2020-02-01T00:00:00"/>
    <n v="1"/>
    <n v="0"/>
    <n v="14"/>
    <n v="10"/>
    <s v="Dennis van Wijk"/>
    <s v="Milos Kostic"/>
    <s v="Diaz Arena"/>
    <n v="4423"/>
    <x v="19"/>
    <s v="KV Oostende"/>
    <s v="Koninklijke Sint-Truidense Voetbalvereniging"/>
    <s v="01:00:00"/>
    <s v="domestic_league"/>
    <s v="26ae7ce5755cf210058ab69901980653"/>
    <d v="2020-02-01T00:00:00"/>
    <n v="61"/>
    <s v="Substitutions"/>
    <n v="367423"/>
    <s v="Unknown"/>
    <n v="232848"/>
    <s v="Unknown"/>
    <s v="Chris Durkin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18_367423"/>
    <n v="367423"/>
    <d v="2020-02-01T00:00:00"/>
    <s v="Chris Durkin"/>
    <s v="BE1"/>
    <n v="0"/>
    <n v="0"/>
    <n v="0"/>
    <n v="0"/>
    <n v="61"/>
  </r>
  <r>
    <n v="3415253"/>
    <s v="BE1"/>
    <n v="2020"/>
    <s v="2. Matchday"/>
    <d v="2020-08-17T00:00:00"/>
    <n v="1"/>
    <n v="2"/>
    <n v="8"/>
    <n v="2"/>
    <s v="Nicky Hayen"/>
    <s v="Philippe Montanier"/>
    <s v="Freethielstadion"/>
    <n v="28550.595312500001"/>
    <x v="191"/>
    <s v="SK Beveren"/>
    <s v="Royal Standard de Liege"/>
    <s v="01:02:00"/>
    <s v="domestic_league"/>
    <s v="60b8d1aff755bdfef32efaee21ec7146"/>
    <d v="2020-08-17T00:00:00"/>
    <n v="12"/>
    <s v="Substitutions"/>
    <n v="537467"/>
    <s v="Unknown"/>
    <n v="422377"/>
    <s v="Unknown"/>
    <s v="Joseph Efford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53_537467"/>
    <n v="537467"/>
    <d v="2020-08-17T00:00:00"/>
    <s v="Joseph Efford"/>
    <s v="BE1"/>
    <n v="0"/>
    <n v="0"/>
    <n v="0"/>
    <n v="0"/>
    <n v="12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b3d973a7edb8c3d2348ea04e5263614"/>
    <d v="2013-04-11T00:00:00"/>
    <n v="52"/>
    <s v="Cards"/>
    <n v="27577"/>
    <s v="1. Yellow card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b3d973a7edb8c3d2348ea04e5263614"/>
    <d v="2013-04-11T00:00:00"/>
    <n v="52"/>
    <s v="Cards"/>
    <n v="27577"/>
    <s v="1. Yellow card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821ca3ddf70cbd5185d188bb5a88758"/>
    <d v="2013-04-11T00:00:00"/>
    <n v="23"/>
    <s v="Goals"/>
    <n v="27577"/>
    <s v=", 1. Tournament Goal Assist: , 1. Tournament Assist"/>
    <s v="Unknown"/>
    <n v="43250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821ca3ddf70cbd5185d188bb5a88758"/>
    <d v="2013-04-11T00:00:00"/>
    <n v="23"/>
    <s v="Goals"/>
    <n v="27577"/>
    <s v=", 1. Tournament Goal Assist: , 1. Tournament Assist"/>
    <s v="Unknown"/>
    <n v="43250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907514fdf6398e2e3780795791d362b9"/>
    <d v="2013-04-11T00:00:00"/>
    <n v="82"/>
    <s v="Goals"/>
    <n v="27577"/>
    <s v=", 2. Tournament Goal Assist: , 2. Tournament Assist"/>
    <s v="Unknown"/>
    <n v="1346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</r>
  <r>
    <n v="2301912"/>
    <s v="EL"/>
    <n v="2012"/>
    <s v="Quarter-Finals 2nd leg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907514fdf6398e2e3780795791d362b9"/>
    <d v="2013-04-11T00:00:00"/>
    <n v="82"/>
    <s v="Goals"/>
    <n v="27577"/>
    <s v=", 2. Tournament Goal Assist: , 2. Tournament Assist"/>
    <s v="Unknown"/>
    <n v="1346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</r>
  <r>
    <n v="2342329"/>
    <s v="NL1"/>
    <n v="2013"/>
    <s v="8. Matchday"/>
    <d v="2013-09-28T00:00:00"/>
    <n v="2"/>
    <n v="1"/>
    <n v="8"/>
    <n v="2"/>
    <s v="Gertjan Verbeek"/>
    <s v="Phillip Cocu"/>
    <s v="AFAS Stadion"/>
    <n v="16032"/>
    <x v="46"/>
    <s v="Alkmaar Zaanstreek"/>
    <s v="Eindhovense Voetbalvereniging Philips Sport Vereniging"/>
    <s v="02:01:00"/>
    <s v="domestic_league"/>
    <s v="7da267403ba6685bcd47f697062c7486"/>
    <d v="2013-09-28T00:00:00"/>
    <n v="57"/>
    <s v="Goals"/>
    <n v="119169"/>
    <s v=", Right-footed shot, 5. Goal of the Season Assist: , Pass, 4. Assist of the Season"/>
    <s v="Unknown"/>
    <n v="9602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9_119169"/>
    <n v="119169"/>
    <d v="2013-09-28T00:00:00"/>
    <s v="Aron Johannsson"/>
    <s v="NL1"/>
    <n v="0"/>
    <n v="0"/>
    <n v="1"/>
    <n v="0"/>
    <n v="90"/>
  </r>
  <r>
    <n v="2578227"/>
    <s v="GB1"/>
    <n v="2015"/>
    <s v="19. Matchday"/>
    <d v="2015-12-28T00:00:00"/>
    <n v="3"/>
    <n v="4"/>
    <n v="11"/>
    <n v="10"/>
    <s v="Roberto Martínez"/>
    <s v="Mark Hughes"/>
    <s v="Goodison Park"/>
    <n v="39340"/>
    <x v="178"/>
    <s v="Everton Football Club"/>
    <s v="Stoke City"/>
    <s v="03:04:00"/>
    <s v="domestic_league"/>
    <s v="29dd064e3c227d5a4e6a39d16678f155"/>
    <d v="2015-12-28T00:00:00"/>
    <n v="78"/>
    <s v="Substitutions"/>
    <n v="31642"/>
    <s v="Unknown"/>
    <n v="3306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27_31642"/>
    <n v="31642"/>
    <d v="2015-12-28T00:00:00"/>
    <s v="Geoff Cameron"/>
    <s v="GB1"/>
    <n v="0"/>
    <n v="0"/>
    <n v="0"/>
    <n v="0"/>
    <n v="78"/>
  </r>
  <r>
    <n v="2578227"/>
    <s v="GB1"/>
    <n v="2015"/>
    <s v="19. Matchday"/>
    <d v="2015-12-28T00:00:00"/>
    <n v="3"/>
    <n v="4"/>
    <n v="11"/>
    <n v="10"/>
    <s v="Roberto Martínez"/>
    <s v="Mark Hughes"/>
    <s v="Goodison Park"/>
    <n v="39340"/>
    <x v="178"/>
    <s v="Everton Football Club"/>
    <s v="Stoke City"/>
    <s v="03:04:00"/>
    <s v="domestic_league"/>
    <s v="29dd064e3c227d5a4e6a39d16678f155"/>
    <d v="2015-12-28T00:00:00"/>
    <n v="78"/>
    <s v="Substitutions"/>
    <n v="31642"/>
    <s v="Unknown"/>
    <n v="3306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27_4267"/>
    <n v="4267"/>
    <d v="2015-12-28T00:00:00"/>
    <s v="Tim Howard"/>
    <s v="GB1"/>
    <n v="0"/>
    <n v="0"/>
    <n v="0"/>
    <n v="0"/>
    <n v="90"/>
  </r>
  <r>
    <n v="2875203"/>
    <s v="DK1"/>
    <n v="2017"/>
    <s v="17. Matchday"/>
    <d v="2017-11-26T00:00:00"/>
    <n v="6"/>
    <n v="0"/>
    <n v="3"/>
    <n v="7"/>
    <s v="Kasper Hjulmand"/>
    <s v="Bo Henriksen"/>
    <s v="Right to Dream Park"/>
    <n v="1808"/>
    <x v="214"/>
    <s v="Football Club Nords"/>
    <s v="AC Horsens"/>
    <s v="06:00:00"/>
    <s v="domestic_league"/>
    <s v="abcc3523b4223a80dc4dd79a32788eb8"/>
    <d v="2017-11-26T00:00:00"/>
    <n v="55"/>
    <s v="Goals"/>
    <n v="542776"/>
    <s v=", Right-footed shot, 1. Goal of the Season"/>
    <s v="Unknown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3_542776"/>
    <n v="542776"/>
    <d v="2017-11-26T00:00:00"/>
    <s v="Jonathan Amon"/>
    <s v="DK1"/>
    <n v="0"/>
    <n v="0"/>
    <n v="1"/>
    <n v="0"/>
    <n v="80"/>
  </r>
  <r>
    <n v="2875203"/>
    <s v="DK1"/>
    <n v="2017"/>
    <s v="17. Matchday"/>
    <d v="2017-11-26T00:00:00"/>
    <n v="6"/>
    <n v="0"/>
    <n v="3"/>
    <n v="7"/>
    <s v="Kasper Hjulmand"/>
    <s v="Bo Henriksen"/>
    <s v="Right to Dream Park"/>
    <n v="1808"/>
    <x v="214"/>
    <s v="Football Club Nords"/>
    <s v="AC Horsens"/>
    <s v="06:00:00"/>
    <s v="domestic_league"/>
    <s v="856f6e120f217e8603b688a291544131"/>
    <d v="2017-11-26T00:00:00"/>
    <n v="80"/>
    <s v="Substitutions"/>
    <n v="542776"/>
    <s v="Unknown"/>
    <n v="540941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3_542776"/>
    <n v="542776"/>
    <d v="2017-11-26T00:00:00"/>
    <s v="Jonathan Amon"/>
    <s v="DK1"/>
    <n v="0"/>
    <n v="0"/>
    <n v="1"/>
    <n v="0"/>
    <n v="80"/>
  </r>
  <r>
    <n v="3063737"/>
    <s v="DK1"/>
    <n v="2018"/>
    <s v="22. Matchday"/>
    <d v="2019-02-16T00:00:00"/>
    <n v="2"/>
    <n v="1"/>
    <n v="9"/>
    <n v="14"/>
    <s v="Kasper Hjulmand"/>
    <s v="Allan Kuhn"/>
    <s v="Right to Dream Park"/>
    <n v="1724"/>
    <x v="35"/>
    <s v="Football Club Nords"/>
    <s v="Hobro IK"/>
    <s v="02:01:00"/>
    <s v="domestic_league"/>
    <s v="5c23d5038a88974f07db04d0a05f71b6"/>
    <d v="2019-02-16T00:00:00"/>
    <n v="69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37_381187"/>
    <n v="381187"/>
    <d v="2019-02-16T00:00:00"/>
    <s v="Emmanuel Sabbi"/>
    <s v="DK1"/>
    <n v="0"/>
    <n v="0"/>
    <n v="0"/>
    <n v="0"/>
    <n v="69"/>
  </r>
  <r>
    <n v="3063737"/>
    <s v="DK1"/>
    <n v="2018"/>
    <s v="22. Matchday"/>
    <d v="2019-02-16T00:00:00"/>
    <n v="2"/>
    <n v="1"/>
    <n v="9"/>
    <n v="14"/>
    <s v="Kasper Hjulmand"/>
    <s v="Allan Kuhn"/>
    <s v="Right to Dream Park"/>
    <n v="1724"/>
    <x v="35"/>
    <s v="Football Club Nords"/>
    <s v="Hobro IK"/>
    <s v="02:01:00"/>
    <s v="domestic_league"/>
    <s v="5c23d5038a88974f07db04d0a05f71b6"/>
    <d v="2019-02-16T00:00:00"/>
    <n v="69"/>
    <s v="Substitutions"/>
    <n v="381187"/>
    <s v="Unknown"/>
    <n v="26761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37_542776"/>
    <n v="542776"/>
    <d v="2019-02-16T00:00:00"/>
    <s v="Jonathan Amon"/>
    <s v="DK1"/>
    <n v="0"/>
    <n v="0"/>
    <n v="0"/>
    <n v="0"/>
    <n v="9"/>
  </r>
  <r>
    <n v="2760186"/>
    <s v="DKP"/>
    <n v="2016"/>
    <s v="Third Round"/>
    <d v="2016-11-02T00:00:00"/>
    <n v="2"/>
    <n v="1"/>
    <n v="9.0650623885917998"/>
    <n v="9.6916221033868091"/>
    <s v="Henrik Lehm"/>
    <s v="Johnny Ma"/>
    <s v="Herfolge stadium"/>
    <n v="452"/>
    <x v="167"/>
    <s v="Alkmaar Zaanstreek"/>
    <s v="Viborg Fodsports Forening"/>
    <s v="02:01:00"/>
    <s v="domestic_cup"/>
    <s v="e4587b5a2b0afe137b3744aeac870a91"/>
    <d v="2016-11-02T00:00:00"/>
    <n v="59"/>
    <s v="Substitutions"/>
    <n v="265671"/>
    <s v="Unknown"/>
    <n v="102142"/>
    <s v="Unknown"/>
    <s v="George Fochive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760186_265671"/>
    <n v="265671"/>
    <d v="2016-11-02T00:00:00"/>
    <s v="George Fochive"/>
    <s v="DKP"/>
    <n v="1"/>
    <n v="0"/>
    <n v="0"/>
    <n v="0"/>
    <n v="59"/>
  </r>
  <r>
    <n v="2258942"/>
    <s v="GB1"/>
    <n v="2012"/>
    <s v="18. Matchday"/>
    <d v="2012-12-22T00:00:00"/>
    <n v="0"/>
    <n v="0"/>
    <n v="6"/>
    <n v="9"/>
    <s v="André Villas-Boas"/>
    <s v="Tony Pulis"/>
    <s v="White Hart Lane"/>
    <n v="35702"/>
    <x v="1"/>
    <s v="Tottenham Hotspur Football Club"/>
    <s v="Stoke City"/>
    <s v="00:00:00"/>
    <s v="domestic_league"/>
    <s v="31aa50da5809ab1efb559875dd9a7de9"/>
    <d v="2012-12-22T00:00:00"/>
    <n v="77"/>
    <s v="Cards"/>
    <n v="31642"/>
    <s v="3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8942_31642"/>
    <n v="31642"/>
    <d v="2012-12-22T00:00:00"/>
    <s v="Geoff Cameron"/>
    <s v="GB1"/>
    <n v="1"/>
    <n v="0"/>
    <n v="0"/>
    <n v="0"/>
    <n v="90"/>
  </r>
  <r>
    <n v="2350381"/>
    <s v="GB1"/>
    <n v="2013"/>
    <s v="3. Matchday"/>
    <d v="2013-08-31T00:00:00"/>
    <n v="0"/>
    <n v="1"/>
    <n v="8"/>
    <n v="5"/>
    <s v="Sam Allardyce"/>
    <s v="Mark Hughes"/>
    <s v="Boleyn Ground"/>
    <n v="34946"/>
    <x v="151"/>
    <s v="West Ham United Football Club"/>
    <s v="Stoke City"/>
    <s v="00:01:00"/>
    <s v="domestic_league"/>
    <s v="6b65839a137dd7b20b18ac7789fa20a0"/>
    <d v="2013-08-31T00:00:00"/>
    <n v="85"/>
    <s v="Cards"/>
    <n v="31642"/>
    <s v="2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50381_31642"/>
    <n v="31642"/>
    <d v="2013-08-31T00:00:00"/>
    <s v="Geoff Cameron"/>
    <s v="GB1"/>
    <n v="1"/>
    <n v="0"/>
    <n v="0"/>
    <n v="0"/>
    <n v="90"/>
  </r>
  <r>
    <n v="2578066"/>
    <s v="GB1"/>
    <n v="2015"/>
    <s v="16. Matchday"/>
    <d v="2015-12-12T00:00:00"/>
    <n v="0"/>
    <n v="0"/>
    <n v="8"/>
    <n v="11"/>
    <s v="Slaven Bilic"/>
    <s v="Mark Hughes"/>
    <s v="Boleyn Ground"/>
    <n v="34857"/>
    <x v="88"/>
    <s v="West Ham United Football Club"/>
    <s v="Stoke City"/>
    <s v="00:00:00"/>
    <s v="domestic_league"/>
    <s v="478856b53a9b646d342f79014a157073"/>
    <d v="2015-12-12T00:00:00"/>
    <n v="68"/>
    <s v="Substitutions"/>
    <n v="31642"/>
    <s v="Unknown"/>
    <n v="28990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066_31642"/>
    <n v="31642"/>
    <d v="2015-12-12T00:00:00"/>
    <s v="Geoff Cameron"/>
    <s v="GB1"/>
    <n v="0"/>
    <n v="0"/>
    <n v="0"/>
    <n v="0"/>
    <n v="68"/>
  </r>
  <r>
    <n v="2817330"/>
    <s v="SFA"/>
    <n v="2016"/>
    <s v="Round of 16"/>
    <d v="2017-02-12T00:00:00"/>
    <n v="2"/>
    <n v="1"/>
    <n v="9.0650623885917998"/>
    <n v="9.6916221033868091"/>
    <s v="Graeme Murty"/>
    <s v="Jim Duffy"/>
    <s v="Ibrox Stadium"/>
    <n v="30295"/>
    <x v="100"/>
    <s v="Rangers Football Club"/>
    <s v="Alkmaar Zaanstreek"/>
    <s v="02:01:00"/>
    <s v="domestic_cup"/>
    <s v="0c32c4b868569642e7e86f91805e2017"/>
    <d v="2017-02-12T00:00:00"/>
    <n v="80"/>
    <s v="Substitutions"/>
    <n v="223047"/>
    <s v="Unknown"/>
    <n v="193593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17330_223047"/>
    <n v="223047"/>
    <d v="2017-02-12T00:00:00"/>
    <s v="Emerson Hyndman"/>
    <s v="SFA"/>
    <n v="0"/>
    <n v="0"/>
    <n v="0"/>
    <n v="1"/>
    <n v="80"/>
  </r>
  <r>
    <n v="3063600"/>
    <s v="DK1"/>
    <n v="2018"/>
    <s v="7. Matchday"/>
    <d v="2018-08-26T00:00:00"/>
    <n v="0"/>
    <n v="1"/>
    <n v="9"/>
    <n v="8"/>
    <s v="Kasper Hjulmand"/>
    <s v="Bo Henriksen"/>
    <s v="Right to Dream Park"/>
    <n v="2494"/>
    <x v="80"/>
    <s v="Football Club Nords"/>
    <s v="AC Horsens"/>
    <s v="00:01:00"/>
    <s v="domestic_league"/>
    <s v="066501a0949bd601e288f00f4ba208ad"/>
    <d v="2018-08-26T00:00:00"/>
    <n v="63"/>
    <s v="Substitutions"/>
    <n v="542776"/>
    <s v="Unknown"/>
    <n v="268327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00_542776"/>
    <n v="542776"/>
    <d v="2018-08-26T00:00:00"/>
    <s v="Jonathan Amon"/>
    <s v="DK1"/>
    <n v="0"/>
    <n v="0"/>
    <n v="0"/>
    <n v="0"/>
    <n v="63"/>
  </r>
  <r>
    <n v="3063665"/>
    <s v="DK1"/>
    <n v="2018"/>
    <s v="14. Matchday"/>
    <d v="2018-10-27T00:00:00"/>
    <n v="3"/>
    <n v="3"/>
    <n v="4"/>
    <n v="9"/>
    <s v="Bo Henriksen"/>
    <s v="Kasper Hjulmand"/>
    <s v="Nordstern Arena Horsens"/>
    <n v="2441"/>
    <x v="167"/>
    <s v="AC Horsens"/>
    <s v="Fodbold Club Nords  Aalnd"/>
    <s v="03:03:00"/>
    <s v="domestic_league"/>
    <s v="acdb09699bd3a90b38671dbf70127aec"/>
    <d v="2018-10-27T00:00:00"/>
    <n v="71"/>
    <s v="Substitutions"/>
    <n v="542776"/>
    <s v="Unknown"/>
    <n v="543499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65_542776"/>
    <n v="542776"/>
    <d v="2018-10-27T00:00:00"/>
    <s v="Jonathan Amon"/>
    <s v="DK1"/>
    <n v="0"/>
    <n v="0"/>
    <n v="0"/>
    <n v="0"/>
    <n v="71"/>
  </r>
  <r>
    <n v="3237989"/>
    <s v="BE1"/>
    <n v="2019"/>
    <s v="10. Matchday"/>
    <d v="2019-10-05T00:00:00"/>
    <n v="4"/>
    <n v="0"/>
    <n v="11"/>
    <n v="10"/>
    <s v="Yves Vanderhaeghe"/>
    <s v="Marc Brys"/>
    <s v="Guldensporenstadion"/>
    <n v="5582"/>
    <x v="83"/>
    <s v="Koninklijke Voetbalclub Kortrijk"/>
    <s v="Koninklijke Sint-Truidense Voetbalvereniging"/>
    <s v="04:00:00"/>
    <s v="domestic_league"/>
    <s v="f464ed42e355f9c37849449f4bbad4d4"/>
    <d v="2019-10-05T00:00:00"/>
    <n v="83"/>
    <s v="Substitutions"/>
    <n v="411302"/>
    <s v="Unknown"/>
    <n v="94317"/>
    <s v="Unknown"/>
    <s v="Brendan Hines-Ike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237989_411302"/>
    <n v="411302"/>
    <d v="2019-10-05T00:00:00"/>
    <s v="Brendan Hines-Ike"/>
    <s v="BE1"/>
    <n v="1"/>
    <n v="0"/>
    <n v="0"/>
    <n v="0"/>
    <n v="83"/>
  </r>
  <r>
    <n v="2929499"/>
    <s v="DKP"/>
    <n v="2017"/>
    <s v="Round of 16"/>
    <d v="2017-11-01T00:00:00"/>
    <n v="5"/>
    <n v="4"/>
    <n v="9.0650623885917998"/>
    <n v="9.6916221033868091"/>
    <s v="Thomas Thomasberg"/>
    <s v="Kasper Hjulmand"/>
    <s v="DS Arena"/>
    <n v="1013"/>
    <x v="164"/>
    <s v="Hobro IK"/>
    <s v="Fodbold Club Nords  Aalnd"/>
    <s v="05:04:00"/>
    <s v="domestic_cup"/>
    <s v="93edefe796fa64983652979413d5b74c"/>
    <d v="2017-11-01T00:00:00"/>
    <n v="69"/>
    <s v="Substitutions"/>
    <n v="381187"/>
    <s v="Unknown"/>
    <n v="83882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929499_381187"/>
    <n v="381187"/>
    <d v="2017-11-01T00:00:00"/>
    <s v="Emmanuel Sabbi"/>
    <s v="DKP"/>
    <n v="0"/>
    <n v="0"/>
    <n v="0"/>
    <n v="1"/>
    <n v="69"/>
  </r>
  <r>
    <n v="3063580"/>
    <s v="DK1"/>
    <n v="2018"/>
    <s v="4. Matchday"/>
    <d v="2018-08-05T00:00:00"/>
    <n v="2"/>
    <n v="2"/>
    <n v="9"/>
    <n v="14"/>
    <s v="Bo Henriksen"/>
    <s v="Allan Kuhn"/>
    <s v="Nordstern Arena Horsens"/>
    <n v="3330"/>
    <x v="76"/>
    <s v="AC Horsens"/>
    <s v="Hobro IK"/>
    <s v="02:02:00"/>
    <s v="domestic_league"/>
    <s v="4784df69d230deda4e3740b848a6d64e"/>
    <d v="2018-08-05T00:00:00"/>
    <n v="70"/>
    <s v="Goals"/>
    <n v="381187"/>
    <s v=", Left-footed shot, 2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0_381187"/>
    <n v="381187"/>
    <d v="2018-08-05T00:00:00"/>
    <s v="Emmanuel Sabbi"/>
    <s v="DK1"/>
    <n v="0"/>
    <n v="0"/>
    <n v="1"/>
    <n v="1"/>
    <n v="90"/>
  </r>
  <r>
    <n v="2342537"/>
    <s v="NL1"/>
    <n v="2013"/>
    <s v="32. Matchday"/>
    <d v="2014-04-13T00:00:00"/>
    <n v="1"/>
    <n v="1"/>
    <n v="7"/>
    <n v="17"/>
    <s v="Dick Advocaat"/>
    <s v="Anton Janssen"/>
    <s v="AFAS Stadion"/>
    <n v="15344"/>
    <x v="11"/>
    <s v="Alkmaar Zaanstreek"/>
    <s v="Nijmegen Eendracht Combinatie"/>
    <s v="01:01:00"/>
    <s v="domestic_league"/>
    <s v="54698879cd429544d7b6376bb9babc7f"/>
    <d v="2014-04-13T00:00:00"/>
    <n v="68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37_119169"/>
    <n v="119169"/>
    <d v="2014-04-13T00:00:00"/>
    <s v="Aron Johannsson"/>
    <s v="NL1"/>
    <n v="0"/>
    <n v="0"/>
    <n v="0"/>
    <n v="0"/>
    <n v="68"/>
  </r>
  <r>
    <n v="2262475"/>
    <s v="EL"/>
    <n v="2012"/>
    <s v="group L"/>
    <d v="2012-11-08T00:00:00"/>
    <n v="3"/>
    <n v="2"/>
    <n v="9.0650623885917998"/>
    <n v="9.6916221033868091"/>
    <s v="Mirko Slomka"/>
    <s v="Age Hareide"/>
    <s v="Heinz-von-Heiden-Arena"/>
    <n v="33200"/>
    <x v="221"/>
    <s v="Hannover 96"/>
    <s v="Alkmaar Zaanstreek"/>
    <s v="03:02:00"/>
    <s v="international_cup"/>
    <s v="267ed41e0a5ed2fdcb9453d0a577d074"/>
    <d v="2012-11-08T00:00:00"/>
    <n v="75"/>
    <s v="Cards"/>
    <n v="111783"/>
    <s v="2. Yellow card  , Foul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262475_1335"/>
    <n v="1335"/>
    <d v="2012-11-08T00:00:00"/>
    <s v="Steven Cherundolo"/>
    <s v="EL"/>
    <n v="0"/>
    <n v="0"/>
    <n v="0"/>
    <n v="0"/>
    <n v="90"/>
  </r>
  <r>
    <n v="2262475"/>
    <s v="EL"/>
    <n v="2012"/>
    <s v="group L"/>
    <d v="2012-11-08T00:00:00"/>
    <n v="3"/>
    <n v="2"/>
    <n v="9.0650623885917998"/>
    <n v="9.6916221033868091"/>
    <s v="Mirko Slomka"/>
    <s v="Age Hareide"/>
    <s v="Heinz-von-Heiden-Arena"/>
    <n v="33200"/>
    <x v="221"/>
    <s v="Hannover 96"/>
    <s v="Alkmaar Zaanstreek"/>
    <s v="03:02:00"/>
    <s v="international_cup"/>
    <s v="89464afd581756f9450482d0bb60583d"/>
    <d v="2012-11-08T00:00:00"/>
    <n v="67"/>
    <s v="Goals"/>
    <n v="111783"/>
    <s v=", Right-footed shot, 1. Tournament Goal Assist:"/>
    <s v="Unknown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262475_1335"/>
    <n v="1335"/>
    <d v="2012-11-08T00:00:00"/>
    <s v="Steven Cherundolo"/>
    <s v="EL"/>
    <n v="0"/>
    <n v="0"/>
    <n v="0"/>
    <n v="0"/>
    <n v="90"/>
  </r>
  <r>
    <n v="2872144"/>
    <s v="GB1"/>
    <n v="2017"/>
    <s v="3. Matchday"/>
    <d v="2017-08-27T00:00:00"/>
    <n v="1"/>
    <n v="1"/>
    <n v="5"/>
    <n v="11"/>
    <s v="Tony Pulis"/>
    <s v="Mark Hughes"/>
    <s v="The Hawthorns"/>
    <n v="22704"/>
    <x v="101"/>
    <s v="West Bromwich Albion"/>
    <s v="Stoke City"/>
    <s v="01:01:00"/>
    <s v="domestic_league"/>
    <s v="275a9cd3e7b4e922d93b289f94fde3f6"/>
    <d v="2017-08-27T00:00:00"/>
    <n v="69"/>
    <s v="Substitutions"/>
    <n v="31642"/>
    <s v="Unknown"/>
    <n v="312017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144_31642"/>
    <n v="31642"/>
    <d v="2017-08-27T00:00:00"/>
    <s v="Geoff Cameron"/>
    <s v="GB1"/>
    <n v="0"/>
    <n v="0"/>
    <n v="0"/>
    <n v="0"/>
    <n v="69"/>
  </r>
  <r>
    <n v="3250260"/>
    <s v="DKP"/>
    <n v="2019"/>
    <s v="Second Round"/>
    <d v="2019-09-03T00:00:00"/>
    <n v="2"/>
    <n v="1"/>
    <n v="9.0650623885917998"/>
    <n v="9.6916221033868091"/>
    <s v="Christian Flindt Bjerg"/>
    <s v="Peter Rensen"/>
    <s v="Soffy Road"/>
    <n v="28550.595312500001"/>
    <x v="106"/>
    <s v="Alkmaar Zaanstreek"/>
    <s v="Hobro IK"/>
    <s v="02:01:00"/>
    <s v="domestic_cup"/>
    <s v="b95d9a0d19cfb54507940699a5514fad"/>
    <d v="2019-09-03T00:00:00"/>
    <n v="80"/>
    <s v="Substitutions"/>
    <n v="465104"/>
    <s v="Unknown"/>
    <n v="541563"/>
    <s v="Unknown"/>
    <s v="Yosef Samuel"/>
    <n v="2019"/>
    <n v="5818"/>
    <s v="yosef-samuel"/>
    <s v="Ethiopia"/>
    <d v="1997-07-03T00:00:00"/>
    <s v="Centre-Forward"/>
    <s v="Attack"/>
    <s v="right"/>
    <n v="183"/>
    <n v="5077497.1941638608"/>
    <n v="150000"/>
    <s v="Unknown"/>
    <s v="Unknown"/>
    <s v="3250260_381187"/>
    <n v="381187"/>
    <d v="2019-09-03T00:00:00"/>
    <s v="Emmanuel Sabbi"/>
    <s v="DKP"/>
    <n v="1"/>
    <n v="0"/>
    <n v="0"/>
    <n v="0"/>
    <n v="90"/>
  </r>
  <r>
    <n v="3250260"/>
    <s v="DKP"/>
    <n v="2019"/>
    <s v="Second Round"/>
    <d v="2019-09-03T00:00:00"/>
    <n v="2"/>
    <n v="1"/>
    <n v="9.0650623885917998"/>
    <n v="9.6916221033868091"/>
    <s v="Christian Flindt Bjerg"/>
    <s v="Peter Rensen"/>
    <s v="Soffy Road"/>
    <n v="28550.595312500001"/>
    <x v="106"/>
    <s v="Alkmaar Zaanstreek"/>
    <s v="Hobro IK"/>
    <s v="02:01:00"/>
    <s v="domestic_cup"/>
    <s v="b95d9a0d19cfb54507940699a5514fad"/>
    <d v="2019-09-03T00:00:00"/>
    <n v="80"/>
    <s v="Substitutions"/>
    <n v="465104"/>
    <s v="Unknown"/>
    <n v="541563"/>
    <s v="Unknown"/>
    <s v="Yosef Samuel"/>
    <n v="2019"/>
    <n v="5818"/>
    <s v="yosef-samuel"/>
    <s v="Ethiopia"/>
    <d v="1997-07-03T00:00:00"/>
    <s v="Centre-Forward"/>
    <s v="Attack"/>
    <s v="right"/>
    <n v="183"/>
    <n v="5077497.1941638608"/>
    <n v="150000"/>
    <s v="Unknown"/>
    <s v="Unknown"/>
    <s v="3250260_465104"/>
    <n v="465104"/>
    <d v="2019-09-03T00:00:00"/>
    <s v="Yosef Samuel"/>
    <s v="DKP"/>
    <n v="0"/>
    <n v="0"/>
    <n v="0"/>
    <n v="0"/>
    <n v="80"/>
  </r>
  <r>
    <n v="2250142"/>
    <s v="GB1"/>
    <n v="2012"/>
    <s v="25. Matchday"/>
    <d v="2013-02-02T00:00:00"/>
    <n v="1"/>
    <n v="0"/>
    <n v="6"/>
    <n v="10"/>
    <s v="Arsene Wenger"/>
    <s v="Tony Pulis"/>
    <s v="Emirates Stadium"/>
    <n v="59872"/>
    <x v="220"/>
    <s v="Arsenal Football Club"/>
    <s v="Stoke City"/>
    <s v="01:00:00"/>
    <s v="domestic_league"/>
    <s v="b25d865c5b71aad5549ada49cc75cba1"/>
    <d v="2013-02-02T00:00:00"/>
    <n v="84"/>
    <s v="Substitutions"/>
    <n v="31642"/>
    <s v=", Tactical"/>
    <n v="1397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42_31642"/>
    <n v="31642"/>
    <d v="2013-02-02T00:00:00"/>
    <s v="Geoff Cameron"/>
    <s v="GB1"/>
    <n v="0"/>
    <n v="0"/>
    <n v="0"/>
    <n v="0"/>
    <n v="84"/>
  </r>
  <r>
    <n v="2332202"/>
    <s v="GB1"/>
    <n v="2013"/>
    <s v="23. Matchday"/>
    <d v="2014-01-29T00:00:00"/>
    <n v="1"/>
    <n v="0"/>
    <n v="17"/>
    <n v="16"/>
    <s v="Gustavo Poyet"/>
    <s v="Mark Hughes"/>
    <s v="Stadium of Light"/>
    <n v="34745"/>
    <x v="156"/>
    <s v="Sunderland AFC"/>
    <s v="Stoke City"/>
    <s v="01:00:00"/>
    <s v="domestic_league"/>
    <s v="be522ec1b97d712dc8829026a089293b"/>
    <d v="2014-01-29T00:00:00"/>
    <n v="67"/>
    <s v="Substitutions"/>
    <n v="39378"/>
    <s v=", Tactical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02_31642"/>
    <n v="31642"/>
    <d v="2014-01-29T00:00:00"/>
    <s v="Geoff Cameron"/>
    <s v="GB1"/>
    <n v="0"/>
    <n v="0"/>
    <n v="0"/>
    <n v="0"/>
    <n v="90"/>
  </r>
  <r>
    <n v="2332202"/>
    <s v="GB1"/>
    <n v="2013"/>
    <s v="23. Matchday"/>
    <d v="2014-01-29T00:00:00"/>
    <n v="1"/>
    <n v="0"/>
    <n v="17"/>
    <n v="16"/>
    <s v="Gustavo Poyet"/>
    <s v="Mark Hughes"/>
    <s v="Stadium of Light"/>
    <n v="34745"/>
    <x v="156"/>
    <s v="Sunderland AFC"/>
    <s v="Stoke City"/>
    <s v="01:00:00"/>
    <s v="domestic_league"/>
    <s v="be522ec1b97d712dc8829026a089293b"/>
    <d v="2014-01-29T00:00:00"/>
    <n v="67"/>
    <s v="Substitutions"/>
    <n v="39378"/>
    <s v=", Tactical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02_39378"/>
    <n v="39378"/>
    <d v="2014-01-29T00:00:00"/>
    <s v="Jozy Altidore"/>
    <s v="GB1"/>
    <n v="0"/>
    <n v="0"/>
    <n v="0"/>
    <n v="0"/>
    <n v="67"/>
  </r>
  <r>
    <n v="2342480"/>
    <s v="NL1"/>
    <n v="2013"/>
    <s v="30. Matchday"/>
    <d v="2014-03-28T00:00:00"/>
    <n v="2"/>
    <n v="2"/>
    <n v="13"/>
    <n v="12"/>
    <s v="Nebojsa Gudelj"/>
    <s v="Jan Wouters"/>
    <s v="Rat Verlegh Stadion"/>
    <n v="18100"/>
    <x v="11"/>
    <s v="NAC Breda"/>
    <s v="Football Club Utrecht"/>
    <s v="02:02:00"/>
    <s v="domestic_league"/>
    <s v="799df8d990387457a3d8beecb291f079"/>
    <d v="2014-03-28T00:00:00"/>
    <n v="66"/>
    <s v="Substitutions"/>
    <n v="131171"/>
    <s v=", Not reported"/>
    <n v="25118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80_131171"/>
    <n v="131171"/>
    <d v="2014-03-28T00:00:00"/>
    <s v="Juan Agudelo"/>
    <s v="NL1"/>
    <n v="0"/>
    <n v="0"/>
    <n v="0"/>
    <n v="0"/>
    <n v="66"/>
  </r>
  <r>
    <n v="3087324"/>
    <s v="ELQ"/>
    <n v="2018"/>
    <s v="3rd round 2nd leg"/>
    <d v="2018-08-16T00:00:00"/>
    <n v="3"/>
    <n v="2"/>
    <n v="9.0650623885917998"/>
    <n v="9.6916221033868091"/>
    <s v="Zoran Mirkovic"/>
    <s v="Kasper Hjulmand"/>
    <s v="Partizan Stadion"/>
    <n v="9372"/>
    <x v="234"/>
    <s v="Alkmaar Zaanstreek"/>
    <s v="Fodbold Club Nords  Aalnd"/>
    <s v="03:02:00"/>
    <s v="international_cup"/>
    <s v="19f6a02c2b08852f3947af5ddf7f2f2b"/>
    <d v="2018-08-16T00:00:00"/>
    <n v="76"/>
    <s v="Goals"/>
    <n v="542776"/>
    <s v=", Tap-in, 1. Tournament Goal"/>
    <s v="Unknown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87324_542776"/>
    <n v="542776"/>
    <d v="2018-08-16T00:00:00"/>
    <s v="Jonathan Amon"/>
    <s v="ELQ"/>
    <n v="0"/>
    <n v="0"/>
    <n v="1"/>
    <n v="0"/>
    <n v="32"/>
  </r>
  <r>
    <n v="2367309"/>
    <s v="EL"/>
    <n v="2013"/>
    <s v="group L"/>
    <d v="2013-11-07T00:00:00"/>
    <n v="1"/>
    <n v="0"/>
    <n v="9.0650623885917998"/>
    <n v="9.6916221033868091"/>
    <s v="Dick Advocaat"/>
    <s v="Viktor Kumykov"/>
    <s v="AFAS Stadion"/>
    <n v="9778"/>
    <x v="235"/>
    <s v="Alkmaar Zaanstreek"/>
    <s v="Alkmaar Zaanstreek"/>
    <s v="01:00:00"/>
    <s v="international_cup"/>
    <s v="88bdd91536c4b3f8742e9c5baa48539d"/>
    <d v="2013-11-07T00:00:00"/>
    <n v="46"/>
    <s v="Substitutions"/>
    <n v="119169"/>
    <s v=", Not reported"/>
    <n v="4151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09_119169"/>
    <n v="119169"/>
    <d v="2013-11-07T00:00:00"/>
    <s v="Aron Johannsson"/>
    <s v="EL"/>
    <n v="0"/>
    <n v="0"/>
    <n v="0"/>
    <n v="0"/>
    <n v="45"/>
  </r>
  <r>
    <n v="2225722"/>
    <s v="GB1"/>
    <n v="2012"/>
    <s v="31. Matchday"/>
    <d v="2013-03-30T00:00:00"/>
    <n v="1"/>
    <n v="0"/>
    <n v="6"/>
    <n v="13"/>
    <s v="David Moyes"/>
    <s v="Tony Pulis"/>
    <s v="Goodison Park"/>
    <n v="33977"/>
    <x v="61"/>
    <s v="Everton Football Club"/>
    <s v="Stoke City"/>
    <s v="01:00:00"/>
    <s v="domestic_league"/>
    <s v="915d1ee9f471e2c2e0bea3917e4a8e67"/>
    <d v="2013-03-30T00:00:00"/>
    <n v="79"/>
    <s v="Substitutions"/>
    <n v="31642"/>
    <s v=", Tactical"/>
    <n v="28990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22_31642"/>
    <n v="31642"/>
    <d v="2013-03-30T00:00:00"/>
    <s v="Geoff Cameron"/>
    <s v="GB1"/>
    <n v="0"/>
    <n v="0"/>
    <n v="0"/>
    <n v="0"/>
    <n v="79"/>
  </r>
  <r>
    <n v="2225722"/>
    <s v="GB1"/>
    <n v="2012"/>
    <s v="31. Matchday"/>
    <d v="2013-03-30T00:00:00"/>
    <n v="1"/>
    <n v="0"/>
    <n v="6"/>
    <n v="13"/>
    <s v="David Moyes"/>
    <s v="Tony Pulis"/>
    <s v="Goodison Park"/>
    <n v="33977"/>
    <x v="61"/>
    <s v="Everton Football Club"/>
    <s v="Stoke City"/>
    <s v="01:00:00"/>
    <s v="domestic_league"/>
    <s v="915d1ee9f471e2c2e0bea3917e4a8e67"/>
    <d v="2013-03-30T00:00:00"/>
    <n v="79"/>
    <s v="Substitutions"/>
    <n v="31642"/>
    <s v=", Tactical"/>
    <n v="28990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22_4267"/>
    <n v="4267"/>
    <d v="2013-03-30T00:00:00"/>
    <s v="Tim Howard"/>
    <s v="GB1"/>
    <n v="0"/>
    <n v="0"/>
    <n v="0"/>
    <n v="0"/>
    <n v="90"/>
  </r>
  <r>
    <n v="2232104"/>
    <s v="ELQ"/>
    <n v="2012"/>
    <s v="Second Round 1st leg"/>
    <d v="2012-07-19T00:00:00"/>
    <n v="1"/>
    <n v="2"/>
    <n v="9.0650623885917998"/>
    <n v="9.6916221033868091"/>
    <s v="Peter Rensen"/>
    <s v="Temur Shalamberidze"/>
    <s v="Ceres Park"/>
    <n v="9000"/>
    <x v="236"/>
    <s v="Aarhus Gymnastik Forening"/>
    <s v="Alkmaar Zaanstreek"/>
    <s v="01:02:00"/>
    <s v="international_cup"/>
    <s v="2ab0ea7af8313c0da07c723728bb6a49"/>
    <d v="2012-07-19T00:00:00"/>
    <n v="74"/>
    <s v="Substitutions"/>
    <n v="119169"/>
    <s v=", Not reported"/>
    <n v="174001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32104_119169"/>
    <n v="119169"/>
    <d v="2012-07-19T00:00:00"/>
    <s v="Aron Johannsson"/>
    <s v="ELQ"/>
    <n v="0"/>
    <n v="0"/>
    <n v="0"/>
    <n v="0"/>
    <n v="74"/>
  </r>
  <r>
    <n v="2770665"/>
    <s v="NLP"/>
    <n v="2016"/>
    <s v="Round of 16"/>
    <d v="2016-12-14T00:00:00"/>
    <n v="4"/>
    <n v="0"/>
    <n v="9.0650623885917998"/>
    <n v="9.6916221033868091"/>
    <s v="Henk Fraser"/>
    <s v="Dennis van den IJssel"/>
    <s v="GelreDome"/>
    <n v="7257"/>
    <x v="237"/>
    <s v="Stichting Betaald Voetbal Vitesse Arnhem"/>
    <s v="Alkmaar Zaanstreek"/>
    <s v="04:00:00"/>
    <s v="domestic_cup"/>
    <s v="545db77802f3fd53afd55ff568a50102"/>
    <d v="2016-12-14T00:00:00"/>
    <n v="14"/>
    <s v="Goals"/>
    <n v="245893"/>
    <s v=", Right-footed shot, 1. Tournament Goal"/>
    <s v="Unknown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770665_245893"/>
    <n v="245893"/>
    <d v="2016-12-14T00:00:00"/>
    <s v="Matt Miazga"/>
    <s v="NLP"/>
    <n v="0"/>
    <n v="0"/>
    <n v="1"/>
    <n v="0"/>
    <n v="90"/>
  </r>
  <r>
    <n v="3210325"/>
    <s v="DK1"/>
    <n v="2019"/>
    <s v="8. Matchday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n v="79"/>
    <s v="Substitutions"/>
    <n v="544931"/>
    <s v="Unknown"/>
    <n v="465104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381187"/>
    <n v="381187"/>
    <d v="2019-08-31T00:00:00"/>
    <s v="Emmanuel Sabbi"/>
    <s v="DK1"/>
    <n v="0"/>
    <n v="0"/>
    <n v="0"/>
    <n v="0"/>
    <n v="90"/>
  </r>
  <r>
    <n v="3210325"/>
    <s v="DK1"/>
    <n v="2019"/>
    <s v="8. Matchday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n v="79"/>
    <s v="Substitutions"/>
    <n v="544931"/>
    <s v="Unknown"/>
    <n v="465104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465104"/>
    <n v="465104"/>
    <d v="2019-08-31T00:00:00"/>
    <s v="Yosef Samuel"/>
    <s v="DK1"/>
    <n v="0"/>
    <n v="0"/>
    <n v="0"/>
    <n v="0"/>
    <n v="11"/>
  </r>
  <r>
    <n v="3210325"/>
    <s v="DK1"/>
    <n v="2019"/>
    <s v="8. Matchday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n v="79"/>
    <s v="Substitutions"/>
    <n v="544931"/>
    <s v="Unknown"/>
    <n v="465104"/>
    <s v="Unknown"/>
    <s v="Christian Cappis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544931"/>
    <n v="544931"/>
    <d v="2019-08-31T00:00:00"/>
    <s v="Christian Cappis"/>
    <s v="DK1"/>
    <n v="0"/>
    <n v="0"/>
    <n v="0"/>
    <n v="0"/>
    <n v="79"/>
  </r>
  <r>
    <n v="2332134"/>
    <s v="GB1"/>
    <n v="2013"/>
    <s v="31. Matchday"/>
    <d v="2014-03-23T00:00:00"/>
    <n v="1"/>
    <n v="4"/>
    <n v="12"/>
    <n v="10"/>
    <s v="Paul Lambert"/>
    <s v="Mark Hughes"/>
    <s v="Villa Park"/>
    <n v="30292"/>
    <x v="178"/>
    <s v="Aston Villa Football Club"/>
    <s v="Stoke City"/>
    <s v="01:04:00"/>
    <s v="domestic_league"/>
    <s v="52f274d20d870fd8d89313bf1fc7f6dd"/>
    <d v="2014-03-23T00:00:00"/>
    <n v="90"/>
    <s v="Goals"/>
    <n v="31642"/>
    <s v=", Right-footed shot, 2. Goal of the Season Assist: , Pass, 7. Assist of the Season"/>
    <s v="Unknown"/>
    <n v="41384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34_31642"/>
    <n v="31642"/>
    <d v="2014-03-23T00:00:00"/>
    <s v="Geoff Cameron"/>
    <s v="GB1"/>
    <n v="0"/>
    <n v="0"/>
    <n v="1"/>
    <n v="0"/>
    <n v="90"/>
  </r>
  <r>
    <n v="2332134"/>
    <s v="GB1"/>
    <n v="2013"/>
    <s v="31. Matchday"/>
    <d v="2014-03-23T00:00:00"/>
    <n v="1"/>
    <n v="4"/>
    <n v="12"/>
    <n v="10"/>
    <s v="Paul Lambert"/>
    <s v="Mark Hughes"/>
    <s v="Villa Park"/>
    <n v="30292"/>
    <x v="178"/>
    <s v="Aston Villa Football Club"/>
    <s v="Stoke City"/>
    <s v="01:04:00"/>
    <s v="domestic_league"/>
    <s v="52f274d20d870fd8d89313bf1fc7f6dd"/>
    <d v="2014-03-23T00:00:00"/>
    <n v="90"/>
    <s v="Goals"/>
    <n v="31642"/>
    <s v=", Right-footed shot, 2. Goal of the Season Assist: , Pass, 7. Assist of the Season"/>
    <s v="Unknown"/>
    <n v="41384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34_39471"/>
    <n v="39471"/>
    <d v="2014-03-23T00:00:00"/>
    <s v="Brad Guzan"/>
    <s v="GB1"/>
    <n v="0"/>
    <n v="0"/>
    <n v="0"/>
    <n v="0"/>
    <n v="90"/>
  </r>
  <r>
    <n v="2332185"/>
    <s v="GB1"/>
    <n v="2013"/>
    <s v="29. Matchday"/>
    <d v="2014-03-08T00:00:00"/>
    <n v="1"/>
    <n v="1"/>
    <n v="16"/>
    <n v="12"/>
    <s v="Chris Hughton"/>
    <s v="Mark Hughes"/>
    <s v="Carrow Road"/>
    <n v="26646"/>
    <x v="88"/>
    <s v="Norwich City"/>
    <s v="Stoke City"/>
    <s v="01:01:00"/>
    <s v="domestic_league"/>
    <s v="74e21b7482b9fc225d1c569773e36a0a"/>
    <d v="2014-03-08T00:00:00"/>
    <n v="69"/>
    <s v="Cards"/>
    <n v="31642"/>
    <s v="7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85_31642"/>
    <n v="31642"/>
    <d v="2014-03-08T00:00:00"/>
    <s v="Geoff Cameron"/>
    <s v="GB1"/>
    <n v="1"/>
    <n v="0"/>
    <n v="0"/>
    <n v="0"/>
    <n v="90"/>
  </r>
  <r>
    <n v="2285321"/>
    <s v="FAC"/>
    <n v="2012"/>
    <s v="Third Round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02f9abb83f2aa9037314affa9c08e886"/>
    <d v="2013-01-05T00:00:00"/>
    <n v="14"/>
    <s v="Goals"/>
    <n v="27577"/>
    <s v=", Left-footed shot, 1. Tournament Goal Assist: , Header, 1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27577"/>
    <n v="27577"/>
    <d v="2013-01-05T00:00:00"/>
    <s v="Clint Dempsey"/>
    <s v="FAC"/>
    <n v="0"/>
    <n v="0"/>
    <n v="2"/>
    <n v="1"/>
    <n v="90"/>
  </r>
  <r>
    <n v="2285321"/>
    <s v="FAC"/>
    <n v="2012"/>
    <s v="Third Round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02f9abb83f2aa9037314affa9c08e886"/>
    <d v="2013-01-05T00:00:00"/>
    <n v="14"/>
    <s v="Goals"/>
    <n v="27577"/>
    <s v=", Left-footed shot, 1. Tournament Goal Assist: , Header, 1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3476"/>
    <n v="3476"/>
    <d v="2013-01-05T00:00:00"/>
    <s v="Brad Friedel"/>
    <s v="FAC"/>
    <n v="0"/>
    <n v="0"/>
    <n v="0"/>
    <n v="0"/>
    <n v="90"/>
  </r>
  <r>
    <n v="2285321"/>
    <s v="FAC"/>
    <n v="2012"/>
    <s v="Third Round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8abfc18a4966bcb87c7388e33832da96"/>
    <d v="2013-01-05T00:00:00"/>
    <n v="37"/>
    <s v="Goals"/>
    <n v="27577"/>
    <s v=", Header, 2. Tournament Goal Assist: , Corner, 2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27577"/>
    <n v="27577"/>
    <d v="2013-01-05T00:00:00"/>
    <s v="Clint Dempsey"/>
    <s v="FAC"/>
    <n v="0"/>
    <n v="0"/>
    <n v="2"/>
    <n v="1"/>
    <n v="90"/>
  </r>
  <r>
    <n v="2285321"/>
    <s v="FAC"/>
    <n v="2012"/>
    <s v="Third Round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8abfc18a4966bcb87c7388e33832da96"/>
    <d v="2013-01-05T00:00:00"/>
    <n v="37"/>
    <s v="Goals"/>
    <n v="27577"/>
    <s v=", Header, 2. Tournament Goal Assist: , Corner, 2. Tournament Assist"/>
    <s v="Unknown"/>
    <n v="39381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3476"/>
    <n v="3476"/>
    <d v="2013-01-05T00:00:00"/>
    <s v="Brad Friedel"/>
    <s v="FAC"/>
    <n v="0"/>
    <n v="0"/>
    <n v="0"/>
    <n v="0"/>
    <n v="90"/>
  </r>
  <r>
    <n v="3098787"/>
    <s v="EL"/>
    <n v="2018"/>
    <s v="group K"/>
    <d v="2018-12-13T00:00:00"/>
    <n v="2"/>
    <n v="0"/>
    <n v="9.0650623885917998"/>
    <n v="9.6916221033868091"/>
    <s v="Julien Stephan"/>
    <s v="Stanimir Stoilov"/>
    <s v="Roazhon Park"/>
    <n v="24535"/>
    <x v="109"/>
    <s v="Stade Rennais Football Club"/>
    <s v="Alkmaar Zaanstreek"/>
    <s v="02:00:00"/>
    <s v="international_cup"/>
    <s v="1338058ab6aafe7a1191b606cd9981fe"/>
    <d v="2018-12-13T00:00:00"/>
    <n v="75"/>
    <s v="Substitutions"/>
    <n v="355369"/>
    <s v="Unknown"/>
    <n v="46473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98787_355369"/>
    <n v="355369"/>
    <d v="2018-12-13T00:00:00"/>
    <s v="Jordan"/>
    <s v="EL"/>
    <n v="0"/>
    <n v="0"/>
    <n v="0"/>
    <n v="0"/>
    <n v="75"/>
  </r>
  <r>
    <n v="2586806"/>
    <s v="FR1"/>
    <n v="2015"/>
    <s v="5. Matchday"/>
    <d v="2015-09-12T00:00:00"/>
    <n v="2"/>
    <n v="2"/>
    <n v="16"/>
    <n v="3"/>
    <s v="Dominique Arribage"/>
    <s v="Olivier Gevaert"/>
    <s v="Stadium Municipal"/>
    <n v="11766"/>
    <x v="221"/>
    <s v="Toulouse Football Club"/>
    <s v="Stade de Reims"/>
    <s v="02:02:00"/>
    <s v="domestic_league"/>
    <s v="3a54b3ab6160004639964ad65ee9b0da"/>
    <d v="2015-09-12T00:00:00"/>
    <n v="56"/>
    <s v="Goals"/>
    <n v="355369"/>
    <s v=", Right-footed shot, 2. Goal of the Season"/>
    <s v="Unknown"/>
    <s v="Unknown"/>
    <s v="Jordan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806_355369"/>
    <n v="355369"/>
    <d v="2015-09-12T00:00:00"/>
    <s v="Jordan"/>
    <s v="FR1"/>
    <n v="0"/>
    <n v="0"/>
    <n v="1"/>
    <n v="0"/>
    <n v="40"/>
  </r>
  <r>
    <n v="2732258"/>
    <s v="BE1"/>
    <n v="2016"/>
    <s v="27. Matchday"/>
    <d v="2017-02-19T00:00:00"/>
    <n v="1"/>
    <n v="1"/>
    <n v="9"/>
    <n v="8"/>
    <s v="Aleksandar Jankovic"/>
    <s v="Hein Vanhaezebrouck"/>
    <s v="Maurice Dufrasne Stadion"/>
    <n v="24906"/>
    <x v="54"/>
    <s v="Royal Standard Club de "/>
    <s v="Koninklijke Atletiek Associatie Gent"/>
    <s v="01:01:00"/>
    <s v="domestic_league"/>
    <s v="ebc671986563d55ca177f66521e86ba6"/>
    <d v="2017-02-19T00:00:00"/>
    <n v="74"/>
    <s v="Substitutions"/>
    <n v="209019"/>
    <s v="Unknown"/>
    <n v="424051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58_209019"/>
    <n v="209019"/>
    <d v="2017-02-19T00:00:00"/>
    <s v="Kenny Saief"/>
    <s v="BE1"/>
    <n v="0"/>
    <n v="0"/>
    <n v="0"/>
    <n v="0"/>
    <n v="74"/>
  </r>
  <r>
    <n v="3002050"/>
    <s v="DKP"/>
    <n v="2017"/>
    <s v="Quarter-Finals"/>
    <d v="2018-04-12T00:00:00"/>
    <n v="1"/>
    <n v="2"/>
    <n v="9.0650623885917998"/>
    <n v="9.6916221033868091"/>
    <s v="Thomas Thomasberg"/>
    <s v="Jess Thorup"/>
    <s v="DS Arena"/>
    <n v="1382"/>
    <x v="164"/>
    <s v="Hobro IK"/>
    <s v="Fodbold Club Midtjylland"/>
    <s v="01:02:00"/>
    <s v="domestic_cup"/>
    <s v="526dc16916b0f65a6454b917e4ac0920"/>
    <d v="2018-04-12T00:00:00"/>
    <n v="64"/>
    <s v="Substitutions"/>
    <n v="381187"/>
    <s v="Unknown"/>
    <n v="290405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02050_381187"/>
    <n v="381187"/>
    <d v="2018-04-12T00:00:00"/>
    <s v="Emmanuel Sabbi"/>
    <s v="DKP"/>
    <n v="0"/>
    <n v="0"/>
    <n v="0"/>
    <n v="0"/>
    <n v="64"/>
  </r>
  <r>
    <n v="3002050"/>
    <s v="DKP"/>
    <n v="2017"/>
    <s v="Quarter-Finals"/>
    <d v="2018-04-12T00:00:00"/>
    <n v="1"/>
    <n v="2"/>
    <n v="9.0650623885917998"/>
    <n v="9.6916221033868091"/>
    <s v="Thomas Thomasberg"/>
    <s v="Jess Thorup"/>
    <s v="DS Arena"/>
    <n v="1382"/>
    <x v="164"/>
    <s v="Hobro IK"/>
    <s v="Fodbold Club Midtjylland"/>
    <s v="01:02:00"/>
    <s v="domestic_cup"/>
    <s v="526dc16916b0f65a6454b917e4ac0920"/>
    <d v="2018-04-12T00:00:00"/>
    <n v="64"/>
    <s v="Substitutions"/>
    <n v="381187"/>
    <s v="Unknown"/>
    <n v="290405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02050_77714"/>
    <n v="77714"/>
    <d v="2018-04-12T00:00:00"/>
    <s v="Bill Hamid"/>
    <s v="DKP"/>
    <n v="0"/>
    <n v="0"/>
    <n v="0"/>
    <n v="0"/>
    <n v="120"/>
  </r>
  <r>
    <n v="3209844"/>
    <s v="DK1"/>
    <n v="2019"/>
    <s v="3. Matchday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69e8d92e263df3c55e7e581f59f885bd"/>
    <d v="2019-07-28T00:00:00"/>
    <n v="24"/>
    <s v="Goals"/>
    <n v="381187"/>
    <s v=", Left-footed shot, 2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381187"/>
    <n v="381187"/>
    <d v="2019-07-28T00:00:00"/>
    <s v="Emmanuel Sabbi"/>
    <s v="DK1"/>
    <n v="1"/>
    <n v="0"/>
    <n v="1"/>
    <n v="0"/>
    <n v="70"/>
  </r>
  <r>
    <n v="3209844"/>
    <s v="DK1"/>
    <n v="2019"/>
    <s v="3. Matchday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69e8d92e263df3c55e7e581f59f885bd"/>
    <d v="2019-07-28T00:00:00"/>
    <n v="24"/>
    <s v="Goals"/>
    <n v="381187"/>
    <s v=", Left-footed shot, 2. Goal of the Season"/>
    <s v="Unknown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544931"/>
    <n v="544931"/>
    <d v="2019-07-28T00:00:00"/>
    <s v="Christian Cappis"/>
    <s v="DK1"/>
    <n v="0"/>
    <n v="0"/>
    <n v="0"/>
    <n v="0"/>
    <n v="90"/>
  </r>
  <r>
    <n v="3209844"/>
    <s v="DK1"/>
    <n v="2019"/>
    <s v="3. Matchday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ac3818408b948be5dbbf52b5a306a2cb"/>
    <d v="2019-07-28T00:00:00"/>
    <n v="70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381187"/>
    <n v="381187"/>
    <d v="2019-07-28T00:00:00"/>
    <s v="Emmanuel Sabbi"/>
    <s v="DK1"/>
    <n v="1"/>
    <n v="0"/>
    <n v="1"/>
    <n v="0"/>
    <n v="70"/>
  </r>
  <r>
    <n v="3209844"/>
    <s v="DK1"/>
    <n v="2019"/>
    <s v="3. Matchday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ac3818408b948be5dbbf52b5a306a2cb"/>
    <d v="2019-07-28T00:00:00"/>
    <n v="70"/>
    <s v="Substitutions"/>
    <n v="381187"/>
    <s v="Unknown"/>
    <n v="187077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544931"/>
    <n v="544931"/>
    <d v="2019-07-28T00:00:00"/>
    <s v="Christian Cappis"/>
    <s v="DK1"/>
    <n v="0"/>
    <n v="0"/>
    <n v="0"/>
    <n v="0"/>
    <n v="90"/>
  </r>
  <r>
    <n v="2864718"/>
    <s v="DFB"/>
    <n v="2017"/>
    <s v="First Round"/>
    <d v="2017-08-13T00:00:00"/>
    <n v="3"/>
    <n v="1"/>
    <n v="9.0650623885917998"/>
    <n v="9.6916221033868091"/>
    <s v="Joe Enochs"/>
    <s v="Markus Gisdol"/>
    <s v=" Bremer Brucke"/>
    <n v="16000"/>
    <x v="14"/>
    <s v="Alkmaar Zaanstreek"/>
    <s v="Hamburger SV"/>
    <s v="03:01:00"/>
    <s v="domestic_cup"/>
    <s v="35c8f59405d6c5eab26e26d3be2c55b1"/>
    <d v="2017-08-13T00:00:00"/>
    <n v="74"/>
    <s v="Goals"/>
    <n v="72519"/>
    <s v=", Penalty, 1. Tournament Goal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64718_72519"/>
    <n v="72519"/>
    <d v="2017-08-13T00:00:00"/>
    <s v="Bobby Wood"/>
    <s v="DFB"/>
    <n v="0"/>
    <n v="0"/>
    <n v="1"/>
    <n v="0"/>
    <n v="90"/>
  </r>
  <r>
    <n v="3098798"/>
    <s v="EL"/>
    <n v="2018"/>
    <s v="Group D"/>
    <d v="2018-12-13T00:00:00"/>
    <n v="0"/>
    <n v="0"/>
    <n v="9.0650623885917998"/>
    <n v="9.6916221033868091"/>
    <s v="Nenad Bjelica"/>
    <s v="Hein Vanhaezebrouck"/>
    <s v="Maksimir"/>
    <n v="12170"/>
    <x v="239"/>
    <s v="Alkmaar Zaanstreek"/>
    <s v="Royal Sporting Club Anderlecht"/>
    <s v="00:00:00"/>
    <s v="international_cup"/>
    <s v="6278b1a5238bf80466cc5a814a3c3d52"/>
    <d v="2018-12-13T00:00:00"/>
    <n v="68"/>
    <s v="Substitutions"/>
    <n v="209019"/>
    <s v="Unknown"/>
    <n v="423604"/>
    <s v="Unknown"/>
    <s v="Kenny Saief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3098798_209019"/>
    <n v="209019"/>
    <d v="2018-12-13T00:00:00"/>
    <s v="Kenny Saief"/>
    <s v="EL"/>
    <n v="0"/>
    <n v="0"/>
    <n v="0"/>
    <n v="0"/>
    <n v="68"/>
  </r>
  <r>
    <n v="2224596"/>
    <s v="DK1"/>
    <n v="2012"/>
    <s v="14. Matchday"/>
    <d v="2012-10-28T00:00:00"/>
    <n v="1"/>
    <n v="1"/>
    <n v="9"/>
    <n v="12"/>
    <s v="Glen Riddersholm"/>
    <s v="Auri Skarbalius"/>
    <s v="MCH Arena"/>
    <n v="5617"/>
    <x v="64"/>
    <s v="Fodbold Club Midtjylland"/>
    <s v="BRA NDBYERNES"/>
    <s v="01:01:00"/>
    <s v="domestic_league"/>
    <s v="191ccaf9ed1d7c0a837d52aa2d802a92"/>
    <d v="2012-10-28T00:00:00"/>
    <n v="27"/>
    <s v="Cards"/>
    <n v="39467"/>
    <s v="5. Yellow card  , Foul"/>
    <s v="Unknown"/>
    <s v="Unknown"/>
    <s v="Clarence Goodson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96_39467"/>
    <n v="39467"/>
    <d v="2012-10-28T00:00:00"/>
    <s v="Clarence Goodson"/>
    <s v="DK1"/>
    <n v="1"/>
    <n v="0"/>
    <n v="0"/>
    <n v="0"/>
    <n v="90"/>
  </r>
  <r>
    <n v="2224938"/>
    <s v="BE1"/>
    <n v="2012"/>
    <s v="28. Matchday"/>
    <d v="2013-02-24T00:00:00"/>
    <n v="2"/>
    <n v="2"/>
    <n v="4"/>
    <n v="1"/>
    <s v="Juan Carlos Garrido"/>
    <s v="John van den Brom"/>
    <s v="Jan-Breydel-Stadion"/>
    <n v="29042"/>
    <x v="201"/>
    <s v="Club Brugge Koninklijke Voetbalvereniging"/>
    <s v="Royal Sporting Club Anderlecht"/>
    <s v="02:02:00"/>
    <s v="domestic_league"/>
    <s v="e714c15453e89ea1877f11cdb9197731"/>
    <d v="2013-02-24T00:00:00"/>
    <n v="78"/>
    <s v="Substitutions"/>
    <n v="39475"/>
    <s v=", Not reported"/>
    <n v="55751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38_39475"/>
    <n v="39475"/>
    <d v="2013-02-24T00:00:00"/>
    <s v="Sacha Kljestan"/>
    <s v="BE1"/>
    <n v="0"/>
    <n v="0"/>
    <n v="0"/>
    <n v="0"/>
    <n v="78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n v="27"/>
    <s v="Goals"/>
    <n v="31041"/>
    <s v=", Right-footed shot, 1. Goal of the Season Assist: , Pass, 1. Assist of the Season"/>
    <s v="Unknown"/>
    <n v="5636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1335"/>
    <n v="1335"/>
    <d v="2012-09-23T00:00:00"/>
    <s v="Steven Cherundolo"/>
    <s v="L1"/>
    <n v="0"/>
    <n v="0"/>
    <n v="0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n v="27"/>
    <s v="Goals"/>
    <n v="31041"/>
    <s v=", Right-footed shot, 1. Goal of the Season Assist: , Pass, 1. Assist of the Season"/>
    <s v="Unknown"/>
    <n v="5636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31041"/>
    <n v="31041"/>
    <d v="2012-09-23T00:00:00"/>
    <s v="Fabian Johnson"/>
    <s v="L1"/>
    <n v="0"/>
    <n v="0"/>
    <n v="1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n v="27"/>
    <s v="Goals"/>
    <n v="31041"/>
    <s v=", Right-footed shot, 1. Goal of the Season Assist: , Pass, 1. Assist of the Season"/>
    <s v="Unknown"/>
    <n v="5636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38383"/>
    <n v="38383"/>
    <d v="2012-09-23T00:00:00"/>
    <s v="Danny Williams"/>
    <s v="L1"/>
    <n v="1"/>
    <n v="0"/>
    <n v="1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n v="36"/>
    <s v="Cards"/>
    <n v="38383"/>
    <s v="2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1335"/>
    <n v="1335"/>
    <d v="2012-09-23T00:00:00"/>
    <s v="Steven Cherundolo"/>
    <s v="L1"/>
    <n v="0"/>
    <n v="0"/>
    <n v="0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n v="36"/>
    <s v="Cards"/>
    <n v="38383"/>
    <s v="2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1041"/>
    <n v="31041"/>
    <d v="2012-09-23T00:00:00"/>
    <s v="Fabian Johnson"/>
    <s v="L1"/>
    <n v="0"/>
    <n v="0"/>
    <n v="1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n v="36"/>
    <s v="Cards"/>
    <n v="38383"/>
    <s v="2. Yellow card  , Foul"/>
    <s v="Unknown"/>
    <s v="Unknown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8383"/>
    <n v="38383"/>
    <d v="2012-09-23T00:00:00"/>
    <s v="Danny Williams"/>
    <s v="L1"/>
    <n v="1"/>
    <n v="0"/>
    <n v="1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n v="90"/>
    <s v="Goals"/>
    <n v="38383"/>
    <s v=", Right-footed shot, 1. Goal of the Season Assist: , Pass, 2. Assist of the Season"/>
    <s v="Unknown"/>
    <n v="82009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1335"/>
    <n v="1335"/>
    <d v="2012-09-23T00:00:00"/>
    <s v="Steven Cherundolo"/>
    <s v="L1"/>
    <n v="0"/>
    <n v="0"/>
    <n v="0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n v="90"/>
    <s v="Goals"/>
    <n v="38383"/>
    <s v=", Right-footed shot, 1. Goal of the Season Assist: , Pass, 2. Assist of the Season"/>
    <s v="Unknown"/>
    <n v="82009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1041"/>
    <n v="31041"/>
    <d v="2012-09-23T00:00:00"/>
    <s v="Fabian Johnson"/>
    <s v="L1"/>
    <n v="0"/>
    <n v="0"/>
    <n v="1"/>
    <n v="0"/>
    <n v="90"/>
  </r>
  <r>
    <n v="2231420"/>
    <s v="L1"/>
    <n v="2012"/>
    <s v="4. Matchday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n v="90"/>
    <s v="Goals"/>
    <n v="38383"/>
    <s v=", Right-footed shot, 1. Goal of the Season Assist: , Pass, 2. Assist of the Season"/>
    <s v="Unknown"/>
    <n v="82009"/>
    <s v="Danny Williams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8383"/>
    <n v="38383"/>
    <d v="2012-09-23T00:00:00"/>
    <s v="Danny Williams"/>
    <s v="L1"/>
    <n v="1"/>
    <n v="0"/>
    <n v="1"/>
    <n v="0"/>
    <n v="90"/>
  </r>
  <r>
    <n v="2231497"/>
    <s v="L1"/>
    <n v="2012"/>
    <s v="10. Matchday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n v="77"/>
    <s v="Substitutions"/>
    <n v="1321"/>
    <s v=", Tactical"/>
    <n v="16833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1321"/>
    <n v="1321"/>
    <d v="2012-11-03T00:00:00"/>
    <s v="Jermaine Jones"/>
    <s v="L1"/>
    <n v="0"/>
    <n v="0"/>
    <n v="0"/>
    <n v="0"/>
    <n v="77"/>
  </r>
  <r>
    <n v="2231497"/>
    <s v="L1"/>
    <n v="2012"/>
    <s v="10. Matchday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n v="77"/>
    <s v="Substitutions"/>
    <n v="1321"/>
    <s v=", Tactical"/>
    <n v="16833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31041"/>
    <n v="31041"/>
    <d v="2012-11-03T00:00:00"/>
    <s v="Fabian Johnson"/>
    <s v="L1"/>
    <n v="0"/>
    <n v="0"/>
    <n v="0"/>
    <n v="1"/>
    <n v="90"/>
  </r>
  <r>
    <n v="2231497"/>
    <s v="L1"/>
    <n v="2012"/>
    <s v="10. Matchday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n v="77"/>
    <s v="Substitutions"/>
    <n v="1321"/>
    <s v=", Tactical"/>
    <n v="16833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38383"/>
    <n v="38383"/>
    <d v="2012-11-03T00:00:00"/>
    <s v="Danny Williams"/>
    <s v="L1"/>
    <n v="0"/>
    <n v="0"/>
    <n v="0"/>
    <n v="0"/>
    <n v="90"/>
  </r>
  <r>
    <n v="2231574"/>
    <s v="L1"/>
    <n v="2012"/>
    <s v="30. Matchday"/>
    <d v="2013-04-21T00:00:00"/>
    <n v="0"/>
    <n v="1"/>
    <n v="12"/>
    <n v="18"/>
    <s v="Michael Wiesinger"/>
    <s v="Frank Kramer"/>
    <s v="Max-Morlock-Stadion"/>
    <n v="50000"/>
    <x v="2"/>
    <s v="1.FC Nuremberg"/>
    <s v="Spvgg Greuther Furth"/>
    <s v="00:01:00"/>
    <s v="domestic_league"/>
    <s v="5d8500ae256fbe0459eb91de1311b5b4"/>
    <d v="2013-04-21T00:00:00"/>
    <n v="46"/>
    <s v="Substitutions"/>
    <n v="49723"/>
    <s v=", Injury"/>
    <n v="92180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74_49723"/>
    <n v="49723"/>
    <d v="2013-04-21T00:00:00"/>
    <s v="Timothy Chandler"/>
    <s v="L1"/>
    <n v="0"/>
    <n v="0"/>
    <n v="0"/>
    <n v="0"/>
    <n v="45"/>
  </r>
  <r>
    <n v="2250176"/>
    <s v="NL1"/>
    <n v="2012"/>
    <s v="1. Matchday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5207627aa265af4a8d4dfe35d5dc6326"/>
    <d v="2012-08-12T00:00:00"/>
    <n v="48"/>
    <s v="Goals"/>
    <n v="39378"/>
    <s v=", Right-footed shot, 1. Goal of the Season Assist: , Pass, 1. Assist of the Season"/>
    <s v="Unknown"/>
    <n v="9308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</r>
  <r>
    <n v="2250176"/>
    <s v="NL1"/>
    <n v="2012"/>
    <s v="1. Matchday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fb7ba316043a215b7c0534bb3b762d9d"/>
    <d v="2012-08-12T00:00:00"/>
    <n v="50"/>
    <s v="Goals"/>
    <n v="39378"/>
    <s v=", Right-footed shot, 2. Goal of the Season Assist: , Pass, 1. Assist of the Season"/>
    <s v="Unknown"/>
    <n v="9602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</r>
  <r>
    <n v="2250176"/>
    <s v="NL1"/>
    <n v="2012"/>
    <s v="1. Matchday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e4427f5a97a52a610014f3c5b209c256"/>
    <d v="2012-08-12T00:00:00"/>
    <n v="84"/>
    <s v="Substitutions"/>
    <n v="39378"/>
    <s v=", Not reported"/>
    <n v="634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</r>
  <r>
    <n v="2267602"/>
    <s v="DKP"/>
    <n v="2012"/>
    <s v="Round of 16"/>
    <d v="2012-11-01T00:00:00"/>
    <n v="0"/>
    <n v="3"/>
    <n v="9.0650623885917998"/>
    <n v="9.6916221033868091"/>
    <s v="Lars Sondergaard"/>
    <s v="Ariel Jacobs"/>
    <s v="Sydbank Park"/>
    <n v="1499"/>
    <x v="0"/>
    <s v="Sonderjyske Fc"/>
    <s v="Football Club Ka Benhavn"/>
    <s v="00:03:00"/>
    <s v="domestic_cup"/>
    <s v="117847772b44765c4c158c02b1baeef3"/>
    <d v="2012-11-01T00:00:00"/>
    <n v="29"/>
    <s v="Cards"/>
    <n v="161244"/>
    <s v="1. Yellow card  , Foul"/>
    <s v="Unknown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67602_161244"/>
    <n v="161244"/>
    <d v="2012-11-01T00:00:00"/>
    <s v="Conor O'Brien"/>
    <s v="DKP"/>
    <n v="1"/>
    <n v="0"/>
    <n v="0"/>
    <n v="0"/>
    <n v="63"/>
  </r>
  <r>
    <n v="2267602"/>
    <s v="DKP"/>
    <n v="2012"/>
    <s v="Round of 16"/>
    <d v="2012-11-01T00:00:00"/>
    <n v="0"/>
    <n v="3"/>
    <n v="9.0650623885917998"/>
    <n v="9.6916221033868091"/>
    <s v="Lars Sondergaard"/>
    <s v="Ariel Jacobs"/>
    <s v="Sydbank Park"/>
    <n v="1499"/>
    <x v="0"/>
    <s v="Sonderjyske Fc"/>
    <s v="Football Club Ka Benhavn"/>
    <s v="00:03:00"/>
    <s v="domestic_cup"/>
    <s v="7d1db03a10a622be827891c1fe5c994a"/>
    <d v="2012-11-01T00:00:00"/>
    <n v="63"/>
    <s v="Substitutions"/>
    <n v="161244"/>
    <s v=", Tactical"/>
    <n v="10342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67602_161244"/>
    <n v="161244"/>
    <d v="2012-11-01T00:00:00"/>
    <s v="Conor O'Brien"/>
    <s v="DKP"/>
    <n v="1"/>
    <n v="0"/>
    <n v="0"/>
    <n v="0"/>
    <n v="63"/>
  </r>
  <r>
    <n v="2283638"/>
    <s v="CDR"/>
    <n v="2012"/>
    <s v="last 16 1st leg"/>
    <d v="2012-12-18T00:00:00"/>
    <n v="1"/>
    <n v="1"/>
    <n v="9.0650623885917998"/>
    <n v="9.6916221033868091"/>
    <s v="Gaizka Garitano"/>
    <s v="Manuel Pellegrini"/>
    <s v="Ipurua"/>
    <n v="4000"/>
    <x v="240"/>
    <s v="SD Eibar"/>
    <s v="ma laga cf "/>
    <s v="01:01:00"/>
    <s v="domestic_cup"/>
    <s v="bf78949659e8ae79e7e0c04d29f2db24"/>
    <d v="2012-12-18T00:00:00"/>
    <n v="13"/>
    <s v="Cards"/>
    <n v="12517"/>
    <s v="2. Yellow card"/>
    <s v="Unknown"/>
    <s v="Unknown"/>
    <s v="Oguchi Onyewu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83638_12517"/>
    <n v="12517"/>
    <d v="2012-12-18T00:00:00"/>
    <s v="Oguchi Onyewu"/>
    <s v="CDR"/>
    <n v="1"/>
    <n v="0"/>
    <n v="1"/>
    <n v="0"/>
    <n v="90"/>
  </r>
  <r>
    <n v="2283638"/>
    <s v="CDR"/>
    <n v="2012"/>
    <s v="last 16 1st leg"/>
    <d v="2012-12-18T00:00:00"/>
    <n v="1"/>
    <n v="1"/>
    <n v="9.0650623885917998"/>
    <n v="9.6916221033868091"/>
    <s v="Gaizka Garitano"/>
    <s v="Manuel Pellegrini"/>
    <s v="Ipurua"/>
    <n v="4000"/>
    <x v="240"/>
    <s v="SD Eibar"/>
    <s v="ma laga cf "/>
    <s v="01:01:00"/>
    <s v="domestic_cup"/>
    <s v="048c60c6977ddd10befd61d9d124d097"/>
    <d v="2012-12-18T00:00:00"/>
    <n v="90"/>
    <s v="Goals"/>
    <n v="12517"/>
    <s v=", Header, 2. Tournament Goal Assist: , Free kick, 1. Tournament Assist"/>
    <s v="Unknown"/>
    <n v="45646"/>
    <s v="Oguchi Onyewu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83638_12517"/>
    <n v="12517"/>
    <d v="2012-12-18T00:00:00"/>
    <s v="Oguchi Onyewu"/>
    <s v="CDR"/>
    <n v="1"/>
    <n v="0"/>
    <n v="1"/>
    <n v="0"/>
    <n v="90"/>
  </r>
  <r>
    <n v="2321049"/>
    <s v="L1"/>
    <n v="2013"/>
    <s v="2. Matchday"/>
    <d v="2013-08-18T00:00:00"/>
    <n v="2"/>
    <n v="2"/>
    <n v="11"/>
    <n v="6"/>
    <s v="Michael Wiesinger"/>
    <s v="Jos Luhukay"/>
    <s v="Max-Morlock-Stadion"/>
    <n v="37068"/>
    <x v="69"/>
    <s v="1.FC Nuremberg"/>
    <s v="Hertha BSC"/>
    <s v="02:02:00"/>
    <s v="domestic_league"/>
    <s v="84fb44a2ae9da0808ca882503e08ce6b"/>
    <d v="2013-08-18T00:00:00"/>
    <n v="71"/>
    <s v="Cards"/>
    <n v="49723"/>
    <s v="1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49_124732"/>
    <n v="124732"/>
    <d v="2013-08-18T00:00:00"/>
    <s v="John Anthony Brooks"/>
    <s v="L1"/>
    <n v="0"/>
    <n v="0"/>
    <n v="0"/>
    <n v="0"/>
    <n v="8"/>
  </r>
  <r>
    <n v="2321049"/>
    <s v="L1"/>
    <n v="2013"/>
    <s v="2. Matchday"/>
    <d v="2013-08-18T00:00:00"/>
    <n v="2"/>
    <n v="2"/>
    <n v="11"/>
    <n v="6"/>
    <s v="Michael Wiesinger"/>
    <s v="Jos Luhukay"/>
    <s v="Max-Morlock-Stadion"/>
    <n v="37068"/>
    <x v="69"/>
    <s v="1.FC Nuremberg"/>
    <s v="Hertha BSC"/>
    <s v="02:02:00"/>
    <s v="domestic_league"/>
    <s v="84fb44a2ae9da0808ca882503e08ce6b"/>
    <d v="2013-08-18T00:00:00"/>
    <n v="71"/>
    <s v="Cards"/>
    <n v="49723"/>
    <s v="1. Yellow card  , Foul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49_49723"/>
    <n v="49723"/>
    <d v="2013-08-18T00:00:00"/>
    <s v="Timothy Chandler"/>
    <s v="L1"/>
    <n v="1"/>
    <n v="0"/>
    <n v="0"/>
    <n v="0"/>
    <n v="33"/>
  </r>
  <r>
    <n v="2332249"/>
    <s v="GB1"/>
    <n v="2013"/>
    <s v="22. Matchday"/>
    <d v="2014-01-18T00:00:00"/>
    <n v="2"/>
    <n v="2"/>
    <n v="19"/>
    <n v="9"/>
    <s v="Gustavo Poyet"/>
    <s v="Mauricio Pochettino"/>
    <s v="Stadium of Light"/>
    <n v="38115"/>
    <x v="220"/>
    <s v="Sunderland AFC"/>
    <s v="Southampton FC"/>
    <s v="02:02:00"/>
    <s v="domestic_league"/>
    <s v="46227f141fb75e1cae29cee485f897bd"/>
    <d v="2014-01-18T00:00:00"/>
    <n v="72"/>
    <s v="Substitutions"/>
    <n v="39378"/>
    <s v=", Tactical"/>
    <n v="3509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49_39378"/>
    <n v="39378"/>
    <d v="2014-01-18T00:00:00"/>
    <s v="Jozy Altidore"/>
    <s v="GB1"/>
    <n v="0"/>
    <n v="0"/>
    <n v="0"/>
    <n v="0"/>
    <n v="72"/>
  </r>
  <r>
    <n v="2360975"/>
    <s v="ELQ"/>
    <n v="2013"/>
    <s v="Qualifying Round 2nd leg"/>
    <d v="2013-08-29T00:00:00"/>
    <n v="0"/>
    <n v="2"/>
    <n v="9.0650623885917998"/>
    <n v="9.6916221033868091"/>
    <s v="Gertjan Verbeek"/>
    <s v="Georgios Paraschos"/>
    <s v="AFAS Stadion"/>
    <n v="11569"/>
    <x v="223"/>
    <s v="Alkmaar Zaanstreek"/>
    <s v="APS Atromitos Athinon"/>
    <s v="00:02:00"/>
    <s v="international_cup"/>
    <s v="d757d3113547cbe54a60b67bad565e74"/>
    <d v="2013-08-29T00:00:00"/>
    <n v="54"/>
    <s v="Substitutions"/>
    <n v="119169"/>
    <s v=", Not reported"/>
    <n v="12955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75_119169"/>
    <n v="119169"/>
    <d v="2013-08-29T00:00:00"/>
    <s v="Aron Johannsson"/>
    <s v="ELQ"/>
    <n v="0"/>
    <n v="0"/>
    <n v="0"/>
    <n v="0"/>
    <n v="54"/>
  </r>
  <r>
    <n v="2459712"/>
    <s v="NL1"/>
    <n v="2014"/>
    <s v="15. Matchday"/>
    <d v="2014-12-06T00:00:00"/>
    <n v="2"/>
    <n v="0"/>
    <n v="4"/>
    <n v="13"/>
    <s v="John van den Brom"/>
    <s v="Foeke Booy"/>
    <s v="AFAS Stadion"/>
    <n v="15188"/>
    <x v="86"/>
    <s v="Alkmaar Zaanstreek"/>
    <s v="Go Ahead Eagles"/>
    <s v="02:00:00"/>
    <s v="domestic_league"/>
    <s v="87723a8a16e673c96a101a0f79dcfcba"/>
    <d v="2014-12-06T00:00:00"/>
    <n v="25"/>
    <s v="Goals"/>
    <n v="119169"/>
    <s v=", Right-footed shot, 2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12_119169"/>
    <n v="119169"/>
    <d v="2014-12-06T00:00:00"/>
    <s v="Aron Johannsson"/>
    <s v="NL1"/>
    <n v="0"/>
    <n v="0"/>
    <n v="1"/>
    <n v="0"/>
    <n v="90"/>
  </r>
  <r>
    <n v="2460649"/>
    <s v="L1"/>
    <n v="2014"/>
    <s v="3. Matchday"/>
    <d v="2014-09-14T00:00:00"/>
    <n v="2"/>
    <n v="0"/>
    <n v="3"/>
    <n v="18"/>
    <s v="Tayfun Korkut"/>
    <s v="Mirko Slomka"/>
    <s v="Heinz-von-Heiden-Arena"/>
    <n v="49000"/>
    <x v="49"/>
    <s v="Hannover 96"/>
    <s v="Hamburger SV"/>
    <s v="02:00:00"/>
    <s v="domestic_league"/>
    <s v="027e320f478b2e83c36828ef7f832bd6"/>
    <d v="2014-09-14T00:00:00"/>
    <n v="46"/>
    <s v="Substitutions"/>
    <n v="161204"/>
    <s v="Unknown"/>
    <n v="103547"/>
    <s v="Unknown"/>
    <s v="Julian Green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460649_161204"/>
    <n v="161204"/>
    <d v="2014-09-14T00:00:00"/>
    <s v="Julian Green"/>
    <s v="L1"/>
    <n v="0"/>
    <n v="0"/>
    <n v="0"/>
    <n v="0"/>
    <n v="45"/>
  </r>
  <r>
    <n v="2460775"/>
    <s v="L1"/>
    <n v="2014"/>
    <s v="17. Matchday"/>
    <d v="2014-12-21T00:00:00"/>
    <n v="0"/>
    <n v="5"/>
    <n v="13"/>
    <n v="7"/>
    <s v="Jos Luhukay"/>
    <s v="Markus Gisdol"/>
    <s v="Olympiastadion Berlin"/>
    <n v="39604"/>
    <x v="124"/>
    <s v="Hertha BSC"/>
    <s v="tsg 1899 hoffenheim football spielbetriebs Gmbh"/>
    <s v="00:05:00"/>
    <s v="domestic_league"/>
    <s v="541c0bb85a35643579ddaa422c78a07d"/>
    <d v="2014-12-21T00:00:00"/>
    <n v="23"/>
    <s v="Goals"/>
    <n v="124732"/>
    <s v=", Own-goal"/>
    <s v="Unknown"/>
    <s v="Unknown"/>
    <s v="John Anthony Brooks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75_124732"/>
    <n v="124732"/>
    <d v="2014-12-21T00:00:00"/>
    <s v="John Anthony Brooks"/>
    <s v="L1"/>
    <n v="0"/>
    <n v="0"/>
    <n v="0"/>
    <n v="0"/>
    <n v="90"/>
  </r>
  <r>
    <n v="2482165"/>
    <s v="FR1"/>
    <n v="2014"/>
    <s v="7. Matchday"/>
    <d v="2014-09-24T00:00:00"/>
    <n v="0"/>
    <n v="0"/>
    <n v="16"/>
    <n v="7"/>
    <s v="Claude Makelele"/>
    <s v="Michel Der Zakarian"/>
    <s v="Stade Armand-Cesari"/>
    <n v="11380"/>
    <x v="112"/>
    <s v="SC Bastia"/>
    <s v="Football Club de Nantes"/>
    <s v="00:00:00"/>
    <s v="domestic_league"/>
    <s v="dc827e8c4c42b9eb63b0e174e068174a"/>
    <d v="2014-09-24T00:00:00"/>
    <n v="84"/>
    <s v="Substitutions"/>
    <n v="111783"/>
    <s v="Unknown"/>
    <n v="44760"/>
    <s v="Unknown"/>
    <s v="Alejandro Bedoya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65_111783"/>
    <n v="111783"/>
    <d v="2014-09-24T00:00:00"/>
    <s v="Alejandro Bedoya"/>
    <s v="FR1"/>
    <n v="0"/>
    <n v="0"/>
    <n v="0"/>
    <n v="0"/>
    <n v="84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028dbc0099f7008d12fa0f5c1c64ae15"/>
    <d v="2013-04-14T00:00:00"/>
    <n v="28"/>
    <s v="Goals"/>
    <n v="39378"/>
    <s v=", Penalty, 19. Goal of the Season Assist: Fouled player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028dbc0099f7008d12fa0f5c1c64ae15"/>
    <d v="2013-04-14T00:00:00"/>
    <n v="28"/>
    <s v="Goals"/>
    <n v="39378"/>
    <s v=", Penalty, 19. Goal of the Season Assist: Fouled player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fd72b7bee91d48371b6b65422149de4"/>
    <d v="2013-04-14T00:00:00"/>
    <n v="34"/>
    <s v="Goals"/>
    <n v="39378"/>
    <s v=", Penalty, 20. Goal of the Season Assist: , Fouled player"/>
    <s v="Unknown"/>
    <n v="80709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fd72b7bee91d48371b6b65422149de4"/>
    <d v="2013-04-14T00:00:00"/>
    <n v="34"/>
    <s v="Goals"/>
    <n v="39378"/>
    <s v=", Penalty, 20. Goal of the Season Assist: , Fouled player"/>
    <s v="Unknown"/>
    <n v="80709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3def58cbcdd219c70bddd1e4ce1e02cf"/>
    <d v="2013-04-14T00:00:00"/>
    <n v="37"/>
    <s v="Goals"/>
    <n v="39378"/>
    <s v=", Header, 21. Goal of the Season Assist: , Cross, 1. Assist of the Season"/>
    <s v="Unknown"/>
    <n v="791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3def58cbcdd219c70bddd1e4ce1e02cf"/>
    <d v="2013-04-14T00:00:00"/>
    <n v="37"/>
    <s v="Goals"/>
    <n v="39378"/>
    <s v=", Header, 21. Goal of the Season Assist: , Cross, 1. Assist of the Season"/>
    <s v="Unknown"/>
    <n v="7912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e44ba375a586c9588a7804dc12fd361"/>
    <d v="2013-04-14T00:00:00"/>
    <n v="90"/>
    <s v="Goals"/>
    <n v="119169"/>
    <s v=", Right-footed shot, 1. Goal of the Season Assist: , Pass, 4. Assist of the Season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4_119169"/>
    <n v="119169"/>
    <d v="2013-04-14T00:00:00"/>
    <s v="Aron Johannsson"/>
    <s v="NL1"/>
    <n v="0"/>
    <n v="0"/>
    <n v="1"/>
    <n v="0"/>
    <n v="26"/>
  </r>
  <r>
    <n v="2250434"/>
    <s v="NL1"/>
    <n v="2012"/>
    <s v="30. Matchday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e44ba375a586c9588a7804dc12fd361"/>
    <d v="2013-04-14T00:00:00"/>
    <n v="90"/>
    <s v="Goals"/>
    <n v="119169"/>
    <s v=", Right-footed shot, 1. Goal of the Season Assist: , Pass, 4. Assist of the Season"/>
    <s v="Unknown"/>
    <n v="89231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4_39378"/>
    <n v="39378"/>
    <d v="2013-04-14T00:00:00"/>
    <s v="Jozy Altidore"/>
    <s v="NL1"/>
    <n v="0"/>
    <n v="0"/>
    <n v="3"/>
    <n v="0"/>
    <n v="90"/>
  </r>
  <r>
    <n v="2321172"/>
    <s v="L1"/>
    <n v="2013"/>
    <s v="14. Matchday"/>
    <d v="2013-11-30T00:00:00"/>
    <n v="3"/>
    <n v="0"/>
    <n v="5"/>
    <n v="12"/>
    <s v="Jens Keller"/>
    <s v="Thomas Schneider"/>
    <s v="Veltins-Arena"/>
    <n v="61973"/>
    <x v="155"/>
    <s v="FC Schalke 04"/>
    <s v="Verein Fur Bewegungsspiele Stuttgart 1893 "/>
    <s v="03:00:00"/>
    <s v="domestic_league"/>
    <s v="dcd14ca9cced7b922ab6948a36832011"/>
    <d v="2013-11-30T00:00:00"/>
    <n v="79"/>
    <s v="Goals"/>
    <n v="1321"/>
    <s v=", Right-footed shot, 1. Goal of the Season Assist: , Pass, 2. Assist of the Season"/>
    <s v="Unknown"/>
    <n v="40478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72_1321"/>
    <n v="1321"/>
    <d v="2013-11-30T00:00:00"/>
    <s v="Jermaine Jones"/>
    <s v="L1"/>
    <n v="0"/>
    <n v="0"/>
    <n v="1"/>
    <n v="0"/>
    <n v="90"/>
  </r>
  <r>
    <n v="2224542"/>
    <s v="DK1"/>
    <n v="2012"/>
    <s v="7. Matchday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81902eb493a048e86f7392f455af9bcf"/>
    <d v="2012-08-27T00:00:00"/>
    <n v="32"/>
    <s v="Goals"/>
    <n v="119169"/>
    <s v=", Left-footed shot, 2. Goal of the Season Assist: , Cross, 1. Assist of the Season"/>
    <s v="Unknown"/>
    <n v="3713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</r>
  <r>
    <n v="2224542"/>
    <s v="DK1"/>
    <n v="2012"/>
    <s v="7. Matchday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9fbfdf5fd40f33496d1edcb8f87374c3"/>
    <d v="2012-08-27T00:00:00"/>
    <n v="33"/>
    <s v="Goals"/>
    <n v="119169"/>
    <s v=", Tap-in, 3. Goal of the Season Assist: , Pass, 2. Assist of the Season"/>
    <s v="Unknown"/>
    <n v="23160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</r>
  <r>
    <n v="2224542"/>
    <s v="DK1"/>
    <n v="2012"/>
    <s v="7. Matchday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f16b651cdb8e4b2eef529497d4cb3f00"/>
    <d v="2012-08-27T00:00:00"/>
    <n v="36"/>
    <s v="Goals"/>
    <n v="119169"/>
    <s v=", Tap-in, 4. Goal of the Season Assist: , Pass, 3. Assist of the Season"/>
    <s v="Unknown"/>
    <n v="23160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</r>
  <r>
    <n v="2224542"/>
    <s v="DK1"/>
    <n v="2012"/>
    <s v="7. Matchday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23e2c07fa4ce8ab0fad457d29cd4eb59"/>
    <d v="2012-08-27T00:00:00"/>
    <n v="48"/>
    <s v="Goals"/>
    <n v="119169"/>
    <s v=", Penalty, 5. Goal of the Season Assist: , Fouled player"/>
    <s v="Unknown"/>
    <n v="89208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</r>
  <r>
    <n v="2224542"/>
    <s v="DK1"/>
    <n v="2012"/>
    <s v="7. Matchday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2e6fd0174a945f005031315466a9a3e0"/>
    <d v="2012-08-27T00:00:00"/>
    <n v="68"/>
    <s v="Substitutions"/>
    <n v="119169"/>
    <s v=", Tactical"/>
    <n v="27644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</r>
  <r>
    <n v="2225746"/>
    <s v="GB1"/>
    <n v="2012"/>
    <s v="32. Matchday"/>
    <d v="2013-04-07T00:00:00"/>
    <n v="2"/>
    <n v="2"/>
    <n v="4"/>
    <n v="6"/>
    <s v="André Villas-Boas"/>
    <s v="David Moyes"/>
    <s v="White Hart Lane"/>
    <n v="36192"/>
    <x v="88"/>
    <s v="Tottenham Hotspur Football Club"/>
    <s v="Everton Football Club"/>
    <s v="02:02:00"/>
    <s v="domestic_league"/>
    <s v="8f04ed6b06e61d171a21326bf497d798"/>
    <d v="2013-04-07T00:00:00"/>
    <n v="84"/>
    <s v="Cards"/>
    <n v="27577"/>
    <s v="3. Yellow card  , Foul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6_27577"/>
    <n v="27577"/>
    <d v="2013-04-07T00:00:00"/>
    <s v="Clint Dempsey"/>
    <s v="GB1"/>
    <n v="1"/>
    <n v="0"/>
    <n v="0"/>
    <n v="0"/>
    <n v="90"/>
  </r>
  <r>
    <n v="2225746"/>
    <s v="GB1"/>
    <n v="2012"/>
    <s v="32. Matchday"/>
    <d v="2013-04-07T00:00:00"/>
    <n v="2"/>
    <n v="2"/>
    <n v="4"/>
    <n v="6"/>
    <s v="André Villas-Boas"/>
    <s v="David Moyes"/>
    <s v="White Hart Lane"/>
    <n v="36192"/>
    <x v="88"/>
    <s v="Tottenham Hotspur Football Club"/>
    <s v="Everton Football Club"/>
    <s v="02:02:00"/>
    <s v="domestic_league"/>
    <s v="8f04ed6b06e61d171a21326bf497d798"/>
    <d v="2013-04-07T00:00:00"/>
    <n v="84"/>
    <s v="Cards"/>
    <n v="27577"/>
    <s v="3. Yellow card  , Foul"/>
    <s v="Unknown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6_4267"/>
    <n v="4267"/>
    <d v="2013-04-07T00:00:00"/>
    <s v="Tim Howard"/>
    <s v="GB1"/>
    <n v="0"/>
    <n v="0"/>
    <n v="0"/>
    <n v="0"/>
    <n v="90"/>
  </r>
  <r>
    <n v="2258972"/>
    <s v="GB1"/>
    <n v="2012"/>
    <s v="21. Matchday"/>
    <d v="2013-01-01T00:00:00"/>
    <n v="3"/>
    <n v="1"/>
    <n v="4"/>
    <n v="19"/>
    <s v="André Villas-Boas"/>
    <s v="Brian McDermott"/>
    <s v="White Hart Lane"/>
    <n v="36180"/>
    <x v="140"/>
    <s v="Tottenham Hotspur Football Club"/>
    <s v="Reading FC"/>
    <s v="03:01:00"/>
    <s v="domestic_league"/>
    <s v="c15e40920aa42f2a0170d42df87e12e9"/>
    <d v="2013-01-01T00:00:00"/>
    <n v="79"/>
    <s v="Goals"/>
    <n v="27577"/>
    <s v=", Long distance kick, 4. Goal of the Season Assist: , Pass, 2. Assist of the Season"/>
    <s v="Unknown"/>
    <n v="74590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72_27577"/>
    <n v="27577"/>
    <d v="2013-01-01T00:00:00"/>
    <s v="Clint Dempsey"/>
    <s v="GB1"/>
    <n v="0"/>
    <n v="0"/>
    <n v="1"/>
    <n v="0"/>
    <n v="15"/>
  </r>
  <r>
    <n v="2346214"/>
    <s v="TR1"/>
    <n v="2013"/>
    <s v="23. Matchday"/>
    <d v="2014-02-28T00:00:00"/>
    <n v="0"/>
    <n v="0"/>
    <n v="3"/>
    <n v="14"/>
    <s v="Slaven Bilic"/>
    <s v="Samet Aybaba"/>
    <s v="Ataturk Olimpiyat Stadyumu Stadyum"/>
    <n v="20000"/>
    <x v="241"/>
    <s v="besiktas jimnastik kulubu"/>
    <s v="Antalyaspor"/>
    <s v="00:00:00"/>
    <s v="domestic_league"/>
    <s v="e56bd880248aa7b955995a9539700b6b"/>
    <d v="2014-02-28T00:00:00"/>
    <n v="58"/>
    <s v="Substitutions"/>
    <n v="1321"/>
    <s v=", Tactical"/>
    <n v="77966"/>
    <s v="Unknown"/>
    <s v="Jermaine Jones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14_1321"/>
    <n v="1321"/>
    <d v="2014-02-28T00:00:00"/>
    <s v="Jermaine Jones"/>
    <s v="TR1"/>
    <n v="0"/>
    <n v="0"/>
    <n v="0"/>
    <n v="0"/>
    <n v="58"/>
  </r>
  <r>
    <n v="2512751"/>
    <s v="BE1"/>
    <n v="2014"/>
    <s v="16. Matchday"/>
    <d v="2014-11-22T00:00:00"/>
    <n v="3"/>
    <n v="1"/>
    <n v="8"/>
    <n v="2"/>
    <s v="Felice Mazzu"/>
    <s v="Besnik Hasi"/>
    <s v="Stade du Pays de Charleroi"/>
    <n v="11420"/>
    <x v="54"/>
    <s v="Royal Charleroi Sporting Club"/>
    <s v="Royal Sporting Club Anderlecht"/>
    <s v="03:01:00"/>
    <s v="domestic_league"/>
    <s v="506e74583dad38c41958dc792066d23f"/>
    <d v="2014-11-22T00:00:00"/>
    <n v="58"/>
    <s v="Substitutions"/>
    <n v="39475"/>
    <s v="Unknown"/>
    <n v="77449"/>
    <s v="Unknown"/>
    <s v="Sacha Kljestan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12751_39475"/>
    <n v="39475"/>
    <d v="2014-11-22T00:00:00"/>
    <s v="Sacha Kljestan"/>
    <s v="BE1"/>
    <n v="0"/>
    <n v="0"/>
    <n v="0"/>
    <n v="0"/>
    <n v="58"/>
  </r>
  <r>
    <n v="2581973"/>
    <s v="L1"/>
    <n v="2015"/>
    <s v="31. Matchday"/>
    <d v="2016-04-23T00:00:00"/>
    <n v="0"/>
    <n v="3"/>
    <n v="15"/>
    <n v="2"/>
    <s v="Jurgen Kramny"/>
    <s v="Thomas Tuchel"/>
    <s v="Mercedes-Benz Arena"/>
    <n v="60449"/>
    <x v="62"/>
    <s v="Verein  Bewegungsspiele Stuttgart 1893"/>
    <s v="Borussia Dortmund"/>
    <s v="00:03:00"/>
    <s v="domestic_league"/>
    <s v="f763e3eb80ec545bb95e3fc4064da3bd"/>
    <d v="2016-04-23T00:00:00"/>
    <n v="45"/>
    <s v="Goals"/>
    <n v="315779"/>
    <s v=", Tap-in, 2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73_315779"/>
    <n v="315779"/>
    <d v="2016-04-23T00:00:00"/>
    <s v="Christian Pulisic"/>
    <s v="L1"/>
    <n v="1"/>
    <n v="0"/>
    <n v="1"/>
    <n v="0"/>
    <n v="76"/>
  </r>
  <r>
    <n v="2581973"/>
    <s v="L1"/>
    <n v="2015"/>
    <s v="31. Matchday"/>
    <d v="2016-04-23T00:00:00"/>
    <n v="0"/>
    <n v="3"/>
    <n v="15"/>
    <n v="2"/>
    <s v="Jurgen Kramny"/>
    <s v="Thomas Tuchel"/>
    <s v="Mercedes-Benz Arena"/>
    <n v="60449"/>
    <x v="62"/>
    <s v="Verein  Bewegungsspiele Stuttgart 1893"/>
    <s v="Borussia Dortmund"/>
    <s v="00:03:00"/>
    <s v="domestic_league"/>
    <s v="cc990d462d3b0e02f00e8d410b3b53df"/>
    <d v="2016-04-23T00:00:00"/>
    <n v="76"/>
    <s v="Substitutions"/>
    <n v="315779"/>
    <s v="Unknown"/>
    <n v="8224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73_315779"/>
    <n v="315779"/>
    <d v="2016-04-23T00:00:00"/>
    <s v="Christian Pulisic"/>
    <s v="L1"/>
    <n v="1"/>
    <n v="0"/>
    <n v="1"/>
    <n v="0"/>
    <n v="76"/>
  </r>
  <r>
    <n v="2704231"/>
    <s v="L1"/>
    <n v="2016"/>
    <s v="3. Matchday"/>
    <d v="2016-09-17T00:00:00"/>
    <n v="3"/>
    <n v="1"/>
    <n v="1"/>
    <n v="15"/>
    <s v="Carlo Ancelotti"/>
    <s v="Markus Kauczinski"/>
    <s v="Allianz Arena"/>
    <n v="75000"/>
    <x v="77"/>
    <s v="FC Bayern Munich"/>
    <s v="FC Ingolstadt 04"/>
    <s v="03:01:00"/>
    <s v="domestic_league"/>
    <s v="52a10f9273c352860def16d36e2b3169"/>
    <d v="2016-09-17T00:00:00"/>
    <n v="63"/>
    <s v="Substitutions"/>
    <n v="58500"/>
    <s v="Unknown"/>
    <n v="59054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31_58500"/>
    <n v="58500"/>
    <d v="2016-09-17T00:00:00"/>
    <s v="Alfredo Morales"/>
    <s v="L1"/>
    <n v="0"/>
    <n v="0"/>
    <n v="0"/>
    <n v="0"/>
    <n v="63"/>
  </r>
  <r>
    <n v="2704436"/>
    <s v="L1"/>
    <n v="2016"/>
    <s v="15. Matchday"/>
    <d v="2016-12-17T00:00:00"/>
    <n v="3"/>
    <n v="1"/>
    <n v="8"/>
    <n v="17"/>
    <s v="Martin Schmidt"/>
    <s v="Markus Gisdol"/>
    <s v="Mewa Arena"/>
    <n v="30179"/>
    <x v="14"/>
    <s v="1. FSV Mainz 05"/>
    <s v="Hamburger SV"/>
    <s v="03:01:00"/>
    <s v="domestic_league"/>
    <s v="fb330296b6ab772d7c7216766c550f0c"/>
    <d v="2016-12-17T00:00:00"/>
    <n v="21"/>
    <s v="Goals"/>
    <n v="72519"/>
    <s v=", Right-footed shot, 3. Goal of the Season"/>
    <s v="Unknown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36_72519"/>
    <n v="72519"/>
    <d v="2016-12-17T00:00:00"/>
    <s v="Bobby Wood"/>
    <s v="L1"/>
    <n v="0"/>
    <n v="0"/>
    <n v="1"/>
    <n v="0"/>
    <n v="84"/>
  </r>
  <r>
    <n v="2704436"/>
    <s v="L1"/>
    <n v="2016"/>
    <s v="15. Matchday"/>
    <d v="2016-12-17T00:00:00"/>
    <n v="3"/>
    <n v="1"/>
    <n v="8"/>
    <n v="17"/>
    <s v="Martin Schmidt"/>
    <s v="Markus Gisdol"/>
    <s v="Mewa Arena"/>
    <n v="30179"/>
    <x v="14"/>
    <s v="1. FSV Mainz 05"/>
    <s v="Hamburger SV"/>
    <s v="03:01:00"/>
    <s v="domestic_league"/>
    <s v="5129d80f057792576a4c67700bade322"/>
    <d v="2016-12-17T00:00:00"/>
    <n v="84"/>
    <s v="Substitutions"/>
    <n v="72519"/>
    <s v="Unknown"/>
    <n v="73013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36_72519"/>
    <n v="72519"/>
    <d v="2016-12-17T00:00:00"/>
    <s v="Bobby Wood"/>
    <s v="L1"/>
    <n v="0"/>
    <n v="0"/>
    <n v="1"/>
    <n v="0"/>
    <n v="84"/>
  </r>
  <r>
    <n v="2704512"/>
    <s v="L1"/>
    <n v="2016"/>
    <s v="20. Matchday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460700fd04bb1385d3b1704caec58116"/>
    <d v="2017-02-11T00:00:00"/>
    <n v="21"/>
    <s v="Goals"/>
    <n v="103064"/>
    <s v=", Left-footed shot, 1. Goal of the Season"/>
    <s v="Unknown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103064"/>
    <n v="103064"/>
    <d v="2017-02-11T00:00:00"/>
    <s v="Terrence Boyd"/>
    <s v="L1"/>
    <n v="0"/>
    <n v="0"/>
    <n v="1"/>
    <n v="0"/>
    <n v="58"/>
  </r>
  <r>
    <n v="2704512"/>
    <s v="L1"/>
    <n v="2016"/>
    <s v="20. Matchday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460700fd04bb1385d3b1704caec58116"/>
    <d v="2017-02-11T00:00:00"/>
    <n v="21"/>
    <s v="Goals"/>
    <n v="103064"/>
    <s v=", Left-footed shot, 1. Goal of the Season"/>
    <s v="Unknown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315779"/>
    <n v="315779"/>
    <d v="2017-02-11T00:00:00"/>
    <s v="Christian Pulisic"/>
    <s v="L1"/>
    <n v="0"/>
    <n v="0"/>
    <n v="0"/>
    <n v="0"/>
    <n v="90"/>
  </r>
  <r>
    <n v="2704512"/>
    <s v="L1"/>
    <n v="2016"/>
    <s v="20. Matchday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afd9598a2160af5694505dae62311230"/>
    <d v="2017-02-11T00:00:00"/>
    <n v="58"/>
    <s v="Substitutions"/>
    <n v="103064"/>
    <s v="Unknown"/>
    <n v="160668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103064"/>
    <n v="103064"/>
    <d v="2017-02-11T00:00:00"/>
    <s v="Terrence Boyd"/>
    <s v="L1"/>
    <n v="0"/>
    <n v="0"/>
    <n v="1"/>
    <n v="0"/>
    <n v="58"/>
  </r>
  <r>
    <n v="2704512"/>
    <s v="L1"/>
    <n v="2016"/>
    <s v="20. Matchday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afd9598a2160af5694505dae62311230"/>
    <d v="2017-02-11T00:00:00"/>
    <n v="58"/>
    <s v="Substitutions"/>
    <n v="103064"/>
    <s v="Unknown"/>
    <n v="160668"/>
    <s v="Unknown"/>
    <s v="Terrence Boyd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315779"/>
    <n v="315779"/>
    <d v="2017-02-11T00:00:00"/>
    <s v="Christian Pulisic"/>
    <s v="L1"/>
    <n v="0"/>
    <n v="0"/>
    <n v="0"/>
    <n v="0"/>
    <n v="90"/>
  </r>
  <r>
    <n v="2704644"/>
    <s v="L1"/>
    <n v="2016"/>
    <s v="29. Matchday"/>
    <d v="2017-04-15T00:00:00"/>
    <n v="3"/>
    <n v="0"/>
    <n v="13"/>
    <n v="17"/>
    <s v="Andries Jonker"/>
    <s v="Maik Walpurgis"/>
    <s v="Volkswagen Arena"/>
    <n v="26374"/>
    <x v="31"/>
    <s v="verein fur leibesubungen"/>
    <s v="FC Ingolstadt 04"/>
    <s v="03:00:00"/>
    <s v="domestic_league"/>
    <s v="06649dbe0e082376ec20ead93bb8e7c5"/>
    <d v="2017-04-15T00:00:00"/>
    <n v="69"/>
    <s v="Substitutions"/>
    <n v="58500"/>
    <s v="Unknown"/>
    <n v="58995"/>
    <s v="Unknown"/>
    <s v="Alfredo Morales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644_58500"/>
    <n v="58500"/>
    <d v="2017-04-15T00:00:00"/>
    <s v="Alfredo Morales"/>
    <s v="L1"/>
    <n v="0"/>
    <n v="0"/>
    <n v="0"/>
    <n v="0"/>
    <n v="69"/>
  </r>
  <r>
    <n v="2728586"/>
    <s v="SC1"/>
    <n v="2016"/>
    <s v="27. Matchday"/>
    <d v="2017-03-01T00:00:00"/>
    <n v="3"/>
    <n v="2"/>
    <n v="3"/>
    <n v="5"/>
    <s v="Graeme Murty"/>
    <s v="Tommy Wright"/>
    <s v="Ibrox Stadium"/>
    <n v="46800"/>
    <x v="224"/>
    <s v="Rangers Football Club"/>
    <s v="Saint Johnstone Football Club"/>
    <s v="03:02:00"/>
    <s v="domestic_league"/>
    <s v="72beea4b06f41255dadcb3398e70f893"/>
    <d v="2017-03-01T00:00:00"/>
    <n v="90"/>
    <s v="Goals"/>
    <n v="223047"/>
    <s v=", Right-footed shot, 3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586_223047"/>
    <n v="223047"/>
    <d v="2017-03-01T00:00:00"/>
    <s v="Emerson Hyndman"/>
    <s v="SC1"/>
    <n v="1"/>
    <n v="0"/>
    <n v="1"/>
    <n v="0"/>
    <n v="90"/>
  </r>
  <r>
    <n v="2871492"/>
    <s v="L1"/>
    <n v="2017"/>
    <s v="18. Matchday"/>
    <d v="2018-01-13T00:00:00"/>
    <n v="1"/>
    <n v="0"/>
    <n v="7"/>
    <n v="17"/>
    <s v="Manuel Baum"/>
    <s v="Markus Gisdol"/>
    <s v="WWK ARENA"/>
    <n v="30087"/>
    <x v="2"/>
    <s v="FC Augsburg 1907"/>
    <s v="Hamburger SV"/>
    <s v="01:00:00"/>
    <s v="domestic_league"/>
    <s v="d8b78b7c10d759c0c50e062c65375027"/>
    <d v="2018-01-13T00:00:00"/>
    <n v="74"/>
    <s v="Substitutions"/>
    <n v="72519"/>
    <s v="Unknown"/>
    <n v="381248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492_72519"/>
    <n v="72519"/>
    <d v="2018-01-13T00:00:00"/>
    <s v="Bobby Wood"/>
    <s v="L1"/>
    <n v="0"/>
    <n v="0"/>
    <n v="0"/>
    <n v="0"/>
    <n v="74"/>
  </r>
  <r>
    <n v="2871646"/>
    <s v="L1"/>
    <n v="2017"/>
    <s v="21. Matchday"/>
    <d v="2018-02-02T00:00:00"/>
    <n v="2"/>
    <n v="3"/>
    <n v="18"/>
    <n v="4"/>
    <s v="Stefan Ruthenbeck"/>
    <s v="Peter Stoger"/>
    <s v="RheinEnergieSTADION"/>
    <n v="50000"/>
    <x v="157"/>
    <s v="1. FC Koln"/>
    <s v="Borussia Dortmund"/>
    <s v="02:03:00"/>
    <s v="domestic_league"/>
    <s v="a0553a4a6ed2d47e9129a5e516b31a54"/>
    <d v="2018-02-02T00:00:00"/>
    <n v="72"/>
    <s v="Substitutions"/>
    <n v="315779"/>
    <s v="Unknown"/>
    <n v="401173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46_315779"/>
    <n v="315779"/>
    <d v="2018-02-02T00:00:00"/>
    <s v="Christian Pulisic"/>
    <s v="L1"/>
    <n v="0"/>
    <n v="0"/>
    <n v="0"/>
    <n v="1"/>
    <n v="72"/>
  </r>
  <r>
    <n v="2871723"/>
    <s v="L1"/>
    <n v="2017"/>
    <s v="23. Matchday"/>
    <d v="2018-02-19T00:00:00"/>
    <n v="2"/>
    <n v="1"/>
    <n v="3"/>
    <n v="5"/>
    <s v="Niko Kovac"/>
    <s v="Ralph Hasenhuttl"/>
    <s v="Commerzbank Arena"/>
    <n v="45100"/>
    <x v="17"/>
    <s v="Eintracht Frankfurt Fuayball AG"/>
    <s v="RasenBallsport Leipzig"/>
    <s v="02:01:00"/>
    <s v="domestic_league"/>
    <s v="2e2125f55cc12c6efa45dc44829d9811"/>
    <d v="2018-02-19T00:00:00"/>
    <n v="22"/>
    <s v="Goals"/>
    <n v="49723"/>
    <s v=", Right-footed shot, 2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723_49723"/>
    <n v="49723"/>
    <d v="2018-02-19T00:00:00"/>
    <s v="Timothy Chandler"/>
    <s v="L1"/>
    <n v="1"/>
    <n v="0"/>
    <n v="1"/>
    <n v="0"/>
    <n v="90"/>
  </r>
  <r>
    <n v="2872032"/>
    <s v="L1"/>
    <n v="2017"/>
    <s v="13. Matchday"/>
    <d v="2017-11-26T00:00:00"/>
    <n v="3"/>
    <n v="0"/>
    <n v="15"/>
    <n v="7"/>
    <s v="Markus Gisdol"/>
    <s v="Julian Nagelsmann"/>
    <s v="Volksparkstadion"/>
    <n v="46470"/>
    <x v="20"/>
    <s v="Hamburger SV"/>
    <s v="tsg 1899 hoffenheim football spielbetriebs Gmbh"/>
    <s v="03:00:00"/>
    <s v="domestic_league"/>
    <s v="a0c05a31686095250eb70aeb81a1f32e"/>
    <d v="2017-11-26T00:00:00"/>
    <n v="82"/>
    <s v="Substitutions"/>
    <n v="72519"/>
    <s v="Unknown"/>
    <n v="52530"/>
    <s v="Unknown"/>
    <s v="Bobby Wood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32_72519"/>
    <n v="72519"/>
    <d v="2017-11-26T00:00:00"/>
    <s v="Bobby Wood"/>
    <s v="L1"/>
    <n v="0"/>
    <n v="0"/>
    <n v="0"/>
    <n v="0"/>
    <n v="82"/>
  </r>
  <r>
    <n v="2872093"/>
    <s v="L1"/>
    <n v="2017"/>
    <s v="33. Matchday"/>
    <d v="2018-05-05T00:00:00"/>
    <n v="3"/>
    <n v="0"/>
    <n v="7"/>
    <n v="17"/>
    <s v="Niko Kovac"/>
    <s v="Christian Titz"/>
    <s v="Commerzbank Arena"/>
    <n v="51500"/>
    <x v="14"/>
    <s v="Eintracht Frankfurt Fuayball AG"/>
    <s v="Hamburger SV"/>
    <s v="03:00:00"/>
    <s v="domestic_league"/>
    <s v="b7d9a366672c8a9c0e48fb6e1889d886"/>
    <d v="2018-05-05T00:00:00"/>
    <n v="17"/>
    <s v="Substitutions"/>
    <n v="49723"/>
    <s v="Unknown"/>
    <n v="16520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93_49723"/>
    <n v="49723"/>
    <d v="2018-05-05T00:00:00"/>
    <s v="Timothy Chandler"/>
    <s v="L1"/>
    <n v="0"/>
    <n v="0"/>
    <n v="0"/>
    <n v="0"/>
    <n v="17"/>
  </r>
  <r>
    <n v="2872093"/>
    <s v="L1"/>
    <n v="2017"/>
    <s v="33. Matchday"/>
    <d v="2018-05-05T00:00:00"/>
    <n v="3"/>
    <n v="0"/>
    <n v="7"/>
    <n v="17"/>
    <s v="Niko Kovac"/>
    <s v="Christian Titz"/>
    <s v="Commerzbank Arena"/>
    <n v="51500"/>
    <x v="14"/>
    <s v="Eintracht Frankfurt Fuayball AG"/>
    <s v="Hamburger SV"/>
    <s v="03:00:00"/>
    <s v="domestic_league"/>
    <s v="b7d9a366672c8a9c0e48fb6e1889d886"/>
    <d v="2018-05-05T00:00:00"/>
    <n v="17"/>
    <s v="Substitutions"/>
    <n v="49723"/>
    <s v="Unknown"/>
    <n v="16520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93_72519"/>
    <n v="72519"/>
    <d v="2018-05-05T00:00:00"/>
    <s v="Bobby Wood"/>
    <s v="L1"/>
    <n v="0"/>
    <n v="0"/>
    <n v="0"/>
    <n v="0"/>
    <n v="90"/>
  </r>
  <r>
    <n v="2872109"/>
    <s v="L1"/>
    <n v="2017"/>
    <s v="25. Matchday"/>
    <d v="2018-03-02T00:00:00"/>
    <n v="2"/>
    <n v="2"/>
    <n v="8"/>
    <n v="14"/>
    <s v="Dieter Hecking"/>
    <s v="Florian Kohfeldt"/>
    <s v="Stadion im Borussia-Park"/>
    <n v="52211"/>
    <x v="180"/>
    <s v="Borussia Verein für Leibesübung 1900 e.V."/>
    <s v="Sportverein Werder Bremen von 1899"/>
    <s v="02:02:00"/>
    <s v="domestic_league"/>
    <s v="09d20ce90f9eec9eb7fbd82f445bfb23"/>
    <d v="2018-03-02T00:00:00"/>
    <n v="78"/>
    <s v="Goals"/>
    <n v="119169"/>
    <s v=", Right-footed shot, 1. Goal of the Season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2109_119169"/>
    <n v="119169"/>
    <d v="2018-03-02T00:00:00"/>
    <s v="Aron Johannsson"/>
    <s v="L1"/>
    <n v="0"/>
    <n v="0"/>
    <n v="1"/>
    <n v="0"/>
    <n v="45"/>
  </r>
  <r>
    <n v="2877306"/>
    <s v="NL1"/>
    <n v="2017"/>
    <s v="21. Matchday"/>
    <d v="2018-02-02T00:00:00"/>
    <n v="2"/>
    <n v="0"/>
    <n v="6"/>
    <n v="13"/>
    <s v="Henk Fraser"/>
    <s v="Ernest Faber"/>
    <s v="GelreDome"/>
    <n v="14675"/>
    <x v="7"/>
    <s v="Stichting Betaald Voetbal Vitesse Arnhem"/>
    <s v="FC Groningen"/>
    <s v="02:00:00"/>
    <s v="domestic_league"/>
    <s v="37ff609f1151fef52af7abcdb4dc0cea"/>
    <d v="2018-02-02T00:00:00"/>
    <n v="6"/>
    <s v="Goals"/>
    <n v="245893"/>
    <s v=", Header, 2. Goal of the Season"/>
    <s v="Unknown"/>
    <s v="Unknown"/>
    <s v="Matt Miazga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77306_245893"/>
    <n v="245893"/>
    <d v="2018-02-02T00:00:00"/>
    <s v="Matt Miazga"/>
    <s v="NL1"/>
    <n v="0"/>
    <n v="0"/>
    <n v="1"/>
    <n v="0"/>
    <n v="90"/>
  </r>
  <r>
    <n v="3135806"/>
    <s v="CL"/>
    <n v="2018"/>
    <s v="last 16 1st leg"/>
    <d v="2019-02-20T00:00:00"/>
    <n v="2"/>
    <n v="3"/>
    <n v="9.0650623885917998"/>
    <n v="9.6916221033868091"/>
    <s v="Domenico Tedesco"/>
    <s v="Pep Guardiola"/>
    <s v="Veltins-Arena"/>
    <n v="54417"/>
    <x v="242"/>
    <s v="FC Schalke 04"/>
    <s v="Manchester City Football Club"/>
    <s v="02:03:00"/>
    <s v="international_cup"/>
    <s v="36eebdbc64874606c16dc9bcb3782228"/>
    <d v="2019-02-20T00:00:00"/>
    <n v="78"/>
    <s v="Substitutions"/>
    <n v="332697"/>
    <s v="Unknown"/>
    <n v="93827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135806_332697"/>
    <n v="332697"/>
    <d v="2019-02-20T00:00:00"/>
    <s v="Weston McKennie"/>
    <s v="CL"/>
    <n v="0"/>
    <n v="0"/>
    <n v="0"/>
    <n v="0"/>
    <n v="78"/>
  </r>
  <r>
    <n v="3203587"/>
    <s v="L1"/>
    <n v="2019"/>
    <s v="18. Matchday"/>
    <d v="2020-01-18T00:00:00"/>
    <n v="1"/>
    <n v="2"/>
    <n v="8"/>
    <n v="11"/>
    <s v="Alfred Schreuder"/>
    <s v="Adi HUtter"/>
    <s v="PreZero Arena"/>
    <n v="29610"/>
    <x v="58"/>
    <s v="TSG 1899 Hoffenheim Football-Spielbetriebs GmbH"/>
    <s v="eintracht frankfurt Football ag"/>
    <s v="01:02:00"/>
    <s v="domestic_league"/>
    <s v="4b3bf72c384f10311cac51623800583e"/>
    <d v="2020-01-18T00:00:00"/>
    <n v="62"/>
    <s v="Goals"/>
    <n v="49723"/>
    <s v=", Header, 1. Goal of the Season"/>
    <s v="Unknown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587_49723"/>
    <n v="49723"/>
    <d v="2020-01-18T00:00:00"/>
    <s v="Timothy Chandler"/>
    <s v="L1"/>
    <n v="0"/>
    <n v="0"/>
    <n v="1"/>
    <n v="0"/>
    <n v="82"/>
  </r>
  <r>
    <n v="3203587"/>
    <s v="L1"/>
    <n v="2019"/>
    <s v="18. Matchday"/>
    <d v="2020-01-18T00:00:00"/>
    <n v="1"/>
    <n v="2"/>
    <n v="8"/>
    <n v="11"/>
    <s v="Alfred Schreuder"/>
    <s v="Adi HUtter"/>
    <s v="PreZero Arena"/>
    <n v="29610"/>
    <x v="58"/>
    <s v="TSG 1899 Hoffenheim Football-Spielbetriebs GmbH"/>
    <s v="eintracht frankfurt Football ag"/>
    <s v="01:02:00"/>
    <s v="domestic_league"/>
    <s v="81f553f282fed1a3f14345679dace557"/>
    <d v="2020-01-18T00:00:00"/>
    <n v="82"/>
    <s v="Substitutions"/>
    <n v="49723"/>
    <s v="Unknown"/>
    <n v="85906"/>
    <s v="Unknown"/>
    <s v="Timothy Chandler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587_49723"/>
    <n v="49723"/>
    <d v="2020-01-18T00:00:00"/>
    <s v="Timothy Chandler"/>
    <s v="L1"/>
    <n v="0"/>
    <n v="0"/>
    <n v="1"/>
    <n v="0"/>
    <n v="82"/>
  </r>
  <r>
    <n v="3203656"/>
    <s v="L1"/>
    <n v="2019"/>
    <s v="25. Matchday"/>
    <d v="2020-03-07T00:00:00"/>
    <n v="1"/>
    <n v="1"/>
    <n v="6"/>
    <n v="9"/>
    <s v="David Wagner"/>
    <s v="Alfred Schreuder"/>
    <s v="Veltins-Arena"/>
    <n v="58324"/>
    <x v="193"/>
    <s v="FC Schalke 04"/>
    <s v="tsg 1899 hoffenheim football spielbetriebs Gmbh"/>
    <s v="01:01:00"/>
    <s v="domestic_league"/>
    <s v="66f4fa9896e8bc54e57133394bdbce81"/>
    <d v="2020-03-07T00:00:00"/>
    <n v="20"/>
    <s v="Goals"/>
    <n v="332697"/>
    <s v=", Left-footed shot, 1. Goal of the Season"/>
    <s v="Unknown"/>
    <s v="Unknown"/>
    <s v="Weston McKennie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56_332697"/>
    <n v="332697"/>
    <d v="2020-03-07T00:00:00"/>
    <s v="Weston McKennie"/>
    <s v="L1"/>
    <n v="0"/>
    <n v="0"/>
    <n v="1"/>
    <n v="0"/>
    <n v="90"/>
  </r>
  <r>
    <n v="3219369"/>
    <s v="GB1"/>
    <n v="2019"/>
    <s v="12. Matchday"/>
    <d v="2019-11-09T00:00:00"/>
    <n v="2"/>
    <n v="0"/>
    <n v="3"/>
    <n v="12"/>
    <s v="Frank Lampard"/>
    <s v="Roy Hodgson"/>
    <s v="Stamford Bridge"/>
    <n v="40525"/>
    <x v="79"/>
    <s v="Chelsea Football Club"/>
    <s v="Crystal Palace Football Club"/>
    <s v="02:00:00"/>
    <s v="domestic_league"/>
    <s v="403b4338cfa20e9a2ba69ea2f6722a0b"/>
    <d v="2019-11-09T00:00:00"/>
    <n v="79"/>
    <s v="Goals"/>
    <n v="315779"/>
    <s v=", Header, 5. Goal of the Season"/>
    <s v="Unknown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9_315779"/>
    <n v="315779"/>
    <d v="2019-11-09T00:00:00"/>
    <s v="Christian Pulisic"/>
    <s v="GB1"/>
    <n v="0"/>
    <n v="0"/>
    <n v="1"/>
    <n v="0"/>
    <n v="80"/>
  </r>
  <r>
    <n v="3219369"/>
    <s v="GB1"/>
    <n v="2019"/>
    <s v="12. Matchday"/>
    <d v="2019-11-09T00:00:00"/>
    <n v="2"/>
    <n v="0"/>
    <n v="3"/>
    <n v="12"/>
    <s v="Frank Lampard"/>
    <s v="Roy Hodgson"/>
    <s v="Stamford Bridge"/>
    <n v="40525"/>
    <x v="79"/>
    <s v="Chelsea Football Club"/>
    <s v="Crystal Palace Football Club"/>
    <s v="02:00:00"/>
    <s v="domestic_league"/>
    <s v="069a52aa2db14b1348ec278950eddb12"/>
    <d v="2019-11-09T00:00:00"/>
    <n v="80"/>
    <s v="Substitutions"/>
    <n v="315779"/>
    <s v="Unknown"/>
    <n v="392768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9_315779"/>
    <n v="315779"/>
    <d v="2019-11-09T00:00:00"/>
    <s v="Christian Pulisic"/>
    <s v="GB1"/>
    <n v="0"/>
    <n v="0"/>
    <n v="1"/>
    <n v="0"/>
    <n v="80"/>
  </r>
  <r>
    <n v="3412906"/>
    <s v="L1"/>
    <n v="2020"/>
    <s v="2. Matchday"/>
    <d v="2020-09-26T00:00:00"/>
    <n v="1"/>
    <n v="3"/>
    <n v="18"/>
    <n v="11"/>
    <s v="David Wagner"/>
    <s v="Florian Kohfeldt"/>
    <s v="Veltins-Arena"/>
    <n v="28550.595312500001"/>
    <x v="49"/>
    <s v="FC Schalke 04"/>
    <s v="Sportverein Werder Bremen von 1899"/>
    <s v="01:03:00"/>
    <s v="domestic_league"/>
    <s v="e22f77951e979538ff2e0c1fa1fd0611"/>
    <d v="2020-09-26T00:00:00"/>
    <n v="87"/>
    <s v="Substitutions"/>
    <n v="393325"/>
    <s v="Unknown"/>
    <n v="344830"/>
    <s v="Unknown"/>
    <s v="Josh Sargent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12906_393325"/>
    <n v="393325"/>
    <d v="2020-09-26T00:00:00"/>
    <s v="Josh Sargent"/>
    <s v="L1"/>
    <n v="0"/>
    <n v="0"/>
    <n v="0"/>
    <n v="1"/>
    <n v="87"/>
  </r>
  <r>
    <n v="3447005"/>
    <s v="DK1"/>
    <n v="2020"/>
    <s v="1. Matchday"/>
    <d v="2020-09-13T00:00:00"/>
    <n v="3"/>
    <n v="2"/>
    <n v="5"/>
    <n v="8"/>
    <s v="Jakob Michelsen"/>
    <s v="Stale Solbakken"/>
    <s v="Nature Energy Park"/>
    <n v="4315"/>
    <x v="38"/>
    <s v="Odense Boldklub"/>
    <s v="Football Club Ka Benhavn"/>
    <s v="03:02:00"/>
    <s v="domestic_league"/>
    <s v="9eb0297da5cc16306649d49b3a8a81bf"/>
    <d v="2020-09-13T00:00:00"/>
    <n v="64"/>
    <s v="Substitutions"/>
    <n v="381187"/>
    <s v="Unknown"/>
    <n v="293324"/>
    <s v="Unknown"/>
    <s v="Emmanuel Sabbi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05_381187"/>
    <n v="381187"/>
    <d v="2020-09-13T00:00:00"/>
    <s v="Emmanuel Sabbi"/>
    <s v="DK1"/>
    <n v="1"/>
    <n v="0"/>
    <n v="0"/>
    <n v="0"/>
    <n v="64"/>
  </r>
  <r>
    <n v="2618617"/>
    <s v="CL"/>
    <n v="2015"/>
    <s v="Group D"/>
    <d v="2015-11-25T00:00:00"/>
    <n v="4"/>
    <n v="2"/>
    <n v="9.0650623885917998"/>
    <n v="9.6916221033868091"/>
    <s v="Andre Schubert"/>
    <s v="Unai Emery"/>
    <s v="Stadion im Borussia-Park"/>
    <n v="45177"/>
    <x v="78"/>
    <s v="Borussia Verein für Leibesübung 1900 e.V."/>
    <s v="Sevilla Foottbol Club S.A.D"/>
    <s v="04:02:00"/>
    <s v="international_cup"/>
    <s v="d03e764a8a9299ff7b51d1a82eb0b4b7"/>
    <d v="2015-11-25T00:00:00"/>
    <n v="68"/>
    <s v="Goals"/>
    <n v="31041"/>
    <s v=", Right-footed shot, 2. Tournament Goal"/>
    <s v="Unknown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17_31041"/>
    <n v="31041"/>
    <d v="2015-11-25T00:00:00"/>
    <s v="Fabian Johnson"/>
    <s v="CL"/>
    <n v="0"/>
    <n v="0"/>
    <n v="1"/>
    <n v="1"/>
    <n v="87"/>
  </r>
  <r>
    <n v="2618617"/>
    <s v="CL"/>
    <n v="2015"/>
    <s v="Group D"/>
    <d v="2015-11-25T00:00:00"/>
    <n v="4"/>
    <n v="2"/>
    <n v="9.0650623885917998"/>
    <n v="9.6916221033868091"/>
    <s v="Andre Schubert"/>
    <s v="Unai Emery"/>
    <s v="Stadion im Borussia-Park"/>
    <n v="45177"/>
    <x v="78"/>
    <s v="Borussia Verein für Leibesübung 1900 e.V."/>
    <s v="Sevilla Foottbol Club S.A.D"/>
    <s v="04:02:00"/>
    <s v="international_cup"/>
    <s v="95778eef32fb225ed71ea164a0efb019"/>
    <d v="2015-11-25T00:00:00"/>
    <n v="87"/>
    <s v="Substitutions"/>
    <n v="31041"/>
    <s v="Unknown"/>
    <n v="192635"/>
    <s v="Unknown"/>
    <s v="Fabian Johnson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17_31041"/>
    <n v="31041"/>
    <d v="2015-11-25T00:00:00"/>
    <s v="Fabian Johnson"/>
    <s v="CL"/>
    <n v="0"/>
    <n v="0"/>
    <n v="1"/>
    <n v="1"/>
    <n v="87"/>
  </r>
  <r>
    <n v="2697523"/>
    <s v="DK1"/>
    <n v="2016"/>
    <s v="5. Matchday"/>
    <d v="2016-08-13T00:00:00"/>
    <n v="3"/>
    <n v="3"/>
    <n v="9"/>
    <n v="13"/>
    <s v="Bo Henriksen"/>
    <s v="Peter Rensen"/>
    <s v="Nordstern Arena Horsens"/>
    <n v="2025"/>
    <x v="35"/>
    <s v="AC Horsens"/>
    <s v="Silkeborg IF"/>
    <s v="03:03:00"/>
    <s v="domestic_league"/>
    <s v="dbf93d2f678310dc872d34146f32a123"/>
    <d v="2016-08-13T00:00:00"/>
    <n v="89"/>
    <s v="Substitutions"/>
    <n v="161244"/>
    <s v="Unknown"/>
    <n v="286000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23_161244"/>
    <n v="161244"/>
    <d v="2016-08-13T00:00:00"/>
    <s v="Conor O'Brien"/>
    <s v="DK1"/>
    <n v="0"/>
    <n v="0"/>
    <n v="0"/>
    <n v="0"/>
    <n v="89"/>
  </r>
  <r>
    <n v="2697536"/>
    <s v="DK1"/>
    <n v="2016"/>
    <s v="6. Matchday"/>
    <d v="2016-08-19T00:00:00"/>
    <n v="2"/>
    <n v="1"/>
    <n v="9"/>
    <n v="6"/>
    <s v="Bo Henriksen"/>
    <s v="David Nielsen"/>
    <s v="Nordstern Arena Horsens"/>
    <n v="1663"/>
    <x v="36"/>
    <s v="AC Horsens"/>
    <s v="Lyngby Boldklubben af 1921"/>
    <s v="02:01:00"/>
    <s v="domestic_league"/>
    <s v="d081135c7a78e085abd7ed60c0ec0c32"/>
    <d v="2016-08-19T00:00:00"/>
    <n v="71"/>
    <s v="Substitutions"/>
    <n v="161244"/>
    <s v="Unknown"/>
    <n v="260838"/>
    <s v="Unknown"/>
    <s v="Conor O'Brien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36_161244"/>
    <n v="161244"/>
    <d v="2016-08-19T00:00:00"/>
    <s v="Conor O'Brien"/>
    <s v="DK1"/>
    <n v="0"/>
    <n v="0"/>
    <n v="0"/>
    <n v="0"/>
    <n v="71"/>
  </r>
  <r>
    <n v="2755739"/>
    <s v="CL"/>
    <n v="2016"/>
    <s v="Group F"/>
    <d v="2016-12-07T00:00:00"/>
    <n v="2"/>
    <n v="2"/>
    <n v="9.0650623885917998"/>
    <n v="9.6916221033868091"/>
    <s v="Zinedine Zidane"/>
    <s v="Thomas Tuchel"/>
    <s v="Santiago Bernabeu"/>
    <n v="76894"/>
    <x v="152"/>
    <s v="Real Madrid Club de Football"/>
    <s v="Borussia Dortmund"/>
    <s v="02:02:00"/>
    <s v="international_cup"/>
    <s v="3a1590d9ad8de656cee1b86c7b6d266c"/>
    <d v="2016-12-07T00:00:00"/>
    <n v="61"/>
    <s v="Substitutions"/>
    <n v="315779"/>
    <s v="Unknown"/>
    <n v="35207"/>
    <s v="Unknown"/>
    <s v="Christian Pulisic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55739_315779"/>
    <n v="315779"/>
    <d v="2016-12-07T00:00:00"/>
    <s v="Christian Pulisic"/>
    <s v="CL"/>
    <n v="0"/>
    <n v="0"/>
    <n v="0"/>
    <n v="0"/>
    <n v="61"/>
  </r>
  <r>
    <n v="3107169"/>
    <s v="NL1"/>
    <n v="2018"/>
    <s v="5. Matchday"/>
    <d v="2018-09-16T00:00:00"/>
    <n v="2"/>
    <n v="3"/>
    <n v="17"/>
    <n v="11"/>
    <s v="Mitchell van der Gaag"/>
    <s v="Rene Eijer"/>
    <s v="Rat Verlegh Stadion"/>
    <n v="18712"/>
    <x v="109"/>
    <s v="NAC Breda"/>
    <s v="Fortuna Sittardia Combinatie"/>
    <s v="02:03:00"/>
    <s v="domestic_league"/>
    <s v="5c5afa40181decfaadcfdb1d49a2e144"/>
    <d v="2018-09-16T00:00:00"/>
    <n v="90"/>
    <s v="Substitutions"/>
    <n v="336160"/>
    <s v="Unknown"/>
    <n v="85670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07169_282199"/>
    <n v="282199"/>
    <d v="2018-09-16T00:00:00"/>
    <s v="Erik Palmer-Brown"/>
    <s v="NL1"/>
    <n v="0"/>
    <n v="0"/>
    <n v="0"/>
    <n v="0"/>
    <n v="90"/>
  </r>
  <r>
    <n v="3107169"/>
    <s v="NL1"/>
    <n v="2018"/>
    <s v="5. Matchday"/>
    <d v="2018-09-16T00:00:00"/>
    <n v="2"/>
    <n v="3"/>
    <n v="17"/>
    <n v="11"/>
    <s v="Mitchell van der Gaag"/>
    <s v="Rene Eijer"/>
    <s v="Rat Verlegh Stadion"/>
    <n v="18712"/>
    <x v="109"/>
    <s v="NAC Breda"/>
    <s v="Fortuna Sittardia Combinatie"/>
    <s v="02:03:00"/>
    <s v="domestic_league"/>
    <s v="5c5afa40181decfaadcfdb1d49a2e144"/>
    <d v="2018-09-16T00:00:00"/>
    <n v="90"/>
    <s v="Substitutions"/>
    <n v="336160"/>
    <s v="Unknown"/>
    <n v="85670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07169_336160"/>
    <n v="336160"/>
    <d v="2018-09-16T00:00:00"/>
    <s v="Andrija Novakovich"/>
    <s v="NL1"/>
    <n v="0"/>
    <n v="0"/>
    <n v="0"/>
    <n v="0"/>
    <n v="90"/>
  </r>
  <r>
    <n v="3277194"/>
    <s v="NLP"/>
    <n v="2019"/>
    <s v="Second Round"/>
    <d v="2019-12-18T00:00:00"/>
    <n v="3"/>
    <n v="4"/>
    <n v="9.0650623885917998"/>
    <n v="9.6916221033868091"/>
    <s v="Andries Jonker"/>
    <s v="Erik ten Hag"/>
    <s v="BUKO Stadion"/>
    <n v="5000"/>
    <x v="243"/>
    <s v="Alkmaar Zaanstreek"/>
    <s v="AFC Ajax Amsterdam"/>
    <s v="03:04:00"/>
    <s v="domestic_cup"/>
    <s v="c9bffefabe8628233b24c7568ac180f9"/>
    <d v="2019-12-18T00:00:00"/>
    <n v="28"/>
    <s v="Goals"/>
    <n v="361104"/>
    <s v=", Right-footed shot, 1. Tournament Goal"/>
    <s v="Unknown"/>
    <s v="Unknown"/>
    <s v="Sergino Dest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77194_361104"/>
    <n v="361104"/>
    <d v="2019-12-18T00:00:00"/>
    <s v="Sergino Dest"/>
    <s v="NLP"/>
    <n v="0"/>
    <n v="0"/>
    <n v="2"/>
    <n v="0"/>
    <n v="90"/>
  </r>
  <r>
    <n v="3277194"/>
    <s v="NLP"/>
    <n v="2019"/>
    <s v="Second Round"/>
    <d v="2019-12-18T00:00:00"/>
    <n v="3"/>
    <n v="4"/>
    <n v="9.0650623885917998"/>
    <n v="9.6916221033868091"/>
    <s v="Andries Jonker"/>
    <s v="Erik ten Hag"/>
    <s v="BUKO Stadion"/>
    <n v="5000"/>
    <x v="243"/>
    <s v="Alkmaar Zaanstreek"/>
    <s v="AFC Ajax Amsterdam"/>
    <s v="03:04:00"/>
    <s v="domestic_cup"/>
    <s v="dcc53063250430955c12b67b81120220"/>
    <d v="2019-12-18T00:00:00"/>
    <n v="57"/>
    <s v="Goals"/>
    <n v="361104"/>
    <s v=", Right-footed shot, 2. Tournament Goal"/>
    <s v="Unknown"/>
    <s v="Unknown"/>
    <s v="Sergino Dest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77194_361104"/>
    <n v="361104"/>
    <d v="2019-12-18T00:00:00"/>
    <s v="Sergino Dest"/>
    <s v="NLP"/>
    <n v="0"/>
    <n v="0"/>
    <n v="2"/>
    <n v="0"/>
    <n v="90"/>
  </r>
  <r>
    <n v="2225561"/>
    <s v="GB1"/>
    <n v="2012"/>
    <s v="13. Matchday"/>
    <d v="2012-11-24T00:00:00"/>
    <n v="1"/>
    <n v="0"/>
    <n v="12"/>
    <n v="10"/>
    <s v="Tony Pulis"/>
    <s v="Martin Jol"/>
    <s v="bet365 Stadium"/>
    <n v="26921"/>
    <x v="118"/>
    <s v="Stoke City"/>
    <s v="Fulham Football Club"/>
    <s v="01:00:00"/>
    <s v="domestic_league"/>
    <s v="f9a1f063df76ec1d8949d4c660cf80e1"/>
    <d v="2012-11-24T00:00:00"/>
    <n v="57"/>
    <s v="Cards"/>
    <n v="31642"/>
    <s v="1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561_31642"/>
    <n v="31642"/>
    <d v="2012-11-24T00:00:00"/>
    <s v="Geoff Cameron"/>
    <s v="GB1"/>
    <n v="1"/>
    <n v="0"/>
    <n v="0"/>
    <n v="0"/>
    <n v="90"/>
  </r>
  <r>
    <n v="2332194"/>
    <s v="GB1"/>
    <n v="2013"/>
    <s v="24. Matchday"/>
    <d v="2014-02-01T00:00:00"/>
    <n v="2"/>
    <n v="1"/>
    <n v="11"/>
    <n v="7"/>
    <s v="Mark Hughes"/>
    <s v="David Moyes"/>
    <s v="bet365 Stadium"/>
    <n v="26547"/>
    <x v="138"/>
    <s v="Stoke City"/>
    <s v="Manchester United Football Club"/>
    <s v="02:01:00"/>
    <s v="domestic_league"/>
    <s v="7e8108d17d60024c2104f8443674d033"/>
    <d v="2014-02-01T00:00:00"/>
    <n v="90"/>
    <s v="Cards"/>
    <n v="31642"/>
    <s v="6. Yellow card  , Time wasting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94_31642"/>
    <n v="31642"/>
    <d v="2014-02-01T00:00:00"/>
    <s v="Geoff Cameron"/>
    <s v="GB1"/>
    <n v="1"/>
    <n v="0"/>
    <n v="0"/>
    <n v="0"/>
    <n v="90"/>
  </r>
  <r>
    <n v="2486636"/>
    <s v="GB1"/>
    <n v="2014"/>
    <s v="17. Matchday"/>
    <d v="2014-12-22T00:00:00"/>
    <n v="0"/>
    <n v="2"/>
    <n v="13"/>
    <n v="1"/>
    <s v="Mark Hughes"/>
    <s v="Jose Mourinho"/>
    <s v="bet365 Stadium"/>
    <n v="27550"/>
    <x v="138"/>
    <s v="Stoke City"/>
    <s v="Chelsea Football Club"/>
    <s v="00:02:00"/>
    <s v="domestic_league"/>
    <s v="568accefa692a9339a657314322871c7"/>
    <d v="2014-12-22T00:00:00"/>
    <n v="68"/>
    <s v="Substitutions"/>
    <n v="31642"/>
    <s v="Unknown"/>
    <n v="28990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86636_31642"/>
    <n v="31642"/>
    <d v="2014-12-22T00:00:00"/>
    <s v="Geoff Cameron"/>
    <s v="GB1"/>
    <n v="0"/>
    <n v="0"/>
    <n v="0"/>
    <n v="0"/>
    <n v="68"/>
  </r>
  <r>
    <n v="3393774"/>
    <s v="SC1"/>
    <n v="2020"/>
    <s v="2. Matchday"/>
    <d v="2020-08-08T00:00:00"/>
    <n v="0"/>
    <n v="1"/>
    <n v="10"/>
    <n v="5"/>
    <s v="Stephen Robinson"/>
    <s v="Micky Mellon"/>
    <s v="Fir Park"/>
    <n v="28550.595312500001"/>
    <x v="142"/>
    <s v="Motherwell Football Club"/>
    <s v="Dundee United FC"/>
    <s v="00:01:00"/>
    <s v="domestic_league"/>
    <s v="c7ddf99e770bcd76e251a09b31172c2d"/>
    <d v="2020-08-08T00:00:00"/>
    <n v="77"/>
    <s v="Substitutions"/>
    <n v="482493"/>
    <s v="Unknown"/>
    <n v="125698"/>
    <s v="Unknown"/>
    <s v="Ian Harkes"/>
    <n v="2022"/>
    <n v="1519"/>
    <s v="ian-harkes"/>
    <s v="England"/>
    <d v="1995-03-30T00:00:00"/>
    <s v="Central Midfield"/>
    <s v="Midfield"/>
    <s v="right"/>
    <n v="180"/>
    <n v="450000"/>
    <n v="700000"/>
    <d v="2023-12-31T00:00:00"/>
    <s v="YMU Management Ltd."/>
    <s v="3393774_125698"/>
    <n v="125698"/>
    <d v="2020-08-08T00:00:00"/>
    <s v="Dillon Powers"/>
    <s v="SC1"/>
    <n v="0"/>
    <n v="0"/>
    <n v="0"/>
    <n v="0"/>
    <n v="13"/>
  </r>
  <r>
    <n v="3393774"/>
    <s v="SC1"/>
    <n v="2020"/>
    <s v="2. Matchday"/>
    <d v="2020-08-08T00:00:00"/>
    <n v="0"/>
    <n v="1"/>
    <n v="10"/>
    <n v="5"/>
    <s v="Stephen Robinson"/>
    <s v="Micky Mellon"/>
    <s v="Fir Park"/>
    <n v="28550.595312500001"/>
    <x v="142"/>
    <s v="Motherwell Football Club"/>
    <s v="Dundee United FC"/>
    <s v="00:01:00"/>
    <s v="domestic_league"/>
    <s v="c7ddf99e770bcd76e251a09b31172c2d"/>
    <d v="2020-08-08T00:00:00"/>
    <n v="77"/>
    <s v="Substitutions"/>
    <n v="482493"/>
    <s v="Unknown"/>
    <n v="125698"/>
    <s v="Unknown"/>
    <s v="Ian Harkes"/>
    <n v="2022"/>
    <n v="1519"/>
    <s v="ian-harkes"/>
    <s v="England"/>
    <d v="1995-03-30T00:00:00"/>
    <s v="Central Midfield"/>
    <s v="Midfield"/>
    <s v="right"/>
    <n v="180"/>
    <n v="450000"/>
    <n v="700000"/>
    <d v="2023-12-31T00:00:00"/>
    <s v="YMU Management Ltd."/>
    <s v="3393774_482493"/>
    <n v="482493"/>
    <d v="2020-08-08T00:00:00"/>
    <s v="Ian Harkes"/>
    <s v="SC1"/>
    <n v="0"/>
    <n v="0"/>
    <n v="0"/>
    <n v="0"/>
    <n v="77"/>
  </r>
  <r>
    <n v="2286397"/>
    <s v="FAC"/>
    <n v="2012"/>
    <s v="Third Round Replay"/>
    <d v="2013-01-15T00:00:00"/>
    <n v="4"/>
    <n v="1"/>
    <n v="9.0650623885917998"/>
    <n v="9.6916221033868091"/>
    <s v="Tony Pulis"/>
    <s v="Ian Holloway"/>
    <s v="bet365 Stadium"/>
    <n v="11617"/>
    <x v="101"/>
    <s v="Stoke City"/>
    <s v="Crystal Palace Football Club"/>
    <s v="04:01:00"/>
    <s v="domestic_cup"/>
    <s v="b105a0ecd2d30a431bdd77c19e3555af"/>
    <d v="2013-01-15T00:00:00"/>
    <n v="76"/>
    <s v="Cards"/>
    <n v="31642"/>
    <s v="1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86397_31642"/>
    <n v="31642"/>
    <d v="2013-01-15T00:00:00"/>
    <s v="Geoff Cameron"/>
    <s v="FAC"/>
    <n v="1"/>
    <n v="0"/>
    <n v="0"/>
    <n v="0"/>
    <n v="120"/>
  </r>
  <r>
    <n v="2332101"/>
    <s v="GB1"/>
    <n v="2013"/>
    <s v="20. Matchday"/>
    <d v="2014-01-01T00:00:00"/>
    <n v="1"/>
    <n v="1"/>
    <n v="12"/>
    <n v="5"/>
    <s v="Mark Hughes"/>
    <s v="Roberto Martínez"/>
    <s v="bet365 Stadium"/>
    <n v="25832"/>
    <x v="88"/>
    <s v="Stoke City"/>
    <s v="Everton Football Club"/>
    <s v="01:01:00"/>
    <s v="domestic_league"/>
    <s v="fdbbc3525858a652b73ca1eea9b04df1"/>
    <d v="2014-01-01T00:00:00"/>
    <n v="51"/>
    <s v="Cards"/>
    <n v="31642"/>
    <s v="5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01_31642"/>
    <n v="31642"/>
    <d v="2014-01-01T00:00:00"/>
    <s v="Geoff Cameron"/>
    <s v="GB1"/>
    <n v="1"/>
    <n v="0"/>
    <n v="0"/>
    <n v="0"/>
    <n v="90"/>
  </r>
  <r>
    <n v="2332101"/>
    <s v="GB1"/>
    <n v="2013"/>
    <s v="20. Matchday"/>
    <d v="2014-01-01T00:00:00"/>
    <n v="1"/>
    <n v="1"/>
    <n v="12"/>
    <n v="5"/>
    <s v="Mark Hughes"/>
    <s v="Roberto Martínez"/>
    <s v="bet365 Stadium"/>
    <n v="25832"/>
    <x v="88"/>
    <s v="Stoke City"/>
    <s v="Everton Football Club"/>
    <s v="01:01:00"/>
    <s v="domestic_league"/>
    <s v="fdbbc3525858a652b73ca1eea9b04df1"/>
    <d v="2014-01-01T00:00:00"/>
    <n v="51"/>
    <s v="Cards"/>
    <n v="31642"/>
    <s v="5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01_4267"/>
    <n v="4267"/>
    <d v="2014-01-01T00:00:00"/>
    <s v="Tim Howard"/>
    <s v="GB1"/>
    <n v="0"/>
    <n v="0"/>
    <n v="0"/>
    <n v="0"/>
    <n v="90"/>
  </r>
  <r>
    <n v="2578086"/>
    <s v="GB1"/>
    <n v="2015"/>
    <s v="18. Matchday"/>
    <d v="2015-12-26T00:00:00"/>
    <n v="2"/>
    <n v="0"/>
    <n v="11"/>
    <n v="6"/>
    <s v="Mark Hughes"/>
    <s v="Louis van Gaal"/>
    <s v="bet365 Stadium"/>
    <n v="27426"/>
    <x v="3"/>
    <s v="Stoke City"/>
    <s v="Manchester United Football Club"/>
    <s v="02:00:00"/>
    <s v="domestic_league"/>
    <s v="463d5d760f72eb1f4c019115b6283e42"/>
    <d v="2015-12-26T00:00:00"/>
    <n v="75"/>
    <s v="Substitutions"/>
    <n v="31642"/>
    <s v="Unknown"/>
    <n v="28990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086_31642"/>
    <n v="31642"/>
    <d v="2015-12-26T00:00:00"/>
    <s v="Geoff Cameron"/>
    <s v="GB1"/>
    <n v="0"/>
    <n v="0"/>
    <n v="0"/>
    <n v="0"/>
    <n v="75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f8286c75b590080625489d7285c4fe55"/>
    <d v="2013-05-09T00:00:00"/>
    <n v="60"/>
    <s v="Cards"/>
    <n v="39378"/>
    <s v="1. Yellow card  , Foul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f8286c75b590080625489d7285c4fe55"/>
    <d v="2013-05-09T00:00:00"/>
    <n v="60"/>
    <s v="Cards"/>
    <n v="39378"/>
    <s v="1. Yellow card  , Foul"/>
    <s v="Unknown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42c5d5aabda1f3a350338ba027cd334c"/>
    <d v="2013-05-09T00:00:00"/>
    <n v="14"/>
    <s v="Goals"/>
    <n v="39378"/>
    <s v=", Right-footed shot, 8. Tournament Goal Assist: , Pass, 2. Tournament Assist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42c5d5aabda1f3a350338ba027cd334c"/>
    <d v="2013-05-09T00:00:00"/>
    <n v="14"/>
    <s v="Goals"/>
    <n v="39378"/>
    <s v=", Right-footed shot, 8. Tournament Goal Assist: , Pass, 2. Tournament Assist"/>
    <s v="Unknown"/>
    <n v="36391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154ef43850bcd22f95584c029c4ea6a3"/>
    <d v="2013-05-09T00:00:00"/>
    <n v="88"/>
    <s v="Substitutions"/>
    <n v="39378"/>
    <s v=", Not reported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</r>
  <r>
    <n v="2299197"/>
    <s v="NLP"/>
    <n v="2012"/>
    <s v="Final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154ef43850bcd22f95584c029c4ea6a3"/>
    <d v="2013-05-09T00:00:00"/>
    <n v="88"/>
    <s v="Substitutions"/>
    <n v="39378"/>
    <s v=", Not reported"/>
    <n v="119169"/>
    <s v="Unknown"/>
    <s v="Jozy Altidore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</r>
  <r>
    <n v="2872412"/>
    <s v="GB1"/>
    <n v="2017"/>
    <s v="30. Matchday"/>
    <d v="2018-03-12T00:00:00"/>
    <n v="0"/>
    <n v="2"/>
    <n v="19"/>
    <n v="1"/>
    <s v="Paul Lambert"/>
    <s v="Pep Guardiola"/>
    <s v="bet365 Stadium"/>
    <n v="29138"/>
    <x v="151"/>
    <s v="Stoke City"/>
    <s v="Manchester City Football Club"/>
    <s v="00:02:00"/>
    <s v="domestic_league"/>
    <s v="37f8eb1141f418e31ab9040f7377b937"/>
    <d v="2018-03-12T00:00:00"/>
    <n v="88"/>
    <s v="Substitutions"/>
    <n v="31642"/>
    <s v="Unknown"/>
    <n v="312017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412_31642"/>
    <n v="31642"/>
    <d v="2018-03-12T00:00:00"/>
    <s v="Geoff Cameron"/>
    <s v="GB1"/>
    <n v="0"/>
    <n v="0"/>
    <n v="0"/>
    <n v="0"/>
    <n v="88"/>
  </r>
  <r>
    <n v="2225765"/>
    <s v="GB1"/>
    <n v="2012"/>
    <s v="33. Matchday"/>
    <d v="2013-04-14T00:00:00"/>
    <n v="0"/>
    <n v="2"/>
    <n v="16"/>
    <n v="1"/>
    <s v="Tony Pulis"/>
    <s v="Sir Alex Ferguson"/>
    <s v="bet365 Stadium"/>
    <n v="27191"/>
    <x v="151"/>
    <s v="Stoke City"/>
    <s v="Manchester United Football Club"/>
    <s v="00:02:00"/>
    <s v="domestic_league"/>
    <s v="d903ebe8d6edddaf4e113d00bcdf2a27"/>
    <d v="2013-04-14T00:00:00"/>
    <n v="71"/>
    <s v="Substitutions"/>
    <n v="31642"/>
    <s v=", Tactical"/>
    <n v="35855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65_31642"/>
    <n v="31642"/>
    <d v="2013-04-14T00:00:00"/>
    <s v="Geoff Cameron"/>
    <s v="GB1"/>
    <n v="0"/>
    <n v="0"/>
    <n v="0"/>
    <n v="0"/>
    <n v="71"/>
  </r>
  <r>
    <n v="2872152"/>
    <s v="GB1"/>
    <n v="2017"/>
    <s v="4. Matchday"/>
    <d v="2017-09-09T00:00:00"/>
    <n v="2"/>
    <n v="2"/>
    <n v="12"/>
    <n v="1"/>
    <s v="Mark Hughes"/>
    <s v="Jose Mourinho"/>
    <s v="bet365 Stadium"/>
    <n v="29320"/>
    <x v="138"/>
    <s v="Stoke City"/>
    <s v="Manchester United Football Club"/>
    <s v="02:02:00"/>
    <s v="domestic_league"/>
    <s v="f61e1b0bb861d4b1817fbbf4c8d5e1ef"/>
    <d v="2017-09-09T00:00:00"/>
    <n v="46"/>
    <s v="Substitutions"/>
    <n v="31642"/>
    <s v="Unknown"/>
    <n v="112052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152_31642"/>
    <n v="31642"/>
    <d v="2017-09-09T00:00:00"/>
    <s v="Geoff Cameron"/>
    <s v="GB1"/>
    <n v="0"/>
    <n v="0"/>
    <n v="0"/>
    <n v="0"/>
    <n v="45"/>
  </r>
  <r>
    <n v="2728601"/>
    <s v="SC1"/>
    <n v="2016"/>
    <s v="22. Matchday"/>
    <d v="2017-01-28T00:00:00"/>
    <n v="0"/>
    <n v="2"/>
    <n v="10"/>
    <n v="3"/>
    <s v="Mark McGhee"/>
    <s v="Mark Warburton"/>
    <s v="Fir Park"/>
    <n v="7902"/>
    <x v="144"/>
    <s v="Motherwell Football Club"/>
    <s v="Rangers Football Club"/>
    <s v="00:02:00"/>
    <s v="domestic_league"/>
    <s v="b51b644b5a8674d4c65c6b79ea3a9b67"/>
    <d v="2017-01-28T00:00:00"/>
    <n v="87"/>
    <s v="Goals"/>
    <n v="223047"/>
    <s v=", Right-footed shot, 1. Goal of the Season"/>
    <s v="Unknown"/>
    <s v="Unknown"/>
    <s v="Emerson Hyndman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01_223047"/>
    <n v="223047"/>
    <d v="2017-01-28T00:00:00"/>
    <s v="Emerson Hyndman"/>
    <s v="SC1"/>
    <n v="0"/>
    <n v="0"/>
    <n v="1"/>
    <n v="0"/>
    <n v="90"/>
  </r>
  <r>
    <n v="3141078"/>
    <s v="NL1"/>
    <n v="2018"/>
    <s v="20. Matchday"/>
    <d v="2019-02-03T00:00:00"/>
    <n v="5"/>
    <n v="0"/>
    <n v="1"/>
    <n v="12"/>
    <s v="Mark van Bommel"/>
    <s v="Rene Eijer"/>
    <s v="Philips Stadion"/>
    <n v="34400"/>
    <x v="135"/>
    <s v="Eindhovense Voetbalvereniging Philips Sport Vereniging"/>
    <s v="Fortuna Sittardia Combinatie"/>
    <s v="05:00:00"/>
    <s v="domestic_league"/>
    <s v="e02d4772717728501310764b50a9b99b"/>
    <d v="2019-02-03T00:00:00"/>
    <n v="80"/>
    <s v="Substitutions"/>
    <n v="336160"/>
    <s v="Unknown"/>
    <n v="308810"/>
    <s v="Unknown"/>
    <s v="Andrija Novakovich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78_336160"/>
    <n v="336160"/>
    <d v="2019-02-03T00:00:00"/>
    <s v="Andrija Novakovich"/>
    <s v="NL1"/>
    <n v="0"/>
    <n v="0"/>
    <n v="0"/>
    <n v="0"/>
    <n v="80"/>
  </r>
  <r>
    <n v="2332078"/>
    <s v="GB1"/>
    <n v="2013"/>
    <s v="10. Matchday"/>
    <d v="2013-11-02T00:00:00"/>
    <n v="1"/>
    <n v="1"/>
    <n v="17"/>
    <n v="6"/>
    <s v="Mark Hughes"/>
    <s v="Mauricio Pochettino"/>
    <s v="bet365 Stadium"/>
    <n v="26053"/>
    <x v="220"/>
    <s v="Stoke City"/>
    <s v="Southampton FC"/>
    <s v="01:01:00"/>
    <s v="domestic_league"/>
    <s v="416b0f114410fb9551f66bd93134ddc1"/>
    <d v="2013-11-02T00:00:00"/>
    <n v="88"/>
    <s v="Cards"/>
    <n v="31642"/>
    <s v="3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78_31642"/>
    <n v="31642"/>
    <d v="2013-11-02T00:00:00"/>
    <s v="Geoff Cameron"/>
    <s v="GB1"/>
    <n v="1"/>
    <n v="0"/>
    <n v="0"/>
    <n v="0"/>
    <n v="90"/>
  </r>
  <r>
    <n v="2577999"/>
    <s v="GB1"/>
    <n v="2015"/>
    <s v="10. Matchday"/>
    <d v="2015-10-24T00:00:00"/>
    <n v="0"/>
    <n v="2"/>
    <n v="14"/>
    <n v="13"/>
    <s v="Mark Hughes"/>
    <s v="Quique Sanchez Flores"/>
    <s v="bet365 Stadium"/>
    <n v="27587"/>
    <x v="107"/>
    <s v="Stoke City"/>
    <s v="Watford FC"/>
    <s v="00:02:00"/>
    <s v="domestic_league"/>
    <s v="0cedbb43d4bbc7fa071616638759d936"/>
    <d v="2015-10-24T00:00:00"/>
    <n v="9"/>
    <s v="Substitutions"/>
    <n v="31642"/>
    <s v="Unknown"/>
    <n v="30456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7999_31642"/>
    <n v="31642"/>
    <d v="2015-10-24T00:00:00"/>
    <s v="Geoff Cameron"/>
    <s v="GB1"/>
    <n v="0"/>
    <n v="0"/>
    <n v="0"/>
    <n v="0"/>
    <n v="9"/>
  </r>
  <r>
    <n v="2342433"/>
    <s v="NL1"/>
    <n v="2013"/>
    <s v="20. Matchday"/>
    <d v="2014-01-25T00:00:00"/>
    <n v="1"/>
    <n v="0"/>
    <n v="6"/>
    <n v="8"/>
    <s v="Phillip Cocu"/>
    <s v="Dick Advocaat"/>
    <s v="Philips Stadion"/>
    <n v="32000"/>
    <x v="87"/>
    <s v="Eindhovense Voetbalvereniging Philips Sport Vereniging"/>
    <s v="Alkmaar Zaanstreek"/>
    <s v="01:00:00"/>
    <s v="domestic_league"/>
    <s v="565367900c863b666b0920b190d6c5f5"/>
    <d v="2014-01-25T00:00:00"/>
    <n v="77"/>
    <s v="Cards"/>
    <n v="119169"/>
    <s v="3. Yellow card"/>
    <s v="Unknown"/>
    <s v="Unknown"/>
    <s v="Aron Johannsson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3_119169"/>
    <n v="119169"/>
    <d v="2014-01-25T00:00:00"/>
    <s v="Aron Johannsson"/>
    <s v="NL1"/>
    <n v="1"/>
    <n v="0"/>
    <n v="0"/>
    <n v="0"/>
    <n v="90"/>
  </r>
  <r>
    <n v="2350372"/>
    <s v="GB1"/>
    <n v="2013"/>
    <s v="2. Matchday"/>
    <d v="2013-08-24T00:00:00"/>
    <n v="2"/>
    <n v="1"/>
    <n v="10"/>
    <n v="19"/>
    <s v="Mark Hughes"/>
    <s v="Ian Holloway"/>
    <s v="bet365 Stadium"/>
    <n v="25270"/>
    <x v="88"/>
    <s v="Stoke City"/>
    <s v="Crystal Palace Football Club"/>
    <s v="02:01:00"/>
    <s v="domestic_league"/>
    <s v="7a0e3afb8f311b59cc20c51ca51f1686"/>
    <d v="2013-08-24T00:00:00"/>
    <n v="84"/>
    <s v="Cards"/>
    <n v="31642"/>
    <s v="1. Yellow card  , Time wasting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50372_31642"/>
    <n v="31642"/>
    <d v="2013-08-24T00:00:00"/>
    <s v="Geoff Cameron"/>
    <s v="GB1"/>
    <n v="1"/>
    <n v="0"/>
    <n v="0"/>
    <n v="0"/>
    <n v="90"/>
  </r>
  <r>
    <n v="2486807"/>
    <s v="GB1"/>
    <n v="2014"/>
    <s v="34. Matchday"/>
    <d v="2015-04-25T00:00:00"/>
    <n v="1"/>
    <n v="1"/>
    <n v="9"/>
    <n v="18"/>
    <s v="Mark Hughes"/>
    <s v="Dick Advocaat"/>
    <s v="bet365 Stadium"/>
    <n v="26706"/>
    <x v="107"/>
    <s v="Stoke City"/>
    <s v="Sunderland AFC"/>
    <s v="01:01:00"/>
    <s v="domestic_league"/>
    <s v="9636ae7cf279a9b25ded86b232740369"/>
    <d v="2015-04-25T00:00:00"/>
    <n v="87"/>
    <s v="Substitutions"/>
    <n v="31642"/>
    <s v="Unknown"/>
    <n v="15773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86807_31642"/>
    <n v="31642"/>
    <d v="2015-04-25T00:00:00"/>
    <s v="Geoff Cameron"/>
    <s v="GB1"/>
    <n v="0"/>
    <n v="0"/>
    <n v="0"/>
    <n v="0"/>
    <n v="87"/>
  </r>
  <r>
    <n v="2225565"/>
    <s v="GB1"/>
    <n v="2012"/>
    <s v="14. Matchday"/>
    <d v="2012-11-28T00:00:00"/>
    <n v="2"/>
    <n v="1"/>
    <n v="9"/>
    <n v="15"/>
    <s v="Tony Pulis"/>
    <s v="Alan Pardew"/>
    <s v="bet365 Stadium"/>
    <n v="26793"/>
    <x v="140"/>
    <s v="Stoke City"/>
    <s v="Newcastle United Football Club"/>
    <s v="02:01:00"/>
    <s v="domestic_league"/>
    <s v="fad4d5b87b444c9a4d1bcdc973d11b56"/>
    <d v="2012-11-28T00:00:00"/>
    <n v="58"/>
    <s v="Cards"/>
    <n v="31642"/>
    <s v="2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565_31642"/>
    <n v="31642"/>
    <d v="2012-11-28T00:00:00"/>
    <s v="Geoff Cameron"/>
    <s v="GB1"/>
    <n v="1"/>
    <n v="0"/>
    <n v="0"/>
    <n v="0"/>
    <n v="90"/>
  </r>
  <r>
    <n v="2578252"/>
    <s v="GB1"/>
    <n v="2015"/>
    <s v="38. Matchday"/>
    <d v="2016-05-15T00:00:00"/>
    <n v="2"/>
    <n v="1"/>
    <n v="9"/>
    <n v="7"/>
    <s v="Mark Hughes"/>
    <s v="Slaven Bilic"/>
    <s v="bet365 Stadium"/>
    <n v="27721"/>
    <x v="61"/>
    <s v="Stoke City"/>
    <s v="West Ham United Football Club"/>
    <s v="02:01:00"/>
    <s v="domestic_league"/>
    <s v="99559330b900f9da062b53561f96c55e"/>
    <d v="2016-05-15T00:00:00"/>
    <n v="80"/>
    <s v="Substitutions"/>
    <n v="31642"/>
    <s v="Unknown"/>
    <n v="15773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52_31642"/>
    <n v="31642"/>
    <d v="2016-05-15T00:00:00"/>
    <s v="Geoff Cameron"/>
    <s v="GB1"/>
    <n v="0"/>
    <n v="0"/>
    <n v="0"/>
    <n v="0"/>
    <n v="80"/>
  </r>
  <r>
    <n v="2258954"/>
    <s v="GB1"/>
    <n v="2012"/>
    <s v="19. Matchday"/>
    <d v="2012-12-26T00:00:00"/>
    <n v="3"/>
    <n v="1"/>
    <n v="8"/>
    <n v="10"/>
    <s v="Tony Pulis"/>
    <s v="Brendan Rodgers"/>
    <s v="bet365 Stadium"/>
    <n v="27490"/>
    <x v="140"/>
    <s v="Stoke City"/>
    <s v="Liverpool Football Club"/>
    <s v="03:01:00"/>
    <s v="domestic_league"/>
    <s v="1cb6463cc2a45c1fddd4c3e8c3e7cfcf"/>
    <d v="2012-12-26T00:00:00"/>
    <n v="4"/>
    <s v="Cards"/>
    <n v="31642"/>
    <s v="4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8954_31642"/>
    <n v="31642"/>
    <d v="2012-12-26T00:00:00"/>
    <s v="Geoff Cameron"/>
    <s v="GB1"/>
    <n v="1"/>
    <n v="0"/>
    <n v="0"/>
    <n v="0"/>
    <n v="90"/>
  </r>
  <r>
    <n v="2250158"/>
    <s v="GB1"/>
    <n v="2012"/>
    <s v="26. Matchday"/>
    <d v="2013-02-09T00:00:00"/>
    <n v="2"/>
    <n v="1"/>
    <n v="10"/>
    <n v="18"/>
    <s v="Tony Pulis"/>
    <s v="Brian McDermott"/>
    <s v="bet365 Stadium"/>
    <n v="26737"/>
    <x v="118"/>
    <s v="Stoke City"/>
    <s v="Reading FC"/>
    <s v="02:01:00"/>
    <s v="domestic_league"/>
    <s v="e3e9c5d6c7d8f5961406b20ce533fa08"/>
    <d v="2013-02-09T00:00:00"/>
    <n v="90"/>
    <s v="Cards"/>
    <n v="31642"/>
    <s v="5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58_31642"/>
    <n v="31642"/>
    <d v="2013-02-09T00:00:00"/>
    <s v="Geoff Cameron"/>
    <s v="GB1"/>
    <n v="1"/>
    <n v="0"/>
    <n v="0"/>
    <n v="0"/>
    <n v="5"/>
  </r>
  <r>
    <n v="2342511"/>
    <s v="NL1"/>
    <n v="2013"/>
    <s v="28. Matchday"/>
    <d v="2014-03-16T00:00:00"/>
    <n v="2"/>
    <n v="2"/>
    <n v="17"/>
    <n v="14"/>
    <s v="Anton Janssen"/>
    <s v="Jan Wouters"/>
    <s v="Goffertstadion"/>
    <n v="11200"/>
    <x v="53"/>
    <s v="Nijmegen Eendracht Combinatie"/>
    <s v="Football Club Utrecht"/>
    <s v="02:02:00"/>
    <s v="domestic_league"/>
    <s v="69aea83a353f50e31b548077f5d60791"/>
    <d v="2014-03-16T00:00:00"/>
    <n v="90"/>
    <s v="Cards"/>
    <n v="131171"/>
    <s v="2. Yellow card"/>
    <s v="Unknown"/>
    <s v="Unknown"/>
    <s v="Juan Agudelo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11_131171"/>
    <n v="131171"/>
    <d v="2014-03-16T00:00:00"/>
    <s v="Juan Agudelo"/>
    <s v="NL1"/>
    <n v="1"/>
    <n v="0"/>
    <n v="0"/>
    <n v="0"/>
    <n v="90"/>
  </r>
  <r>
    <n v="2225756"/>
    <s v="GB1"/>
    <n v="2012"/>
    <s v="37. Matchday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df16c8429eca1d55368e19fef8433639"/>
    <d v="2013-05-12T00:00:00"/>
    <n v="20"/>
    <s v="Goals"/>
    <n v="27577"/>
    <s v=", Long distance kick, 7. Goal of the Season Assist: , Pass, 3. Assist of the Season"/>
    <s v="Unknown"/>
    <n v="378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27577"/>
    <n v="27577"/>
    <d v="2013-05-12T00:00:00"/>
    <s v="Clint Dempsey"/>
    <s v="GB1"/>
    <n v="0"/>
    <n v="0"/>
    <n v="1"/>
    <n v="1"/>
    <n v="84"/>
  </r>
  <r>
    <n v="2225756"/>
    <s v="GB1"/>
    <n v="2012"/>
    <s v="37. Matchday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df16c8429eca1d55368e19fef8433639"/>
    <d v="2013-05-12T00:00:00"/>
    <n v="20"/>
    <s v="Goals"/>
    <n v="27577"/>
    <s v=", Long distance kick, 7. Goal of the Season Assist: , Pass, 3. Assist of the Season"/>
    <s v="Unknown"/>
    <n v="3785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31642"/>
    <n v="31642"/>
    <d v="2013-05-12T00:00:00"/>
    <s v="Geoff Cameron"/>
    <s v="GB1"/>
    <n v="0"/>
    <n v="0"/>
    <n v="0"/>
    <n v="0"/>
    <n v="16"/>
  </r>
  <r>
    <n v="2225756"/>
    <s v="GB1"/>
    <n v="2012"/>
    <s v="37. Matchday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ba8ea8fa21916c7ae8266c8c0b02c358"/>
    <d v="2013-05-12T00:00:00"/>
    <n v="84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27577"/>
    <n v="27577"/>
    <d v="2013-05-12T00:00:00"/>
    <s v="Clint Dempsey"/>
    <s v="GB1"/>
    <n v="0"/>
    <n v="0"/>
    <n v="1"/>
    <n v="1"/>
    <n v="84"/>
  </r>
  <r>
    <n v="2225756"/>
    <s v="GB1"/>
    <n v="2012"/>
    <s v="37. Matchday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ba8ea8fa21916c7ae8266c8c0b02c358"/>
    <d v="2013-05-12T00:00:00"/>
    <n v="84"/>
    <s v="Substitutions"/>
    <n v="27577"/>
    <s v=", Tactical"/>
    <n v="90466"/>
    <s v="Unknown"/>
    <s v="Clint Dempsey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31642"/>
    <n v="31642"/>
    <d v="2013-05-12T00:00:00"/>
    <s v="Geoff Cameron"/>
    <s v="GB1"/>
    <n v="0"/>
    <n v="0"/>
    <n v="0"/>
    <n v="0"/>
    <n v="16"/>
  </r>
  <r>
    <n v="2421967"/>
    <s v="FAC"/>
    <n v="2013"/>
    <s v="Fourth Round"/>
    <d v="2014-01-26T00:00:00"/>
    <n v="1"/>
    <n v="0"/>
    <n v="9.0650623885917998"/>
    <n v="9.6916221033868091"/>
    <s v="Jose Mourinho"/>
    <s v="Mark Hughes"/>
    <s v="Stamford Bridge"/>
    <n v="40845"/>
    <x v="220"/>
    <s v="Chelsea Football Club"/>
    <s v="Stoke City"/>
    <s v="01:00:00"/>
    <s v="domestic_cup"/>
    <s v="cc94987a2e925d6a2fef232a85222f1d"/>
    <d v="2014-01-26T00:00:00"/>
    <n v="32"/>
    <s v="Cards"/>
    <n v="31642"/>
    <s v="1. Yellow card  , Foul"/>
    <s v="Unknown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21967_31642"/>
    <n v="31642"/>
    <d v="2014-01-26T00:00:00"/>
    <s v="Geoff Cameron"/>
    <s v="FAC"/>
    <n v="1"/>
    <n v="0"/>
    <n v="0"/>
    <n v="0"/>
    <n v="90"/>
  </r>
  <r>
    <n v="2875216"/>
    <s v="DK1"/>
    <n v="2017"/>
    <s v="19. Matchday"/>
    <d v="2017-12-10T00:00:00"/>
    <n v="3"/>
    <n v="2"/>
    <n v="3"/>
    <n v="4"/>
    <s v="Kasper Hjulmand"/>
    <s v="Thomas Thomasberg"/>
    <s v="Right to Dream Park"/>
    <n v="2843"/>
    <x v="37"/>
    <s v="Football Club Nords"/>
    <s v="Hobro IK"/>
    <s v="03:02:00"/>
    <s v="domestic_league"/>
    <s v="237567d50f0a3d2c545dc4776a8321f6"/>
    <d v="2017-12-10T00:00:00"/>
    <n v="84"/>
    <s v="Substitutions"/>
    <n v="542776"/>
    <s v="Unknown"/>
    <n v="148343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16_381187"/>
    <n v="381187"/>
    <d v="2017-12-10T00:00:00"/>
    <s v="Emmanuel Sabbi"/>
    <s v="DK1"/>
    <n v="0"/>
    <n v="0"/>
    <n v="0"/>
    <n v="0"/>
    <n v="8"/>
  </r>
  <r>
    <n v="2875216"/>
    <s v="DK1"/>
    <n v="2017"/>
    <s v="19. Matchday"/>
    <d v="2017-12-10T00:00:00"/>
    <n v="3"/>
    <n v="2"/>
    <n v="3"/>
    <n v="4"/>
    <s v="Kasper Hjulmand"/>
    <s v="Thomas Thomasberg"/>
    <s v="Right to Dream Park"/>
    <n v="2843"/>
    <x v="37"/>
    <s v="Football Club Nords"/>
    <s v="Hobro IK"/>
    <s v="03:02:00"/>
    <s v="domestic_league"/>
    <s v="237567d50f0a3d2c545dc4776a8321f6"/>
    <d v="2017-12-10T00:00:00"/>
    <n v="84"/>
    <s v="Substitutions"/>
    <n v="542776"/>
    <s v="Unknown"/>
    <n v="148343"/>
    <s v="Unknown"/>
    <s v="Jonathan Amon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16_542776"/>
    <n v="542776"/>
    <d v="2017-12-10T00:00:00"/>
    <s v="Jonathan Amon"/>
    <s v="DK1"/>
    <n v="0"/>
    <n v="0"/>
    <n v="0"/>
    <n v="0"/>
    <n v="84"/>
  </r>
  <r>
    <n v="3099247"/>
    <s v="BE1"/>
    <n v="2018"/>
    <s v="11. Matchday"/>
    <d v="2018-10-20T00:00:00"/>
    <n v="3"/>
    <n v="1"/>
    <n v="9"/>
    <n v="7"/>
    <s v="Glen De Boeck"/>
    <s v="Marc Brys"/>
    <s v="Guldensporenstadion"/>
    <n v="6143"/>
    <x v="244"/>
    <s v="Koninklijke Voetbalclub Kortrijk"/>
    <s v="Koninklijke Sint-Truidense Voetbalvereniging"/>
    <s v="03:01:00"/>
    <s v="domestic_league"/>
    <s v="d3e7898d2f3e2ee405a0caa5e23ad4fb"/>
    <d v="2018-10-20T00:00:00"/>
    <n v="30"/>
    <s v="Substitutions"/>
    <n v="411302"/>
    <s v="Unknown"/>
    <n v="204347"/>
    <s v="Unknown"/>
    <s v="Brendan Hines-Ike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099247_411302"/>
    <n v="411302"/>
    <d v="2018-10-20T00:00:00"/>
    <s v="Brendan Hines-Ike"/>
    <s v="BE1"/>
    <n v="0"/>
    <n v="0"/>
    <n v="0"/>
    <n v="0"/>
    <n v="30"/>
  </r>
  <r>
    <n v="2517322"/>
    <s v="FAC"/>
    <n v="2014"/>
    <s v="Third Round"/>
    <d v="2015-01-04T00:00:00"/>
    <n v="3"/>
    <n v="1"/>
    <n v="9.0650623885917998"/>
    <n v="9.6916221033868091"/>
    <s v="Mark Hughes"/>
    <s v="Kevin Wilkin"/>
    <s v="bet365 Stadium"/>
    <n v="19423"/>
    <x v="215"/>
    <s v="Stoke City"/>
    <s v="Alkmaar Zaanstreek"/>
    <s v="03:01:00"/>
    <s v="domestic_cup"/>
    <s v="ab76dcda1ea48a36f4bc2b990a7dced2"/>
    <d v="2015-01-04T00:00:00"/>
    <n v="76"/>
    <s v="Substitutions"/>
    <n v="31642"/>
    <s v="Unknown"/>
    <n v="34838"/>
    <s v="Unknown"/>
    <s v="Geoff Cameron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17322_31642"/>
    <n v="31642"/>
    <d v="2015-01-04T00:00:00"/>
    <s v="Geoff Cameron"/>
    <s v="FAC"/>
    <n v="0"/>
    <n v="0"/>
    <n v="0"/>
    <n v="0"/>
    <n v="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n v="2224732"/>
    <s v="DK1"/>
    <n v="2012"/>
    <x v="0"/>
    <d v="2012-07-14T00:00:00"/>
    <n v="6"/>
    <n v="1"/>
    <n v="1"/>
    <n v="12"/>
    <s v="Lars Sondergaard"/>
    <s v="Colin Todd"/>
    <s v="Sydbank Park"/>
    <n v="2995"/>
    <x v="0"/>
    <s v="Sonderjyske Fc"/>
    <s v="Randers Fodbold Club"/>
    <s v="06:01:00"/>
    <s v="domestic_league"/>
    <s v="d9f02a9d767f319e58909ba1e1de6d23"/>
    <d v="2012-07-14T00:00:00"/>
    <x v="0"/>
    <x v="0"/>
    <n v="161244"/>
    <s v=", Long distance kick, 1. Goal of the Season Assist: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732_161244"/>
    <n v="161244"/>
    <d v="2012-07-14T00:00:00"/>
    <s v="Conor O'Brien"/>
    <s v="DK1"/>
    <n v="0"/>
    <n v="0"/>
    <n v="1"/>
    <n v="0"/>
    <n v="90"/>
    <n v="7"/>
    <x v="0"/>
  </r>
  <r>
    <n v="2225471"/>
    <s v="GB1"/>
    <n v="2012"/>
    <x v="1"/>
    <d v="2012-09-15T00:00:00"/>
    <n v="2"/>
    <n v="0"/>
    <n v="14"/>
    <n v="5"/>
    <s v="Paul Lambert"/>
    <s v="Michael Laudrup"/>
    <s v="Villa Park"/>
    <n v="34005"/>
    <x v="1"/>
    <s v="Aston Villa Football Club"/>
    <s v="Swansea City"/>
    <s v="02:00:00"/>
    <s v="domestic_league"/>
    <s v="bec21e402284c604b204b08f0d47d0a3"/>
    <d v="2012-09-15T00:00:00"/>
    <x v="1"/>
    <x v="1"/>
    <n v="61575"/>
    <s v="2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71_39471"/>
    <n v="39471"/>
    <d v="2012-09-15T00:00:00"/>
    <s v="Brad Guzan"/>
    <s v="GB1"/>
    <n v="0"/>
    <n v="0"/>
    <n v="0"/>
    <n v="0"/>
    <n v="90"/>
    <n v="2"/>
    <x v="0"/>
  </r>
  <r>
    <n v="2225471"/>
    <s v="GB1"/>
    <n v="2012"/>
    <x v="1"/>
    <d v="2012-09-15T00:00:00"/>
    <n v="2"/>
    <n v="0"/>
    <n v="14"/>
    <n v="5"/>
    <s v="Paul Lambert"/>
    <s v="Michael Laudrup"/>
    <s v="Villa Park"/>
    <n v="34005"/>
    <x v="1"/>
    <s v="Aston Villa Football Club"/>
    <s v="Swansea City"/>
    <s v="02:00:00"/>
    <s v="domestic_league"/>
    <s v="bec21e402284c604b204b08f0d47d0a3"/>
    <d v="2012-09-15T00:00:00"/>
    <x v="1"/>
    <x v="1"/>
    <n v="61575"/>
    <s v="2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71_61575"/>
    <n v="61575"/>
    <d v="2012-09-15T00:00:00"/>
    <s v="Eric Lichaj"/>
    <s v="GB1"/>
    <n v="1"/>
    <n v="0"/>
    <n v="0"/>
    <n v="0"/>
    <n v="90"/>
    <n v="2"/>
    <x v="0"/>
  </r>
  <r>
    <n v="2231479"/>
    <s v="L1"/>
    <n v="2012"/>
    <x v="2"/>
    <d v="2012-11-17T00:00:00"/>
    <n v="1"/>
    <n v="1"/>
    <n v="15"/>
    <n v="1"/>
    <s v="Dieter Hecking"/>
    <s v="Jupp Heynckes"/>
    <s v="Max-Morlock-Stadion"/>
    <n v="50000"/>
    <x v="2"/>
    <s v="1.FC Nuremberg"/>
    <s v="FC Bayern Munich"/>
    <s v="01:01:00"/>
    <s v="domestic_league"/>
    <s v="c903649b4b8d30635f339aa5602ae14b"/>
    <d v="2012-11-17T00:00:00"/>
    <x v="2"/>
    <x v="1"/>
    <n v="49723"/>
    <s v="3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79_49723"/>
    <n v="49723"/>
    <d v="2012-11-17T00:00:00"/>
    <s v="Timothy Chandler"/>
    <s v="L1"/>
    <n v="1"/>
    <n v="0"/>
    <n v="0"/>
    <n v="0"/>
    <n v="90"/>
    <n v="2"/>
    <x v="1"/>
  </r>
  <r>
    <n v="2231518"/>
    <s v="L1"/>
    <n v="2012"/>
    <x v="3"/>
    <d v="2012-12-16T00:00:00"/>
    <n v="1"/>
    <n v="1"/>
    <n v="12"/>
    <n v="14"/>
    <s v="Thomas Schaaf"/>
    <s v="Dieter Hecking"/>
    <s v="Wohninvest-Weserstadion"/>
    <n v="38553"/>
    <x v="2"/>
    <s v="Sportverein Werder Bremen von 1899"/>
    <s v="1.FC Nuremberg"/>
    <s v="01:01:00"/>
    <s v="domestic_league"/>
    <s v="f6851ceef0a8f0093298f74104596dce"/>
    <d v="2012-12-16T00:00:00"/>
    <x v="3"/>
    <x v="1"/>
    <n v="49723"/>
    <s v="4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18_49723"/>
    <n v="49723"/>
    <d v="2012-12-16T00:00:00"/>
    <s v="Timothy Chandler"/>
    <s v="L1"/>
    <n v="1"/>
    <n v="0"/>
    <n v="0"/>
    <n v="0"/>
    <n v="90"/>
    <n v="2"/>
    <x v="1"/>
  </r>
  <r>
    <n v="2258957"/>
    <s v="GB1"/>
    <n v="2012"/>
    <x v="4"/>
    <d v="2012-12-29T00:00:00"/>
    <n v="0"/>
    <n v="3"/>
    <n v="18"/>
    <n v="17"/>
    <s v="Paul Lambert"/>
    <s v="Roberto Martínez"/>
    <s v="Villa Park"/>
    <n v="33374"/>
    <x v="3"/>
    <s v="Aston Villa Football Club"/>
    <s v="Wigan Athletic"/>
    <s v="00:03:00"/>
    <s v="domestic_league"/>
    <s v="d333afc6c794e963fcd8cdc9cd4b501f"/>
    <d v="2012-12-29T00:00:00"/>
    <x v="4"/>
    <x v="2"/>
    <n v="61575"/>
    <s v=", Tactical"/>
    <n v="61560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57_39471"/>
    <n v="39471"/>
    <d v="2012-12-29T00:00:00"/>
    <s v="Brad Guzan"/>
    <s v="GB1"/>
    <n v="0"/>
    <n v="0"/>
    <n v="0"/>
    <n v="0"/>
    <n v="90"/>
    <n v="3"/>
    <x v="2"/>
  </r>
  <r>
    <n v="2258957"/>
    <s v="GB1"/>
    <n v="2012"/>
    <x v="4"/>
    <d v="2012-12-29T00:00:00"/>
    <n v="0"/>
    <n v="3"/>
    <n v="18"/>
    <n v="17"/>
    <s v="Paul Lambert"/>
    <s v="Roberto Martínez"/>
    <s v="Villa Park"/>
    <n v="33374"/>
    <x v="3"/>
    <s v="Aston Villa Football Club"/>
    <s v="Wigan Athletic"/>
    <s v="00:03:00"/>
    <s v="domestic_league"/>
    <s v="d333afc6c794e963fcd8cdc9cd4b501f"/>
    <d v="2012-12-29T00:00:00"/>
    <x v="4"/>
    <x v="2"/>
    <n v="61575"/>
    <s v=", Tactical"/>
    <n v="61560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57_61575"/>
    <n v="61575"/>
    <d v="2012-12-29T00:00:00"/>
    <s v="Eric Lichaj"/>
    <s v="GB1"/>
    <n v="0"/>
    <n v="0"/>
    <n v="0"/>
    <n v="0"/>
    <n v="64"/>
    <n v="3"/>
    <x v="2"/>
  </r>
  <r>
    <n v="2321086"/>
    <s v="L1"/>
    <n v="2013"/>
    <x v="5"/>
    <d v="2013-09-21T00:00:00"/>
    <n v="1"/>
    <n v="1"/>
    <n v="15"/>
    <n v="1"/>
    <s v="Michael Wiesinger"/>
    <s v="Jurgen Klopp"/>
    <s v="Max-Morlock-Stadion"/>
    <n v="50000"/>
    <x v="4"/>
    <s v="1.FC Nuremberg"/>
    <s v="Borussia Dortmund"/>
    <s v="01:01:00"/>
    <s v="domestic_league"/>
    <s v="314a5f017c26ef2ffcfe7953edf332aa"/>
    <d v="2013-09-21T00:00:00"/>
    <x v="5"/>
    <x v="1"/>
    <n v="49723"/>
    <s v="2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86_49723"/>
    <n v="49723"/>
    <d v="2013-09-21T00:00:00"/>
    <s v="Timothy Chandler"/>
    <s v="L1"/>
    <n v="1"/>
    <n v="0"/>
    <n v="0"/>
    <n v="0"/>
    <n v="90"/>
    <n v="2"/>
    <x v="1"/>
  </r>
  <r>
    <n v="2331123"/>
    <s v="FR1"/>
    <n v="2013"/>
    <x v="6"/>
    <d v="2014-04-20T00:00:00"/>
    <n v="2"/>
    <n v="6"/>
    <n v="19"/>
    <n v="11"/>
    <s v="Ariel Jacobs"/>
    <s v="Michel Der Zakarian"/>
    <s v="Stade du Hainaut"/>
    <n v="13972"/>
    <x v="5"/>
    <s v="Valenciennes FC"/>
    <s v="Football Club de Nantes"/>
    <s v="02:06:00"/>
    <s v="domestic_league"/>
    <s v="9743ef32dbb99165ad6ef1a225e26b2e"/>
    <d v="2014-04-20T00:00:00"/>
    <x v="6"/>
    <x v="0"/>
    <n v="111783"/>
    <s v=", Right-footed shot, 5. Goal of the Season Assist: , Pass, 4. Assist of the Season"/>
    <s v="Unknown"/>
    <n v="164771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23_111783"/>
    <n v="111783"/>
    <d v="2014-04-20T00:00:00"/>
    <s v="Alejandro Bedoya"/>
    <s v="FR1"/>
    <n v="0"/>
    <n v="0"/>
    <n v="1"/>
    <n v="0"/>
    <n v="90"/>
    <n v="8"/>
    <x v="2"/>
  </r>
  <r>
    <n v="2332050"/>
    <s v="GB1"/>
    <n v="2013"/>
    <x v="7"/>
    <d v="2013-12-04T00:00:00"/>
    <n v="3"/>
    <n v="4"/>
    <n v="20"/>
    <n v="2"/>
    <s v="Gustavo Poyet"/>
    <s v="Jose Mourinho"/>
    <s v="Stadium of Light"/>
    <n v="40652"/>
    <x v="6"/>
    <s v="Sunderland AFC"/>
    <s v="Chelsea Football Club"/>
    <s v="03:04:00"/>
    <s v="domestic_league"/>
    <s v="12f66dd863b98c9c68c0d60fd0890247"/>
    <d v="2013-12-04T00:00:00"/>
    <x v="7"/>
    <x v="1"/>
    <n v="39378"/>
    <s v="1. Yellow card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50_39378"/>
    <n v="39378"/>
    <d v="2013-12-04T00:00:00"/>
    <s v="Jozy Altidore"/>
    <s v="GB1"/>
    <n v="1"/>
    <n v="0"/>
    <n v="1"/>
    <n v="0"/>
    <n v="90"/>
    <n v="7"/>
    <x v="2"/>
  </r>
  <r>
    <n v="2332050"/>
    <s v="GB1"/>
    <n v="2013"/>
    <x v="7"/>
    <d v="2013-12-04T00:00:00"/>
    <n v="3"/>
    <n v="4"/>
    <n v="20"/>
    <n v="2"/>
    <s v="Gustavo Poyet"/>
    <s v="Jose Mourinho"/>
    <s v="Stadium of Light"/>
    <n v="40652"/>
    <x v="6"/>
    <s v="Sunderland AFC"/>
    <s v="Chelsea Football Club"/>
    <s v="03:04:00"/>
    <s v="domestic_league"/>
    <s v="cd4b92e425fac0b8ecff924b12c09f3f"/>
    <d v="2013-12-04T00:00:00"/>
    <x v="8"/>
    <x v="0"/>
    <n v="39378"/>
    <s v=", Left-footed shot, 1. Goal of the Season Assist: , Pass, 2. Assist of the Season"/>
    <s v="Unknown"/>
    <n v="61644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50_39378"/>
    <n v="39378"/>
    <d v="2013-12-04T00:00:00"/>
    <s v="Jozy Altidore"/>
    <s v="GB1"/>
    <n v="1"/>
    <n v="0"/>
    <n v="1"/>
    <n v="0"/>
    <n v="90"/>
    <n v="7"/>
    <x v="2"/>
  </r>
  <r>
    <n v="2342439"/>
    <s v="NL1"/>
    <n v="2013"/>
    <x v="8"/>
    <d v="2014-02-04T00:00:00"/>
    <n v="0"/>
    <n v="2"/>
    <n v="3"/>
    <n v="6"/>
    <s v="Peter Bosz"/>
    <s v="Dick Advocaat"/>
    <s v="GelreDome"/>
    <n v="18000"/>
    <x v="7"/>
    <s v="Stichting Betaald Voetbal Vitesse Arnhem"/>
    <s v="Alkmaar Zaanstreek"/>
    <s v="00:02:00"/>
    <s v="domestic_league"/>
    <s v="319383887912795462c2d8807807c025"/>
    <d v="2014-02-04T00:00:00"/>
    <x v="9"/>
    <x v="0"/>
    <n v="119169"/>
    <s v=", Left-footed shot, 13. Goal of the Season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9_119169"/>
    <n v="119169"/>
    <d v="2014-02-04T00:00:00"/>
    <s v="Aron Johannsson"/>
    <s v="NL1"/>
    <n v="0"/>
    <n v="0"/>
    <n v="1"/>
    <n v="0"/>
    <n v="45"/>
    <n v="2"/>
    <x v="2"/>
  </r>
  <r>
    <n v="2342439"/>
    <s v="NL1"/>
    <n v="2013"/>
    <x v="8"/>
    <d v="2014-02-04T00:00:00"/>
    <n v="0"/>
    <n v="2"/>
    <n v="3"/>
    <n v="6"/>
    <s v="Peter Bosz"/>
    <s v="Dick Advocaat"/>
    <s v="GelreDome"/>
    <n v="18000"/>
    <x v="7"/>
    <s v="Stichting Betaald Voetbal Vitesse Arnhem"/>
    <s v="Alkmaar Zaanstreek"/>
    <s v="00:02:00"/>
    <s v="domestic_league"/>
    <s v="e898a18ac3e570bfb98a8a489140ef93"/>
    <d v="2014-02-04T00:00:00"/>
    <x v="10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9_119169"/>
    <n v="119169"/>
    <d v="2014-02-04T00:00:00"/>
    <s v="Aron Johannsson"/>
    <s v="NL1"/>
    <n v="0"/>
    <n v="0"/>
    <n v="1"/>
    <n v="0"/>
    <n v="45"/>
    <n v="2"/>
    <x v="2"/>
  </r>
  <r>
    <n v="2342495"/>
    <s v="NL1"/>
    <n v="2013"/>
    <x v="9"/>
    <d v="2014-03-08T00:00:00"/>
    <n v="4"/>
    <n v="0"/>
    <n v="7"/>
    <n v="13"/>
    <s v="Dick Advocaat"/>
    <s v="Jan de Jonge"/>
    <s v="AFAS Stadion"/>
    <n v="15216"/>
    <x v="8"/>
    <s v="Alkmaar Zaanstreek"/>
    <s v="Heracles Almelo"/>
    <s v="04:00:00"/>
    <s v="domestic_league"/>
    <s v="c684cba4cf0cb0f2b945bf51dfd9cbb9"/>
    <d v="2014-03-08T00:00:00"/>
    <x v="11"/>
    <x v="0"/>
    <n v="119169"/>
    <s v=", Right-footed shot, 15. Goal of the Season Assist: , Pass, 1. Assist of the Season"/>
    <s v="Unknown"/>
    <n v="13201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5_119169"/>
    <n v="119169"/>
    <d v="2014-03-08T00:00:00"/>
    <s v="Aron Johannsson"/>
    <s v="NL1"/>
    <n v="0"/>
    <n v="0"/>
    <n v="2"/>
    <n v="0"/>
    <n v="90"/>
    <n v="4"/>
    <x v="0"/>
  </r>
  <r>
    <n v="2342495"/>
    <s v="NL1"/>
    <n v="2013"/>
    <x v="9"/>
    <d v="2014-03-08T00:00:00"/>
    <n v="4"/>
    <n v="0"/>
    <n v="7"/>
    <n v="13"/>
    <s v="Dick Advocaat"/>
    <s v="Jan de Jonge"/>
    <s v="AFAS Stadion"/>
    <n v="15216"/>
    <x v="8"/>
    <s v="Alkmaar Zaanstreek"/>
    <s v="Heracles Almelo"/>
    <s v="04:00:00"/>
    <s v="domestic_league"/>
    <s v="80e48085c87c357636eba261233717a5"/>
    <d v="2014-03-08T00:00:00"/>
    <x v="12"/>
    <x v="0"/>
    <n v="119169"/>
    <s v=", Right-footed shot, 16. Goal of the Season Assist: , Pass, 2. Assist of the Season"/>
    <s v="Unknown"/>
    <n v="13201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5_119169"/>
    <n v="119169"/>
    <d v="2014-03-08T00:00:00"/>
    <s v="Aron Johannsson"/>
    <s v="NL1"/>
    <n v="0"/>
    <n v="0"/>
    <n v="2"/>
    <n v="0"/>
    <n v="90"/>
    <n v="4"/>
    <x v="0"/>
  </r>
  <r>
    <n v="2368481"/>
    <s v="CL"/>
    <n v="2013"/>
    <x v="10"/>
    <d v="2013-12-10T00:00:00"/>
    <n v="3"/>
    <n v="1"/>
    <n v="9.0650623885917998"/>
    <n v="9.6916221033868091"/>
    <s v="Michel"/>
    <s v="John van den Brom"/>
    <s v="Stadio Georgios Karaiskakis"/>
    <n v="31444"/>
    <x v="9"/>
    <s v="Olympiakos Syndesmos Filathlon Peiraios"/>
    <s v="Royal Sporting Club Anderlecht"/>
    <s v="03:01:00"/>
    <s v="international_cup"/>
    <s v="b6ac04fe3837ceb341833bb826f1c9b3"/>
    <d v="2013-12-10T00:00:00"/>
    <x v="13"/>
    <x v="1"/>
    <n v="39475"/>
    <s v="2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81_39475"/>
    <n v="39475"/>
    <d v="2013-12-10T00:00:00"/>
    <s v="Sacha Kljestan"/>
    <s v="CL"/>
    <n v="1"/>
    <n v="0"/>
    <n v="1"/>
    <n v="0"/>
    <n v="90"/>
    <n v="4"/>
    <x v="0"/>
  </r>
  <r>
    <n v="2368481"/>
    <s v="CL"/>
    <n v="2013"/>
    <x v="10"/>
    <d v="2013-12-10T00:00:00"/>
    <n v="3"/>
    <n v="1"/>
    <n v="9.0650623885917998"/>
    <n v="9.6916221033868091"/>
    <s v="Michel"/>
    <s v="John van den Brom"/>
    <s v="Stadio Georgios Karaiskakis"/>
    <n v="31444"/>
    <x v="9"/>
    <s v="Olympiakos Syndesmos Filathlon Peiraios"/>
    <s v="Royal Sporting Club Anderlecht"/>
    <s v="03:01:00"/>
    <s v="international_cup"/>
    <s v="e06a3ec99af04ebd508146c9abab6124"/>
    <d v="2013-12-10T00:00:00"/>
    <x v="14"/>
    <x v="0"/>
    <n v="39475"/>
    <s v=", Right-footed shot, 1. Tournament Goal Assist: , Pass, 1. Tournament Assist"/>
    <s v="Unknown"/>
    <n v="31952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81_39475"/>
    <n v="39475"/>
    <d v="2013-12-10T00:00:00"/>
    <s v="Sacha Kljestan"/>
    <s v="CL"/>
    <n v="1"/>
    <n v="0"/>
    <n v="1"/>
    <n v="0"/>
    <n v="90"/>
    <n v="4"/>
    <x v="0"/>
  </r>
  <r>
    <n v="2437594"/>
    <s v="EL"/>
    <n v="2013"/>
    <x v="11"/>
    <d v="2014-03-13T00:00:00"/>
    <n v="1"/>
    <n v="0"/>
    <n v="9.0650623885917998"/>
    <n v="9.6916221033868091"/>
    <s v="Dick Advocaat"/>
    <s v="Gadzhi Gadzhiev"/>
    <s v="AFAS Stadion"/>
    <n v="9653"/>
    <x v="10"/>
    <s v="Alkmaar Zaanstreek"/>
    <s v="Anzhi Makhachkala ( -2022)"/>
    <s v="01:00:00"/>
    <s v="international_cup"/>
    <s v="ced963069da07d31678650bbae44062e"/>
    <d v="2014-03-13T00:00:00"/>
    <x v="15"/>
    <x v="0"/>
    <n v="119169"/>
    <s v=", Penalty, 1. Tournament Goal Assist: Handball by"/>
    <s v="Unknown"/>
    <n v="49589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37594_119169"/>
    <n v="119169"/>
    <d v="2014-03-13T00:00:00"/>
    <s v="Aron Johannsson"/>
    <s v="EL"/>
    <n v="0"/>
    <n v="0"/>
    <n v="1"/>
    <n v="0"/>
    <n v="90"/>
    <n v="1"/>
    <x v="0"/>
  </r>
  <r>
    <n v="2459707"/>
    <s v="NL1"/>
    <n v="2014"/>
    <x v="7"/>
    <d v="2014-11-29T00:00:00"/>
    <n v="0"/>
    <n v="2"/>
    <n v="8"/>
    <n v="4"/>
    <s v="Henk de Jong"/>
    <s v="John van den Brom"/>
    <s v="Cambuurstadion"/>
    <n v="9843"/>
    <x v="11"/>
    <s v="SC Cambuur Leeuwarden"/>
    <s v="Alkmaar Zaanstreek"/>
    <s v="00:02:00"/>
    <s v="domestic_league"/>
    <s v="a98aafa47dd3ddf717e9e1ef3205ad4b"/>
    <d v="2014-11-29T00:00:00"/>
    <x v="16"/>
    <x v="2"/>
    <n v="119169"/>
    <s v="Unknown"/>
    <n v="116636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07_119169"/>
    <n v="119169"/>
    <d v="2014-11-29T00:00:00"/>
    <s v="Aron Johannsson"/>
    <s v="NL1"/>
    <n v="0"/>
    <n v="0"/>
    <n v="0"/>
    <n v="0"/>
    <n v="66"/>
    <n v="2"/>
    <x v="2"/>
  </r>
  <r>
    <n v="2460684"/>
    <s v="L1"/>
    <n v="2014"/>
    <x v="12"/>
    <d v="2014-10-05T00:00:00"/>
    <n v="1"/>
    <n v="1"/>
    <n v="3"/>
    <n v="6"/>
    <s v="Lucien Favre"/>
    <s v="Kasper Hjulmand"/>
    <s v="Stadion im Borussia-Park"/>
    <n v="50383"/>
    <x v="2"/>
    <s v="Borussia Verein für Leibesübung 1900 e.V."/>
    <s v="1. FSV Mainz 05"/>
    <s v="01:01:00"/>
    <s v="domestic_league"/>
    <s v="9cd1705244fbc4e40e1aca8b34300d0b"/>
    <d v="2014-10-05T00:00:00"/>
    <x v="17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684_31041"/>
    <n v="31041"/>
    <d v="2014-10-05T00:00:00"/>
    <s v="Fabian Johnson"/>
    <s v="L1"/>
    <n v="0"/>
    <n v="0"/>
    <n v="0"/>
    <n v="1"/>
    <n v="70"/>
    <n v="2"/>
    <x v="1"/>
  </r>
  <r>
    <n v="2460902"/>
    <s v="L1"/>
    <n v="2014"/>
    <x v="13"/>
    <d v="2015-05-03T00:00:00"/>
    <n v="1"/>
    <n v="2"/>
    <n v="13"/>
    <n v="3"/>
    <s v="Pal Dardai"/>
    <s v="Lucien Favre"/>
    <s v="Olympiastadion Berlin"/>
    <n v="56881"/>
    <x v="12"/>
    <s v="Hertha BSC"/>
    <s v="Borussia Verein fur Leibesubung 1900 e.V."/>
    <s v="01:02:00"/>
    <s v="domestic_league"/>
    <s v="7e686c26f870cb8570a5d2c85464bd11"/>
    <d v="2015-05-03T00:00:00"/>
    <x v="18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2_124732"/>
    <n v="124732"/>
    <d v="2015-05-03T00:00:00"/>
    <s v="John Anthony Brooks"/>
    <s v="L1"/>
    <n v="0"/>
    <n v="0"/>
    <n v="0"/>
    <n v="0"/>
    <n v="90"/>
    <n v="3"/>
    <x v="2"/>
  </r>
  <r>
    <n v="2460902"/>
    <s v="L1"/>
    <n v="2014"/>
    <x v="13"/>
    <d v="2015-05-03T00:00:00"/>
    <n v="1"/>
    <n v="2"/>
    <n v="13"/>
    <n v="3"/>
    <s v="Pal Dardai"/>
    <s v="Lucien Favre"/>
    <s v="Olympiastadion Berlin"/>
    <n v="56881"/>
    <x v="12"/>
    <s v="Hertha BSC"/>
    <s v="Borussia Verein fur Leibesubung 1900 e.V."/>
    <s v="01:02:00"/>
    <s v="domestic_league"/>
    <s v="7e686c26f870cb8570a5d2c85464bd11"/>
    <d v="2015-05-03T00:00:00"/>
    <x v="18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2_31041"/>
    <n v="31041"/>
    <d v="2015-05-03T00:00:00"/>
    <s v="Fabian Johnson"/>
    <s v="L1"/>
    <n v="0"/>
    <n v="0"/>
    <n v="0"/>
    <n v="0"/>
    <n v="79"/>
    <n v="3"/>
    <x v="2"/>
  </r>
  <r>
    <n v="2495365"/>
    <s v="CL"/>
    <n v="2014"/>
    <x v="14"/>
    <d v="2014-12-09T00:00:00"/>
    <n v="1"/>
    <n v="1"/>
    <n v="9.0650623885917998"/>
    <n v="9.6916221033868091"/>
    <s v="Jurgen Klopp"/>
    <s v="Besnik Hasi"/>
    <s v="SIGNAL IDUNA PARK"/>
    <n v="65829"/>
    <x v="13"/>
    <s v="Borussia Dortmund"/>
    <s v="Royal Sporting Club Anderlecht"/>
    <s v="01:01:00"/>
    <s v="international_cup"/>
    <s v="68037decab78093de8abd9541447eff3"/>
    <d v="2014-12-09T00:00:00"/>
    <x v="19"/>
    <x v="2"/>
    <n v="39475"/>
    <s v="Unknown"/>
    <n v="249565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495365_39475"/>
    <n v="39475"/>
    <d v="2014-12-09T00:00:00"/>
    <s v="Sacha Kljestan"/>
    <s v="CL"/>
    <n v="0"/>
    <n v="0"/>
    <n v="0"/>
    <n v="0"/>
    <n v="69"/>
    <n v="2"/>
    <x v="1"/>
  </r>
  <r>
    <n v="2581845"/>
    <s v="L1"/>
    <n v="2015"/>
    <x v="15"/>
    <d v="2016-02-14T00:00:00"/>
    <n v="3"/>
    <n v="2"/>
    <n v="11"/>
    <n v="7"/>
    <s v="Bruno Labbadia"/>
    <s v="andrea schubert"/>
    <s v="Volksparkstadion"/>
    <n v="56706"/>
    <x v="14"/>
    <s v="Hamburger SV"/>
    <s v="Borussia Verein fur Leibesubung 1900 e.V."/>
    <s v="03:02:00"/>
    <s v="domestic_league"/>
    <s v="85b7c5424ccce93a1affbdbb1d8922b0"/>
    <d v="2016-02-14T00:00:00"/>
    <x v="8"/>
    <x v="0"/>
    <n v="31041"/>
    <s v=", Left-footed shot, 5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845_31041"/>
    <n v="31041"/>
    <d v="2016-02-14T00:00:00"/>
    <s v="Fabian Johnson"/>
    <s v="L1"/>
    <n v="0"/>
    <n v="0"/>
    <n v="1"/>
    <n v="0"/>
    <n v="90"/>
    <n v="5"/>
    <x v="0"/>
  </r>
  <r>
    <n v="2581959"/>
    <s v="L1"/>
    <n v="2015"/>
    <x v="16"/>
    <d v="2016-04-09T00:00:00"/>
    <n v="1"/>
    <n v="0"/>
    <n v="9"/>
    <n v="5"/>
    <s v="Ralph Hasenhuttl"/>
    <s v="andrea schubert"/>
    <s v="Audi Sportpark"/>
    <n v="15200"/>
    <x v="15"/>
    <s v="FC Ingolstadt 04"/>
    <s v="Borussia Verein fur Leibesubung 1900 e.V."/>
    <s v="01:00:00"/>
    <s v="domestic_league"/>
    <s v="fefb061d39fcd57eeddfd1f50a40034e"/>
    <d v="2016-04-09T00:00:00"/>
    <x v="20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59_31041"/>
    <n v="31041"/>
    <d v="2016-04-09T00:00:00"/>
    <s v="Fabian Johnson"/>
    <s v="L1"/>
    <n v="0"/>
    <n v="0"/>
    <n v="0"/>
    <n v="0"/>
    <n v="78"/>
    <n v="1"/>
    <x v="0"/>
  </r>
  <r>
    <n v="2704236"/>
    <s v="L1"/>
    <n v="2016"/>
    <x v="17"/>
    <d v="2016-09-17T00:00:00"/>
    <n v="0"/>
    <n v="4"/>
    <n v="16"/>
    <n v="3"/>
    <s v="Bruno Labbadia"/>
    <s v="Ralph Hasenhuttl"/>
    <s v="Volksparkstadion"/>
    <n v="52998"/>
    <x v="16"/>
    <s v="Hamburger SV"/>
    <s v="RasenBallsport Leipzig"/>
    <s v="00:04:00"/>
    <s v="domestic_league"/>
    <s v="bd6dfa6c8606c2b9189f057ecca4f190"/>
    <d v="2016-09-17T00:00:00"/>
    <x v="21"/>
    <x v="2"/>
    <n v="72519"/>
    <s v="Unknown"/>
    <n v="12020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36_72519"/>
    <n v="72519"/>
    <d v="2016-09-17T00:00:00"/>
    <s v="Bobby Wood"/>
    <s v="L1"/>
    <n v="1"/>
    <n v="0"/>
    <n v="0"/>
    <n v="0"/>
    <n v="83"/>
    <n v="4"/>
    <x v="2"/>
  </r>
  <r>
    <n v="2704283"/>
    <s v="L1"/>
    <n v="2016"/>
    <x v="18"/>
    <d v="2016-10-22T00:00:00"/>
    <n v="3"/>
    <n v="3"/>
    <n v="17"/>
    <n v="6"/>
    <s v="Markus Kauczinski"/>
    <s v="Thomas Tuchel"/>
    <s v="Audi Sportpark"/>
    <n v="15200"/>
    <x v="17"/>
    <s v="FC Ingolstadt 04"/>
    <s v="Borussia Dortmund"/>
    <s v="03:03:00"/>
    <s v="domestic_league"/>
    <s v="b6a161b22e38d9f2bc9595ced30fe819"/>
    <d v="2016-10-22T00:00:00"/>
    <x v="7"/>
    <x v="0"/>
    <n v="315779"/>
    <s v=", Righ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83_315779"/>
    <n v="315779"/>
    <d v="2016-10-22T00:00:00"/>
    <s v="Christian Pulisic"/>
    <s v="L1"/>
    <n v="0"/>
    <n v="0"/>
    <n v="1"/>
    <n v="1"/>
    <n v="45"/>
    <n v="6"/>
    <x v="1"/>
  </r>
  <r>
    <n v="2704283"/>
    <s v="L1"/>
    <n v="2016"/>
    <x v="18"/>
    <d v="2016-10-22T00:00:00"/>
    <n v="3"/>
    <n v="3"/>
    <n v="17"/>
    <n v="6"/>
    <s v="Markus Kauczinski"/>
    <s v="Thomas Tuchel"/>
    <s v="Audi Sportpark"/>
    <n v="15200"/>
    <x v="17"/>
    <s v="FC Ingolstadt 04"/>
    <s v="Borussia Dortmund"/>
    <s v="03:03:00"/>
    <s v="domestic_league"/>
    <s v="b6a161b22e38d9f2bc9595ced30fe819"/>
    <d v="2016-10-22T00:00:00"/>
    <x v="7"/>
    <x v="0"/>
    <n v="315779"/>
    <s v=", Righ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83_58500"/>
    <n v="58500"/>
    <d v="2016-10-22T00:00:00"/>
    <s v="Alfredo Morales"/>
    <s v="L1"/>
    <n v="0"/>
    <n v="0"/>
    <n v="0"/>
    <n v="0"/>
    <n v="1"/>
    <n v="6"/>
    <x v="1"/>
  </r>
  <r>
    <n v="2728646"/>
    <s v="SC1"/>
    <n v="2016"/>
    <x v="16"/>
    <d v="2017-03-18T00:00:00"/>
    <n v="4"/>
    <n v="0"/>
    <n v="3"/>
    <n v="12"/>
    <s v="Pedro Caixinha"/>
    <s v="Martin Canning"/>
    <s v="Ibrox Stadium"/>
    <n v="49090"/>
    <x v="18"/>
    <s v="Rangers Football Club"/>
    <s v="Hamilton Academical FC"/>
    <s v="04:00:00"/>
    <s v="domestic_league"/>
    <s v="d6f9e1b15ce74811746bbf77a8064c81"/>
    <d v="2017-03-18T00:00:00"/>
    <x v="22"/>
    <x v="0"/>
    <n v="223047"/>
    <s v=", Left-footed shot, 4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46_223047"/>
    <n v="223047"/>
    <d v="2017-03-18T00:00:00"/>
    <s v="Emerson Hyndman"/>
    <s v="SC1"/>
    <n v="0"/>
    <n v="0"/>
    <n v="1"/>
    <n v="0"/>
    <n v="90"/>
    <n v="4"/>
    <x v="0"/>
  </r>
  <r>
    <n v="2732113"/>
    <s v="BE1"/>
    <n v="2016"/>
    <x v="12"/>
    <d v="2016-09-18T00:00:00"/>
    <n v="1"/>
    <n v="0"/>
    <n v="3"/>
    <n v="4"/>
    <s v="Yves Vanderhaeghe"/>
    <s v="Hein Vanhaezebrouck"/>
    <s v="Diaz Arena"/>
    <n v="7694"/>
    <x v="19"/>
    <s v="KV Oostende"/>
    <s v="Koninklijke Atletiek Associatie Gent"/>
    <s v="01:00:00"/>
    <s v="domestic_league"/>
    <s v="ec80993ee9226d02721aaafa7bdb8fd6"/>
    <d v="2016-09-18T00:00:00"/>
    <x v="19"/>
    <x v="2"/>
    <n v="209019"/>
    <s v="Unknown"/>
    <n v="140570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13_209019"/>
    <n v="209019"/>
    <d v="2016-09-18T00:00:00"/>
    <s v="Kenny Saief"/>
    <s v="BE1"/>
    <n v="0"/>
    <n v="0"/>
    <n v="0"/>
    <n v="0"/>
    <n v="69"/>
    <n v="1"/>
    <x v="0"/>
  </r>
  <r>
    <n v="2871991"/>
    <s v="L1"/>
    <n v="2017"/>
    <x v="2"/>
    <d v="2017-11-18T00:00:00"/>
    <n v="2"/>
    <n v="4"/>
    <n v="14"/>
    <n v="4"/>
    <s v="Pal Dardai"/>
    <s v="Dieter Hecking"/>
    <s v="Olympiastadion Berlin"/>
    <n v="48304"/>
    <x v="20"/>
    <s v="Hertha BSC"/>
    <s v="Borussia Verein fur Leibesubung 1900 e.V."/>
    <s v="02:04:00"/>
    <s v="domestic_league"/>
    <s v="fc3537b6a571dd841fb7c056e37066e8"/>
    <d v="2017-11-18T00:00:00"/>
    <x v="23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991_31041"/>
    <n v="31041"/>
    <d v="2017-11-18T00:00:00"/>
    <s v="Fabian Johnson"/>
    <s v="L1"/>
    <n v="0"/>
    <n v="0"/>
    <n v="0"/>
    <n v="0"/>
    <n v="74"/>
    <n v="6"/>
    <x v="2"/>
  </r>
  <r>
    <n v="2872211"/>
    <s v="GB1"/>
    <n v="2017"/>
    <x v="19"/>
    <d v="2017-10-28T00:00:00"/>
    <n v="3"/>
    <n v="0"/>
    <n v="6"/>
    <n v="13"/>
    <s v="Jurgen Klopp"/>
    <s v="David Wagner"/>
    <s v="Anfield"/>
    <n v="53268"/>
    <x v="3"/>
    <s v="Liverpool Football Club"/>
    <s v="Huddersfield Town"/>
    <s v="03:00:00"/>
    <s v="domestic_league"/>
    <s v="ffa8b0a65b56ab0093f2288f04ec789a"/>
    <d v="2017-10-28T00:00:00"/>
    <x v="19"/>
    <x v="2"/>
    <n v="38383"/>
    <s v="Unknown"/>
    <n v="238639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872211_38383"/>
    <n v="38383"/>
    <d v="2017-10-28T00:00:00"/>
    <s v="Danny Williams"/>
    <s v="GB1"/>
    <n v="0"/>
    <n v="0"/>
    <n v="0"/>
    <n v="0"/>
    <n v="69"/>
    <n v="3"/>
    <x v="0"/>
  </r>
  <r>
    <n v="2250389"/>
    <s v="NL1"/>
    <n v="2012"/>
    <x v="20"/>
    <d v="2013-03-03T00:00:00"/>
    <n v="2"/>
    <n v="1"/>
    <n v="13"/>
    <n v="15"/>
    <s v="Erwin Koeman"/>
    <s v="Gertjan Verbeek"/>
    <s v="Mandemakers Stadion"/>
    <n v="4971"/>
    <x v="21"/>
    <s v="Rooms Katholieke Combinatie Waalwijk"/>
    <s v="Alkmaar Zaanstreek"/>
    <s v="02:01:00"/>
    <s v="domestic_league"/>
    <s v="c7de1a2265860fcf2928d39258433b3a"/>
    <d v="2013-03-03T00:00:00"/>
    <x v="19"/>
    <x v="0"/>
    <n v="39378"/>
    <s v=", Left-footed shot, 17. Goal of the Season Assist: , Pass, 4. Assist of the Season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89_39378"/>
    <n v="39378"/>
    <d v="2013-03-03T00:00:00"/>
    <s v="Jozy Altidore"/>
    <s v="NL1"/>
    <n v="0"/>
    <n v="0"/>
    <n v="1"/>
    <n v="0"/>
    <n v="90"/>
    <n v="3"/>
    <x v="0"/>
  </r>
  <r>
    <n v="2331151"/>
    <s v="FR1"/>
    <n v="2013"/>
    <x v="21"/>
    <d v="2014-05-04T00:00:00"/>
    <n v="1"/>
    <n v="1"/>
    <n v="10"/>
    <n v="11"/>
    <s v="Alain Casanova"/>
    <s v="Michel Der Zakarian"/>
    <s v="Stadium Municipal"/>
    <n v="21200"/>
    <x v="22"/>
    <s v="Toulouse Football Club"/>
    <s v="Football Club de Nantes"/>
    <s v="01:01:00"/>
    <s v="domestic_league"/>
    <s v="428db0dda8ab0e1b5128e2d7652cea5a"/>
    <d v="2014-05-04T00:00:00"/>
    <x v="24"/>
    <x v="1"/>
    <n v="111783"/>
    <s v="4. Yellow card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51_111783"/>
    <n v="111783"/>
    <d v="2014-05-04T00:00:00"/>
    <s v="Alejandro Bedoya"/>
    <s v="FR1"/>
    <n v="1"/>
    <n v="0"/>
    <n v="0"/>
    <n v="0"/>
    <n v="90"/>
    <n v="2"/>
    <x v="1"/>
  </r>
  <r>
    <n v="2346384"/>
    <s v="TR1"/>
    <n v="2013"/>
    <x v="6"/>
    <d v="2014-05-17T00:00:00"/>
    <n v="1"/>
    <n v="1"/>
    <n v="3"/>
    <n v="9"/>
    <s v="Slaven Bilic"/>
    <s v="Mehmet Ozdilek"/>
    <s v="Ataturk Olimpiyat Stadyumu Stadyum"/>
    <n v="15000"/>
    <x v="23"/>
    <s v="besiktas jimnastik kulubu"/>
    <s v="Genclerbirligi Ankara"/>
    <s v="01:01:00"/>
    <s v="domestic_league"/>
    <s v="ed5bcdeb1f3219083b702a0e00c25477"/>
    <d v="2014-05-17T00:00:00"/>
    <x v="25"/>
    <x v="1"/>
    <n v="1321"/>
    <s v="5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84_1321"/>
    <n v="1321"/>
    <d v="2014-05-17T00:00:00"/>
    <s v="Jermaine Jones"/>
    <s v="TR1"/>
    <n v="1"/>
    <n v="0"/>
    <n v="0"/>
    <n v="0"/>
    <n v="90"/>
    <n v="2"/>
    <x v="1"/>
  </r>
  <r>
    <n v="2598832"/>
    <s v="UKR1"/>
    <n v="2015"/>
    <x v="22"/>
    <d v="2015-09-27T00:00:00"/>
    <n v="0"/>
    <n v="0"/>
    <n v="11"/>
    <n v="5"/>
    <s v="Oleksandr Babych"/>
    <s v="Vasyl Sachko"/>
    <s v="Stadion Chornomorets (2011)"/>
    <n v="4915"/>
    <x v="24"/>
    <s v="ZAO FK Chornomorets Odessa"/>
    <s v="Vorskla Poltava"/>
    <s v="00:00:00"/>
    <s v="domestic_league"/>
    <s v="783a558bdd6cce4b8ff1985db86a95a8"/>
    <d v="2015-09-27T00:00:00"/>
    <x v="1"/>
    <x v="2"/>
    <n v="104203"/>
    <s v="Unknown"/>
    <n v="354717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598832_104203"/>
    <n v="104203"/>
    <d v="2015-09-27T00:00:00"/>
    <s v="Eugene Starikov"/>
    <s v="UKR1"/>
    <n v="0"/>
    <n v="0"/>
    <n v="0"/>
    <n v="0"/>
    <n v="80"/>
    <n v="0"/>
    <x v="1"/>
  </r>
  <r>
    <n v="2704222"/>
    <s v="L1"/>
    <n v="2016"/>
    <x v="23"/>
    <d v="2016-09-10T00:00:00"/>
    <n v="3"/>
    <n v="1"/>
    <n v="6"/>
    <n v="15"/>
    <s v="Roger Schmidt"/>
    <s v="Bruno Labbadia"/>
    <s v="BayArena"/>
    <n v="30210"/>
    <x v="15"/>
    <s v="Bayer 04 Leverkusen"/>
    <s v="Hamburger SV"/>
    <s v="03:01:00"/>
    <s v="domestic_league"/>
    <s v="1c726c020c570493449b649fd3da97d0"/>
    <d v="2016-09-10T00:00:00"/>
    <x v="26"/>
    <x v="0"/>
    <n v="72519"/>
    <s v=", Right-footed shot, 2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22_72519"/>
    <n v="72519"/>
    <d v="2016-09-10T00:00:00"/>
    <s v="Bobby Wood"/>
    <s v="L1"/>
    <n v="0"/>
    <n v="0"/>
    <n v="1"/>
    <n v="0"/>
    <n v="80"/>
    <n v="4"/>
    <x v="0"/>
  </r>
  <r>
    <n v="2704222"/>
    <s v="L1"/>
    <n v="2016"/>
    <x v="23"/>
    <d v="2016-09-10T00:00:00"/>
    <n v="3"/>
    <n v="1"/>
    <n v="6"/>
    <n v="15"/>
    <s v="Roger Schmidt"/>
    <s v="Bruno Labbadia"/>
    <s v="BayArena"/>
    <n v="30210"/>
    <x v="15"/>
    <s v="Bayer 04 Leverkusen"/>
    <s v="Hamburger SV"/>
    <s v="03:01:00"/>
    <s v="domestic_league"/>
    <s v="5f30d1a076838acf13e26649db95a6ce"/>
    <d v="2016-09-10T00:00:00"/>
    <x v="1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22_72519"/>
    <n v="72519"/>
    <d v="2016-09-10T00:00:00"/>
    <s v="Bobby Wood"/>
    <s v="L1"/>
    <n v="0"/>
    <n v="0"/>
    <n v="1"/>
    <n v="0"/>
    <n v="80"/>
    <n v="4"/>
    <x v="0"/>
  </r>
  <r>
    <n v="2265171"/>
    <s v="DKP"/>
    <n v="2012"/>
    <x v="24"/>
    <d v="2012-09-25T00:00:00"/>
    <n v="1"/>
    <n v="2"/>
    <n v="9.0650623885917998"/>
    <n v="9.6916221033868091"/>
    <s v="Martin Jungsgaard"/>
    <s v="Colin Todd"/>
    <s v="Tintshop Park"/>
    <n v="561"/>
    <x v="25"/>
    <s v="Alkmaar Zaanstreek"/>
    <s v="Randers Fodbold Club"/>
    <s v="01:02:00"/>
    <s v="domestic_cup"/>
    <s v="8abf1c1fc4fe1eb682ed043904276c64"/>
    <d v="2012-09-25T00:00:00"/>
    <x v="27"/>
    <x v="1"/>
    <n v="46472"/>
    <s v="1. Yellow card"/>
    <s v="Unknown"/>
    <s v="Unknown"/>
    <x v="15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65171_46472"/>
    <n v="46472"/>
    <d v="2012-09-25T00:00:00"/>
    <s v="Charlie Davies"/>
    <s v="DKP"/>
    <n v="1"/>
    <n v="0"/>
    <n v="0"/>
    <n v="0"/>
    <n v="90"/>
    <n v="3"/>
    <x v="2"/>
  </r>
  <r>
    <n v="2267606"/>
    <s v="DKP"/>
    <n v="2012"/>
    <x v="25"/>
    <d v="2012-10-31T00:00:00"/>
    <n v="0"/>
    <n v="1"/>
    <n v="9.0650623885917998"/>
    <n v="9.6916221033868091"/>
    <s v="Nicolai Wael"/>
    <s v="Colin Todd"/>
    <s v="Jokri Park"/>
    <n v="1787"/>
    <x v="26"/>
    <s v="Alkmaar Zaanstreek"/>
    <s v="Randers Fodbold Club"/>
    <s v="00:01:00"/>
    <s v="domestic_cup"/>
    <s v="475d15fcd71de157f37d97202b425c71"/>
    <d v="2012-10-31T00:00:00"/>
    <x v="28"/>
    <x v="2"/>
    <n v="46472"/>
    <s v=", Tactical"/>
    <n v="46007"/>
    <s v="Unknown"/>
    <x v="15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67606_46472"/>
    <n v="46472"/>
    <d v="2012-10-31T00:00:00"/>
    <s v="Charlie Davies"/>
    <s v="DKP"/>
    <n v="0"/>
    <n v="0"/>
    <n v="0"/>
    <n v="0"/>
    <n v="81"/>
    <n v="1"/>
    <x v="2"/>
  </r>
  <r>
    <n v="2284523"/>
    <s v="NLP"/>
    <n v="2012"/>
    <x v="26"/>
    <d v="2013-01-29T00:00:00"/>
    <n v="0"/>
    <n v="5"/>
    <n v="9.0650623885917998"/>
    <n v="9.6916221033868091"/>
    <s v="Jan Poortvliet"/>
    <s v="Gertjan Verbeek"/>
    <s v="Stadion &quot;De Vliert&quot;"/>
    <n v="4378"/>
    <x v="7"/>
    <s v="Alkmaar Zaanstreek"/>
    <s v="Alkmaar Zaanstreek"/>
    <s v="00:05:00"/>
    <s v="domestic_cup"/>
    <s v="0421d87bdcba050b1de35fb062a1fb55"/>
    <d v="2013-01-29T00:00:00"/>
    <x v="14"/>
    <x v="0"/>
    <n v="39378"/>
    <s v=", Penalty, 5. Tournament Goal Assist: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4523_39378"/>
    <n v="39378"/>
    <d v="2013-01-29T00:00:00"/>
    <s v="Jozy Altidore"/>
    <s v="NLP"/>
    <n v="0"/>
    <n v="0"/>
    <n v="1"/>
    <n v="0"/>
    <n v="90"/>
    <n v="5"/>
    <x v="2"/>
  </r>
  <r>
    <n v="2982072"/>
    <s v="EL"/>
    <n v="2017"/>
    <x v="27"/>
    <d v="2018-02-15T00:00:00"/>
    <n v="3"/>
    <n v="2"/>
    <n v="9.0650623885917998"/>
    <n v="9.6916221033868091"/>
    <s v="Peter Stoger"/>
    <s v="Gian Piero Gasperini"/>
    <s v="SIGNAL IDUNA PARK"/>
    <n v="62500"/>
    <x v="27"/>
    <s v="Borussia Dortmund"/>
    <s v="Atalanta Bergamasca Calcio S.p.a."/>
    <s v="03:02:00"/>
    <s v="international_cup"/>
    <s v="7363d7c10d48447a3e4bf432c0ffaf15"/>
    <d v="2018-02-15T00:00:00"/>
    <x v="29"/>
    <x v="2"/>
    <n v="315779"/>
    <s v="Unknown"/>
    <n v="349066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982072_315779"/>
    <n v="315779"/>
    <d v="2018-02-15T00:00:00"/>
    <s v="Christian Pulisic"/>
    <s v="EL"/>
    <n v="0"/>
    <n v="0"/>
    <n v="0"/>
    <n v="0"/>
    <n v="85"/>
    <n v="5"/>
    <x v="0"/>
  </r>
  <r>
    <n v="3047615"/>
    <s v="FR1"/>
    <n v="2018"/>
    <x v="28"/>
    <d v="2018-12-05T00:00:00"/>
    <n v="0"/>
    <n v="2"/>
    <n v="4"/>
    <n v="13"/>
    <s v="Bruno Genesio"/>
    <s v="Julien Stephan"/>
    <s v="Groupama Stadium"/>
    <n v="47278"/>
    <x v="28"/>
    <s v="Olympique Lyonnais"/>
    <s v="Stade Rennais Football Club"/>
    <s v="00:02:00"/>
    <s v="domestic_league"/>
    <s v="a3464b531973f9510e5036e85e8955cb"/>
    <d v="2018-12-05T00:00:00"/>
    <x v="30"/>
    <x v="0"/>
    <n v="355369"/>
    <s v=", Right-footed shot, 1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615_355369"/>
    <n v="355369"/>
    <d v="2018-12-05T00:00:00"/>
    <s v="Jordan"/>
    <s v="FR1"/>
    <n v="0"/>
    <n v="0"/>
    <n v="1"/>
    <n v="0"/>
    <n v="62"/>
    <n v="2"/>
    <x v="2"/>
  </r>
  <r>
    <n v="3047615"/>
    <s v="FR1"/>
    <n v="2018"/>
    <x v="28"/>
    <d v="2018-12-05T00:00:00"/>
    <n v="0"/>
    <n v="2"/>
    <n v="4"/>
    <n v="13"/>
    <s v="Bruno Genesio"/>
    <s v="Julien Stephan"/>
    <s v="Groupama Stadium"/>
    <n v="47278"/>
    <x v="28"/>
    <s v="Olympique Lyonnais"/>
    <s v="Stade Rennais Football Club"/>
    <s v="00:02:00"/>
    <s v="domestic_league"/>
    <s v="06013f7bef1100007f93291eaad418f1"/>
    <d v="2018-12-05T00:00:00"/>
    <x v="31"/>
    <x v="2"/>
    <n v="355369"/>
    <s v="Unknown"/>
    <n v="157501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615_355369"/>
    <n v="355369"/>
    <d v="2018-12-05T00:00:00"/>
    <s v="Jordan"/>
    <s v="FR1"/>
    <n v="0"/>
    <n v="0"/>
    <n v="1"/>
    <n v="0"/>
    <n v="62"/>
    <n v="2"/>
    <x v="2"/>
  </r>
  <r>
    <n v="3047707"/>
    <s v="FR1"/>
    <n v="2018"/>
    <x v="29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0de5bb6bfbe873e6e8d182ac97f11054"/>
    <d v="2018-12-22T00:00:00"/>
    <x v="32"/>
    <x v="0"/>
    <n v="355369"/>
    <s v=", 2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  <n v="4"/>
    <x v="0"/>
  </r>
  <r>
    <n v="3047707"/>
    <s v="FR1"/>
    <n v="2018"/>
    <x v="29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072337bc8289138ce2214193a2806358"/>
    <d v="2018-12-22T00:00:00"/>
    <x v="33"/>
    <x v="0"/>
    <n v="355369"/>
    <s v=", 3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  <n v="4"/>
    <x v="0"/>
  </r>
  <r>
    <n v="3047707"/>
    <s v="FR1"/>
    <n v="2018"/>
    <x v="29"/>
    <d v="2018-12-22T00:00:00"/>
    <n v="4"/>
    <n v="0"/>
    <n v="9"/>
    <n v="10"/>
    <s v="Julien Stephan"/>
    <s v="Bernard Blaquart"/>
    <s v="Roazhon Park"/>
    <n v="22430"/>
    <x v="29"/>
    <s v="Stade Rennais Football Club"/>
    <s v="Naomes Olympique"/>
    <s v="04:00:00"/>
    <s v="domestic_league"/>
    <s v="a46c154bbc44b39089206582ccdcfb1f"/>
    <d v="2018-12-22T00:00:00"/>
    <x v="34"/>
    <x v="2"/>
    <n v="355369"/>
    <s v="Unknown"/>
    <n v="46473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07_355369"/>
    <n v="355369"/>
    <d v="2018-12-22T00:00:00"/>
    <s v="Jordan"/>
    <s v="FR1"/>
    <n v="0"/>
    <n v="0"/>
    <n v="2"/>
    <n v="1"/>
    <n v="68"/>
    <n v="4"/>
    <x v="0"/>
  </r>
  <r>
    <n v="3048419"/>
    <s v="DFB"/>
    <n v="2018"/>
    <x v="30"/>
    <d v="2018-08-20T00:00:00"/>
    <n v="1"/>
    <n v="2"/>
    <n v="9.0650623885917998"/>
    <n v="9.6916221033868091"/>
    <s v="Oliver Barth"/>
    <s v="Lucien Favre"/>
    <s v="Sportpark Ronhof | Thomas Sommer"/>
    <n v="15500"/>
    <x v="2"/>
    <s v="spvgg greuther furth games"/>
    <s v="Borussia Dortmund"/>
    <s v="01:02:00"/>
    <s v="domestic_cup"/>
    <s v="e257bbb19158440b55116285a542fc03"/>
    <d v="2018-08-20T00:00:00"/>
    <x v="35"/>
    <x v="2"/>
    <n v="161204"/>
    <s v="Unknown"/>
    <n v="335002"/>
    <s v="Unknown"/>
    <x v="17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3048419_315779"/>
    <n v="315779"/>
    <d v="2018-08-20T00:00:00"/>
    <s v="Christian Pulisic"/>
    <s v="DFB"/>
    <n v="0"/>
    <n v="0"/>
    <n v="0"/>
    <n v="0"/>
    <n v="80"/>
    <n v="3"/>
    <x v="2"/>
  </r>
  <r>
    <n v="3048419"/>
    <s v="DFB"/>
    <n v="2018"/>
    <x v="30"/>
    <d v="2018-08-20T00:00:00"/>
    <n v="1"/>
    <n v="2"/>
    <n v="9.0650623885917998"/>
    <n v="9.6916221033868091"/>
    <s v="Oliver Barth"/>
    <s v="Lucien Favre"/>
    <s v="Sportpark Ronhof | Thomas Sommer"/>
    <n v="15500"/>
    <x v="2"/>
    <s v="spvgg greuther furth games"/>
    <s v="Borussia Dortmund"/>
    <s v="01:02:00"/>
    <s v="domestic_cup"/>
    <s v="b2113140bf4aa978491d889256e8ccf6"/>
    <d v="2018-08-20T00:00:00"/>
    <x v="1"/>
    <x v="2"/>
    <n v="315779"/>
    <s v="Unknown"/>
    <n v="40117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48419_315779"/>
    <n v="315779"/>
    <d v="2018-08-20T00:00:00"/>
    <s v="Christian Pulisic"/>
    <s v="DFB"/>
    <n v="0"/>
    <n v="0"/>
    <n v="0"/>
    <n v="0"/>
    <n v="80"/>
    <n v="3"/>
    <x v="2"/>
  </r>
  <r>
    <n v="3050370"/>
    <s v="GB1"/>
    <n v="2018"/>
    <x v="8"/>
    <d v="2019-01-12T00:00:00"/>
    <n v="2"/>
    <n v="1"/>
    <n v="4"/>
    <n v="18"/>
    <s v="Maurizio Sarri"/>
    <s v="Rafael Benatez"/>
    <s v="Stamford Bridge"/>
    <n v="40491"/>
    <x v="30"/>
    <s v="Chelsea Football Club"/>
    <s v="Newcastle United Football Club"/>
    <s v="02:01:00"/>
    <s v="domestic_league"/>
    <s v="ced8c98d2cc5934f61343daa60e23417"/>
    <d v="2019-01-12T00:00:00"/>
    <x v="36"/>
    <x v="2"/>
    <n v="255916"/>
    <s v="Unknown"/>
    <n v="162029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370_255916"/>
    <n v="255916"/>
    <d v="2019-01-12T00:00:00"/>
    <s v="DeAndre Yedlin"/>
    <s v="GB1"/>
    <n v="0"/>
    <n v="0"/>
    <n v="0"/>
    <n v="0"/>
    <n v="82"/>
    <n v="3"/>
    <x v="0"/>
  </r>
  <r>
    <n v="3058664"/>
    <s v="L1"/>
    <n v="2018"/>
    <x v="9"/>
    <d v="2019-03-30T00:00:00"/>
    <n v="3"/>
    <n v="1"/>
    <n v="11"/>
    <n v="5"/>
    <s v="Friedhelm Funkel"/>
    <s v="Dieter Hecking"/>
    <s v="MERKUR SPIEL-ARENA"/>
    <n v="52000"/>
    <x v="31"/>
    <s v="Fortuna Dusseldorf"/>
    <s v="Borussia Verein fur Leibesubung 1900 e.V."/>
    <s v="03:01:00"/>
    <s v="domestic_league"/>
    <s v="0c88485b91e45beaa08db093002feacf"/>
    <d v="2019-03-30T00:00:00"/>
    <x v="19"/>
    <x v="2"/>
    <n v="31041"/>
    <s v="Unknown"/>
    <n v="1981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664_31041"/>
    <n v="31041"/>
    <d v="2019-03-30T00:00:00"/>
    <s v="Fabian Johnson"/>
    <s v="L1"/>
    <n v="0"/>
    <n v="0"/>
    <n v="0"/>
    <n v="0"/>
    <n v="69"/>
    <n v="4"/>
    <x v="0"/>
  </r>
  <r>
    <n v="3061048"/>
    <s v="NL1"/>
    <n v="2018"/>
    <x v="5"/>
    <d v="2018-09-22T00:00:00"/>
    <n v="4"/>
    <n v="4"/>
    <n v="11"/>
    <n v="8"/>
    <s v="Rene Eijer"/>
    <s v="Adrie Koster"/>
    <s v="Fortuna Sittard Stadion"/>
    <n v="8537"/>
    <x v="32"/>
    <s v="Fortuna Sittardia Combinatie"/>
    <s v="Willem II Tilburg"/>
    <s v="04:04:00"/>
    <s v="domestic_league"/>
    <s v="e4adb91eeaa181b47de4dc4aaf971144"/>
    <d v="2018-09-22T00:00:00"/>
    <x v="37"/>
    <x v="0"/>
    <n v="336160"/>
    <s v=", Right-footed shot, 3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61048_336160"/>
    <n v="336160"/>
    <d v="2018-09-22T00:00:00"/>
    <s v="Andrija Novakovich"/>
    <s v="NL1"/>
    <n v="0"/>
    <n v="0"/>
    <n v="2"/>
    <n v="0"/>
    <n v="90"/>
    <n v="8"/>
    <x v="1"/>
  </r>
  <r>
    <n v="3061048"/>
    <s v="NL1"/>
    <n v="2018"/>
    <x v="5"/>
    <d v="2018-09-22T00:00:00"/>
    <n v="4"/>
    <n v="4"/>
    <n v="11"/>
    <n v="8"/>
    <s v="Rene Eijer"/>
    <s v="Adrie Koster"/>
    <s v="Fortuna Sittard Stadion"/>
    <n v="8537"/>
    <x v="32"/>
    <s v="Fortuna Sittardia Combinatie"/>
    <s v="Willem II Tilburg"/>
    <s v="04:04:00"/>
    <s v="domestic_league"/>
    <s v="ae32470a11a65c05358a421f8766f815"/>
    <d v="2018-09-22T00:00:00"/>
    <x v="38"/>
    <x v="0"/>
    <n v="336160"/>
    <s v=", Right-footed shot, 4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61048_336160"/>
    <n v="336160"/>
    <d v="2018-09-22T00:00:00"/>
    <s v="Andrija Novakovich"/>
    <s v="NL1"/>
    <n v="0"/>
    <n v="0"/>
    <n v="2"/>
    <n v="0"/>
    <n v="90"/>
    <n v="8"/>
    <x v="1"/>
  </r>
  <r>
    <n v="3199613"/>
    <s v="FR1"/>
    <n v="2019"/>
    <x v="20"/>
    <d v="2020-02-16T00:00:00"/>
    <n v="1"/>
    <n v="0"/>
    <n v="8"/>
    <n v="3"/>
    <s v="David Guion"/>
    <s v="Julien Stephan"/>
    <s v="Stade Auguste-Delaune"/>
    <n v="13026"/>
    <x v="33"/>
    <s v="Stade de Reims"/>
    <s v="Stade Rennais Football Club"/>
    <s v="01:00:00"/>
    <s v="domestic_league"/>
    <s v="5efe0c6a841ecabc4d210c45c0a41aef"/>
    <d v="2020-02-16T00:00:00"/>
    <x v="39"/>
    <x v="2"/>
    <n v="355369"/>
    <s v="Unknown"/>
    <n v="157501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613_355369"/>
    <n v="355369"/>
    <d v="2020-02-16T00:00:00"/>
    <s v="Jordan"/>
    <s v="FR1"/>
    <n v="0"/>
    <n v="0"/>
    <n v="0"/>
    <n v="0"/>
    <n v="56"/>
    <n v="1"/>
    <x v="0"/>
  </r>
  <r>
    <n v="2222798"/>
    <s v="RU1"/>
    <n v="2012"/>
    <x v="31"/>
    <d v="2013-04-14T00:00:00"/>
    <n v="1"/>
    <n v="1"/>
    <n v="4"/>
    <n v="11"/>
    <s v="Kurban Berdyev"/>
    <s v="Miodrag Bozovic"/>
    <s v="Central Stadium  Kazan"/>
    <n v="8200"/>
    <x v="34"/>
    <s v="FC Rubin Kazan"/>
    <s v="FK Rostov"/>
    <s v="01:01:00"/>
    <s v="domestic_league"/>
    <s v="a9c8a9b0ed6ee7d1b883548af28da8f6"/>
    <d v="2013-04-14T00:00:00"/>
    <x v="40"/>
    <x v="2"/>
    <n v="104203"/>
    <s v=", Tactical"/>
    <n v="15008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98_104203"/>
    <n v="104203"/>
    <d v="2013-04-14T00:00:00"/>
    <s v="Eugene Starikov"/>
    <s v="RU1"/>
    <n v="0"/>
    <n v="0"/>
    <n v="0"/>
    <n v="0"/>
    <n v="65"/>
    <n v="2"/>
    <x v="1"/>
  </r>
  <r>
    <n v="2224582"/>
    <s v="DK1"/>
    <n v="2012"/>
    <x v="32"/>
    <d v="2012-08-12T00:00:00"/>
    <n v="3"/>
    <n v="0"/>
    <n v="1"/>
    <n v="9"/>
    <s v="Ariel Jacobs"/>
    <s v="Peter Rensen"/>
    <s v="Parken"/>
    <n v="11196"/>
    <x v="35"/>
    <s v="F.C. Copenhagen"/>
    <s v="Aarhus Gymnastik Forening"/>
    <s v="03:00:00"/>
    <s v="domestic_league"/>
    <s v="d1a328ec88979fa88b9f76c2bc5c1a25"/>
    <d v="2012-08-12T00:00:00"/>
    <x v="16"/>
    <x v="2"/>
    <n v="119169"/>
    <s v=", Not reported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2_119169"/>
    <n v="119169"/>
    <d v="2012-08-12T00:00:00"/>
    <s v="Aron Johannsson"/>
    <s v="DK1"/>
    <n v="0"/>
    <n v="0"/>
    <n v="0"/>
    <n v="0"/>
    <n v="66"/>
    <n v="3"/>
    <x v="0"/>
  </r>
  <r>
    <n v="2224587"/>
    <s v="DK1"/>
    <n v="2012"/>
    <x v="33"/>
    <d v="2012-10-22T00:00:00"/>
    <n v="1"/>
    <n v="1"/>
    <n v="4"/>
    <n v="5"/>
    <s v="Peter Rensen"/>
    <s v="Colin Todd"/>
    <s v="Ceres Park"/>
    <n v="11661"/>
    <x v="36"/>
    <s v="Aarhus Gymnastik Forening"/>
    <s v="Randers Fodbold Club"/>
    <s v="01:01:00"/>
    <s v="domestic_league"/>
    <s v="dd5f0c7b3375960d47111676bcc3240c"/>
    <d v="2012-10-22T00:00:00"/>
    <x v="25"/>
    <x v="2"/>
    <n v="119169"/>
    <s v=", Tactical"/>
    <n v="871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7_119169"/>
    <n v="119169"/>
    <d v="2012-10-22T00:00:00"/>
    <s v="Aron Johannsson"/>
    <s v="DK1"/>
    <n v="0"/>
    <n v="0"/>
    <n v="0"/>
    <n v="0"/>
    <n v="63"/>
    <n v="2"/>
    <x v="1"/>
  </r>
  <r>
    <n v="2224587"/>
    <s v="DK1"/>
    <n v="2012"/>
    <x v="33"/>
    <d v="2012-10-22T00:00:00"/>
    <n v="1"/>
    <n v="1"/>
    <n v="4"/>
    <n v="5"/>
    <s v="Peter Rensen"/>
    <s v="Colin Todd"/>
    <s v="Ceres Park"/>
    <n v="11661"/>
    <x v="36"/>
    <s v="Aarhus Gymnastik Forening"/>
    <s v="Randers Fodbold Club"/>
    <s v="01:01:00"/>
    <s v="domestic_league"/>
    <s v="dd5f0c7b3375960d47111676bcc3240c"/>
    <d v="2012-10-22T00:00:00"/>
    <x v="25"/>
    <x v="2"/>
    <n v="119169"/>
    <s v=", Tactical"/>
    <n v="871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7_46472"/>
    <n v="46472"/>
    <d v="2012-10-22T00:00:00"/>
    <s v="Charlie Davies"/>
    <s v="DK1"/>
    <n v="0"/>
    <n v="0"/>
    <n v="0"/>
    <n v="0"/>
    <n v="6"/>
    <n v="2"/>
    <x v="1"/>
  </r>
  <r>
    <n v="2224669"/>
    <s v="DK1"/>
    <n v="2012"/>
    <x v="13"/>
    <d v="2013-05-12T00:00:00"/>
    <n v="1"/>
    <n v="1"/>
    <n v="4"/>
    <n v="11"/>
    <s v="Kent Nielsen"/>
    <s v="Auri Skarbalius"/>
    <s v="Aalborg Portland Park"/>
    <n v="10092"/>
    <x v="37"/>
    <s v="Aalborg BK"/>
    <s v="BRA NDBYERNES"/>
    <s v="01:01:00"/>
    <s v="domestic_league"/>
    <s v="cd01d1c128d112272d0cdc21d7928aff"/>
    <d v="2013-05-12T00:00:00"/>
    <x v="12"/>
    <x v="0"/>
    <n v="39467"/>
    <s v=", Right-footed shot, 2. Goal of the Season Assist: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69_39467"/>
    <n v="39467"/>
    <d v="2013-05-12T00:00:00"/>
    <s v="Clarence Goodson"/>
    <s v="DK1"/>
    <n v="0"/>
    <n v="0"/>
    <n v="1"/>
    <n v="0"/>
    <n v="63"/>
    <n v="2"/>
    <x v="1"/>
  </r>
  <r>
    <n v="2224669"/>
    <s v="DK1"/>
    <n v="2012"/>
    <x v="13"/>
    <d v="2013-05-12T00:00:00"/>
    <n v="1"/>
    <n v="1"/>
    <n v="4"/>
    <n v="11"/>
    <s v="Kent Nielsen"/>
    <s v="Auri Skarbalius"/>
    <s v="Aalborg Portland Park"/>
    <n v="10092"/>
    <x v="37"/>
    <s v="Aalborg BK"/>
    <s v="BRA NDBYERNES"/>
    <s v="01:01:00"/>
    <s v="domestic_league"/>
    <s v="4e5f449ca865873d6411b6b47a018126"/>
    <d v="2013-05-12T00:00:00"/>
    <x v="25"/>
    <x v="2"/>
    <n v="39467"/>
    <s v=", Injury"/>
    <n v="78818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69_39467"/>
    <n v="39467"/>
    <d v="2013-05-12T00:00:00"/>
    <s v="Clarence Goodson"/>
    <s v="DK1"/>
    <n v="0"/>
    <n v="0"/>
    <n v="1"/>
    <n v="0"/>
    <n v="63"/>
    <n v="2"/>
    <x v="1"/>
  </r>
  <r>
    <n v="3210314"/>
    <s v="DK1"/>
    <n v="2019"/>
    <x v="5"/>
    <d v="2019-08-18T00:00:00"/>
    <n v="1"/>
    <n v="1"/>
    <n v="2"/>
    <n v="8"/>
    <s v="Kenneth Andersen"/>
    <s v="Peter Rensen"/>
    <s v="MCH Arena"/>
    <n v="6978"/>
    <x v="38"/>
    <s v="Fodbold Club Midtjylland"/>
    <s v="Hobro IK"/>
    <s v="01:01:00"/>
    <s v="domestic_league"/>
    <s v="90f1dbd428b3da5ad89b1d7146d23f91"/>
    <d v="2019-08-18T00:00:00"/>
    <x v="41"/>
    <x v="2"/>
    <n v="381187"/>
    <s v="Unknown"/>
    <n v="44665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4_381187"/>
    <n v="381187"/>
    <d v="2019-08-18T00:00:00"/>
    <s v="Emmanuel Sabbi"/>
    <s v="DK1"/>
    <n v="0"/>
    <n v="0"/>
    <n v="0"/>
    <n v="0"/>
    <n v="87"/>
    <n v="2"/>
    <x v="1"/>
  </r>
  <r>
    <n v="3210314"/>
    <s v="DK1"/>
    <n v="2019"/>
    <x v="5"/>
    <d v="2019-08-18T00:00:00"/>
    <n v="1"/>
    <n v="1"/>
    <n v="2"/>
    <n v="8"/>
    <s v="Kenneth Andersen"/>
    <s v="Peter Rensen"/>
    <s v="MCH Arena"/>
    <n v="6978"/>
    <x v="38"/>
    <s v="Fodbold Club Midtjylland"/>
    <s v="Hobro IK"/>
    <s v="01:01:00"/>
    <s v="domestic_league"/>
    <s v="90f1dbd428b3da5ad89b1d7146d23f91"/>
    <d v="2019-08-18T00:00:00"/>
    <x v="41"/>
    <x v="2"/>
    <n v="381187"/>
    <s v="Unknown"/>
    <n v="44665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4_544931"/>
    <n v="544931"/>
    <d v="2019-08-18T00:00:00"/>
    <s v="Christian Cappis"/>
    <s v="DK1"/>
    <n v="0"/>
    <n v="0"/>
    <n v="0"/>
    <n v="0"/>
    <n v="90"/>
    <n v="2"/>
    <x v="1"/>
  </r>
  <r>
    <n v="3219136"/>
    <s v="GB1"/>
    <n v="2019"/>
    <x v="21"/>
    <d v="2020-07-15T00:00:00"/>
    <n v="1"/>
    <n v="3"/>
    <n v="13"/>
    <n v="7"/>
    <s v="Steve Bruce"/>
    <s v="Jose Mourinho"/>
    <s v="St James' Park"/>
    <n v="28550.595312500001"/>
    <x v="39"/>
    <s v="Newcastle United Football Club"/>
    <s v="Tottenham Hotspur Football Club"/>
    <s v="01:03:00"/>
    <s v="domestic_league"/>
    <s v="207317269d729b65f703a640c69b529c"/>
    <d v="2020-07-15T00:00:00"/>
    <x v="42"/>
    <x v="2"/>
    <n v="255916"/>
    <s v="Unknown"/>
    <n v="186368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136_255916"/>
    <n v="255916"/>
    <d v="2020-07-15T00:00:00"/>
    <s v="DeAndre Yedlin"/>
    <s v="GB1"/>
    <n v="0"/>
    <n v="0"/>
    <n v="0"/>
    <n v="0"/>
    <n v="55"/>
    <n v="4"/>
    <x v="2"/>
  </r>
  <r>
    <n v="3302946"/>
    <s v="BE1"/>
    <n v="2019"/>
    <x v="9"/>
    <d v="2020-02-23T00:00:00"/>
    <n v="4"/>
    <n v="1"/>
    <n v="2"/>
    <n v="12"/>
    <s v="Jess Thorup"/>
    <s v="Milos Kostic"/>
    <s v="Ghelamco Arena"/>
    <n v="18743"/>
    <x v="40"/>
    <s v="Koninklijke Atletiek Associatie Gent"/>
    <s v="Koninklijke Sint-Truidense Voetbalvereniging"/>
    <s v="04:01:00"/>
    <s v="domestic_league"/>
    <s v="69f93b64f4d7274d14d2d34286543e4f"/>
    <d v="2020-02-23T00:00:00"/>
    <x v="10"/>
    <x v="2"/>
    <n v="367423"/>
    <s v="Unknown"/>
    <n v="280239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46_367423"/>
    <n v="367423"/>
    <d v="2020-02-23T00:00:00"/>
    <s v="Chris Durkin"/>
    <s v="BE1"/>
    <n v="0"/>
    <n v="0"/>
    <n v="0"/>
    <n v="0"/>
    <n v="45"/>
    <n v="5"/>
    <x v="0"/>
  </r>
  <r>
    <n v="2224698"/>
    <s v="DK1"/>
    <n v="2012"/>
    <x v="34"/>
    <d v="2013-04-21T00:00:00"/>
    <n v="0"/>
    <n v="0"/>
    <n v="3"/>
    <n v="2"/>
    <s v="Colin Todd"/>
    <s v="Kasper Hjulmand"/>
    <s v="Cepheus Park Randers"/>
    <n v="5787"/>
    <x v="41"/>
    <s v="Randers Fodbold Club"/>
    <s v="Fodbold Club Nords  Aalnd"/>
    <s v="00:00:00"/>
    <s v="domestic_league"/>
    <s v="d0ec75997cbd3d9e17d8f9e66ad34cb0"/>
    <d v="2013-04-21T00:00:00"/>
    <x v="25"/>
    <x v="1"/>
    <n v="161244"/>
    <s v="3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98_161244"/>
    <n v="161244"/>
    <d v="2013-04-21T00:00:00"/>
    <s v="Conor O'Brien"/>
    <s v="DK1"/>
    <n v="1"/>
    <n v="0"/>
    <n v="0"/>
    <n v="0"/>
    <n v="67"/>
    <n v="0"/>
    <x v="1"/>
  </r>
  <r>
    <n v="2224698"/>
    <s v="DK1"/>
    <n v="2012"/>
    <x v="34"/>
    <d v="2013-04-21T00:00:00"/>
    <n v="0"/>
    <n v="0"/>
    <n v="3"/>
    <n v="2"/>
    <s v="Colin Todd"/>
    <s v="Kasper Hjulmand"/>
    <s v="Cepheus Park Randers"/>
    <n v="5787"/>
    <x v="41"/>
    <s v="Randers Fodbold Club"/>
    <s v="Fodbold Club Nords  Aalnd"/>
    <s v="00:00:00"/>
    <s v="domestic_league"/>
    <s v="6d132ecaf11df57e867718ad44ced9ce"/>
    <d v="2013-04-21T00:00:00"/>
    <x v="33"/>
    <x v="2"/>
    <n v="161244"/>
    <s v=", Tactical"/>
    <n v="94296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98_161244"/>
    <n v="161244"/>
    <d v="2013-04-21T00:00:00"/>
    <s v="Conor O'Brien"/>
    <s v="DK1"/>
    <n v="1"/>
    <n v="0"/>
    <n v="0"/>
    <n v="0"/>
    <n v="67"/>
    <n v="0"/>
    <x v="1"/>
  </r>
  <r>
    <n v="3199400"/>
    <s v="FR1"/>
    <n v="2019"/>
    <x v="32"/>
    <d v="2019-09-14T00:00:00"/>
    <n v="0"/>
    <n v="0"/>
    <n v="13"/>
    <n v="2"/>
    <s v="Olivier Dall Oglio"/>
    <s v="Julien Stephan"/>
    <s v="Stade Francis Le Ble"/>
    <n v="14937"/>
    <x v="42"/>
    <s v="Stade brestois 29"/>
    <s v="Stade Rennais Football Club"/>
    <s v="00:00:00"/>
    <s v="domestic_league"/>
    <s v="f2ea928690359f06e30e9cc897cd7fbd"/>
    <d v="2019-09-14T00:00:00"/>
    <x v="23"/>
    <x v="2"/>
    <n v="355369"/>
    <s v="Unknown"/>
    <n v="203507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400_355369"/>
    <n v="355369"/>
    <d v="2019-09-14T00:00:00"/>
    <s v="Jordan"/>
    <s v="FR1"/>
    <n v="0"/>
    <n v="0"/>
    <n v="0"/>
    <n v="0"/>
    <n v="74"/>
    <n v="0"/>
    <x v="1"/>
  </r>
  <r>
    <n v="2225453"/>
    <s v="GB1"/>
    <n v="2012"/>
    <x v="17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0037de4e621d6d25e279a848d1ed3cb4"/>
    <d v="2012-09-02T00:00:00"/>
    <x v="7"/>
    <x v="1"/>
    <n v="39471"/>
    <s v="1. Yellow card  , Time wasting"/>
    <s v="Unknown"/>
    <s v="Unknown"/>
    <x v="23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53_39471"/>
    <n v="39471"/>
    <d v="2012-09-02T00:00:00"/>
    <s v="Brad Guzan"/>
    <s v="GB1"/>
    <n v="1"/>
    <n v="0"/>
    <n v="0"/>
    <n v="0"/>
    <n v="90"/>
    <n v="2"/>
    <x v="1"/>
  </r>
  <r>
    <n v="2225453"/>
    <s v="GB1"/>
    <n v="2012"/>
    <x v="17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0037de4e621d6d25e279a848d1ed3cb4"/>
    <d v="2012-09-02T00:00:00"/>
    <x v="7"/>
    <x v="1"/>
    <n v="39471"/>
    <s v="1. Yellow card  , Time wasting"/>
    <s v="Unknown"/>
    <s v="Unknown"/>
    <x v="23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53_61575"/>
    <n v="61575"/>
    <d v="2012-09-02T00:00:00"/>
    <s v="Eric Lichaj"/>
    <s v="GB1"/>
    <n v="1"/>
    <n v="0"/>
    <n v="0"/>
    <n v="0"/>
    <n v="90"/>
    <n v="2"/>
    <x v="1"/>
  </r>
  <r>
    <n v="2225453"/>
    <s v="GB1"/>
    <n v="2012"/>
    <x v="17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81ee4916644301a072332dc5435817c5"/>
    <d v="2012-09-02T00:00:00"/>
    <x v="7"/>
    <x v="1"/>
    <n v="61575"/>
    <s v="1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53_39471"/>
    <n v="39471"/>
    <d v="2012-09-02T00:00:00"/>
    <s v="Brad Guzan"/>
    <s v="GB1"/>
    <n v="1"/>
    <n v="0"/>
    <n v="0"/>
    <n v="0"/>
    <n v="90"/>
    <n v="2"/>
    <x v="1"/>
  </r>
  <r>
    <n v="2225453"/>
    <s v="GB1"/>
    <n v="2012"/>
    <x v="17"/>
    <d v="2012-09-02T00:00:00"/>
    <n v="1"/>
    <n v="1"/>
    <n v="11"/>
    <n v="16"/>
    <s v="Alan Pardew"/>
    <s v="Paul Lambert"/>
    <s v="St James' Park"/>
    <n v="48245"/>
    <x v="43"/>
    <s v="Newcastle United Football Club"/>
    <s v="Aston Villa Football Club"/>
    <s v="01:01:00"/>
    <s v="domestic_league"/>
    <s v="81ee4916644301a072332dc5435817c5"/>
    <d v="2012-09-02T00:00:00"/>
    <x v="7"/>
    <x v="1"/>
    <n v="61575"/>
    <s v="1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53_61575"/>
    <n v="61575"/>
    <d v="2012-09-02T00:00:00"/>
    <s v="Eric Lichaj"/>
    <s v="GB1"/>
    <n v="1"/>
    <n v="0"/>
    <n v="0"/>
    <n v="0"/>
    <n v="90"/>
    <n v="2"/>
    <x v="1"/>
  </r>
  <r>
    <n v="2231461"/>
    <s v="L1"/>
    <n v="2012"/>
    <x v="2"/>
    <d v="2012-11-18T00:00:00"/>
    <n v="1"/>
    <n v="3"/>
    <n v="14"/>
    <n v="13"/>
    <s v="Markus Babbel"/>
    <s v="Lorenz Gunther Kostner"/>
    <s v="PreZero Arena"/>
    <n v="20500"/>
    <x v="44"/>
    <s v="TSG 1899 Hoffenheim Football-Spielbetriebs GmbH"/>
    <s v="Verein Fur leibesubungen Wolfsburg"/>
    <s v="01:03:00"/>
    <s v="domestic_league"/>
    <s v="8b365778cacb7bfd795cdbbc28dc185a"/>
    <d v="2012-11-18T00:00:00"/>
    <x v="10"/>
    <x v="2"/>
    <n v="38383"/>
    <s v=", Tactical"/>
    <n v="185077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61_31041"/>
    <n v="31041"/>
    <d v="2012-11-18T00:00:00"/>
    <s v="Fabian Johnson"/>
    <s v="L1"/>
    <n v="0"/>
    <n v="0"/>
    <n v="0"/>
    <n v="0"/>
    <n v="90"/>
    <n v="4"/>
    <x v="2"/>
  </r>
  <r>
    <n v="2231461"/>
    <s v="L1"/>
    <n v="2012"/>
    <x v="2"/>
    <d v="2012-11-18T00:00:00"/>
    <n v="1"/>
    <n v="3"/>
    <n v="14"/>
    <n v="13"/>
    <s v="Markus Babbel"/>
    <s v="Lorenz Gunther Kostner"/>
    <s v="PreZero Arena"/>
    <n v="20500"/>
    <x v="44"/>
    <s v="TSG 1899 Hoffenheim Football-Spielbetriebs GmbH"/>
    <s v="Verein Fur leibesubungen Wolfsburg"/>
    <s v="01:03:00"/>
    <s v="domestic_league"/>
    <s v="8b365778cacb7bfd795cdbbc28dc185a"/>
    <d v="2012-11-18T00:00:00"/>
    <x v="10"/>
    <x v="2"/>
    <n v="38383"/>
    <s v=", Tactical"/>
    <n v="185077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61_38383"/>
    <n v="38383"/>
    <d v="2012-11-18T00:00:00"/>
    <s v="Danny Williams"/>
    <s v="L1"/>
    <n v="0"/>
    <n v="0"/>
    <n v="0"/>
    <n v="0"/>
    <n v="45"/>
    <n v="4"/>
    <x v="2"/>
  </r>
  <r>
    <n v="2244079"/>
    <s v="TR1"/>
    <n v="2012"/>
    <x v="35"/>
    <d v="2013-02-22T00:00:00"/>
    <n v="2"/>
    <n v="1"/>
    <n v="13"/>
    <n v="4"/>
    <s v="Bülent Uygun"/>
    <s v="Hikmet Karaman"/>
    <s v="Kamil Ocak"/>
    <n v="7300"/>
    <x v="45"/>
    <s v="Gaziantepspor (- 2020)"/>
    <s v="Bursaspor"/>
    <s v="02:01:00"/>
    <s v="domestic_league"/>
    <s v="c55897543dbf40af72ae9aa4709be418"/>
    <d v="2013-02-22T00:00:00"/>
    <x v="43"/>
    <x v="1"/>
    <n v="50987"/>
    <s v="Yellow card  , Handball"/>
    <s v="Unknown"/>
    <s v="Unknown"/>
    <x v="24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79_50987"/>
    <n v="50987"/>
    <d v="2013-02-22T00:00:00"/>
    <s v="Maurice Edu"/>
    <s v="TR1"/>
    <n v="2"/>
    <n v="0"/>
    <n v="0"/>
    <n v="0"/>
    <n v="80"/>
    <n v="3"/>
    <x v="0"/>
  </r>
  <r>
    <n v="2244079"/>
    <s v="TR1"/>
    <n v="2012"/>
    <x v="35"/>
    <d v="2013-02-22T00:00:00"/>
    <n v="2"/>
    <n v="1"/>
    <n v="13"/>
    <n v="4"/>
    <s v="Bülent Uygun"/>
    <s v="Hikmet Karaman"/>
    <s v="Kamil Ocak"/>
    <n v="7300"/>
    <x v="45"/>
    <s v="Gaziantepspor (- 2020)"/>
    <s v="Bursaspor"/>
    <s v="02:01:00"/>
    <s v="domestic_league"/>
    <s v="f34aab63caf4b8c6ca5d72a0dae7e0aa"/>
    <d v="2013-02-22T00:00:00"/>
    <x v="1"/>
    <x v="1"/>
    <n v="50987"/>
    <s v="Second yellow  , Serious foul"/>
    <s v="Unknown"/>
    <s v="Unknown"/>
    <x v="24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79_50987"/>
    <n v="50987"/>
    <d v="2013-02-22T00:00:00"/>
    <s v="Maurice Edu"/>
    <s v="TR1"/>
    <n v="2"/>
    <n v="0"/>
    <n v="0"/>
    <n v="0"/>
    <n v="80"/>
    <n v="3"/>
    <x v="0"/>
  </r>
  <r>
    <n v="2250368"/>
    <s v="NL1"/>
    <n v="2012"/>
    <x v="35"/>
    <d v="2013-02-16T00:00:00"/>
    <n v="2"/>
    <n v="2"/>
    <n v="16"/>
    <n v="11"/>
    <s v="Ruud Brood"/>
    <s v="Gertjan Verbeek"/>
    <s v="Parkstad Limburg Stadion"/>
    <n v="13474"/>
    <x v="46"/>
    <s v="Roda JC Kerkrade"/>
    <s v="Alkmaar Zaanstreek"/>
    <s v="02:02:00"/>
    <s v="domestic_league"/>
    <s v="f9afd2fe4c095be8292c9ee8f43db6d3"/>
    <d v="2013-02-16T00:00:00"/>
    <x v="44"/>
    <x v="0"/>
    <n v="39378"/>
    <s v=", Right-footed shot, 16. Goal of the Season Assist: , Pass, 3. Assist of the Season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68_39378"/>
    <n v="39378"/>
    <d v="2013-02-16T00:00:00"/>
    <s v="Jozy Altidore"/>
    <s v="NL1"/>
    <n v="0"/>
    <n v="0"/>
    <n v="1"/>
    <n v="0"/>
    <n v="90"/>
    <n v="4"/>
    <x v="1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6cd30d98a2c15d5079d14997706ad3d2"/>
    <d v="2013-05-05T00:00:00"/>
    <x v="2"/>
    <x v="1"/>
    <n v="39378"/>
    <s v="4. Yellow card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119169"/>
    <n v="119169"/>
    <d v="2013-05-05T00:00:00"/>
    <s v="Aron Johannsson"/>
    <s v="NL1"/>
    <n v="0"/>
    <n v="0"/>
    <n v="1"/>
    <n v="0"/>
    <n v="30"/>
    <n v="4"/>
    <x v="0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6cd30d98a2c15d5079d14997706ad3d2"/>
    <d v="2013-05-05T00:00:00"/>
    <x v="2"/>
    <x v="1"/>
    <n v="39378"/>
    <s v="4. Yellow card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39378"/>
    <n v="39378"/>
    <d v="2013-05-05T00:00:00"/>
    <s v="Jozy Altidore"/>
    <s v="NL1"/>
    <n v="1"/>
    <n v="0"/>
    <n v="0"/>
    <n v="0"/>
    <n v="60"/>
    <n v="4"/>
    <x v="0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0a470649b5b1520b16d2435f6db083e"/>
    <d v="2013-05-05T00:00:00"/>
    <x v="45"/>
    <x v="2"/>
    <n v="39378"/>
    <s v=", Not reported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119169"/>
    <n v="119169"/>
    <d v="2013-05-05T00:00:00"/>
    <s v="Aron Johannsson"/>
    <s v="NL1"/>
    <n v="0"/>
    <n v="0"/>
    <n v="1"/>
    <n v="0"/>
    <n v="30"/>
    <n v="4"/>
    <x v="0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0a470649b5b1520b16d2435f6db083e"/>
    <d v="2013-05-05T00:00:00"/>
    <x v="45"/>
    <x v="2"/>
    <n v="39378"/>
    <s v=", Not reported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0_39378"/>
    <n v="39378"/>
    <d v="2013-05-05T00:00:00"/>
    <s v="Jozy Altidore"/>
    <s v="NL1"/>
    <n v="1"/>
    <n v="0"/>
    <n v="0"/>
    <n v="0"/>
    <n v="60"/>
    <n v="4"/>
    <x v="0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d910ca7dee85beef95efc5189c60f38"/>
    <d v="2013-05-05T00:00:00"/>
    <x v="31"/>
    <x v="0"/>
    <n v="119169"/>
    <s v=", Right-footed shot, 3. Goal of the Season Assist: , Pass, 5. Assist of the Season"/>
    <s v="Unknown"/>
    <n v="3639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60_119169"/>
    <n v="119169"/>
    <d v="2013-05-05T00:00:00"/>
    <s v="Aron Johannsson"/>
    <s v="NL1"/>
    <n v="0"/>
    <n v="0"/>
    <n v="1"/>
    <n v="0"/>
    <n v="30"/>
    <n v="4"/>
    <x v="0"/>
  </r>
  <r>
    <n v="2250460"/>
    <s v="NL1"/>
    <n v="2012"/>
    <x v="36"/>
    <d v="2013-05-05T00:00:00"/>
    <n v="4"/>
    <n v="0"/>
    <n v="10"/>
    <n v="14"/>
    <s v="Gertjan Verbeek"/>
    <s v="Art Langeler"/>
    <s v="AFAS Stadion"/>
    <n v="16567"/>
    <x v="47"/>
    <s v="Alkmaar Zaanstreek"/>
    <s v="Prins Hendrik Ende Desespereert Nimmer Combinatie Zwolle"/>
    <s v="04:00:00"/>
    <s v="domestic_league"/>
    <s v="4d910ca7dee85beef95efc5189c60f38"/>
    <d v="2013-05-05T00:00:00"/>
    <x v="31"/>
    <x v="0"/>
    <n v="119169"/>
    <s v=", Right-footed shot, 3. Goal of the Season Assist: , Pass, 5. Assist of the Season"/>
    <s v="Unknown"/>
    <n v="3639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60_39378"/>
    <n v="39378"/>
    <d v="2013-05-05T00:00:00"/>
    <s v="Jozy Altidore"/>
    <s v="NL1"/>
    <n v="1"/>
    <n v="0"/>
    <n v="0"/>
    <n v="0"/>
    <n v="60"/>
    <n v="4"/>
    <x v="0"/>
  </r>
  <r>
    <n v="2251569"/>
    <s v="IT1"/>
    <n v="2012"/>
    <x v="37"/>
    <d v="2013-04-14T00:00:00"/>
    <n v="1"/>
    <n v="2"/>
    <n v="15"/>
    <n v="5"/>
    <s v="Gian Piero Ventura"/>
    <s v="Aurelio Andreazzoli"/>
    <s v="Stadio Olimpico Grande Torino"/>
    <n v="17129"/>
    <x v="48"/>
    <s v="Torino Calcio"/>
    <s v="Associazione Sportiva Roma"/>
    <s v="01:02:00"/>
    <s v="domestic_league"/>
    <s v="7d6e6d4e549cb51541a4a26a997a7fb7"/>
    <d v="2013-04-14T00:00:00"/>
    <x v="21"/>
    <x v="1"/>
    <n v="30593"/>
    <s v="5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569_30593"/>
    <n v="30593"/>
    <d v="2013-04-14T00:00:00"/>
    <s v="Michael Bradley"/>
    <s v="IT1"/>
    <n v="1"/>
    <n v="0"/>
    <n v="0"/>
    <n v="0"/>
    <n v="90"/>
    <n v="3"/>
    <x v="2"/>
  </r>
  <r>
    <n v="2321257"/>
    <s v="L1"/>
    <n v="2013"/>
    <x v="35"/>
    <d v="2014-03-02T00:00:00"/>
    <n v="6"/>
    <n v="2"/>
    <n v="10"/>
    <n v="5"/>
    <s v="Markus Gisdol"/>
    <s v="Dieter Hecking"/>
    <s v="PreZero Arena"/>
    <n v="24519"/>
    <x v="49"/>
    <s v="TSG 1899 Hoffenheim Football-Spielbetriebs GmbH"/>
    <s v="Verein Fur leibesubungen Wolfsburg"/>
    <s v="06:02:00"/>
    <s v="domestic_league"/>
    <s v="0a3e1ba64f1d71e173f6ac579da11014"/>
    <d v="2014-03-02T00:00:00"/>
    <x v="41"/>
    <x v="2"/>
    <n v="31041"/>
    <s v=", Special achievements"/>
    <n v="12967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57_31041"/>
    <n v="31041"/>
    <d v="2014-03-02T00:00:00"/>
    <s v="Fabian Johnson"/>
    <s v="L1"/>
    <n v="0"/>
    <n v="0"/>
    <n v="0"/>
    <n v="0"/>
    <n v="87"/>
    <n v="8"/>
    <x v="0"/>
  </r>
  <r>
    <n v="2321346"/>
    <s v="L1"/>
    <n v="2013"/>
    <x v="36"/>
    <d v="2014-05-03T00:00:00"/>
    <n v="2"/>
    <n v="0"/>
    <n v="12"/>
    <n v="10"/>
    <s v="Robin Dutt"/>
    <s v="Jos Luhukay"/>
    <s v="Wohninvest-Weserstadion"/>
    <n v="42100"/>
    <x v="50"/>
    <s v="Sportverein Werder Bremen von 1899"/>
    <s v="Hertha BSC"/>
    <s v="02:00:00"/>
    <s v="domestic_league"/>
    <s v="a3b7c0ec6a25725c745b8d4ba17818ed"/>
    <d v="2014-05-03T00:00:00"/>
    <x v="39"/>
    <x v="1"/>
    <n v="124732"/>
    <s v="2. Yellow card  , Fou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46_124732"/>
    <n v="124732"/>
    <d v="2014-05-03T00:00:00"/>
    <s v="John Anthony Brooks"/>
    <s v="L1"/>
    <n v="1"/>
    <n v="0"/>
    <n v="0"/>
    <n v="0"/>
    <n v="90"/>
    <n v="2"/>
    <x v="0"/>
  </r>
  <r>
    <n v="2330967"/>
    <s v="FR1"/>
    <n v="2013"/>
    <x v="28"/>
    <d v="2013-12-03T00:00:00"/>
    <n v="2"/>
    <n v="1"/>
    <n v="8"/>
    <n v="18"/>
    <s v="Michel Der Zakarian"/>
    <s v="Ariel Jacobs"/>
    <s v="Stade de la Beaujoire"/>
    <n v="20638"/>
    <x v="51"/>
    <s v="Football Club de Nantes"/>
    <s v="Valenciennes FC"/>
    <s v="02:01:00"/>
    <s v="domestic_league"/>
    <s v="186218923ba6428a1696f067b73eea63"/>
    <d v="2013-12-03T00:00:00"/>
    <x v="24"/>
    <x v="0"/>
    <n v="111783"/>
    <s v=", Left-footed shot, 2. Goal of the Season Assist: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67_111783"/>
    <n v="111783"/>
    <d v="2013-12-03T00:00:00"/>
    <s v="Alejandro Bedoya"/>
    <s v="FR1"/>
    <n v="0"/>
    <n v="0"/>
    <n v="1"/>
    <n v="0"/>
    <n v="90"/>
    <n v="3"/>
    <x v="0"/>
  </r>
  <r>
    <n v="2342512"/>
    <s v="NL1"/>
    <n v="2013"/>
    <x v="16"/>
    <d v="2014-03-23T00:00:00"/>
    <n v="2"/>
    <n v="1"/>
    <n v="7"/>
    <n v="8"/>
    <s v="Dick Advocaat"/>
    <s v="Ron Jans"/>
    <s v="AFAS Stadion"/>
    <n v="15285"/>
    <x v="52"/>
    <s v="Alkmaar Zaanstreek"/>
    <s v="Prins Hendrik Ende Desespereert Nimmer Combinatie Zwolle"/>
    <s v="02:01:00"/>
    <s v="domestic_league"/>
    <s v="73af5ece8a72b80d37c28ced76b92098"/>
    <d v="2014-03-23T00:00:00"/>
    <x v="46"/>
    <x v="2"/>
    <n v="119169"/>
    <s v=", Resting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12_119169"/>
    <n v="119169"/>
    <d v="2014-03-23T00:00:00"/>
    <s v="Aron Johannsson"/>
    <s v="NL1"/>
    <n v="0"/>
    <n v="0"/>
    <n v="0"/>
    <n v="0"/>
    <n v="73"/>
    <n v="3"/>
    <x v="0"/>
  </r>
  <r>
    <n v="2342543"/>
    <s v="NL1"/>
    <n v="2013"/>
    <x v="13"/>
    <d v="2014-04-06T00:00:00"/>
    <n v="2"/>
    <n v="2"/>
    <n v="18"/>
    <n v="7"/>
    <s v="Jon Dahl Tomasson"/>
    <s v="Dick Advocaat"/>
    <s v="Parkstad Limburg Stadion"/>
    <n v="14421"/>
    <x v="53"/>
    <s v="Roda JC Kerkrade"/>
    <s v="Alkmaar Zaanstreek"/>
    <s v="02:02:00"/>
    <s v="domestic_league"/>
    <s v="9e0de60c11c7946efd496606e2e324ae"/>
    <d v="2014-04-06T00:00:00"/>
    <x v="24"/>
    <x v="0"/>
    <n v="119169"/>
    <s v=", Header, 17. Goal of the Season Assist: , Cross, 4. Assist of the Season"/>
    <s v="Unknown"/>
    <n v="12955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43_119169"/>
    <n v="119169"/>
    <d v="2014-04-06T00:00:00"/>
    <s v="Aron Johannsson"/>
    <s v="NL1"/>
    <n v="0"/>
    <n v="0"/>
    <n v="1"/>
    <n v="1"/>
    <n v="90"/>
    <n v="4"/>
    <x v="1"/>
  </r>
  <r>
    <n v="2351407"/>
    <s v="BE1"/>
    <n v="2013"/>
    <x v="0"/>
    <d v="2013-07-28T00:00:00"/>
    <n v="2"/>
    <n v="3"/>
    <n v="11"/>
    <n v="4"/>
    <s v="John van den Brom"/>
    <s v="Peter Maes"/>
    <s v="Constant Vanden Stock Stadion"/>
    <n v="21340"/>
    <x v="54"/>
    <s v="Royal Sporting Club Anderlecht"/>
    <s v="KSC Lokeren (- 2020)"/>
    <s v="02:03:00"/>
    <s v="domestic_league"/>
    <s v="bd803cdf6e6c2c31d931fbf2e19635c0"/>
    <d v="2013-07-28T00:00:00"/>
    <x v="47"/>
    <x v="2"/>
    <n v="39475"/>
    <s v=", Injury"/>
    <n v="249565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51407_39475"/>
    <n v="39475"/>
    <d v="2013-07-28T00:00:00"/>
    <s v="Sacha Kljestan"/>
    <s v="BE1"/>
    <n v="0"/>
    <n v="0"/>
    <n v="0"/>
    <n v="0"/>
    <n v="24"/>
    <n v="5"/>
    <x v="2"/>
  </r>
  <r>
    <n v="2460906"/>
    <s v="L1"/>
    <n v="2014"/>
    <x v="37"/>
    <d v="2015-05-09T00:00:00"/>
    <n v="2"/>
    <n v="0"/>
    <n v="7"/>
    <n v="13"/>
    <s v="Jurgen Klopp"/>
    <s v="Pa Dardai"/>
    <s v="SIGNAL IDUNA PARK"/>
    <n v="80667"/>
    <x v="31"/>
    <s v="Borussia Dortmund"/>
    <s v="Hertha BSC"/>
    <s v="02:00:00"/>
    <s v="domestic_league"/>
    <s v="d4057075cc1f41e10101ab7a136de8ee"/>
    <d v="2015-05-09T00:00:00"/>
    <x v="42"/>
    <x v="2"/>
    <n v="124732"/>
    <s v="Unknown"/>
    <n v="4315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906_124732"/>
    <n v="124732"/>
    <d v="2015-05-09T00:00:00"/>
    <s v="John Anthony Brooks"/>
    <s v="L1"/>
    <n v="0"/>
    <n v="0"/>
    <n v="0"/>
    <n v="0"/>
    <n v="55"/>
    <n v="2"/>
    <x v="0"/>
  </r>
  <r>
    <n v="2482148"/>
    <s v="FR1"/>
    <n v="2014"/>
    <x v="32"/>
    <d v="2014-09-14T00:00:00"/>
    <n v="2"/>
    <n v="0"/>
    <n v="1"/>
    <n v="10"/>
    <s v="Rene Girard"/>
    <s v="Michel Der Zakarian"/>
    <s v="Decathlon Arena-Stade Pierre-Mauroy"/>
    <n v="32560"/>
    <x v="55"/>
    <s v=" Lille Olympique Sporting Club"/>
    <s v="Football Club de Nantes"/>
    <s v="02:00:00"/>
    <s v="domestic_league"/>
    <s v="c29a803e3c7eeb037964da6e48f5083d"/>
    <d v="2014-09-14T00:00:00"/>
    <x v="40"/>
    <x v="2"/>
    <n v="111783"/>
    <s v="Unknown"/>
    <n v="5544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48_111783"/>
    <n v="111783"/>
    <d v="2014-09-14T00:00:00"/>
    <s v="Alejandro Bedoya"/>
    <s v="FR1"/>
    <n v="0"/>
    <n v="0"/>
    <n v="0"/>
    <n v="0"/>
    <n v="65"/>
    <n v="2"/>
    <x v="0"/>
  </r>
  <r>
    <n v="2512768"/>
    <s v="BE1"/>
    <n v="2014"/>
    <x v="38"/>
    <d v="2014-12-06T00:00:00"/>
    <n v="4"/>
    <n v="2"/>
    <n v="10"/>
    <n v="3"/>
    <s v="Rachid Chihab"/>
    <s v="Besnik Hasi"/>
    <s v="Le Canonnier"/>
    <n v="8990"/>
    <x v="56"/>
    <s v="Royal Excel Mouscron (-2022)"/>
    <s v="Royal Sporting Club Anderlecht"/>
    <s v="04:02:00"/>
    <s v="domestic_league"/>
    <s v="43fd50960f6dc2e3ab5fb23d006d2788"/>
    <d v="2014-12-06T00:00:00"/>
    <x v="10"/>
    <x v="2"/>
    <n v="39475"/>
    <s v="Unknown"/>
    <n v="168157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12768_39475"/>
    <n v="39475"/>
    <d v="2014-12-06T00:00:00"/>
    <s v="Sacha Kljestan"/>
    <s v="BE1"/>
    <n v="0"/>
    <n v="0"/>
    <n v="0"/>
    <n v="0"/>
    <n v="45"/>
    <n v="6"/>
    <x v="0"/>
  </r>
  <r>
    <n v="2512775"/>
    <s v="BE1"/>
    <n v="2014"/>
    <x v="29"/>
    <d v="2014-12-12T00:00:00"/>
    <n v="0"/>
    <n v="0"/>
    <n v="13"/>
    <n v="4"/>
    <s v="Aleksandar Jankovic"/>
    <s v="Hein Vanhaezebrouck"/>
    <s v="Argosstadion Achter de Kazerne"/>
    <n v="9070"/>
    <x v="57"/>
    <s v="Yellow-Red Koninklijke Voetbalclub Mechelen"/>
    <s v="Koninklijke Atletiek Associatie Gent"/>
    <s v="00:00:00"/>
    <s v="domestic_league"/>
    <s v="71ed736cef6e887d95b019be54d19f1a"/>
    <d v="2014-12-12T00:00:00"/>
    <x v="27"/>
    <x v="2"/>
    <n v="209019"/>
    <s v="Unknown"/>
    <n v="1681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775_209019"/>
    <n v="209019"/>
    <d v="2014-12-12T00:00:00"/>
    <s v="Kenny Saief"/>
    <s v="BE1"/>
    <n v="0"/>
    <n v="0"/>
    <n v="0"/>
    <n v="0"/>
    <n v="89"/>
    <n v="0"/>
    <x v="1"/>
  </r>
  <r>
    <n v="2581638"/>
    <s v="L1"/>
    <n v="2015"/>
    <x v="32"/>
    <d v="2015-09-19T00:00:00"/>
    <n v="0"/>
    <n v="1"/>
    <n v="9"/>
    <n v="6"/>
    <s v="Viktor Skrypnyk"/>
    <s v="Ralph Hasenhuttl"/>
    <s v="Wohninvest-Weserstadion"/>
    <n v="40500"/>
    <x v="20"/>
    <s v="Sportverein Werder Bremen von 1899"/>
    <s v="FC Ingolstadt 04"/>
    <s v="00:01:00"/>
    <s v="domestic_league"/>
    <s v="900d16f796f0439ed7c40b85832204c1"/>
    <d v="2015-09-19T00:00:00"/>
    <x v="1"/>
    <x v="2"/>
    <n v="119169"/>
    <s v="Unknown"/>
    <n v="168543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38_119169"/>
    <n v="119169"/>
    <d v="2015-09-19T00:00:00"/>
    <s v="Aron Johannsson"/>
    <s v="L1"/>
    <n v="0"/>
    <n v="0"/>
    <n v="0"/>
    <n v="0"/>
    <n v="80"/>
    <n v="1"/>
    <x v="2"/>
  </r>
  <r>
    <n v="2581638"/>
    <s v="L1"/>
    <n v="2015"/>
    <x v="32"/>
    <d v="2015-09-19T00:00:00"/>
    <n v="0"/>
    <n v="1"/>
    <n v="9"/>
    <n v="6"/>
    <s v="Viktor Skrypnyk"/>
    <s v="Ralph Hasenhuttl"/>
    <s v="Wohninvest-Weserstadion"/>
    <n v="40500"/>
    <x v="20"/>
    <s v="Sportverein Werder Bremen von 1899"/>
    <s v="FC Ingolstadt 04"/>
    <s v="00:01:00"/>
    <s v="domestic_league"/>
    <s v="900d16f796f0439ed7c40b85832204c1"/>
    <d v="2015-09-19T00:00:00"/>
    <x v="1"/>
    <x v="2"/>
    <n v="119169"/>
    <s v="Unknown"/>
    <n v="168543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38_58500"/>
    <n v="58500"/>
    <d v="2015-09-19T00:00:00"/>
    <s v="Alfredo Morales"/>
    <s v="L1"/>
    <n v="1"/>
    <n v="0"/>
    <n v="0"/>
    <n v="0"/>
    <n v="90"/>
    <n v="1"/>
    <x v="2"/>
  </r>
  <r>
    <n v="2581669"/>
    <s v="L1"/>
    <n v="2015"/>
    <x v="18"/>
    <d v="2015-10-03T00:00:00"/>
    <n v="2"/>
    <n v="0"/>
    <n v="13"/>
    <n v="9"/>
    <s v="Andre Schubert"/>
    <s v="Dieter Hecking"/>
    <s v="Stadion im Borussia-Park"/>
    <n v="52581"/>
    <x v="17"/>
    <s v="Borussia Verein für Leibesübung 1900 e.V."/>
    <s v="Verein Fur leibesubungen Wolfsburg"/>
    <s v="02:00:00"/>
    <s v="domestic_league"/>
    <s v="d37213323fcb79dc0c799a8216f21f62"/>
    <d v="2015-10-03T00:00:00"/>
    <x v="19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69_31041"/>
    <n v="31041"/>
    <d v="2015-10-03T00:00:00"/>
    <s v="Fabian Johnson"/>
    <s v="L1"/>
    <n v="1"/>
    <n v="0"/>
    <n v="0"/>
    <n v="0"/>
    <n v="69"/>
    <n v="2"/>
    <x v="0"/>
  </r>
  <r>
    <n v="2581754"/>
    <s v="L1"/>
    <n v="2015"/>
    <x v="39"/>
    <d v="2015-12-05T00:00:00"/>
    <n v="3"/>
    <n v="1"/>
    <n v="3"/>
    <n v="1"/>
    <s v="Andre Schubert"/>
    <s v="Pep Guardiola"/>
    <s v="Stadion im Borussia-Park"/>
    <n v="54010"/>
    <x v="17"/>
    <s v="Borussia Verein für Leibesübung 1900 e.V."/>
    <s v="FC Bayern Munich"/>
    <s v="03:01:00"/>
    <s v="domestic_league"/>
    <s v="e5cfea226e829b194dccd548e3dd2ed4"/>
    <d v="2015-12-05T00:00:00"/>
    <x v="34"/>
    <x v="0"/>
    <n v="31041"/>
    <s v=", Right-footed shot, 4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54_31041"/>
    <n v="31041"/>
    <d v="2015-12-05T00:00:00"/>
    <s v="Fabian Johnson"/>
    <s v="L1"/>
    <n v="0"/>
    <n v="0"/>
    <n v="1"/>
    <n v="0"/>
    <n v="90"/>
    <n v="4"/>
    <x v="0"/>
  </r>
  <r>
    <n v="2581977"/>
    <s v="L1"/>
    <n v="2015"/>
    <x v="13"/>
    <d v="2016-04-23T00:00:00"/>
    <n v="2"/>
    <n v="2"/>
    <n v="9"/>
    <n v="18"/>
    <s v="Ralph Hasenhuttl"/>
    <s v="Daniel Stendel"/>
    <s v="Audi Sportpark"/>
    <n v="14831"/>
    <x v="58"/>
    <s v="FC Ingolstadt 04"/>
    <s v="Hannover 96"/>
    <s v="02:02:00"/>
    <s v="domestic_league"/>
    <s v="c356fcb9e46bcc55da1f61cfa7d21930"/>
    <d v="2016-04-23T00:00:00"/>
    <x v="48"/>
    <x v="0"/>
    <n v="58500"/>
    <s v=", Header, 1. Goal of the Season"/>
    <s v="Unknown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977_58500"/>
    <n v="58500"/>
    <d v="2016-04-23T00:00:00"/>
    <s v="Alfredo Morales"/>
    <s v="L1"/>
    <n v="0"/>
    <n v="0"/>
    <n v="1"/>
    <n v="0"/>
    <n v="90"/>
    <n v="4"/>
    <x v="1"/>
  </r>
  <r>
    <n v="2586845"/>
    <s v="FR1"/>
    <n v="2015"/>
    <x v="5"/>
    <d v="2015-09-20T00:00:00"/>
    <n v="2"/>
    <n v="0"/>
    <n v="3"/>
    <n v="16"/>
    <s v="Christophe Galtier"/>
    <s v="Michel Der Zakarian"/>
    <s v="Stade Geoffroy-Guichard"/>
    <n v="28846"/>
    <x v="59"/>
    <s v="AS Saint Eienne"/>
    <s v="Football Club de Nantes"/>
    <s v="02:00:00"/>
    <s v="domestic_league"/>
    <s v="d0e30db583c065442582fbb8b62ca797"/>
    <d v="2015-09-20T00:00:00"/>
    <x v="49"/>
    <x v="2"/>
    <n v="111783"/>
    <s v="Unknown"/>
    <n v="215977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586845_111783"/>
    <n v="111783"/>
    <d v="2015-09-20T00:00:00"/>
    <s v="Alejandro Bedoya"/>
    <s v="FR1"/>
    <n v="0"/>
    <n v="0"/>
    <n v="0"/>
    <n v="0"/>
    <n v="76"/>
    <n v="2"/>
    <x v="0"/>
  </r>
  <r>
    <n v="2586981"/>
    <s v="FR1"/>
    <n v="2015"/>
    <x v="2"/>
    <d v="2015-10-31T00:00:00"/>
    <n v="3"/>
    <n v="0"/>
    <n v="4"/>
    <n v="13"/>
    <s v="Christophe Galtier"/>
    <s v="Olivier Gevaert"/>
    <s v="Stade Geoffroy-Guichard"/>
    <n v="28825"/>
    <x v="60"/>
    <s v="AS Saint Eienne"/>
    <s v="Stade de Reims"/>
    <s v="03:00:00"/>
    <s v="domestic_league"/>
    <s v="9e543624e713d887114befb64ceb11fd"/>
    <d v="2015-10-31T00:00:00"/>
    <x v="46"/>
    <x v="2"/>
    <n v="355369"/>
    <s v="Unknown"/>
    <n v="55042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981_355369"/>
    <n v="355369"/>
    <d v="2015-10-31T00:00:00"/>
    <s v="Jordan"/>
    <s v="FR1"/>
    <n v="0"/>
    <n v="0"/>
    <n v="0"/>
    <n v="0"/>
    <n v="73"/>
    <n v="3"/>
    <x v="0"/>
  </r>
  <r>
    <n v="2587027"/>
    <s v="BE1"/>
    <n v="2015"/>
    <x v="0"/>
    <d v="2015-07-26T00:00:00"/>
    <n v="1"/>
    <n v="1"/>
    <n v="9"/>
    <n v="8"/>
    <s v="Harm van Veldhoven"/>
    <s v="Hein Vanhaezebrouck"/>
    <s v="Het Kuipje"/>
    <n v="7000"/>
    <x v="54"/>
    <s v="Koninklijke Voetbal Club Westerlo"/>
    <s v="Koninklijke Atletiek Associatie Gent"/>
    <s v="01:01:00"/>
    <s v="domestic_league"/>
    <s v="cf1ba8ffa2f0fb0049dcbaee3849ba57"/>
    <d v="2015-07-26T00:00:00"/>
    <x v="50"/>
    <x v="0"/>
    <n v="209019"/>
    <s v=", Penalty, 1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87027_209019"/>
    <n v="209019"/>
    <d v="2015-07-26T00:00:00"/>
    <s v="Kenny Saief"/>
    <s v="BE1"/>
    <n v="0"/>
    <n v="0"/>
    <n v="1"/>
    <n v="0"/>
    <n v="61"/>
    <n v="2"/>
    <x v="1"/>
  </r>
  <r>
    <n v="2587027"/>
    <s v="BE1"/>
    <n v="2015"/>
    <x v="0"/>
    <d v="2015-07-26T00:00:00"/>
    <n v="1"/>
    <n v="1"/>
    <n v="9"/>
    <n v="8"/>
    <s v="Harm van Veldhoven"/>
    <s v="Hein Vanhaezebrouck"/>
    <s v="Het Kuipje"/>
    <n v="7000"/>
    <x v="54"/>
    <s v="Koninklijke Voetbal Club Westerlo"/>
    <s v="Koninklijke Atletiek Associatie Gent"/>
    <s v="01:01:00"/>
    <s v="domestic_league"/>
    <s v="efded0540ab0a00c67c67310d5370a65"/>
    <d v="2015-07-26T00:00:00"/>
    <x v="51"/>
    <x v="2"/>
    <n v="209019"/>
    <s v="Unknown"/>
    <n v="33343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87027_209019"/>
    <n v="209019"/>
    <d v="2015-07-26T00:00:00"/>
    <s v="Kenny Saief"/>
    <s v="BE1"/>
    <n v="0"/>
    <n v="0"/>
    <n v="1"/>
    <n v="0"/>
    <n v="61"/>
    <n v="2"/>
    <x v="1"/>
  </r>
  <r>
    <n v="2698090"/>
    <s v="GB1"/>
    <n v="2016"/>
    <x v="1"/>
    <d v="2016-09-12T00:00:00"/>
    <n v="0"/>
    <n v="3"/>
    <n v="19"/>
    <n v="3"/>
    <s v="David Moyes"/>
    <s v="Ronald Koeman"/>
    <s v="Stadium of Light"/>
    <n v="42406"/>
    <x v="61"/>
    <s v="Sunderland AFC"/>
    <s v="Everton Football Club"/>
    <s v="00:03:00"/>
    <s v="domestic_league"/>
    <s v="d4212377401344d11b638225efc5577f"/>
    <d v="2016-09-12T00:00:00"/>
    <x v="52"/>
    <x v="2"/>
    <n v="307781"/>
    <s v="Unknown"/>
    <n v="103565"/>
    <s v="Unknown"/>
    <x v="28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8090_307781"/>
    <n v="307781"/>
    <d v="2016-09-12T00:00:00"/>
    <s v="Lynden Gooch"/>
    <s v="GB1"/>
    <n v="0"/>
    <n v="0"/>
    <n v="0"/>
    <n v="0"/>
    <n v="57"/>
    <n v="3"/>
    <x v="2"/>
  </r>
  <r>
    <n v="2704227"/>
    <s v="L1"/>
    <n v="2016"/>
    <x v="23"/>
    <d v="2016-09-11T00:00:00"/>
    <n v="1"/>
    <n v="2"/>
    <n v="18"/>
    <n v="11"/>
    <s v="Viktor Skrypnyk"/>
    <s v="Dirk Schuster"/>
    <s v="Wohninvest-Weserstadion"/>
    <n v="39430"/>
    <x v="62"/>
    <s v="Sportverein Werder Bremen von 1899"/>
    <s v="FC Augsburg 1907"/>
    <s v="01:02:00"/>
    <s v="domestic_league"/>
    <s v="514a21ef5b8a0abe05a5fa3eefcd1612"/>
    <d v="2016-09-11T00:00:00"/>
    <x v="50"/>
    <x v="0"/>
    <n v="119169"/>
    <s v=", Penalty, 1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27_119169"/>
    <n v="119169"/>
    <d v="2016-09-11T00:00:00"/>
    <s v="Aron Johannsson"/>
    <s v="L1"/>
    <n v="0"/>
    <n v="0"/>
    <n v="1"/>
    <n v="0"/>
    <n v="69"/>
    <n v="3"/>
    <x v="2"/>
  </r>
  <r>
    <n v="2704227"/>
    <s v="L1"/>
    <n v="2016"/>
    <x v="23"/>
    <d v="2016-09-11T00:00:00"/>
    <n v="1"/>
    <n v="2"/>
    <n v="18"/>
    <n v="11"/>
    <s v="Viktor Skrypnyk"/>
    <s v="Dirk Schuster"/>
    <s v="Wohninvest-Weserstadion"/>
    <n v="39430"/>
    <x v="62"/>
    <s v="Sportverein Werder Bremen von 1899"/>
    <s v="FC Augsburg 1907"/>
    <s v="01:02:00"/>
    <s v="domestic_league"/>
    <s v="34910a15c8daba05e21b6e29e4a3d947"/>
    <d v="2016-09-11T00:00:00"/>
    <x v="19"/>
    <x v="2"/>
    <n v="119169"/>
    <s v="Unknown"/>
    <n v="74996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27_119169"/>
    <n v="119169"/>
    <d v="2016-09-11T00:00:00"/>
    <s v="Aron Johannsson"/>
    <s v="L1"/>
    <n v="0"/>
    <n v="0"/>
    <n v="1"/>
    <n v="0"/>
    <n v="69"/>
    <n v="3"/>
    <x v="2"/>
  </r>
  <r>
    <n v="2704514"/>
    <s v="L1"/>
    <n v="2016"/>
    <x v="4"/>
    <d v="2017-02-11T00:00:00"/>
    <n v="0"/>
    <n v="3"/>
    <n v="2"/>
    <n v="15"/>
    <s v="Ralph Hasenhuttl"/>
    <s v="Markus Gisdol"/>
    <s v="Red Bull Arena"/>
    <n v="42558"/>
    <x v="58"/>
    <s v="RasenBallsport Leipzig"/>
    <s v="Hamburger SV"/>
    <s v="00:03:00"/>
    <s v="domestic_league"/>
    <s v="4213bcef8d8057609ea4fd309aed94c9"/>
    <d v="2017-02-11T00:00:00"/>
    <x v="7"/>
    <x v="2"/>
    <n v="72519"/>
    <s v="Unknown"/>
    <n v="468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14_72519"/>
    <n v="72519"/>
    <d v="2017-02-11T00:00:00"/>
    <s v="Bobby Wood"/>
    <s v="L1"/>
    <n v="0"/>
    <n v="0"/>
    <n v="0"/>
    <n v="0"/>
    <n v="90"/>
    <n v="3"/>
    <x v="2"/>
  </r>
  <r>
    <n v="2704573"/>
    <s v="L1"/>
    <n v="2016"/>
    <x v="31"/>
    <d v="2017-03-12T00:00:00"/>
    <n v="2"/>
    <n v="1"/>
    <n v="16"/>
    <n v="9"/>
    <s v="Markus Gisdol"/>
    <s v="Dieter Hecking"/>
    <s v="Volksparkstadion"/>
    <n v="52501"/>
    <x v="14"/>
    <s v="Hamburger SV"/>
    <s v="Borussia Verein fur Leibesubung 1900 e.V."/>
    <s v="02:01:00"/>
    <s v="domestic_league"/>
    <s v="2b73afcf7a23ee0b73bf50c0b6de69d9"/>
    <d v="2017-03-12T00:00:00"/>
    <x v="1"/>
    <x v="0"/>
    <n v="72519"/>
    <s v=", Right-footed shot, 5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73_31041"/>
    <n v="31041"/>
    <d v="2017-03-12T00:00:00"/>
    <s v="Fabian Johnson"/>
    <s v="L1"/>
    <n v="0"/>
    <n v="0"/>
    <n v="0"/>
    <n v="0"/>
    <n v="33"/>
    <n v="3"/>
    <x v="0"/>
  </r>
  <r>
    <n v="2704573"/>
    <s v="L1"/>
    <n v="2016"/>
    <x v="31"/>
    <d v="2017-03-12T00:00:00"/>
    <n v="2"/>
    <n v="1"/>
    <n v="16"/>
    <n v="9"/>
    <s v="Markus Gisdol"/>
    <s v="Dieter Hecking"/>
    <s v="Volksparkstadion"/>
    <n v="52501"/>
    <x v="14"/>
    <s v="Hamburger SV"/>
    <s v="Borussia Verein fur Leibesubung 1900 e.V."/>
    <s v="02:01:00"/>
    <s v="domestic_league"/>
    <s v="2b73afcf7a23ee0b73bf50c0b6de69d9"/>
    <d v="2017-03-12T00:00:00"/>
    <x v="1"/>
    <x v="0"/>
    <n v="72519"/>
    <s v=", Right-footed shot, 5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73_72519"/>
    <n v="72519"/>
    <d v="2017-03-12T00:00:00"/>
    <s v="Bobby Wood"/>
    <s v="L1"/>
    <n v="0"/>
    <n v="0"/>
    <n v="1"/>
    <n v="0"/>
    <n v="90"/>
    <n v="3"/>
    <x v="0"/>
  </r>
  <r>
    <n v="2770148"/>
    <s v="DFB"/>
    <n v="2016"/>
    <x v="25"/>
    <d v="2017-02-07T00:00:00"/>
    <n v="0"/>
    <n v="2"/>
    <n v="9.0650623885917998"/>
    <n v="9.6916221033868091"/>
    <s v="Janos Radoki"/>
    <s v="Dieter Hecking"/>
    <s v="Sportpark Ronhof | Thomas Sommer"/>
    <n v="12336"/>
    <x v="20"/>
    <s v="spvgg greuther furth games"/>
    <s v="Borussia Verein fur Leibesubung 1900 e.V."/>
    <s v="00:02:00"/>
    <s v="domestic_cup"/>
    <s v="5a4f6fb5307baf7a2b650304269e248e"/>
    <d v="2017-02-07T00:00:00"/>
    <x v="34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70148_31041"/>
    <n v="31041"/>
    <d v="2017-02-07T00:00:00"/>
    <s v="Fabian Johnson"/>
    <s v="DFB"/>
    <n v="0"/>
    <n v="0"/>
    <n v="0"/>
    <n v="1"/>
    <n v="68"/>
    <n v="2"/>
    <x v="2"/>
  </r>
  <r>
    <n v="2871503"/>
    <s v="L1"/>
    <n v="2017"/>
    <x v="0"/>
    <d v="2017-08-19T00:00:00"/>
    <n v="0"/>
    <n v="3"/>
    <n v="18"/>
    <n v="1"/>
    <s v="Andries Jonker"/>
    <s v="Peter Bosz"/>
    <s v="Volkswagen Arena"/>
    <n v="30000"/>
    <x v="50"/>
    <s v="verein fur leibesubungen"/>
    <s v="Borussia Dortmund"/>
    <s v="00:03:00"/>
    <s v="domestic_league"/>
    <s v="1bfd96ef65479b97e7e17b18ec34bcb3"/>
    <d v="2017-08-19T00:00:00"/>
    <x v="53"/>
    <x v="0"/>
    <n v="315779"/>
    <s v=", Right-footed shot, 1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3_315779"/>
    <n v="315779"/>
    <d v="2017-08-19T00:00:00"/>
    <s v="Christian Pulisic"/>
    <s v="L1"/>
    <n v="0"/>
    <n v="0"/>
    <n v="1"/>
    <n v="1"/>
    <n v="86"/>
    <n v="3"/>
    <x v="2"/>
  </r>
  <r>
    <n v="2871503"/>
    <s v="L1"/>
    <n v="2017"/>
    <x v="0"/>
    <d v="2017-08-19T00:00:00"/>
    <n v="0"/>
    <n v="3"/>
    <n v="18"/>
    <n v="1"/>
    <s v="Andries Jonker"/>
    <s v="Peter Bosz"/>
    <s v="Volkswagen Arena"/>
    <n v="30000"/>
    <x v="50"/>
    <s v="verein fur leibesubungen"/>
    <s v="Borussia Dortmund"/>
    <s v="00:03:00"/>
    <s v="domestic_league"/>
    <s v="f63704ad7aa32bd8975ac906e1d53384"/>
    <d v="2017-08-19T00:00:00"/>
    <x v="54"/>
    <x v="2"/>
    <n v="315779"/>
    <s v="Unknown"/>
    <n v="8178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3_315779"/>
    <n v="315779"/>
    <d v="2017-08-19T00:00:00"/>
    <s v="Christian Pulisic"/>
    <s v="L1"/>
    <n v="0"/>
    <n v="0"/>
    <n v="1"/>
    <n v="1"/>
    <n v="86"/>
    <n v="3"/>
    <x v="2"/>
  </r>
  <r>
    <n v="2871780"/>
    <s v="L1"/>
    <n v="2017"/>
    <x v="12"/>
    <d v="2017-09-30T00:00:00"/>
    <n v="0"/>
    <n v="0"/>
    <n v="16"/>
    <n v="17"/>
    <s v="Markus Gisdol"/>
    <s v="Alexander Nouri"/>
    <s v="Volksparkstadion"/>
    <n v="54613"/>
    <x v="14"/>
    <s v="Hamburger SV"/>
    <s v="Sportverein Werder Bremen von 1899"/>
    <s v="00:00:00"/>
    <s v="domestic_league"/>
    <s v="9264d6087af521d77b60d6b38808e9f5"/>
    <d v="2017-09-30T00:00:00"/>
    <x v="27"/>
    <x v="2"/>
    <n v="72519"/>
    <s v="Unknown"/>
    <n v="34333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780_72519"/>
    <n v="72519"/>
    <d v="2017-09-30T00:00:00"/>
    <s v="Bobby Wood"/>
    <s v="L1"/>
    <n v="0"/>
    <n v="0"/>
    <n v="0"/>
    <n v="0"/>
    <n v="89"/>
    <n v="0"/>
    <x v="1"/>
  </r>
  <r>
    <n v="2888409"/>
    <s v="NL1"/>
    <n v="2017"/>
    <x v="36"/>
    <d v="2018-04-29T00:00:00"/>
    <n v="5"/>
    <n v="0"/>
    <n v="6"/>
    <n v="18"/>
    <s v="Edward Sturing"/>
    <s v="Marino Pusic"/>
    <s v="GelreDome"/>
    <n v="17939"/>
    <x v="63"/>
    <s v="Stichting Betaald Voetbal Vitesse Arnhem"/>
    <s v="Football Club Twente"/>
    <s v="05:00:00"/>
    <s v="domestic_league"/>
    <s v="eb5d094e5ac74575b67e213c99630fc8"/>
    <d v="2018-04-29T00:00:00"/>
    <x v="18"/>
    <x v="2"/>
    <n v="245893"/>
    <s v="Unknown"/>
    <n v="81778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409_245893"/>
    <n v="245893"/>
    <d v="2018-04-29T00:00:00"/>
    <s v="Matt Miazga"/>
    <s v="NL1"/>
    <n v="1"/>
    <n v="0"/>
    <n v="0"/>
    <n v="0"/>
    <n v="79"/>
    <n v="5"/>
    <x v="0"/>
  </r>
  <r>
    <n v="2225511"/>
    <s v="GB1"/>
    <n v="2012"/>
    <x v="22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a50be403bd2ce3498ed010c6e900ca07"/>
    <d v="2012-10-28T00:00:00"/>
    <x v="14"/>
    <x v="0"/>
    <n v="27577"/>
    <s v=", Tap-in, 2. Goal of the Season Assist: , Shot on goal, 3. Assist of the Season"/>
    <s v="Unknown"/>
    <n v="387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27577"/>
    <n v="27577"/>
    <d v="2012-10-28T00:00:00"/>
    <s v="Clint Dempsey"/>
    <s v="GB1"/>
    <n v="0"/>
    <n v="0"/>
    <n v="1"/>
    <n v="0"/>
    <n v="90"/>
    <n v="3"/>
    <x v="2"/>
  </r>
  <r>
    <n v="2225511"/>
    <s v="GB1"/>
    <n v="2012"/>
    <x v="22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a50be403bd2ce3498ed010c6e900ca07"/>
    <d v="2012-10-28T00:00:00"/>
    <x v="14"/>
    <x v="0"/>
    <n v="27577"/>
    <s v=", Tap-in, 2. Goal of the Season Assist: , Shot on goal, 3. Assist of the Season"/>
    <s v="Unknown"/>
    <n v="387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3476"/>
    <n v="3476"/>
    <d v="2012-10-28T00:00:00"/>
    <s v="Brad Friedel"/>
    <s v="GB1"/>
    <n v="0"/>
    <n v="0"/>
    <n v="0"/>
    <n v="0"/>
    <n v="90"/>
    <n v="3"/>
    <x v="2"/>
  </r>
  <r>
    <n v="2225511"/>
    <s v="GB1"/>
    <n v="2012"/>
    <x v="22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fbc24cf5d04a213fb5568baa4751b61b"/>
    <d v="2012-10-28T00:00:00"/>
    <x v="7"/>
    <x v="2"/>
    <n v="27577"/>
    <s v=", Not reported"/>
    <n v="9988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27577"/>
    <n v="27577"/>
    <d v="2012-10-28T00:00:00"/>
    <s v="Clint Dempsey"/>
    <s v="GB1"/>
    <n v="0"/>
    <n v="0"/>
    <n v="1"/>
    <n v="0"/>
    <n v="90"/>
    <n v="3"/>
    <x v="2"/>
  </r>
  <r>
    <n v="2225511"/>
    <s v="GB1"/>
    <n v="2012"/>
    <x v="22"/>
    <d v="2012-10-28T00:00:00"/>
    <n v="1"/>
    <n v="2"/>
    <n v="19"/>
    <n v="4"/>
    <s v="Nigel Adkins"/>
    <s v="andre villas boas"/>
    <s v="St Mary's Stadium"/>
    <n v="31944"/>
    <x v="1"/>
    <s v="Southampton FC"/>
    <s v="Tottenham Hotspur Football Club"/>
    <s v="01:02:00"/>
    <s v="domestic_league"/>
    <s v="fbc24cf5d04a213fb5568baa4751b61b"/>
    <d v="2012-10-28T00:00:00"/>
    <x v="7"/>
    <x v="2"/>
    <n v="27577"/>
    <s v=", Not reported"/>
    <n v="9988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11_3476"/>
    <n v="3476"/>
    <d v="2012-10-28T00:00:00"/>
    <s v="Brad Friedel"/>
    <s v="GB1"/>
    <n v="0"/>
    <n v="0"/>
    <n v="0"/>
    <n v="0"/>
    <n v="90"/>
    <n v="3"/>
    <x v="2"/>
  </r>
  <r>
    <n v="2329449"/>
    <s v="DK1"/>
    <n v="2013"/>
    <x v="36"/>
    <d v="2014-05-18T00:00:00"/>
    <n v="0"/>
    <n v="0"/>
    <n v="5"/>
    <n v="12"/>
    <s v="Niels Frederiksen"/>
    <s v="Auri Skarbalius"/>
    <s v="Blue Water Arena"/>
    <n v="9853"/>
    <x v="64"/>
    <s v="Esbjerg fB"/>
    <s v="Viborg Fodsports Forening"/>
    <s v="00:00:00"/>
    <s v="domestic_league"/>
    <s v="2bfd1f975fbb302c43da6bb32c4446a2"/>
    <d v="2014-05-18T00:00:00"/>
    <x v="26"/>
    <x v="1"/>
    <n v="140069"/>
    <s v="2. Yellow card  , Foul"/>
    <s v="Unknown"/>
    <s v="Unknown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449_140069"/>
    <n v="140069"/>
    <d v="2014-05-18T00:00:00"/>
    <s v="Babajide Ogunbiyi"/>
    <s v="DK1"/>
    <n v="1"/>
    <n v="0"/>
    <n v="0"/>
    <n v="0"/>
    <n v="90"/>
    <n v="0"/>
    <x v="1"/>
  </r>
  <r>
    <n v="2581370"/>
    <s v="DK1"/>
    <n v="2015"/>
    <x v="16"/>
    <d v="2016-05-11T00:00:00"/>
    <n v="2"/>
    <n v="0"/>
    <n v="2"/>
    <n v="8"/>
    <s v="Jakob Michelsen"/>
    <s v="Johnny Ma"/>
    <s v="Sydbank Park"/>
    <n v="6345"/>
    <x v="65"/>
    <s v="Sonderjyske Fc"/>
    <s v="Viborg Fodsports Forening"/>
    <s v="02:00:00"/>
    <s v="domestic_league"/>
    <s v="92b59df2b0aeaf687738a50f091f076d"/>
    <d v="2016-05-11T00:00:00"/>
    <x v="55"/>
    <x v="2"/>
    <n v="265671"/>
    <s v="Unknown"/>
    <n v="97503"/>
    <s v="Unknown"/>
    <x v="32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581370_265671"/>
    <n v="265671"/>
    <d v="2016-05-11T00:00:00"/>
    <s v="George Fochive"/>
    <s v="DK1"/>
    <n v="0"/>
    <n v="0"/>
    <n v="0"/>
    <n v="0"/>
    <n v="71"/>
    <n v="2"/>
    <x v="0"/>
  </r>
  <r>
    <n v="2754886"/>
    <s v="DFB"/>
    <n v="2016"/>
    <x v="40"/>
    <d v="2016-10-25T00:00:00"/>
    <n v="2"/>
    <n v="0"/>
    <n v="9.0650623885917998"/>
    <n v="9.6916221033868091"/>
    <s v="Andre Schubert"/>
    <s v="Hannes Wolf"/>
    <s v="Stadion im Borussia-Park"/>
    <n v="40452"/>
    <x v="44"/>
    <s v="Borussia Verein für Leibesübung 1900 e.V."/>
    <s v="Verein Fur Bewegungsspiele Stuttgart 1893 "/>
    <s v="02:00:00"/>
    <s v="domestic_cup"/>
    <s v="2e28a3a0223d8edf91ec3ecd366dbfd7"/>
    <d v="2016-10-25T00:00:00"/>
    <x v="56"/>
    <x v="0"/>
    <n v="31041"/>
    <s v=", Left-footed shot, 1. Tournament Goal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54886_31041"/>
    <n v="31041"/>
    <d v="2016-10-25T00:00:00"/>
    <s v="Fabian Johnson"/>
    <s v="DFB"/>
    <n v="0"/>
    <n v="0"/>
    <n v="1"/>
    <n v="1"/>
    <n v="90"/>
    <n v="2"/>
    <x v="0"/>
  </r>
  <r>
    <n v="2254396"/>
    <s v="CLQ"/>
    <n v="2012"/>
    <x v="41"/>
    <d v="2012-08-28T00:00:00"/>
    <n v="2"/>
    <n v="0"/>
    <n v="9.0650623885917998"/>
    <n v="9.6916221033868091"/>
    <s v="John van den Brom"/>
    <s v="Pampos Christodoulou"/>
    <s v="Constant Vanden Stock Stadion"/>
    <n v="18174"/>
    <x v="66"/>
    <s v="Royal Sporting Club Anderlecht"/>
    <s v="Alkmaar Zaanstreek"/>
    <s v="02:00:00"/>
    <s v="international_cup"/>
    <s v="b92e40a2faf105d6334fc838c0829cea"/>
    <d v="2012-08-28T00:00:00"/>
    <x v="7"/>
    <x v="1"/>
    <n v="39475"/>
    <s v="1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54396_39475"/>
    <n v="39475"/>
    <d v="2012-08-28T00:00:00"/>
    <s v="Sacha Kljestan"/>
    <s v="CLQ"/>
    <n v="1"/>
    <n v="0"/>
    <n v="0"/>
    <n v="0"/>
    <n v="90"/>
    <n v="2"/>
    <x v="0"/>
  </r>
  <r>
    <n v="2367332"/>
    <s v="EL"/>
    <n v="2013"/>
    <x v="42"/>
    <d v="2013-11-28T00:00:00"/>
    <n v="2"/>
    <n v="0"/>
    <n v="9.0650623885917998"/>
    <n v="9.6916221033868091"/>
    <s v="Dick Advocaat"/>
    <s v="Arik Benado"/>
    <s v="AFAS Stadion"/>
    <n v="11211"/>
    <x v="67"/>
    <s v="Alkmaar Zaanstreek"/>
    <s v="Alkmaar Zaanstreek"/>
    <s v="02:00:00"/>
    <s v="international_cup"/>
    <s v="6a39fde7a51c42508a42a19ee29c50ee"/>
    <d v="2013-11-28T00:00:00"/>
    <x v="28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32_119169"/>
    <n v="119169"/>
    <d v="2013-11-28T00:00:00"/>
    <s v="Aron Johannsson"/>
    <s v="EL"/>
    <n v="0"/>
    <n v="0"/>
    <n v="0"/>
    <n v="0"/>
    <n v="81"/>
    <n v="2"/>
    <x v="0"/>
  </r>
  <r>
    <n v="2251361"/>
    <s v="IT1"/>
    <n v="2012"/>
    <x v="19"/>
    <d v="2012-10-31T00:00:00"/>
    <n v="3"/>
    <n v="2"/>
    <n v="6"/>
    <n v="7"/>
    <s v="Roberto Donadoni"/>
    <s v="Zdena  Zeman"/>
    <s v="Ennio Tardini"/>
    <n v="12077"/>
    <x v="68"/>
    <s v="Parma Calcio 1913"/>
    <s v="Associazione Sportiva Roma"/>
    <s v="03:02:00"/>
    <s v="domestic_league"/>
    <s v="5db16b3bb65d6e5fde4c0a0187df7c0b"/>
    <d v="2012-10-31T00:00:00"/>
    <x v="33"/>
    <x v="2"/>
    <n v="30593"/>
    <s v=", Not reported"/>
    <n v="5922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61_30593"/>
    <n v="30593"/>
    <d v="2012-10-31T00:00:00"/>
    <s v="Michael Bradley"/>
    <s v="IT1"/>
    <n v="0"/>
    <n v="0"/>
    <n v="0"/>
    <n v="0"/>
    <n v="67"/>
    <n v="5"/>
    <x v="0"/>
  </r>
  <r>
    <n v="2329704"/>
    <s v="BE1"/>
    <n v="2013"/>
    <x v="1"/>
    <d v="2013-08-18T00:00:00"/>
    <n v="0"/>
    <n v="3"/>
    <n v="11"/>
    <n v="5"/>
    <s v="Glen De Boeck"/>
    <s v="John van den Brom"/>
    <s v="Freethielstadion"/>
    <n v="7252"/>
    <x v="57"/>
    <s v="SK Beveren"/>
    <s v="Royal Sporting Club Anderlecht"/>
    <s v="00:03:00"/>
    <s v="domestic_league"/>
    <s v="4ffacb13af78a5b3bae415dba36bd2ea"/>
    <d v="2013-08-18T00:00:00"/>
    <x v="23"/>
    <x v="0"/>
    <n v="39475"/>
    <s v=", Right-footed shot, 2. Goal of the Season Assist: , 3. Assist of the Season"/>
    <s v="Unknown"/>
    <n v="66660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04_39475"/>
    <n v="39475"/>
    <d v="2013-08-18T00:00:00"/>
    <s v="Sacha Kljestan"/>
    <s v="BE1"/>
    <n v="0"/>
    <n v="0"/>
    <n v="1"/>
    <n v="0"/>
    <n v="90"/>
    <n v="3"/>
    <x v="2"/>
  </r>
  <r>
    <n v="2581678"/>
    <s v="L1"/>
    <n v="2015"/>
    <x v="22"/>
    <d v="2015-10-18T00:00:00"/>
    <n v="1"/>
    <n v="0"/>
    <n v="15"/>
    <n v="8"/>
    <s v="Alexander Zorniger"/>
    <s v="Ralph Hasenhuttl"/>
    <s v="Mercedes-Benz Arena"/>
    <n v="45700"/>
    <x v="69"/>
    <s v="Verein  Bewegungsspiele Stuttgart 1893"/>
    <s v="FC Ingolstadt 04"/>
    <s v="01:00:00"/>
    <s v="domestic_league"/>
    <s v="e1d281a8e40cbc08f88c84ad9416cd04"/>
    <d v="2015-10-18T00:00:00"/>
    <x v="43"/>
    <x v="2"/>
    <n v="58500"/>
    <s v="Unknown"/>
    <n v="192300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678_58500"/>
    <n v="58500"/>
    <d v="2015-10-18T00:00:00"/>
    <s v="Alfredo Morales"/>
    <s v="L1"/>
    <n v="0"/>
    <n v="0"/>
    <n v="0"/>
    <n v="0"/>
    <n v="77"/>
    <n v="1"/>
    <x v="0"/>
  </r>
  <r>
    <n v="2609719"/>
    <s v="FR1"/>
    <n v="2015"/>
    <x v="20"/>
    <d v="2016-02-06T00:00:00"/>
    <n v="0"/>
    <n v="0"/>
    <n v="19"/>
    <n v="7"/>
    <s v="Dominique Arribage"/>
    <s v="Michel Der Zakarian"/>
    <s v="Stadium Municipal"/>
    <n v="11570"/>
    <x v="55"/>
    <s v="Toulouse Football Club"/>
    <s v="Football Club de Nantes"/>
    <s v="00:00:00"/>
    <s v="domestic_league"/>
    <s v="afdcb1f5695def245f4b03538c329a76"/>
    <d v="2016-02-06T00:00:00"/>
    <x v="7"/>
    <x v="2"/>
    <n v="111783"/>
    <s v="Unknown"/>
    <n v="236400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19_111783"/>
    <n v="111783"/>
    <d v="2016-02-06T00:00:00"/>
    <s v="Alejandro Bedoya"/>
    <s v="FR1"/>
    <n v="0"/>
    <n v="0"/>
    <n v="0"/>
    <n v="0"/>
    <n v="90"/>
    <n v="0"/>
    <x v="1"/>
  </r>
  <r>
    <n v="2619433"/>
    <s v="UKRP"/>
    <n v="2015"/>
    <x v="11"/>
    <d v="2015-09-23T00:00:00"/>
    <n v="0"/>
    <n v="1"/>
    <n v="9.0650623885917998"/>
    <n v="9.6916221033868091"/>
    <s v="Oleksandr Babych"/>
    <s v="Vasyl Sachko"/>
    <s v="Stadion Chornomorets (2011)"/>
    <n v="3820"/>
    <x v="70"/>
    <s v="ZAO FK Chornomorets Odessa"/>
    <s v="Vorskla Poltava"/>
    <s v="00:01:00"/>
    <s v="domestic_cup"/>
    <s v="dccf64e61258168fe54dfbd9df7c2d66"/>
    <d v="2015-09-23T00:00:00"/>
    <x v="43"/>
    <x v="2"/>
    <n v="104203"/>
    <s v="Unknown"/>
    <n v="354326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19433_104203"/>
    <n v="104203"/>
    <d v="2015-09-23T00:00:00"/>
    <s v="Eugene Starikov"/>
    <s v="UKRP"/>
    <n v="0"/>
    <n v="0"/>
    <n v="0"/>
    <n v="0"/>
    <n v="77"/>
    <n v="1"/>
    <x v="2"/>
  </r>
  <r>
    <n v="2875254"/>
    <s v="DK1"/>
    <n v="2017"/>
    <x v="20"/>
    <d v="2018-03-10T00:00:00"/>
    <n v="1"/>
    <n v="1"/>
    <n v="7"/>
    <n v="11"/>
    <s v="Thomas Thomasberg"/>
    <s v="Peter Rensen"/>
    <s v="DS Arena"/>
    <n v="1650"/>
    <x v="71"/>
    <s v="Hobro IK"/>
    <s v="Silkeborg IF"/>
    <s v="01:01:00"/>
    <s v="domestic_league"/>
    <s v="ffb8f2b489f656a664928345c0e2b030"/>
    <d v="2018-03-10T00:00:00"/>
    <x v="36"/>
    <x v="2"/>
    <n v="381187"/>
    <s v="Unknown"/>
    <n v="104249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875254_381187"/>
    <n v="381187"/>
    <d v="2018-03-10T00:00:00"/>
    <s v="Emmanuel Sabbi"/>
    <s v="DK1"/>
    <n v="0"/>
    <n v="0"/>
    <n v="0"/>
    <n v="0"/>
    <n v="82"/>
    <n v="2"/>
    <x v="1"/>
  </r>
  <r>
    <n v="2368277"/>
    <s v="DKP"/>
    <n v="2013"/>
    <x v="24"/>
    <d v="2013-09-25T00:00:00"/>
    <n v="0"/>
    <n v="2"/>
    <n v="9.0650623885917998"/>
    <n v="9.6916221033868091"/>
    <s v="Carsten Mikkelsen"/>
    <s v="Troels Bech"/>
    <s v="Stadion pod Bijelim"/>
    <n v="3167"/>
    <x v="38"/>
    <s v="Alkmaar Zaanstreek"/>
    <s v="Odense Boldklub"/>
    <s v="00:02:00"/>
    <s v="domestic_cup"/>
    <s v="b221367ce0dd772d22abc932629ce2b7"/>
    <d v="2013-09-25T00:00:00"/>
    <x v="25"/>
    <x v="2"/>
    <n v="161244"/>
    <s v=", Not reported"/>
    <n v="43010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68277_161244"/>
    <n v="161244"/>
    <d v="2013-09-25T00:00:00"/>
    <s v="Conor O'Brien"/>
    <s v="DKP"/>
    <n v="0"/>
    <n v="0"/>
    <n v="0"/>
    <n v="0"/>
    <n v="63"/>
    <n v="2"/>
    <x v="2"/>
  </r>
  <r>
    <n v="2754874"/>
    <s v="DFB"/>
    <n v="2016"/>
    <x v="40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f17cbc50cc7044760b73bdaeb29642d3"/>
    <d v="2016-10-25T00:00:00"/>
    <x v="57"/>
    <x v="0"/>
    <n v="72519"/>
    <s v=", Right-footed shot, 1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  <n v="4"/>
    <x v="2"/>
  </r>
  <r>
    <n v="2754874"/>
    <s v="DFB"/>
    <n v="2016"/>
    <x v="40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2d09a343006125e2ead1688f44d59b3f"/>
    <d v="2016-10-25T00:00:00"/>
    <x v="30"/>
    <x v="0"/>
    <n v="72519"/>
    <s v=", Right-footed shot, 2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  <n v="4"/>
    <x v="2"/>
  </r>
  <r>
    <n v="2754874"/>
    <s v="DFB"/>
    <n v="2016"/>
    <x v="40"/>
    <d v="2016-10-25T00:00:00"/>
    <n v="0"/>
    <n v="4"/>
    <n v="9.0650623885917998"/>
    <n v="9.6916221033868091"/>
    <s v="Rico Schmitt"/>
    <s v="Markus Gisdol"/>
    <s v="Leuna-Chemie-Stadion"/>
    <n v="14004"/>
    <x v="72"/>
    <s v="Alkmaar Zaanstreek"/>
    <s v="Hamburger SV"/>
    <s v="00:04:00"/>
    <s v="domestic_cup"/>
    <s v="df0297db0f8dde0e02ebd1fb2d1740e3"/>
    <d v="2016-10-25T00:00:00"/>
    <x v="36"/>
    <x v="2"/>
    <n v="72519"/>
    <s v="Unknown"/>
    <n v="19609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54874_72519"/>
    <n v="72519"/>
    <d v="2016-10-25T00:00:00"/>
    <s v="Bobby Wood"/>
    <s v="DFB"/>
    <n v="0"/>
    <n v="0"/>
    <n v="2"/>
    <n v="0"/>
    <n v="82"/>
    <n v="4"/>
    <x v="2"/>
  </r>
  <r>
    <n v="3050193"/>
    <s v="GB1"/>
    <n v="2018"/>
    <x v="17"/>
    <d v="2018-08-26T00:00:00"/>
    <n v="1"/>
    <n v="2"/>
    <n v="16"/>
    <n v="3"/>
    <s v="Rafael Benitez"/>
    <s v="Maurizio Sarri"/>
    <s v="St James' Park"/>
    <n v="51791"/>
    <x v="73"/>
    <s v="Newcastle United Football Club"/>
    <s v="Chelsea Football Club"/>
    <s v="01:02:00"/>
    <s v="domestic_league"/>
    <s v="ab9b7afbbe1797aaca72e9f019d60be9"/>
    <d v="2018-08-26T00:00:00"/>
    <x v="41"/>
    <x v="0"/>
    <n v="255916"/>
    <s v=", Own-goal"/>
    <s v="Unknown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193_255916"/>
    <n v="255916"/>
    <d v="2018-08-26T00:00:00"/>
    <s v="DeAndre Yedlin"/>
    <s v="GB1"/>
    <n v="0"/>
    <n v="0"/>
    <n v="0"/>
    <n v="1"/>
    <n v="90"/>
    <n v="3"/>
    <x v="2"/>
  </r>
  <r>
    <n v="3058442"/>
    <s v="L1"/>
    <n v="2018"/>
    <x v="1"/>
    <d v="2018-09-22T00:00:00"/>
    <n v="0"/>
    <n v="2"/>
    <n v="18"/>
    <n v="1"/>
    <s v="Domenico Tedesco"/>
    <s v="Niko Kovac"/>
    <s v="Veltins-Arena"/>
    <n v="62721"/>
    <x v="62"/>
    <s v="FC Schalke 04"/>
    <s v="FC Bayern Munich"/>
    <s v="00:02:00"/>
    <s v="domestic_league"/>
    <s v="1ae2b3bde454282b33e42074bf2f02e1"/>
    <d v="2018-09-22T00:00:00"/>
    <x v="58"/>
    <x v="2"/>
    <n v="332697"/>
    <s v="Unknown"/>
    <n v="245537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42_332697"/>
    <n v="332697"/>
    <d v="2018-09-22T00:00:00"/>
    <s v="Weston McKennie"/>
    <s v="L1"/>
    <n v="0"/>
    <n v="0"/>
    <n v="0"/>
    <n v="0"/>
    <n v="54"/>
    <n v="2"/>
    <x v="2"/>
  </r>
  <r>
    <n v="3058552"/>
    <s v="L1"/>
    <n v="2018"/>
    <x v="28"/>
    <d v="2018-12-18T00:00:00"/>
    <n v="2"/>
    <n v="0"/>
    <n v="2"/>
    <n v="18"/>
    <s v="Dieter Hecking"/>
    <s v="Michael Kollner"/>
    <s v="Stadion im Borussia-Park"/>
    <n v="42323"/>
    <x v="74"/>
    <s v="Borussia Verein für Leibesübung 1900 e.V."/>
    <s v="1.FC Nuremberg"/>
    <s v="02:00:00"/>
    <s v="domestic_league"/>
    <s v="295e1f3f6b3e7f23fcc321ec92245898"/>
    <d v="2018-12-18T00:00:00"/>
    <x v="59"/>
    <x v="2"/>
    <n v="31041"/>
    <s v="Unknown"/>
    <n v="5134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552_31041"/>
    <n v="31041"/>
    <d v="2018-12-18T00:00:00"/>
    <s v="Fabian Johnson"/>
    <s v="L1"/>
    <n v="0"/>
    <n v="0"/>
    <n v="0"/>
    <n v="0"/>
    <n v="75"/>
    <n v="2"/>
    <x v="0"/>
  </r>
  <r>
    <n v="3058562"/>
    <s v="L1"/>
    <n v="2018"/>
    <x v="3"/>
    <d v="2018-12-22T00:00:00"/>
    <n v="3"/>
    <n v="2"/>
    <n v="4"/>
    <n v="10"/>
    <s v="Ralf Rangnick"/>
    <s v="Florian Kohfeldt"/>
    <s v="Red Bull Arena"/>
    <n v="40455"/>
    <x v="75"/>
    <s v="RasenBallsport Leipzig"/>
    <s v="Sportverein Werder Bremen von 1899"/>
    <s v="03:02:00"/>
    <s v="domestic_league"/>
    <s v="f4a0923777242fbf9088cabafd249191"/>
    <d v="2018-12-22T00:00:00"/>
    <x v="43"/>
    <x v="0"/>
    <n v="393325"/>
    <s v=", Left-footed shot, 2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62_393325"/>
    <n v="393325"/>
    <d v="2018-12-22T00:00:00"/>
    <s v="Josh Sargent"/>
    <s v="L1"/>
    <n v="0"/>
    <n v="0"/>
    <n v="1"/>
    <n v="0"/>
    <n v="24"/>
    <n v="5"/>
    <x v="0"/>
  </r>
  <r>
    <n v="3063591"/>
    <s v="DK1"/>
    <n v="2018"/>
    <x v="5"/>
    <d v="2018-08-17T00:00:00"/>
    <n v="2"/>
    <n v="1"/>
    <n v="9"/>
    <n v="10"/>
    <s v="Claus Aagaard"/>
    <s v="Jens Berthel Askou"/>
    <s v="Sydbank Park"/>
    <n v="4750"/>
    <x v="76"/>
    <s v="Sonderjyske Fc"/>
    <s v="Vendsyssel FF"/>
    <s v="02:01:00"/>
    <s v="domestic_league"/>
    <s v="90bc802fc903ef3c423755dd5d34565f"/>
    <d v="2018-08-17T00:00:00"/>
    <x v="7"/>
    <x v="0"/>
    <n v="483047"/>
    <s v=", Left-footed shot, 1. Goal of the Season"/>
    <s v="Unknown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591_483047"/>
    <n v="483047"/>
    <d v="2018-08-17T00:00:00"/>
    <s v="Seyi Adekoya"/>
    <s v="DK1"/>
    <n v="0"/>
    <n v="0"/>
    <n v="1"/>
    <n v="0"/>
    <n v="19"/>
    <n v="3"/>
    <x v="0"/>
  </r>
  <r>
    <n v="3080243"/>
    <s v="SC1"/>
    <n v="2018"/>
    <x v="18"/>
    <d v="2018-10-06T00:00:00"/>
    <n v="6"/>
    <n v="0"/>
    <n v="2"/>
    <n v="9"/>
    <s v="Neil Lennon"/>
    <s v="Martin Canning"/>
    <s v="Easter Road Stadium"/>
    <n v="16857"/>
    <x v="18"/>
    <s v="Hibernian Football Club"/>
    <s v="Hamilton Academical FC"/>
    <s v="06:00:00"/>
    <s v="domestic_league"/>
    <s v="10d4066ea50415975b6cb5a52554f608"/>
    <d v="2018-10-06T00:00:00"/>
    <x v="14"/>
    <x v="0"/>
    <n v="223047"/>
    <s v=", Right-footed shot, 1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3_223047"/>
    <n v="223047"/>
    <d v="2018-10-06T00:00:00"/>
    <s v="Emerson Hyndman"/>
    <s v="SC1"/>
    <n v="0"/>
    <n v="0"/>
    <n v="1"/>
    <n v="0"/>
    <n v="66"/>
    <n v="6"/>
    <x v="0"/>
  </r>
  <r>
    <n v="3080243"/>
    <s v="SC1"/>
    <n v="2018"/>
    <x v="18"/>
    <d v="2018-10-06T00:00:00"/>
    <n v="6"/>
    <n v="0"/>
    <n v="2"/>
    <n v="9"/>
    <s v="Neil Lennon"/>
    <s v="Martin Canning"/>
    <s v="Easter Road Stadium"/>
    <n v="16857"/>
    <x v="18"/>
    <s v="Hibernian Football Club"/>
    <s v="Hamilton Academical FC"/>
    <s v="06:00:00"/>
    <s v="domestic_league"/>
    <s v="acd920738969df826501cc80d124f134"/>
    <d v="2018-10-06T00:00:00"/>
    <x v="16"/>
    <x v="2"/>
    <n v="223047"/>
    <s v="Unknown"/>
    <n v="178139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3_223047"/>
    <n v="223047"/>
    <d v="2018-10-06T00:00:00"/>
    <s v="Emerson Hyndman"/>
    <s v="SC1"/>
    <n v="0"/>
    <n v="0"/>
    <n v="1"/>
    <n v="0"/>
    <n v="66"/>
    <n v="6"/>
    <x v="0"/>
  </r>
  <r>
    <n v="3203478"/>
    <s v="L1"/>
    <n v="2019"/>
    <x v="5"/>
    <d v="2019-09-28T00:00:00"/>
    <n v="2"/>
    <n v="2"/>
    <n v="8"/>
    <n v="11"/>
    <s v="Lucien Favre"/>
    <s v="Florian Kohfeldt"/>
    <s v="SIGNAL IDUNA PARK"/>
    <n v="81365"/>
    <x v="14"/>
    <s v="Borussia Dortmund"/>
    <s v="Sportverein Werder Bremen von 1899"/>
    <s v="02:02:00"/>
    <s v="domestic_league"/>
    <s v="dc07cd6e58177b0b7e2d5565c13170ee"/>
    <d v="2019-09-28T00:00:00"/>
    <x v="60"/>
    <x v="2"/>
    <n v="393325"/>
    <s v="Unknown"/>
    <n v="532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78_393325"/>
    <n v="393325"/>
    <d v="2019-09-28T00:00:00"/>
    <s v="Josh Sargent"/>
    <s v="L1"/>
    <n v="0"/>
    <n v="0"/>
    <n v="0"/>
    <n v="1"/>
    <n v="88"/>
    <n v="4"/>
    <x v="1"/>
  </r>
  <r>
    <n v="3203716"/>
    <s v="L1"/>
    <n v="2019"/>
    <x v="37"/>
    <d v="2020-06-17T00:00:00"/>
    <n v="2"/>
    <n v="1"/>
    <n v="9"/>
    <n v="10"/>
    <s v="Adi Hutter"/>
    <s v="David Wagner"/>
    <s v="Commerzbank Arena"/>
    <n v="28550.595312500001"/>
    <x v="69"/>
    <s v="Eintracht Frankfurt Fuayball AG"/>
    <s v="FC Schalke 04"/>
    <s v="02:01:00"/>
    <s v="domestic_league"/>
    <s v="096e26c5a5ba0eaa42b6846a9fd43775"/>
    <d v="2020-06-17T00:00:00"/>
    <x v="24"/>
    <x v="0"/>
    <n v="332697"/>
    <s v=", Header, 3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716_332697"/>
    <n v="332697"/>
    <d v="2020-06-17T00:00:00"/>
    <s v="Weston McKennie"/>
    <s v="L1"/>
    <n v="1"/>
    <n v="0"/>
    <n v="1"/>
    <n v="0"/>
    <n v="90"/>
    <n v="3"/>
    <x v="0"/>
  </r>
  <r>
    <n v="3203716"/>
    <s v="L1"/>
    <n v="2019"/>
    <x v="37"/>
    <d v="2020-06-17T00:00:00"/>
    <n v="2"/>
    <n v="1"/>
    <n v="9"/>
    <n v="10"/>
    <s v="Adi Hutter"/>
    <s v="David Wagner"/>
    <s v="Commerzbank Arena"/>
    <n v="28550.595312500001"/>
    <x v="69"/>
    <s v="Eintracht Frankfurt Fuayball AG"/>
    <s v="FC Schalke 04"/>
    <s v="02:01:00"/>
    <s v="domestic_league"/>
    <s v="096e26c5a5ba0eaa42b6846a9fd43775"/>
    <d v="2020-06-17T00:00:00"/>
    <x v="24"/>
    <x v="0"/>
    <n v="332697"/>
    <s v=", Header, 3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716_49723"/>
    <n v="49723"/>
    <d v="2020-06-17T00:00:00"/>
    <s v="Timothy Chandler"/>
    <s v="L1"/>
    <n v="0"/>
    <n v="0"/>
    <n v="0"/>
    <n v="0"/>
    <n v="9"/>
    <n v="3"/>
    <x v="0"/>
  </r>
  <r>
    <n v="3203733"/>
    <s v="L1"/>
    <n v="2019"/>
    <x v="6"/>
    <d v="2020-06-27T00:00:00"/>
    <n v="0"/>
    <n v="4"/>
    <n v="7"/>
    <n v="1"/>
    <s v="Oliver Glasner"/>
    <s v="Hansi Flick"/>
    <s v="Volkswagen Arena"/>
    <n v="28550.595312500001"/>
    <x v="77"/>
    <s v="verein fur leibesubungen"/>
    <s v="FC Bayern Munich"/>
    <s v="00:04:00"/>
    <s v="domestic_league"/>
    <s v="f6e4e67d845781c8993cba8f5f86f61c"/>
    <d v="2020-06-27T00:00:00"/>
    <x v="23"/>
    <x v="2"/>
    <n v="124732"/>
    <s v="Unknown"/>
    <n v="94201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203733_124732"/>
    <n v="124732"/>
    <d v="2020-06-27T00:00:00"/>
    <s v="John Anthony Brooks"/>
    <s v="L1"/>
    <n v="0"/>
    <n v="0"/>
    <n v="0"/>
    <n v="0"/>
    <n v="74"/>
    <n v="4"/>
    <x v="2"/>
  </r>
  <r>
    <n v="3328540"/>
    <s v="EL"/>
    <n v="2019"/>
    <x v="11"/>
    <d v="2020-03-12T00:00:00"/>
    <n v="1"/>
    <n v="2"/>
    <n v="9.0650623885917998"/>
    <n v="9.6916221033868091"/>
    <s v="Oliver Glasner"/>
    <s v="Luis Castro"/>
    <s v="Volkswagen Arena"/>
    <n v="28550.595312500001"/>
    <x v="78"/>
    <s v="verein fur leibesubungen"/>
    <s v="FC Shakhtar Donetsk"/>
    <s v="01:02:00"/>
    <s v="international_cup"/>
    <s v="1b5245c5362cba5e33858ed2e348a427"/>
    <d v="2020-03-12T00:00:00"/>
    <x v="61"/>
    <x v="0"/>
    <n v="124732"/>
    <s v=", Header, 1. Tournament Goa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328540_124732"/>
    <n v="124732"/>
    <d v="2020-03-12T00:00:00"/>
    <s v="John Anthony Brooks"/>
    <s v="EL"/>
    <n v="1"/>
    <n v="0"/>
    <n v="1"/>
    <n v="0"/>
    <n v="90"/>
    <n v="3"/>
    <x v="2"/>
  </r>
  <r>
    <n v="3388676"/>
    <s v="FAC"/>
    <n v="2019"/>
    <x v="26"/>
    <d v="2020-06-28T00:00:00"/>
    <n v="0"/>
    <n v="1"/>
    <n v="9.0650623885917998"/>
    <n v="9.6916221033868091"/>
    <s v="Brendan Rodgers"/>
    <s v="Frank Lampard"/>
    <s v="King Power Stadium"/>
    <n v="28550.595312500001"/>
    <x v="79"/>
    <s v="Leicester City"/>
    <s v="Chelsea Football Club"/>
    <s v="00:01:00"/>
    <s v="domestic_cup"/>
    <s v="56fee27b5447bc6adc46e9e0c2f75aa1"/>
    <d v="2020-06-28T00:00:00"/>
    <x v="62"/>
    <x v="2"/>
    <n v="315779"/>
    <s v="Unknown"/>
    <n v="202886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388676_315779"/>
    <n v="315779"/>
    <d v="2020-06-28T00:00:00"/>
    <s v="Christian Pulisic"/>
    <s v="FAC"/>
    <n v="0"/>
    <n v="0"/>
    <n v="0"/>
    <n v="0"/>
    <n v="72"/>
    <n v="1"/>
    <x v="2"/>
  </r>
  <r>
    <n v="2224568"/>
    <s v="DK1"/>
    <n v="2012"/>
    <x v="23"/>
    <d v="2012-07-23T00:00:00"/>
    <n v="0"/>
    <n v="0"/>
    <n v="10"/>
    <n v="11"/>
    <s v="Peter Rensen"/>
    <s v="Jess Thorup"/>
    <s v="Ceres Park"/>
    <n v="7323"/>
    <x v="80"/>
    <s v="Aarhus Gymnastik Forening"/>
    <s v="Esbjerg fB"/>
    <s v="00:00:00"/>
    <s v="domestic_league"/>
    <s v="1b4e309dd87c3a8f86e0675b9b29d36c"/>
    <d v="2012-07-23T00:00:00"/>
    <x v="46"/>
    <x v="2"/>
    <n v="119169"/>
    <s v=", Tactical"/>
    <n v="2428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8_119169"/>
    <n v="119169"/>
    <d v="2012-07-23T00:00:00"/>
    <s v="Aron Johannsson"/>
    <s v="DK1"/>
    <n v="0"/>
    <n v="0"/>
    <n v="0"/>
    <n v="0"/>
    <n v="73"/>
    <n v="0"/>
    <x v="1"/>
  </r>
  <r>
    <n v="2224633"/>
    <s v="DK1"/>
    <n v="2012"/>
    <x v="38"/>
    <d v="2012-11-26T00:00:00"/>
    <n v="1"/>
    <n v="1"/>
    <n v="6"/>
    <n v="9"/>
    <s v="Peter Rensen"/>
    <s v="Glen Riddersholm"/>
    <s v="Ceres Park"/>
    <n v="5351"/>
    <x v="35"/>
    <s v="Aarhus Gymnastik Forening"/>
    <s v="Fodbold Club Midtjylland"/>
    <s v="01:01:00"/>
    <s v="domestic_league"/>
    <s v="821d4e5a6b98b527b10d36e3e3fa3df8"/>
    <d v="2012-11-26T00:00:00"/>
    <x v="7"/>
    <x v="1"/>
    <n v="119169"/>
    <s v="1. Yellow card  , Foul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3_119169"/>
    <n v="119169"/>
    <d v="2012-11-26T00:00:00"/>
    <s v="Aron Johannsson"/>
    <s v="DK1"/>
    <n v="1"/>
    <n v="0"/>
    <n v="0"/>
    <n v="0"/>
    <n v="37"/>
    <n v="2"/>
    <x v="1"/>
  </r>
  <r>
    <n v="2224653"/>
    <s v="DK1"/>
    <n v="2012"/>
    <x v="28"/>
    <d v="2012-11-11T00:00:00"/>
    <n v="1"/>
    <n v="2"/>
    <n v="12"/>
    <n v="11"/>
    <s v="Keld Bordinggaard"/>
    <s v="Auri Skarbalius"/>
    <s v="MASCOT PARK"/>
    <n v="3503"/>
    <x v="64"/>
    <s v="Silkeborg Idrra Sforening"/>
    <s v="BRA NDBYERNES"/>
    <s v="01:02:00"/>
    <s v="domestic_league"/>
    <s v="83e2ffc5a7eef113161f852e7287b05d"/>
    <d v="2012-11-11T00:00:00"/>
    <x v="63"/>
    <x v="1"/>
    <n v="39467"/>
    <s v="6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53_39467"/>
    <n v="39467"/>
    <d v="2012-11-11T00:00:00"/>
    <s v="Clarence Goodson"/>
    <s v="DK1"/>
    <n v="1"/>
    <n v="0"/>
    <n v="0"/>
    <n v="0"/>
    <n v="90"/>
    <n v="3"/>
    <x v="2"/>
  </r>
  <r>
    <n v="2224706"/>
    <s v="DK1"/>
    <n v="2012"/>
    <x v="20"/>
    <d v="2013-03-31T00:00:00"/>
    <n v="0"/>
    <n v="2"/>
    <n v="9"/>
    <n v="3"/>
    <s v="Lars Sondergaard"/>
    <s v="Colin Todd"/>
    <s v="Sydbank Park"/>
    <n v="2045"/>
    <x v="37"/>
    <s v="Sonderjyske Fc"/>
    <s v="Randers Fodbold Club"/>
    <s v="00:02:00"/>
    <s v="domestic_league"/>
    <s v="c73abecd44dc6fe9a1f07b072783fb66"/>
    <d v="2013-03-31T00:00:00"/>
    <x v="10"/>
    <x v="2"/>
    <n v="46472"/>
    <s v=", Tactical"/>
    <n v="46007"/>
    <s v="Unknown"/>
    <x v="15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706_46472"/>
    <n v="46472"/>
    <d v="2013-03-31T00:00:00"/>
    <s v="Charlie Davies"/>
    <s v="DK1"/>
    <n v="0"/>
    <n v="0"/>
    <n v="0"/>
    <n v="0"/>
    <n v="45"/>
    <n v="2"/>
    <x v="2"/>
  </r>
  <r>
    <n v="2231613"/>
    <s v="L1"/>
    <n v="2012"/>
    <x v="43"/>
    <d v="2013-03-16T00:00:00"/>
    <n v="3"/>
    <n v="0"/>
    <n v="11"/>
    <n v="5"/>
    <s v="Michael Wiesinger"/>
    <s v="Jens Keller"/>
    <s v="Max-Morlock-Stadion"/>
    <n v="46055"/>
    <x v="81"/>
    <s v="1.FC Nuremberg"/>
    <s v="FC Schalke 04"/>
    <s v="03:00:00"/>
    <s v="domestic_league"/>
    <s v="ef11b5262330fa95ccc4cc5f1e764236"/>
    <d v="2013-03-16T00:00:00"/>
    <x v="3"/>
    <x v="2"/>
    <n v="49723"/>
    <s v=", Tactical"/>
    <n v="59059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613_1321"/>
    <n v="1321"/>
    <d v="2013-03-16T00:00:00"/>
    <s v="Jermaine Jones"/>
    <s v="L1"/>
    <n v="0"/>
    <n v="0"/>
    <n v="0"/>
    <n v="0"/>
    <n v="90"/>
    <n v="3"/>
    <x v="0"/>
  </r>
  <r>
    <n v="2231613"/>
    <s v="L1"/>
    <n v="2012"/>
    <x v="43"/>
    <d v="2013-03-16T00:00:00"/>
    <n v="3"/>
    <n v="0"/>
    <n v="11"/>
    <n v="5"/>
    <s v="Michael Wiesinger"/>
    <s v="Jens Keller"/>
    <s v="Max-Morlock-Stadion"/>
    <n v="46055"/>
    <x v="81"/>
    <s v="1.FC Nuremberg"/>
    <s v="FC Schalke 04"/>
    <s v="03:00:00"/>
    <s v="domestic_league"/>
    <s v="ef11b5262330fa95ccc4cc5f1e764236"/>
    <d v="2013-03-16T00:00:00"/>
    <x v="3"/>
    <x v="2"/>
    <n v="49723"/>
    <s v=", Tactical"/>
    <n v="59059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613_49723"/>
    <n v="49723"/>
    <d v="2013-03-16T00:00:00"/>
    <s v="Timothy Chandler"/>
    <s v="L1"/>
    <n v="0"/>
    <n v="0"/>
    <n v="0"/>
    <n v="0"/>
    <n v="84"/>
    <n v="3"/>
    <x v="0"/>
  </r>
  <r>
    <n v="2231673"/>
    <s v="L1"/>
    <n v="2012"/>
    <x v="37"/>
    <d v="2013-05-04T00:00:00"/>
    <n v="2"/>
    <n v="2"/>
    <n v="14"/>
    <n v="17"/>
    <s v="Thomas Schaaf"/>
    <s v="Markus Gisdol"/>
    <s v="Wohninvest-Weserstadion"/>
    <n v="42100"/>
    <x v="50"/>
    <s v="Sportverein Werder Bremen von 1899"/>
    <s v="tsg 1899 hoffenheim football spielbetriebs Gmbh"/>
    <s v="02:02:00"/>
    <s v="domestic_league"/>
    <s v="cac593b93fe26cbbe0d0e266608a162d"/>
    <d v="2013-05-04T00:00:00"/>
    <x v="10"/>
    <x v="2"/>
    <n v="31041"/>
    <s v=", Tactical"/>
    <n v="67850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73_31041"/>
    <n v="31041"/>
    <d v="2013-05-04T00:00:00"/>
    <s v="Fabian Johnson"/>
    <s v="L1"/>
    <n v="0"/>
    <n v="0"/>
    <n v="0"/>
    <n v="0"/>
    <n v="45"/>
    <n v="4"/>
    <x v="1"/>
  </r>
  <r>
    <n v="2250364"/>
    <s v="NL1"/>
    <n v="2012"/>
    <x v="8"/>
    <d v="2013-02-10T00:00:00"/>
    <n v="3"/>
    <n v="1"/>
    <n v="3"/>
    <n v="11"/>
    <s v="Ronald Koeman"/>
    <s v="Gertjan Verbeek"/>
    <s v="Stadion Feyenoord &quot;De Kuip&quot;"/>
    <n v="45000"/>
    <x v="52"/>
    <s v="Feyenoord Rotterdam"/>
    <s v="Alkmaar Zaanstreek"/>
    <s v="03:01:00"/>
    <s v="domestic_league"/>
    <s v="3ecc6077d379ed7304a5260bdc8d7356"/>
    <d v="2013-02-10T00:00:00"/>
    <x v="39"/>
    <x v="1"/>
    <n v="39378"/>
    <s v="2. Yellow card  , Mass confrontation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64_39378"/>
    <n v="39378"/>
    <d v="2013-02-10T00:00:00"/>
    <s v="Jozy Altidore"/>
    <s v="NL1"/>
    <n v="1"/>
    <n v="0"/>
    <n v="0"/>
    <n v="0"/>
    <n v="90"/>
    <n v="4"/>
    <x v="0"/>
  </r>
  <r>
    <n v="2224578"/>
    <s v="DK1"/>
    <n v="2012"/>
    <x v="1"/>
    <d v="2012-08-04T00:00:00"/>
    <n v="1"/>
    <n v="1"/>
    <n v="9"/>
    <n v="7"/>
    <s v="Kent Nielsen"/>
    <s v="Kasper Hjulmand"/>
    <s v="Aalborg Portland Park"/>
    <n v="4783"/>
    <x v="64"/>
    <s v="Aalborg BK"/>
    <s v="Fodbold Club Nords  Aalnd"/>
    <s v="01:01:00"/>
    <s v="domestic_league"/>
    <s v="9179f070b0096e2a7685ed39ff26b11d"/>
    <d v="2012-08-04T00:00:00"/>
    <x v="46"/>
    <x v="1"/>
    <n v="39897"/>
    <s v="2. Yellow card  , Fou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8_39897"/>
    <n v="39897"/>
    <d v="2012-08-04T00:00:00"/>
    <s v="Michael Parkhurst"/>
    <s v="DK1"/>
    <n v="1"/>
    <n v="0"/>
    <n v="0"/>
    <n v="0"/>
    <n v="90"/>
    <n v="2"/>
    <x v="1"/>
  </r>
  <r>
    <n v="3219276"/>
    <s v="GB1"/>
    <n v="2019"/>
    <x v="15"/>
    <d v="2020-01-01T00:00:00"/>
    <n v="1"/>
    <n v="1"/>
    <n v="14"/>
    <n v="4"/>
    <s v="Graham Potter"/>
    <s v="Frank Lampard"/>
    <s v="AMEX Stadium"/>
    <n v="30559"/>
    <x v="82"/>
    <s v="Brighton and Hove Albion Football Club"/>
    <s v="Chelsea Football Club"/>
    <s v="01:01:00"/>
    <s v="domestic_league"/>
    <s v="0489452191b448dbdc3c1516e4026309"/>
    <d v="2020-01-01T00:00:00"/>
    <x v="16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276_315779"/>
    <n v="315779"/>
    <d v="2020-01-01T00:00:00"/>
    <s v="Christian Pulisic"/>
    <s v="GB1"/>
    <n v="0"/>
    <n v="0"/>
    <n v="0"/>
    <n v="0"/>
    <n v="66"/>
    <n v="2"/>
    <x v="1"/>
  </r>
  <r>
    <n v="3274419"/>
    <s v="BE1"/>
    <n v="2019"/>
    <x v="38"/>
    <d v="2019-12-07T00:00:00"/>
    <n v="1"/>
    <n v="2"/>
    <n v="10"/>
    <n v="1"/>
    <s v="Nicky Hayen"/>
    <s v="Philippe Clement"/>
    <s v="Stayen"/>
    <n v="7000"/>
    <x v="83"/>
    <s v="Koninklijke Sint-Truidense Voetbalvereniging"/>
    <s v="Club Brugge Koninklijke Voetbalvereniging"/>
    <s v="01:02:00"/>
    <s v="domestic_league"/>
    <s v="9730419bb005d24eb293a3ee2aeced02"/>
    <d v="2019-12-07T00:00:00"/>
    <x v="27"/>
    <x v="2"/>
    <n v="367423"/>
    <s v="Unknown"/>
    <n v="206740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274419_367423"/>
    <n v="367423"/>
    <d v="2019-12-07T00:00:00"/>
    <s v="Chris Durkin"/>
    <s v="BE1"/>
    <n v="0"/>
    <n v="0"/>
    <n v="0"/>
    <n v="0"/>
    <n v="89"/>
    <n v="3"/>
    <x v="2"/>
  </r>
  <r>
    <n v="2251490"/>
    <s v="IT1"/>
    <n v="2012"/>
    <x v="31"/>
    <d v="2013-02-10T00:00:00"/>
    <n v="3"/>
    <n v="1"/>
    <n v="11"/>
    <n v="9"/>
    <s v="Delio Rossi"/>
    <s v="Aurelio Andreazzoli"/>
    <s v="Luigi Ferraris"/>
    <n v="22822"/>
    <x v="84"/>
    <s v="UC Sampdoria"/>
    <s v="Associazione Sportiva Roma"/>
    <s v="03:01:00"/>
    <s v="domestic_league"/>
    <s v="f29291d68e663de0bc937c3b2dc9844c"/>
    <d v="2013-02-10T00:00:00"/>
    <x v="16"/>
    <x v="2"/>
    <n v="30593"/>
    <s v=", Not reported"/>
    <n v="130365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90_30593"/>
    <n v="30593"/>
    <d v="2013-02-10T00:00:00"/>
    <s v="Michael Bradley"/>
    <s v="IT1"/>
    <n v="0"/>
    <n v="0"/>
    <n v="0"/>
    <n v="0"/>
    <n v="66"/>
    <n v="4"/>
    <x v="0"/>
  </r>
  <r>
    <n v="2321340"/>
    <s v="L1"/>
    <n v="2013"/>
    <x v="37"/>
    <d v="2014-04-26T00:00:00"/>
    <n v="2"/>
    <n v="0"/>
    <n v="7"/>
    <n v="17"/>
    <s v="Thomas Tuchel"/>
    <s v="Roger Prinzen"/>
    <s v="Mewa Arena"/>
    <n v="33507"/>
    <x v="4"/>
    <s v="1. FSV Mainz 05"/>
    <s v="1.FC Nuremberg"/>
    <s v="02:00:00"/>
    <s v="domestic_league"/>
    <s v="391e497dc165933ce220fca0af75570e"/>
    <d v="2014-04-26T00:00:00"/>
    <x v="10"/>
    <x v="2"/>
    <n v="49723"/>
    <s v=", Tactical"/>
    <n v="122695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340_49723"/>
    <n v="49723"/>
    <d v="2014-04-26T00:00:00"/>
    <s v="Timothy Chandler"/>
    <s v="L1"/>
    <n v="0"/>
    <n v="0"/>
    <n v="0"/>
    <n v="0"/>
    <n v="45"/>
    <n v="2"/>
    <x v="0"/>
  </r>
  <r>
    <n v="2330883"/>
    <s v="FR1"/>
    <n v="2013"/>
    <x v="19"/>
    <d v="2013-10-19T00:00:00"/>
    <n v="0"/>
    <n v="1"/>
    <n v="17"/>
    <n v="6"/>
    <s v="Fabrizio Ravanelli"/>
    <s v="Michel Der Zakarian"/>
    <s v="Estadio François Coty"/>
    <n v="6460"/>
    <x v="59"/>
    <s v="AC Ajaccio"/>
    <s v="Football Club de Nantes"/>
    <s v="00:01:00"/>
    <s v="domestic_league"/>
    <s v="79f32edd9dff874267dbcd6d82f13613"/>
    <d v="2013-10-19T00:00:00"/>
    <x v="41"/>
    <x v="0"/>
    <n v="111783"/>
    <s v=", Right-footed shot, 1. Goal of the Season Assist: , Cross, 1. Assist of the Season"/>
    <s v="Unknown"/>
    <n v="47065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83_111783"/>
    <n v="111783"/>
    <d v="2013-10-19T00:00:00"/>
    <s v="Alejandro Bedoya"/>
    <s v="FR1"/>
    <n v="0"/>
    <n v="0"/>
    <n v="1"/>
    <n v="0"/>
    <n v="9"/>
    <n v="1"/>
    <x v="2"/>
  </r>
  <r>
    <n v="2330986"/>
    <s v="FR1"/>
    <n v="2013"/>
    <x v="4"/>
    <d v="2014-01-12T00:00:00"/>
    <n v="1"/>
    <n v="0"/>
    <n v="8"/>
    <n v="11"/>
    <s v="Michel Der Zakarian"/>
    <s v="Christian Gourcuff"/>
    <s v="Stade de la Beaujoire"/>
    <n v="26336"/>
    <x v="85"/>
    <s v="Football Club de Nantes"/>
    <s v="Football Club Lorient-Bretagne Sud"/>
    <s v="01:00:00"/>
    <s v="domestic_league"/>
    <s v="6c3e4d686fe59bace645167eb49db619"/>
    <d v="2014-01-12T00:00:00"/>
    <x v="17"/>
    <x v="2"/>
    <n v="111783"/>
    <s v=", Not reported"/>
    <n v="34529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86_111783"/>
    <n v="111783"/>
    <d v="2014-01-12T00:00:00"/>
    <s v="Alejandro Bedoya"/>
    <s v="FR1"/>
    <n v="0"/>
    <n v="0"/>
    <n v="0"/>
    <n v="0"/>
    <n v="70"/>
    <n v="1"/>
    <x v="0"/>
  </r>
  <r>
    <n v="2459751"/>
    <s v="NL1"/>
    <n v="2014"/>
    <x v="29"/>
    <d v="2015-01-24T00:00:00"/>
    <n v="1"/>
    <n v="1"/>
    <n v="4"/>
    <n v="5"/>
    <s v="Ron Jans"/>
    <s v="John van den Brom"/>
    <s v="MAC PARK stadium"/>
    <n v="12250"/>
    <x v="86"/>
    <s v="Prins Hendrik Ende Desespereert Nimmer Combinatie Zwolle"/>
    <s v="Alkmaar Zaanstreek"/>
    <s v="01:01:00"/>
    <s v="domestic_league"/>
    <s v="7e703eba6179b32f99f5f412fc1fbb1d"/>
    <d v="2015-01-24T00:00:00"/>
    <x v="43"/>
    <x v="2"/>
    <n v="119169"/>
    <s v="Unknown"/>
    <n v="116636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51_119169"/>
    <n v="119169"/>
    <d v="2015-01-24T00:00:00"/>
    <s v="Aron Johannsson"/>
    <s v="NL1"/>
    <n v="0"/>
    <n v="0"/>
    <n v="0"/>
    <n v="0"/>
    <n v="77"/>
    <n v="2"/>
    <x v="1"/>
  </r>
  <r>
    <n v="2459774"/>
    <s v="NL1"/>
    <n v="2014"/>
    <x v="15"/>
    <d v="2015-02-05T00:00:00"/>
    <n v="0"/>
    <n v="1"/>
    <n v="2"/>
    <n v="5"/>
    <s v="Frank de Boer"/>
    <s v="John van den Brom"/>
    <s v="Johan Cruijff ArenA"/>
    <n v="47724"/>
    <x v="87"/>
    <s v="AFC Ajax Amsterdam"/>
    <s v="Alkmaar Zaanstreek"/>
    <s v="00:01:00"/>
    <s v="domestic_league"/>
    <s v="c87fe74d2648a6e43fcb19c279be0376"/>
    <d v="2015-02-05T00:00:00"/>
    <x v="49"/>
    <x v="0"/>
    <n v="119169"/>
    <s v=", Left-footed shot, 4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74_119169"/>
    <n v="119169"/>
    <d v="2015-02-05T00:00:00"/>
    <s v="Aron Johannsson"/>
    <s v="NL1"/>
    <n v="0"/>
    <n v="0"/>
    <n v="1"/>
    <n v="0"/>
    <n v="85"/>
    <n v="1"/>
    <x v="2"/>
  </r>
  <r>
    <n v="2459774"/>
    <s v="NL1"/>
    <n v="2014"/>
    <x v="15"/>
    <d v="2015-02-05T00:00:00"/>
    <n v="0"/>
    <n v="1"/>
    <n v="2"/>
    <n v="5"/>
    <s v="Frank de Boer"/>
    <s v="John van den Brom"/>
    <s v="Johan Cruijff ArenA"/>
    <n v="47724"/>
    <x v="87"/>
    <s v="AFC Ajax Amsterdam"/>
    <s v="Alkmaar Zaanstreek"/>
    <s v="00:01:00"/>
    <s v="domestic_league"/>
    <s v="3a172a9fb825bb3ca67cf7879f21fcc3"/>
    <d v="2015-02-05T00:00:00"/>
    <x v="29"/>
    <x v="2"/>
    <n v="119169"/>
    <s v="Unknown"/>
    <n v="186763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74_119169"/>
    <n v="119169"/>
    <d v="2015-02-05T00:00:00"/>
    <s v="Aron Johannsson"/>
    <s v="NL1"/>
    <n v="0"/>
    <n v="0"/>
    <n v="1"/>
    <n v="0"/>
    <n v="85"/>
    <n v="1"/>
    <x v="2"/>
  </r>
  <r>
    <n v="2578009"/>
    <s v="GB1"/>
    <n v="2015"/>
    <x v="44"/>
    <d v="2015-11-01T00:00:00"/>
    <n v="6"/>
    <n v="2"/>
    <n v="9"/>
    <n v="19"/>
    <s v="Roberto Martínez"/>
    <s v="Sam Allardyce"/>
    <s v="Goodison Park"/>
    <n v="36617"/>
    <x v="88"/>
    <s v="Everton Football Club"/>
    <s v="Sunderland AFC"/>
    <s v="06:02:00"/>
    <s v="domestic_league"/>
    <s v="e4def7b78b0849bda2fe79b69074c85f"/>
    <d v="2015-11-01T00:00:00"/>
    <x v="4"/>
    <x v="2"/>
    <n v="255916"/>
    <s v="Unknown"/>
    <n v="31720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09_255916"/>
    <n v="255916"/>
    <d v="2015-11-01T00:00:00"/>
    <s v="DeAndre Yedlin"/>
    <s v="GB1"/>
    <n v="0"/>
    <n v="0"/>
    <n v="0"/>
    <n v="0"/>
    <n v="64"/>
    <n v="8"/>
    <x v="0"/>
  </r>
  <r>
    <n v="2578009"/>
    <s v="GB1"/>
    <n v="2015"/>
    <x v="44"/>
    <d v="2015-11-01T00:00:00"/>
    <n v="6"/>
    <n v="2"/>
    <n v="9"/>
    <n v="19"/>
    <s v="Roberto Martínez"/>
    <s v="Sam Allardyce"/>
    <s v="Goodison Park"/>
    <n v="36617"/>
    <x v="88"/>
    <s v="Everton Football Club"/>
    <s v="Sunderland AFC"/>
    <s v="06:02:00"/>
    <s v="domestic_league"/>
    <s v="e4def7b78b0849bda2fe79b69074c85f"/>
    <d v="2015-11-01T00:00:00"/>
    <x v="4"/>
    <x v="2"/>
    <n v="255916"/>
    <s v="Unknown"/>
    <n v="31720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09_4267"/>
    <n v="4267"/>
    <d v="2015-11-01T00:00:00"/>
    <s v="Tim Howard"/>
    <s v="GB1"/>
    <n v="0"/>
    <n v="0"/>
    <n v="0"/>
    <n v="0"/>
    <n v="90"/>
    <n v="8"/>
    <x v="0"/>
  </r>
  <r>
    <n v="2618609"/>
    <s v="CL"/>
    <n v="2015"/>
    <x v="45"/>
    <d v="2015-11-04T00:00:00"/>
    <n v="1"/>
    <n v="0"/>
    <n v="9.0650623885917998"/>
    <n v="9.6916221033868091"/>
    <s v="Hein Vanhaezebrouck"/>
    <s v="Nuno Espirito Santo"/>
    <s v="Ghelamco Arena"/>
    <n v="19542"/>
    <x v="10"/>
    <s v="Koninklijke Atletiek Associatie Gent"/>
    <s v="Valencia Club de Football S. A. D"/>
    <s v="01:00:00"/>
    <s v="international_cup"/>
    <s v="3fbdde963b5320dcfb8ad30003e7e48e"/>
    <d v="2015-11-04T00:00:00"/>
    <x v="42"/>
    <x v="2"/>
    <n v="209019"/>
    <s v="Unknown"/>
    <n v="112930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18609_209019"/>
    <n v="209019"/>
    <d v="2015-11-04T00:00:00"/>
    <s v="Kenny Saief"/>
    <s v="CL"/>
    <n v="0"/>
    <n v="0"/>
    <n v="0"/>
    <n v="0"/>
    <n v="55"/>
    <n v="1"/>
    <x v="0"/>
  </r>
  <r>
    <n v="2704458"/>
    <s v="L1"/>
    <n v="2016"/>
    <x v="28"/>
    <d v="2016-12-21T00:00:00"/>
    <n v="1"/>
    <n v="2"/>
    <n v="17"/>
    <n v="8"/>
    <s v="Maik Walpurgis"/>
    <s v="Christian Streich"/>
    <s v="Audi Sportpark"/>
    <n v="13904"/>
    <x v="58"/>
    <s v="FC Ingolstadt 04"/>
    <s v="Sport-Club Freiburg"/>
    <s v="01:02:00"/>
    <s v="domestic_league"/>
    <s v="67de18c487a3eb3498162abb59f3ef44"/>
    <d v="2016-12-21T00:00:00"/>
    <x v="64"/>
    <x v="2"/>
    <n v="58500"/>
    <s v="Unknown"/>
    <n v="192300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458_58500"/>
    <n v="58500"/>
    <d v="2016-12-21T00:00:00"/>
    <s v="Alfredo Morales"/>
    <s v="L1"/>
    <n v="1"/>
    <n v="0"/>
    <n v="0"/>
    <n v="0"/>
    <n v="36"/>
    <n v="3"/>
    <x v="2"/>
  </r>
  <r>
    <n v="2704485"/>
    <s v="L1"/>
    <n v="2016"/>
    <x v="38"/>
    <d v="2017-01-28T00:00:00"/>
    <n v="1"/>
    <n v="6"/>
    <n v="18"/>
    <n v="7"/>
    <s v="Torsten Frings"/>
    <s v="Peter Stoger"/>
    <s v="Merck-Stadion am Bollenfalltor"/>
    <n v="17400"/>
    <x v="16"/>
    <s v="Sportverein Darmstadt 1898 e. V."/>
    <s v="1. FC Koin"/>
    <s v="01:06:00"/>
    <s v="domestic_league"/>
    <s v="90b921422f08ba08502c3a02f120c4d6"/>
    <d v="2017-01-28T00:00:00"/>
    <x v="23"/>
    <x v="2"/>
    <n v="103064"/>
    <s v="Unknown"/>
    <n v="39372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485_103064"/>
    <n v="103064"/>
    <d v="2017-01-28T00:00:00"/>
    <s v="Terrence Boyd"/>
    <s v="L1"/>
    <n v="1"/>
    <n v="0"/>
    <n v="0"/>
    <n v="0"/>
    <n v="74"/>
    <n v="7"/>
    <x v="2"/>
  </r>
  <r>
    <n v="2704706"/>
    <s v="L1"/>
    <n v="2016"/>
    <x v="6"/>
    <d v="2017-05-20T00:00:00"/>
    <n v="2"/>
    <n v="2"/>
    <n v="9"/>
    <n v="18"/>
    <s v="Dieter Hecking"/>
    <s v="Torsten Frings"/>
    <s v="Stadion im Borussia-Park"/>
    <n v="54014"/>
    <x v="9"/>
    <s v="Borussia Verein für Leibesübung 1900 e.V."/>
    <s v="Sportverein Darmstadt 1898 e. V."/>
    <s v="02:02:00"/>
    <s v="domestic_league"/>
    <s v="ec40684a9bb3ffec5157911725fddc57"/>
    <d v="2017-05-20T00:00:00"/>
    <x v="23"/>
    <x v="2"/>
    <n v="31041"/>
    <s v="Unknown"/>
    <n v="7780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706_31041"/>
    <n v="31041"/>
    <d v="2017-05-20T00:00:00"/>
    <s v="Fabian Johnson"/>
    <s v="L1"/>
    <n v="0"/>
    <n v="0"/>
    <n v="0"/>
    <n v="0"/>
    <n v="74"/>
    <n v="4"/>
    <x v="1"/>
  </r>
  <r>
    <n v="2732086"/>
    <s v="BE1"/>
    <n v="2016"/>
    <x v="5"/>
    <d v="2016-09-11T00:00:00"/>
    <n v="3"/>
    <n v="0"/>
    <n v="3"/>
    <n v="12"/>
    <s v="Hein Vanhaezebrouck"/>
    <s v="Georges Leekens"/>
    <s v="Ghelamco Arena"/>
    <n v="19936"/>
    <x v="89"/>
    <s v="Koninklijke Atletiek Associatie Gent"/>
    <s v="KSC Lokeren (- 2020)"/>
    <s v="03:00:00"/>
    <s v="domestic_league"/>
    <s v="2f98c3ebbc63c56e9872392ba18e488c"/>
    <d v="2016-09-11T00:00:00"/>
    <x v="20"/>
    <x v="2"/>
    <n v="209019"/>
    <s v="Unknown"/>
    <n v="62337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086_209019"/>
    <n v="209019"/>
    <d v="2016-09-11T00:00:00"/>
    <s v="Kenny Saief"/>
    <s v="BE1"/>
    <n v="0"/>
    <n v="0"/>
    <n v="0"/>
    <n v="0"/>
    <n v="78"/>
    <n v="3"/>
    <x v="0"/>
  </r>
  <r>
    <n v="2754321"/>
    <s v="EL"/>
    <n v="2016"/>
    <x v="45"/>
    <d v="2016-09-29T00:00:00"/>
    <n v="2"/>
    <n v="0"/>
    <n v="9.0650623885917998"/>
    <n v="9.6916221033868091"/>
    <s v="Hein Vanhaezebrouck"/>
    <s v="Aykut Kocaman"/>
    <s v="Ghelamco Arena"/>
    <n v="15870"/>
    <x v="90"/>
    <s v="Koninklijke Atletiek Associatie Gent"/>
    <s v="Konyaspor"/>
    <s v="02:00:00"/>
    <s v="international_cup"/>
    <s v="d881674e3de90a69e86bc7c8552dcf78"/>
    <d v="2016-09-29T00:00:00"/>
    <x v="65"/>
    <x v="0"/>
    <n v="209019"/>
    <s v=", Right-footed shot, 1. Tournament Goal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54321_209019"/>
    <n v="209019"/>
    <d v="2016-09-29T00:00:00"/>
    <s v="Kenny Saief"/>
    <s v="EL"/>
    <n v="0"/>
    <n v="0"/>
    <n v="1"/>
    <n v="0"/>
    <n v="89"/>
    <n v="2"/>
    <x v="0"/>
  </r>
  <r>
    <n v="2754321"/>
    <s v="EL"/>
    <n v="2016"/>
    <x v="45"/>
    <d v="2016-09-29T00:00:00"/>
    <n v="2"/>
    <n v="0"/>
    <n v="9.0650623885917998"/>
    <n v="9.6916221033868091"/>
    <s v="Hein Vanhaezebrouck"/>
    <s v="Aykut Kocaman"/>
    <s v="Ghelamco Arena"/>
    <n v="15870"/>
    <x v="90"/>
    <s v="Koninklijke Atletiek Associatie Gent"/>
    <s v="Konyaspor"/>
    <s v="02:00:00"/>
    <s v="international_cup"/>
    <s v="5baa3ef32d9abed3debb2138a9c721b4"/>
    <d v="2016-09-29T00:00:00"/>
    <x v="27"/>
    <x v="2"/>
    <n v="209019"/>
    <s v="Unknown"/>
    <n v="140570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54321_209019"/>
    <n v="209019"/>
    <d v="2016-09-29T00:00:00"/>
    <s v="Kenny Saief"/>
    <s v="EL"/>
    <n v="0"/>
    <n v="0"/>
    <n v="1"/>
    <n v="0"/>
    <n v="89"/>
    <n v="2"/>
    <x v="0"/>
  </r>
  <r>
    <n v="2865142"/>
    <s v="NL1"/>
    <n v="2017"/>
    <x v="33"/>
    <d v="2017-11-26T00:00:00"/>
    <n v="2"/>
    <n v="0"/>
    <n v="6"/>
    <n v="11"/>
    <s v="Henk Fraser"/>
    <s v="Alfons Groenendijk"/>
    <s v="GelreDome"/>
    <n v="14754"/>
    <x v="91"/>
    <s v="Stichting Betaald Voetbal Vitesse Arnhem"/>
    <s v="ADO Den Haag"/>
    <s v="02:00:00"/>
    <s v="domestic_league"/>
    <s v="248dc2b0b3384739bc653fec05918978"/>
    <d v="2017-11-26T00:00:00"/>
    <x v="41"/>
    <x v="0"/>
    <n v="245893"/>
    <s v=", Header, 1. Goal of the Season"/>
    <s v="Unknown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65142_245893"/>
    <n v="245893"/>
    <d v="2017-11-26T00:00:00"/>
    <s v="Matt Miazga"/>
    <s v="NL1"/>
    <n v="0"/>
    <n v="0"/>
    <n v="1"/>
    <n v="0"/>
    <n v="90"/>
    <n v="2"/>
    <x v="0"/>
  </r>
  <r>
    <n v="2871674"/>
    <s v="L1"/>
    <n v="2017"/>
    <x v="8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c4b2abb8b7547e154385fdf78bd6a53e"/>
    <d v="2018-02-10T00:00:00"/>
    <x v="58"/>
    <x v="2"/>
    <n v="72519"/>
    <s v="Unknown"/>
    <n v="34333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74_315779"/>
    <n v="315779"/>
    <d v="2018-02-10T00:00:00"/>
    <s v="Christian Pulisic"/>
    <s v="L1"/>
    <n v="0"/>
    <n v="0"/>
    <n v="0"/>
    <n v="1"/>
    <n v="85"/>
    <n v="2"/>
    <x v="0"/>
  </r>
  <r>
    <n v="2871674"/>
    <s v="L1"/>
    <n v="2017"/>
    <x v="8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c4b2abb8b7547e154385fdf78bd6a53e"/>
    <d v="2018-02-10T00:00:00"/>
    <x v="58"/>
    <x v="2"/>
    <n v="72519"/>
    <s v="Unknown"/>
    <n v="34333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74_72519"/>
    <n v="72519"/>
    <d v="2018-02-10T00:00:00"/>
    <s v="Bobby Wood"/>
    <s v="L1"/>
    <n v="0"/>
    <n v="0"/>
    <n v="0"/>
    <n v="0"/>
    <n v="54"/>
    <n v="2"/>
    <x v="0"/>
  </r>
  <r>
    <n v="2871674"/>
    <s v="L1"/>
    <n v="2017"/>
    <x v="8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9669196eb80b8301bd6b3ca8d3e1a6fe"/>
    <d v="2018-02-10T00:00:00"/>
    <x v="29"/>
    <x v="2"/>
    <n v="315779"/>
    <s v="Unknown"/>
    <n v="2894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74_315779"/>
    <n v="315779"/>
    <d v="2018-02-10T00:00:00"/>
    <s v="Christian Pulisic"/>
    <s v="L1"/>
    <n v="0"/>
    <n v="0"/>
    <n v="0"/>
    <n v="1"/>
    <n v="85"/>
    <n v="2"/>
    <x v="0"/>
  </r>
  <r>
    <n v="2871674"/>
    <s v="L1"/>
    <n v="2017"/>
    <x v="8"/>
    <d v="2018-02-10T00:00:00"/>
    <n v="2"/>
    <n v="0"/>
    <n v="3"/>
    <n v="17"/>
    <s v="Peter Stoger"/>
    <s v="Bernd Hollerbach"/>
    <s v="SIGNAL IDUNA PARK"/>
    <n v="81360"/>
    <x v="92"/>
    <s v="Borussia Dortmund"/>
    <s v="Hamburger SV"/>
    <s v="02:00:00"/>
    <s v="domestic_league"/>
    <s v="9669196eb80b8301bd6b3ca8d3e1a6fe"/>
    <d v="2018-02-10T00:00:00"/>
    <x v="29"/>
    <x v="2"/>
    <n v="315779"/>
    <s v="Unknown"/>
    <n v="2894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74_72519"/>
    <n v="72519"/>
    <d v="2018-02-10T00:00:00"/>
    <s v="Bobby Wood"/>
    <s v="L1"/>
    <n v="0"/>
    <n v="0"/>
    <n v="0"/>
    <n v="0"/>
    <n v="54"/>
    <n v="2"/>
    <x v="0"/>
  </r>
  <r>
    <n v="2871985"/>
    <s v="L1"/>
    <n v="2017"/>
    <x v="7"/>
    <d v="2017-12-02T00:00:00"/>
    <n v="2"/>
    <n v="2"/>
    <n v="3"/>
    <n v="18"/>
    <s v="Domenico Tedesco"/>
    <s v="Peter Stoger"/>
    <s v="Veltins-Arena"/>
    <n v="61761"/>
    <x v="31"/>
    <s v="FC Schalke 04"/>
    <s v="1. FC Koin"/>
    <s v="02:02:00"/>
    <s v="domestic_league"/>
    <s v="5810c612380c5858d2a67167f4ba4a0b"/>
    <d v="2017-12-02T00:00:00"/>
    <x v="39"/>
    <x v="2"/>
    <n v="332697"/>
    <s v="Unknown"/>
    <n v="15308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985_332697"/>
    <n v="332697"/>
    <d v="2017-12-02T00:00:00"/>
    <s v="Weston McKennie"/>
    <s v="L1"/>
    <n v="0"/>
    <n v="0"/>
    <n v="0"/>
    <n v="0"/>
    <n v="56"/>
    <n v="4"/>
    <x v="1"/>
  </r>
  <r>
    <n v="2872087"/>
    <s v="L1"/>
    <n v="2017"/>
    <x v="37"/>
    <d v="2018-04-28T00:00:00"/>
    <n v="1"/>
    <n v="3"/>
    <n v="16"/>
    <n v="17"/>
    <s v="Bruno Labbadia"/>
    <s v="Christian Titz"/>
    <s v="Volkswagen Arena"/>
    <n v="29400"/>
    <x v="62"/>
    <s v="verein fur leibesubungen"/>
    <s v="Hamburger SV"/>
    <s v="01:03:00"/>
    <s v="domestic_league"/>
    <s v="224de331596989f9f71835c62ec43501"/>
    <d v="2018-04-28T00:00:00"/>
    <x v="30"/>
    <x v="0"/>
    <n v="72519"/>
    <s v=", Penalty, 2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87_72519"/>
    <n v="72519"/>
    <d v="2018-04-28T00:00:00"/>
    <s v="Bobby Wood"/>
    <s v="L1"/>
    <n v="0"/>
    <n v="0"/>
    <n v="1"/>
    <n v="0"/>
    <n v="77"/>
    <n v="4"/>
    <x v="2"/>
  </r>
  <r>
    <n v="2872087"/>
    <s v="L1"/>
    <n v="2017"/>
    <x v="37"/>
    <d v="2018-04-28T00:00:00"/>
    <n v="1"/>
    <n v="3"/>
    <n v="16"/>
    <n v="17"/>
    <s v="Bruno Labbadia"/>
    <s v="Christian Titz"/>
    <s v="Volkswagen Arena"/>
    <n v="29400"/>
    <x v="62"/>
    <s v="verein fur leibesubungen"/>
    <s v="Hamburger SV"/>
    <s v="01:03:00"/>
    <s v="domestic_league"/>
    <s v="4ddf9cb2c859cb75cabed02e32191527"/>
    <d v="2018-04-28T00:00:00"/>
    <x v="43"/>
    <x v="2"/>
    <n v="72519"/>
    <s v="Unknown"/>
    <n v="19609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87_72519"/>
    <n v="72519"/>
    <d v="2018-04-28T00:00:00"/>
    <s v="Bobby Wood"/>
    <s v="L1"/>
    <n v="0"/>
    <n v="0"/>
    <n v="1"/>
    <n v="0"/>
    <n v="77"/>
    <n v="4"/>
    <x v="2"/>
  </r>
  <r>
    <n v="3047439"/>
    <s v="FR1"/>
    <n v="2018"/>
    <x v="0"/>
    <d v="2018-08-12T00:00:00"/>
    <n v="3"/>
    <n v="0"/>
    <n v="2"/>
    <n v="19"/>
    <s v="Thomas Tuchel"/>
    <s v="Fabien Mercadal"/>
    <s v="Parc des Princes"/>
    <n v="47289"/>
    <x v="93"/>
    <s v="Paris Saint-Germain Football Club"/>
    <s v="SM Caen"/>
    <s v="03:00:00"/>
    <s v="domestic_league"/>
    <s v="693ffc98d3695d71779d655b4394bf68"/>
    <d v="2018-08-12T00:00:00"/>
    <x v="27"/>
    <x v="0"/>
    <n v="370846"/>
    <s v=", Tap-in, 1. Goal of the Season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439_370846"/>
    <n v="370846"/>
    <d v="2018-08-12T00:00:00"/>
    <s v="Timothy Weah"/>
    <s v="FR1"/>
    <n v="1"/>
    <n v="0"/>
    <n v="1"/>
    <n v="0"/>
    <n v="8"/>
    <n v="3"/>
    <x v="0"/>
  </r>
  <r>
    <n v="3050329"/>
    <s v="GB1"/>
    <n v="2018"/>
    <x v="3"/>
    <d v="2018-12-15T00:00:00"/>
    <n v="0"/>
    <n v="2"/>
    <n v="20"/>
    <n v="9"/>
    <s v="Claudio Ranieri"/>
    <s v="Manuel Pellegrini"/>
    <s v="Craven Cottage"/>
    <n v="24081"/>
    <x v="79"/>
    <s v="Fulham Football Club"/>
    <s v="West Ham United Football Club"/>
    <s v="00:02:00"/>
    <s v="domestic_league"/>
    <s v="2b29686b894d3293d2207eeeec32511f"/>
    <d v="2018-12-15T00:00:00"/>
    <x v="10"/>
    <x v="2"/>
    <n v="145466"/>
    <s v="Unknown"/>
    <n v="158623"/>
    <s v="Unknown"/>
    <x v="39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329_145466"/>
    <n v="145466"/>
    <d v="2018-12-15T00:00:00"/>
    <s v="Tim Ream"/>
    <s v="GB1"/>
    <n v="0"/>
    <n v="0"/>
    <n v="0"/>
    <n v="0"/>
    <n v="45"/>
    <n v="2"/>
    <x v="2"/>
  </r>
  <r>
    <n v="3058443"/>
    <s v="L1"/>
    <n v="2018"/>
    <x v="1"/>
    <d v="2018-09-22T00:00:00"/>
    <n v="1"/>
    <n v="1"/>
    <n v="11"/>
    <n v="3"/>
    <s v="Julian Nagelsmann"/>
    <s v="Lucien Favre"/>
    <s v="PreZero Arena"/>
    <n v="30150"/>
    <x v="94"/>
    <s v="TSG 1899 Hoffenheim Football-Spielbetriebs GmbH"/>
    <s v="Borussia Dortmund"/>
    <s v="01:01:00"/>
    <s v="domestic_league"/>
    <s v="9b9b7bc630e4cb2eab1fc6bb77b38e95"/>
    <d v="2018-09-22T00:00:00"/>
    <x v="3"/>
    <x v="0"/>
    <n v="315779"/>
    <s v=", Right-footed shot, 1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43_315779"/>
    <n v="315779"/>
    <d v="2018-09-22T00:00:00"/>
    <s v="Christian Pulisic"/>
    <s v="L1"/>
    <n v="0"/>
    <n v="0"/>
    <n v="1"/>
    <n v="0"/>
    <n v="90"/>
    <n v="2"/>
    <x v="1"/>
  </r>
  <r>
    <n v="3058575"/>
    <s v="L1"/>
    <n v="2018"/>
    <x v="38"/>
    <d v="2019-01-19T00:00:00"/>
    <n v="0"/>
    <n v="1"/>
    <n v="17"/>
    <n v="9"/>
    <s v="Andre Breitenreiter"/>
    <s v="Florian Kohfeldt"/>
    <s v="Heinz-von-Heiden-Arena"/>
    <n v="44300"/>
    <x v="92"/>
    <s v="Hannover 96"/>
    <s v="Sportverein Werder Bremen von 1899"/>
    <s v="00:01:00"/>
    <s v="domestic_league"/>
    <s v="037932e70f9d1135990b4bd18a5c3441"/>
    <d v="2019-01-19T00:00:00"/>
    <x v="25"/>
    <x v="2"/>
    <n v="72519"/>
    <s v="Unknown"/>
    <n v="5834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75_393325"/>
    <n v="393325"/>
    <d v="2019-01-19T00:00:00"/>
    <s v="Josh Sargent"/>
    <s v="L1"/>
    <n v="0"/>
    <n v="0"/>
    <n v="0"/>
    <n v="0"/>
    <n v="10"/>
    <n v="1"/>
    <x v="2"/>
  </r>
  <r>
    <n v="3058575"/>
    <s v="L1"/>
    <n v="2018"/>
    <x v="38"/>
    <d v="2019-01-19T00:00:00"/>
    <n v="0"/>
    <n v="1"/>
    <n v="17"/>
    <n v="9"/>
    <s v="Andre Breitenreiter"/>
    <s v="Florian Kohfeldt"/>
    <s v="Heinz-von-Heiden-Arena"/>
    <n v="44300"/>
    <x v="92"/>
    <s v="Hannover 96"/>
    <s v="Sportverein Werder Bremen von 1899"/>
    <s v="00:01:00"/>
    <s v="domestic_league"/>
    <s v="037932e70f9d1135990b4bd18a5c3441"/>
    <d v="2019-01-19T00:00:00"/>
    <x v="25"/>
    <x v="2"/>
    <n v="72519"/>
    <s v="Unknown"/>
    <n v="5834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75_72519"/>
    <n v="72519"/>
    <d v="2019-01-19T00:00:00"/>
    <s v="Bobby Wood"/>
    <s v="L1"/>
    <n v="0"/>
    <n v="0"/>
    <n v="0"/>
    <n v="0"/>
    <n v="63"/>
    <n v="1"/>
    <x v="2"/>
  </r>
  <r>
    <n v="2258925"/>
    <s v="GB1"/>
    <n v="2012"/>
    <x v="28"/>
    <d v="2012-12-09T00:00:00"/>
    <n v="2"/>
    <n v="1"/>
    <n v="4"/>
    <n v="5"/>
    <s v="David Moyes"/>
    <s v="andre villas boas"/>
    <s v="Goodison Park"/>
    <n v="36494"/>
    <x v="3"/>
    <s v="Everton Football Club"/>
    <s v="Tottenham Hotspur Football Club"/>
    <s v="02:01:00"/>
    <s v="domestic_league"/>
    <s v="66f571e534d429ea501cf38cf5b34bd8"/>
    <d v="2012-12-09T00:00:00"/>
    <x v="49"/>
    <x v="0"/>
    <n v="27577"/>
    <s v=", Long distance kick, 3. Goal of the Season Assist: , Pass, 3. Assist of the Season"/>
    <s v="Unknown"/>
    <n v="1346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25_27577"/>
    <n v="27577"/>
    <d v="2012-12-09T00:00:00"/>
    <s v="Clint Dempsey"/>
    <s v="GB1"/>
    <n v="0"/>
    <n v="0"/>
    <n v="1"/>
    <n v="0"/>
    <n v="90"/>
    <n v="3"/>
    <x v="0"/>
  </r>
  <r>
    <n v="2258925"/>
    <s v="GB1"/>
    <n v="2012"/>
    <x v="28"/>
    <d v="2012-12-09T00:00:00"/>
    <n v="2"/>
    <n v="1"/>
    <n v="4"/>
    <n v="5"/>
    <s v="David Moyes"/>
    <s v="andre villas boas"/>
    <s v="Goodison Park"/>
    <n v="36494"/>
    <x v="3"/>
    <s v="Everton Football Club"/>
    <s v="Tottenham Hotspur Football Club"/>
    <s v="02:01:00"/>
    <s v="domestic_league"/>
    <s v="66f571e534d429ea501cf38cf5b34bd8"/>
    <d v="2012-12-09T00:00:00"/>
    <x v="49"/>
    <x v="0"/>
    <n v="27577"/>
    <s v=", Long distance kick, 3. Goal of the Season Assist: , Pass, 3. Assist of the Season"/>
    <s v="Unknown"/>
    <n v="1346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25_4267"/>
    <n v="4267"/>
    <d v="2012-12-09T00:00:00"/>
    <s v="Tim Howard"/>
    <s v="GB1"/>
    <n v="0"/>
    <n v="0"/>
    <n v="0"/>
    <n v="0"/>
    <n v="90"/>
    <n v="3"/>
    <x v="0"/>
  </r>
  <r>
    <n v="2262235"/>
    <s v="CL"/>
    <n v="2012"/>
    <x v="46"/>
    <d v="2012-12-05T00:00:00"/>
    <n v="6"/>
    <n v="1"/>
    <n v="9.0650623885917998"/>
    <n v="9.6916221033868091"/>
    <s v="Rafael Benitez"/>
    <s v="Kasper Hjulmand"/>
    <s v="Stamford Bridge"/>
    <n v="40084"/>
    <x v="52"/>
    <s v="Chelsea Football Club"/>
    <s v="Fodbold Club Nords  Aalnd"/>
    <s v="06:01:00"/>
    <s v="international_cup"/>
    <s v="16ca17af1baf4d70a92118d641862127"/>
    <d v="2012-12-05T00:00:00"/>
    <x v="0"/>
    <x v="1"/>
    <n v="39897"/>
    <s v="2. Yellow card  , Fou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62235_39897"/>
    <n v="39897"/>
    <d v="2012-12-05T00:00:00"/>
    <s v="Michael Parkhurst"/>
    <s v="CL"/>
    <n v="1"/>
    <n v="0"/>
    <n v="0"/>
    <n v="0"/>
    <n v="90"/>
    <n v="7"/>
    <x v="0"/>
  </r>
  <r>
    <n v="2262411"/>
    <s v="EL"/>
    <n v="2012"/>
    <x v="47"/>
    <d v="2012-10-04T00:00:00"/>
    <n v="1"/>
    <n v="1"/>
    <n v="9.0650623885917998"/>
    <n v="9.6916221033868091"/>
    <s v="Jesualdo Ferreira"/>
    <s v="andre villas boas"/>
    <s v="Olympic Stadium (Athens)"/>
    <n v="17361"/>
    <x v="95"/>
    <s v="Panathinaikos Athlitikos Omilos"/>
    <s v="Tottenham Hotspur Football Club"/>
    <s v="01:01:00"/>
    <s v="international_cup"/>
    <s v="bd5413725d3d8cf05bca03e28c5beb44"/>
    <d v="2012-10-04T00:00:00"/>
    <x v="33"/>
    <x v="2"/>
    <n v="27577"/>
    <s v=", Not reported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411_27577"/>
    <n v="27577"/>
    <d v="2012-10-04T00:00:00"/>
    <s v="Clint Dempsey"/>
    <s v="EL"/>
    <n v="0"/>
    <n v="0"/>
    <n v="0"/>
    <n v="0"/>
    <n v="67"/>
    <n v="2"/>
    <x v="1"/>
  </r>
  <r>
    <n v="2329735"/>
    <s v="BE1"/>
    <n v="2013"/>
    <x v="19"/>
    <d v="2013-10-06T00:00:00"/>
    <n v="0"/>
    <n v="1"/>
    <n v="5"/>
    <n v="7"/>
    <s v="John van den Brom"/>
    <s v="Hein Vanhaezebrouck"/>
    <s v="Constant Vanden Stock Stadion"/>
    <n v="19176"/>
    <x v="96"/>
    <s v="Royal Sporting Club Anderlecht"/>
    <s v="Koninklijke Voetbalclub Kortrijk"/>
    <s v="00:01:00"/>
    <s v="domestic_league"/>
    <s v="5452a8687b6ff1b9c70f0423e4d686e1"/>
    <d v="2013-10-06T00:00:00"/>
    <x v="55"/>
    <x v="2"/>
    <n v="39475"/>
    <s v=", Not reported"/>
    <n v="19087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35_39475"/>
    <n v="39475"/>
    <d v="2013-10-06T00:00:00"/>
    <s v="Sacha Kljestan"/>
    <s v="BE1"/>
    <n v="0"/>
    <n v="0"/>
    <n v="0"/>
    <n v="0"/>
    <n v="71"/>
    <n v="1"/>
    <x v="2"/>
  </r>
  <r>
    <n v="2459876"/>
    <s v="NL1"/>
    <n v="2014"/>
    <x v="36"/>
    <d v="2015-05-10T00:00:00"/>
    <n v="3"/>
    <n v="2"/>
    <n v="4"/>
    <n v="16"/>
    <s v="John van den Brom"/>
    <s v="Robert Maaskant"/>
    <s v="AFAS Stadion"/>
    <n v="15725"/>
    <x v="87"/>
    <s v="Alkmaar Zaanstreek"/>
    <s v="NAC Breda"/>
    <s v="03:02:00"/>
    <s v="domestic_league"/>
    <s v="569cd3ad9f1a8a4ef6f878ebc0b17fa5"/>
    <d v="2015-05-10T00:00:00"/>
    <x v="60"/>
    <x v="0"/>
    <n v="119169"/>
    <s v=", Long distance kick, 7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6_119169"/>
    <n v="119169"/>
    <d v="2015-05-10T00:00:00"/>
    <s v="Aron Johannsson"/>
    <s v="NL1"/>
    <n v="0"/>
    <n v="0"/>
    <n v="1"/>
    <n v="0"/>
    <n v="90"/>
    <n v="5"/>
    <x v="0"/>
  </r>
  <r>
    <n v="2329331"/>
    <s v="DK1"/>
    <n v="2013"/>
    <x v="1"/>
    <d v="2013-08-11T00:00:00"/>
    <n v="2"/>
    <n v="2"/>
    <n v="11"/>
    <n v="12"/>
    <s v="Kasper Hjulmand"/>
    <s v="Ariel Jacobs"/>
    <s v="Right to Dream Park"/>
    <n v="7769"/>
    <x v="35"/>
    <s v="Football Club Nords"/>
    <s v="Football Club Ka Benhavn"/>
    <s v="02:02:00"/>
    <s v="domestic_league"/>
    <s v="bb64a93c1017b2f660697d59e79084b3"/>
    <d v="2013-08-11T00:00:00"/>
    <x v="15"/>
    <x v="1"/>
    <n v="161244"/>
    <s v="1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31_161244"/>
    <n v="161244"/>
    <d v="2013-08-11T00:00:00"/>
    <s v="Conor O'Brien"/>
    <s v="DK1"/>
    <n v="1"/>
    <n v="0"/>
    <n v="0"/>
    <n v="0"/>
    <n v="90"/>
    <n v="4"/>
    <x v="1"/>
  </r>
  <r>
    <n v="2335153"/>
    <s v="RU1"/>
    <n v="2013"/>
    <x v="5"/>
    <d v="2013-08-24T00:00:00"/>
    <n v="1"/>
    <n v="2"/>
    <n v="16"/>
    <n v="1"/>
    <s v="Anatoliy Davydov"/>
    <s v="Leonid Slutski"/>
    <s v="Trud"/>
    <n v="9700"/>
    <x v="97"/>
    <s v="Tom Tomsk"/>
    <s v="PFK CSKA Moskva"/>
    <s v="01:02:00"/>
    <s v="domestic_league"/>
    <s v="b1127fcc82b70a7540125afe2b5340f3"/>
    <d v="2013-08-24T00:00:00"/>
    <x v="31"/>
    <x v="2"/>
    <n v="104203"/>
    <s v=", Tactical"/>
    <n v="55538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335153_104203"/>
    <n v="104203"/>
    <d v="2013-08-24T00:00:00"/>
    <s v="Eugene Starikov"/>
    <s v="RU1"/>
    <n v="0"/>
    <n v="0"/>
    <n v="0"/>
    <n v="0"/>
    <n v="62"/>
    <n v="3"/>
    <x v="2"/>
  </r>
  <r>
    <n v="2346329"/>
    <s v="TR1"/>
    <n v="2013"/>
    <x v="34"/>
    <d v="2014-04-05T00:00:00"/>
    <n v="2"/>
    <n v="1"/>
    <n v="3"/>
    <n v="18"/>
    <s v="Slaven Bilic"/>
    <s v="Ertugrul Secme"/>
    <s v="Ataturk Olimpiyat Stadyumu Stadyum"/>
    <n v="20500"/>
    <x v="45"/>
    <s v="besiktas jimnastik kulubu"/>
    <s v="Kayserispor"/>
    <s v="02:01:00"/>
    <s v="domestic_league"/>
    <s v="cbeac8c2623bcbb3a8b49043c3a88895"/>
    <d v="2014-04-05T00:00:00"/>
    <x v="63"/>
    <x v="1"/>
    <n v="1321"/>
    <s v="3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29_1321"/>
    <n v="1321"/>
    <d v="2014-04-05T00:00:00"/>
    <s v="Jermaine Jones"/>
    <s v="TR1"/>
    <n v="1"/>
    <n v="0"/>
    <n v="0"/>
    <n v="0"/>
    <n v="90"/>
    <n v="3"/>
    <x v="0"/>
  </r>
  <r>
    <n v="2269534"/>
    <s v="CDR"/>
    <n v="2012"/>
    <x v="48"/>
    <d v="2012-10-31T00:00:00"/>
    <n v="3"/>
    <n v="4"/>
    <n v="9.0650623885917998"/>
    <n v="9.6916221033868091"/>
    <s v="Julio Cobos"/>
    <s v="Manuel Pellegrini"/>
    <s v="Pra ncipe Felipe"/>
    <n v="7000"/>
    <x v="98"/>
    <s v="Alkmaar Zaanstreek"/>
    <s v="ma laga cf "/>
    <s v="03:04:00"/>
    <s v="domestic_cup"/>
    <s v="713f7585b7305c5ffa033968357bb78e"/>
    <d v="2012-10-31T00:00:00"/>
    <x v="4"/>
    <x v="1"/>
    <n v="12517"/>
    <s v="1. Yellow card  , Foul"/>
    <s v="Unknown"/>
    <s v="Unknown"/>
    <x v="40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69534_12517"/>
    <n v="12517"/>
    <d v="2012-10-31T00:00:00"/>
    <s v="Oguchi Onyewu"/>
    <s v="CDR"/>
    <n v="1"/>
    <n v="0"/>
    <n v="1"/>
    <n v="0"/>
    <n v="90"/>
    <n v="7"/>
    <x v="2"/>
  </r>
  <r>
    <n v="2269534"/>
    <s v="CDR"/>
    <n v="2012"/>
    <x v="48"/>
    <d v="2012-10-31T00:00:00"/>
    <n v="3"/>
    <n v="4"/>
    <n v="9.0650623885917998"/>
    <n v="9.6916221033868091"/>
    <s v="Julio Cobos"/>
    <s v="Manuel Pellegrini"/>
    <s v="Pra ncipe Felipe"/>
    <n v="7000"/>
    <x v="98"/>
    <s v="Alkmaar Zaanstreek"/>
    <s v="ma laga cf "/>
    <s v="03:04:00"/>
    <s v="domestic_cup"/>
    <s v="8258a35b85ab250876aa2a0634503061"/>
    <d v="2012-10-31T00:00:00"/>
    <x v="66"/>
    <x v="0"/>
    <n v="12517"/>
    <s v=", Header, 1. Tournament Goal Assist: , Free kick, 1. Tournament Assist"/>
    <s v="Unknown"/>
    <n v="7782"/>
    <x v="40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69534_12517"/>
    <n v="12517"/>
    <d v="2012-10-31T00:00:00"/>
    <s v="Oguchi Onyewu"/>
    <s v="CDR"/>
    <n v="1"/>
    <n v="0"/>
    <n v="1"/>
    <n v="0"/>
    <n v="90"/>
    <n v="7"/>
    <x v="2"/>
  </r>
  <r>
    <n v="3080310"/>
    <s v="SC1"/>
    <n v="2018"/>
    <x v="29"/>
    <d v="2018-12-22T00:00:00"/>
    <n v="1"/>
    <n v="1"/>
    <n v="7"/>
    <n v="6"/>
    <s v="Neil Lennon"/>
    <s v="Gary Holt"/>
    <s v="Easter Road Stadium"/>
    <n v="17056"/>
    <x v="99"/>
    <s v="Hibernian Football Club"/>
    <s v="Livingston Football Club"/>
    <s v="01:01:00"/>
    <s v="domestic_league"/>
    <s v="a4368d1a57b9e03df149d27c7b191823"/>
    <d v="2018-12-22T00:00:00"/>
    <x v="33"/>
    <x v="2"/>
    <n v="223047"/>
    <s v="Unknown"/>
    <n v="178139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310_223047"/>
    <n v="223047"/>
    <d v="2018-12-22T00:00:00"/>
    <s v="Emerson Hyndman"/>
    <s v="SC1"/>
    <n v="0"/>
    <n v="0"/>
    <n v="0"/>
    <n v="0"/>
    <n v="67"/>
    <n v="2"/>
    <x v="1"/>
  </r>
  <r>
    <n v="3080317"/>
    <s v="SC1"/>
    <n v="2018"/>
    <x v="4"/>
    <d v="2018-12-26T00:00:00"/>
    <n v="1"/>
    <n v="1"/>
    <n v="2"/>
    <n v="8"/>
    <s v="Steven Gerrard"/>
    <s v="Neil Lennon"/>
    <s v="Ibrox Stadium"/>
    <n v="49885"/>
    <x v="100"/>
    <s v="Rangers Football Club"/>
    <s v="Hibernian Football Club"/>
    <s v="01:01:00"/>
    <s v="domestic_league"/>
    <s v="bbfee808edb3690c58f8226d2286f935"/>
    <d v="2018-12-26T00:00:00"/>
    <x v="16"/>
    <x v="2"/>
    <n v="223047"/>
    <s v="Unknown"/>
    <n v="178139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317_223047"/>
    <n v="223047"/>
    <d v="2018-12-26T00:00:00"/>
    <s v="Emerson Hyndman"/>
    <s v="SC1"/>
    <n v="0"/>
    <n v="0"/>
    <n v="0"/>
    <n v="0"/>
    <n v="66"/>
    <n v="2"/>
    <x v="1"/>
  </r>
  <r>
    <n v="3097996"/>
    <s v="CL"/>
    <n v="2018"/>
    <x v="49"/>
    <d v="2018-10-24T00:00:00"/>
    <n v="4"/>
    <n v="0"/>
    <n v="9.0650623885917998"/>
    <n v="9.6916221033868091"/>
    <s v="Lucien Favre"/>
    <s v="Diego Simeone"/>
    <s v="SIGNAL IDUNA PARK"/>
    <n v="66099"/>
    <x v="101"/>
    <s v="Borussia Dortmund"/>
    <s v="Club Atleiico Madrid S.A.D"/>
    <s v="04:00:00"/>
    <s v="international_cup"/>
    <s v="e8fa1af453102948242f68463309a652"/>
    <d v="2018-10-24T00:00:00"/>
    <x v="18"/>
    <x v="2"/>
    <n v="315779"/>
    <s v="Unknown"/>
    <n v="40117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7996_315779"/>
    <n v="315779"/>
    <d v="2018-10-24T00:00:00"/>
    <s v="Christian Pulisic"/>
    <s v="CL"/>
    <n v="0"/>
    <n v="0"/>
    <n v="0"/>
    <n v="0"/>
    <n v="79"/>
    <n v="4"/>
    <x v="0"/>
  </r>
  <r>
    <n v="3203598"/>
    <s v="L1"/>
    <n v="2019"/>
    <x v="29"/>
    <d v="2020-01-25T00:00:00"/>
    <n v="3"/>
    <n v="1"/>
    <n v="3"/>
    <n v="15"/>
    <s v="Marco Rose"/>
    <s v="Achim Beierlorzer"/>
    <s v="Stadion im Borussia-Park"/>
    <n v="49175"/>
    <x v="17"/>
    <s v="Borussia Verein für Leibesübung 1900 e.V."/>
    <s v="1. FSV Mainz 05"/>
    <s v="03:01:00"/>
    <s v="domestic_league"/>
    <s v="13794abdb23a02396a39b9815d9974f5"/>
    <d v="2020-01-25T00:00:00"/>
    <x v="41"/>
    <x v="2"/>
    <n v="31041"/>
    <s v="Unknown"/>
    <n v="716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598_31041"/>
    <n v="31041"/>
    <d v="2020-01-25T00:00:00"/>
    <s v="Fabian Johnson"/>
    <s v="L1"/>
    <n v="0"/>
    <n v="0"/>
    <n v="0"/>
    <n v="0"/>
    <n v="87"/>
    <n v="4"/>
    <x v="0"/>
  </r>
  <r>
    <n v="3203601"/>
    <s v="L1"/>
    <n v="2019"/>
    <x v="29"/>
    <d v="2020-01-26T00:00:00"/>
    <n v="0"/>
    <n v="3"/>
    <n v="16"/>
    <n v="7"/>
    <s v="Florian Kohfeldt"/>
    <s v="Alfred Schreuder"/>
    <s v="Wohninvest-Weserstadion"/>
    <n v="40000"/>
    <x v="102"/>
    <s v="Sportverein Werder Bremen von 1899"/>
    <s v="tsg 1899 hoffenheim football spielbetriebs Gmbh"/>
    <s v="00:03:00"/>
    <s v="domestic_league"/>
    <s v="93603f4b86b3991ee3bde1f7aef53797"/>
    <d v="2020-01-26T00:00:00"/>
    <x v="34"/>
    <x v="2"/>
    <n v="393325"/>
    <s v="Unknown"/>
    <n v="10865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01_393325"/>
    <n v="393325"/>
    <d v="2020-01-26T00:00:00"/>
    <s v="Josh Sargent"/>
    <s v="L1"/>
    <n v="0"/>
    <n v="0"/>
    <n v="0"/>
    <n v="0"/>
    <n v="68"/>
    <n v="3"/>
    <x v="2"/>
  </r>
  <r>
    <n v="2224540"/>
    <s v="DK1"/>
    <n v="2012"/>
    <x v="5"/>
    <d v="2012-08-20T00:00:00"/>
    <n v="1"/>
    <n v="2"/>
    <n v="6"/>
    <n v="2"/>
    <s v="Lars Sondergaard"/>
    <s v="Troels Bech"/>
    <s v="Sydbank Park"/>
    <n v="3638"/>
    <x v="26"/>
    <s v="Sonderjyske Fc"/>
    <s v="Odense Boldklub"/>
    <s v="01:02:00"/>
    <s v="domestic_league"/>
    <s v="94cad147664f8038e4ea3e89e7998e13"/>
    <d v="2012-08-20T00:00:00"/>
    <x v="39"/>
    <x v="0"/>
    <n v="161244"/>
    <s v=", Long distance kick, 2. Goal of the Season Assist: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40_161244"/>
    <n v="161244"/>
    <d v="2012-08-20T00:00:00"/>
    <s v="Conor O'Brien"/>
    <s v="DK1"/>
    <n v="0"/>
    <n v="0"/>
    <n v="1"/>
    <n v="0"/>
    <n v="90"/>
    <n v="3"/>
    <x v="2"/>
  </r>
  <r>
    <n v="2224557"/>
    <s v="DK1"/>
    <n v="2012"/>
    <x v="22"/>
    <d v="2012-09-17T00:00:00"/>
    <n v="3"/>
    <n v="2"/>
    <n v="4"/>
    <n v="8"/>
    <s v="Peter Rensen"/>
    <s v="Glen Riddersholm"/>
    <s v="Ceres Park"/>
    <n v="8085"/>
    <x v="0"/>
    <s v="Aarhus Gymnastik Forening"/>
    <s v="Fodbold Club Midtjylland"/>
    <s v="03:02:00"/>
    <s v="domestic_league"/>
    <s v="8667b0a14a41d2a9371e559e01419bbe"/>
    <d v="2012-09-17T00:00:00"/>
    <x v="67"/>
    <x v="0"/>
    <n v="119169"/>
    <s v=", Tap-in, 8. Goal of the Season Assist: , Shot on goal, 2. Assist of the Season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7_119169"/>
    <n v="119169"/>
    <d v="2012-09-17T00:00:00"/>
    <s v="Aron Johannsson"/>
    <s v="DK1"/>
    <n v="0"/>
    <n v="0"/>
    <n v="2"/>
    <n v="1"/>
    <n v="90"/>
    <n v="5"/>
    <x v="0"/>
  </r>
  <r>
    <n v="2224557"/>
    <s v="DK1"/>
    <n v="2012"/>
    <x v="22"/>
    <d v="2012-09-17T00:00:00"/>
    <n v="3"/>
    <n v="2"/>
    <n v="4"/>
    <n v="8"/>
    <s v="Peter Rensen"/>
    <s v="Glen Riddersholm"/>
    <s v="Ceres Park"/>
    <n v="8085"/>
    <x v="0"/>
    <s v="Aarhus Gymnastik Forening"/>
    <s v="Fodbold Club Midtjylland"/>
    <s v="03:02:00"/>
    <s v="domestic_league"/>
    <s v="3db81f2d151651ddafebe53ccfdea436"/>
    <d v="2012-09-17T00:00:00"/>
    <x v="55"/>
    <x v="0"/>
    <n v="119169"/>
    <s v=", Right-footed shot, 9. Goal of the Season Assist: , Pass, 1. Assist of the Season"/>
    <s v="Unknown"/>
    <n v="5892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7_119169"/>
    <n v="119169"/>
    <d v="2012-09-17T00:00:00"/>
    <s v="Aron Johannsson"/>
    <s v="DK1"/>
    <n v="0"/>
    <n v="0"/>
    <n v="2"/>
    <n v="1"/>
    <n v="90"/>
    <n v="5"/>
    <x v="0"/>
  </r>
  <r>
    <n v="2224603"/>
    <s v="DK1"/>
    <n v="2012"/>
    <x v="44"/>
    <d v="2012-09-30T00:00:00"/>
    <n v="1"/>
    <n v="2"/>
    <n v="6"/>
    <n v="4"/>
    <s v="Troels Bech"/>
    <s v="Peter Rensen"/>
    <s v="Nature Energy Park"/>
    <n v="9088"/>
    <x v="64"/>
    <s v="Odense Boldklub"/>
    <s v="Aarhus Gymnastik Forening"/>
    <s v="01:02:00"/>
    <s v="domestic_league"/>
    <s v="faa2857869699f33af53dfa7ed9767d5"/>
    <d v="2012-09-30T00:00:00"/>
    <x v="50"/>
    <x v="0"/>
    <n v="119169"/>
    <s v=", Right-footed shot, 11. Goal of the Season Assist: , Pass, 4. Assist of the Season"/>
    <s v="Unknown"/>
    <n v="23160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3_119169"/>
    <n v="119169"/>
    <d v="2012-09-30T00:00:00"/>
    <s v="Aron Johannsson"/>
    <s v="DK1"/>
    <n v="0"/>
    <n v="0"/>
    <n v="1"/>
    <n v="0"/>
    <n v="90"/>
    <n v="3"/>
    <x v="2"/>
  </r>
  <r>
    <n v="2231435"/>
    <s v="L1"/>
    <n v="2012"/>
    <x v="12"/>
    <d v="2012-10-07T00:00:00"/>
    <n v="1"/>
    <n v="1"/>
    <n v="5"/>
    <n v="4"/>
    <s v="Mirko Slomka"/>
    <s v="Jurgen Klopp"/>
    <s v="Heinz-von-Heiden-Arena"/>
    <n v="49000"/>
    <x v="103"/>
    <s v="Hannover 96"/>
    <s v="Borussia Dortmund"/>
    <s v="01:01:00"/>
    <s v="domestic_league"/>
    <s v="0f802cf6a89b252cce09b0e31aadb635"/>
    <d v="2012-10-07T00:00:00"/>
    <x v="58"/>
    <x v="1"/>
    <n v="1335"/>
    <s v="1. Yellow card"/>
    <s v="Unknown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35_1335"/>
    <n v="1335"/>
    <d v="2012-10-07T00:00:00"/>
    <s v="Steven Cherundolo"/>
    <s v="L1"/>
    <n v="1"/>
    <n v="0"/>
    <n v="0"/>
    <n v="0"/>
    <n v="81"/>
    <n v="2"/>
    <x v="1"/>
  </r>
  <r>
    <n v="2231435"/>
    <s v="L1"/>
    <n v="2012"/>
    <x v="12"/>
    <d v="2012-10-07T00:00:00"/>
    <n v="1"/>
    <n v="1"/>
    <n v="5"/>
    <n v="4"/>
    <s v="Mirko Slomka"/>
    <s v="Jurgen Klopp"/>
    <s v="Heinz-von-Heiden-Arena"/>
    <n v="49000"/>
    <x v="103"/>
    <s v="Hannover 96"/>
    <s v="Borussia Dortmund"/>
    <s v="01:01:00"/>
    <s v="domestic_league"/>
    <s v="90c730cc3ea0fbca3eafa3a4f8b746eb"/>
    <d v="2012-10-07T00:00:00"/>
    <x v="28"/>
    <x v="2"/>
    <n v="1335"/>
    <s v=", Not reported"/>
    <n v="83002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35_1335"/>
    <n v="1335"/>
    <d v="2012-10-07T00:00:00"/>
    <s v="Steven Cherundolo"/>
    <s v="L1"/>
    <n v="1"/>
    <n v="0"/>
    <n v="0"/>
    <n v="0"/>
    <n v="81"/>
    <n v="2"/>
    <x v="1"/>
  </r>
  <r>
    <n v="2231453"/>
    <s v="L1"/>
    <n v="2012"/>
    <x v="33"/>
    <d v="2012-11-24T00:00:00"/>
    <n v="1"/>
    <n v="1"/>
    <n v="3"/>
    <n v="4"/>
    <s v="Huub Stevens"/>
    <s v="Armin Veh"/>
    <s v="Veltins-Arena"/>
    <n v="61673"/>
    <x v="44"/>
    <s v="FC Schalke 04"/>
    <s v="eintracht frankfurt Football ag"/>
    <s v="01:01:00"/>
    <s v="domestic_league"/>
    <s v="8c45587d705281116b2d853807fcccaf"/>
    <d v="2012-11-24T00:00:00"/>
    <x v="68"/>
    <x v="1"/>
    <n v="1321"/>
    <s v="3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53_1321"/>
    <n v="1321"/>
    <d v="2012-11-24T00:00:00"/>
    <s v="Jermaine Jones"/>
    <s v="L1"/>
    <n v="1"/>
    <n v="0"/>
    <n v="0"/>
    <n v="0"/>
    <n v="90"/>
    <n v="2"/>
    <x v="1"/>
  </r>
  <r>
    <n v="2231492"/>
    <s v="L1"/>
    <n v="2012"/>
    <x v="22"/>
    <d v="2012-10-27T00:00:00"/>
    <n v="3"/>
    <n v="0"/>
    <n v="6"/>
    <n v="14"/>
    <s v="Thomas Tuchel"/>
    <s v="Markus Babbel"/>
    <s v="Mewa Arena"/>
    <n v="28067"/>
    <x v="69"/>
    <s v="1. FSV Mainz 05"/>
    <s v="tsg 1899 hoffenheim football spielbetriebs Gmbh"/>
    <s v="03:00:00"/>
    <s v="domestic_league"/>
    <s v="51d26d17e3654d9ae8ea289c80e6a264"/>
    <d v="2012-10-27T00:00:00"/>
    <x v="34"/>
    <x v="1"/>
    <n v="38383"/>
    <s v="6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92_31041"/>
    <n v="31041"/>
    <d v="2012-10-27T00:00:00"/>
    <s v="Fabian Johnson"/>
    <s v="L1"/>
    <n v="0"/>
    <n v="0"/>
    <n v="0"/>
    <n v="0"/>
    <n v="90"/>
    <n v="3"/>
    <x v="0"/>
  </r>
  <r>
    <n v="2231492"/>
    <s v="L1"/>
    <n v="2012"/>
    <x v="22"/>
    <d v="2012-10-27T00:00:00"/>
    <n v="3"/>
    <n v="0"/>
    <n v="6"/>
    <n v="14"/>
    <s v="Thomas Tuchel"/>
    <s v="Markus Babbel"/>
    <s v="Mewa Arena"/>
    <n v="28067"/>
    <x v="69"/>
    <s v="1. FSV Mainz 05"/>
    <s v="tsg 1899 hoffenheim football spielbetriebs Gmbh"/>
    <s v="03:00:00"/>
    <s v="domestic_league"/>
    <s v="51d26d17e3654d9ae8ea289c80e6a264"/>
    <d v="2012-10-27T00:00:00"/>
    <x v="34"/>
    <x v="1"/>
    <n v="38383"/>
    <s v="6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92_38383"/>
    <n v="38383"/>
    <d v="2012-10-27T00:00:00"/>
    <s v="Danny Williams"/>
    <s v="L1"/>
    <n v="1"/>
    <n v="0"/>
    <n v="0"/>
    <n v="0"/>
    <n v="90"/>
    <n v="3"/>
    <x v="0"/>
  </r>
  <r>
    <n v="2250191"/>
    <s v="NL1"/>
    <n v="2012"/>
    <x v="17"/>
    <d v="2012-08-26T00:00:00"/>
    <n v="0"/>
    <n v="0"/>
    <n v="8"/>
    <n v="13"/>
    <s v="Gertjan Verbeek"/>
    <s v="Marco van Basten"/>
    <s v="AFAS Stadion"/>
    <n v="15895"/>
    <x v="104"/>
    <s v="Alkmaar Zaanstreek"/>
    <s v="Sportclub Heerenveen"/>
    <s v="00:00:00"/>
    <s v="domestic_league"/>
    <s v="1d142a3d84d1b18a4fa40320b22b13e3"/>
    <d v="2012-08-26T00:00:00"/>
    <x v="28"/>
    <x v="2"/>
    <n v="39378"/>
    <s v=", Not reported"/>
    <n v="634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91_39378"/>
    <n v="39378"/>
    <d v="2012-08-26T00:00:00"/>
    <s v="Jozy Altidore"/>
    <s v="NL1"/>
    <n v="0"/>
    <n v="0"/>
    <n v="0"/>
    <n v="0"/>
    <n v="81"/>
    <n v="0"/>
    <x v="1"/>
  </r>
  <r>
    <n v="2224591"/>
    <s v="DK1"/>
    <n v="2012"/>
    <x v="5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e4f7e407e87b3473c275b868138646f7"/>
    <d v="2012-08-19T00:00:00"/>
    <x v="59"/>
    <x v="0"/>
    <n v="39897"/>
    <s v=", Left-footed shot, 2. Goal of the Season Assist: , Pass, 2. Assist of the Season"/>
    <s v="Unknown"/>
    <n v="23538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91_119169"/>
    <n v="119169"/>
    <d v="2012-08-19T00:00:00"/>
    <s v="Aron Johannsson"/>
    <s v="DK1"/>
    <n v="0"/>
    <n v="0"/>
    <n v="0"/>
    <n v="0"/>
    <n v="71"/>
    <n v="1"/>
    <x v="2"/>
  </r>
  <r>
    <n v="2224591"/>
    <s v="DK1"/>
    <n v="2012"/>
    <x v="5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e4f7e407e87b3473c275b868138646f7"/>
    <d v="2012-08-19T00:00:00"/>
    <x v="59"/>
    <x v="0"/>
    <n v="39897"/>
    <s v=", Left-footed shot, 2. Goal of the Season Assist: , Pass, 2. Assist of the Season"/>
    <s v="Unknown"/>
    <n v="23538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91_39897"/>
    <n v="39897"/>
    <d v="2012-08-19T00:00:00"/>
    <s v="Michael Parkhurst"/>
    <s v="DK1"/>
    <n v="0"/>
    <n v="0"/>
    <n v="1"/>
    <n v="0"/>
    <n v="90"/>
    <n v="1"/>
    <x v="2"/>
  </r>
  <r>
    <n v="2224591"/>
    <s v="DK1"/>
    <n v="2012"/>
    <x v="5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079e6e5af23f174a851721357c388f62"/>
    <d v="2012-08-19T00:00:00"/>
    <x v="55"/>
    <x v="2"/>
    <n v="119169"/>
    <s v=", Tactical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91_119169"/>
    <n v="119169"/>
    <d v="2012-08-19T00:00:00"/>
    <s v="Aron Johannsson"/>
    <s v="DK1"/>
    <n v="0"/>
    <n v="0"/>
    <n v="0"/>
    <n v="0"/>
    <n v="71"/>
    <n v="1"/>
    <x v="2"/>
  </r>
  <r>
    <n v="2224591"/>
    <s v="DK1"/>
    <n v="2012"/>
    <x v="5"/>
    <d v="2012-08-19T00:00:00"/>
    <n v="0"/>
    <n v="1"/>
    <n v="9"/>
    <n v="4"/>
    <s v="Peter Rensen"/>
    <s v="Kasper Hjulmand"/>
    <s v="Ceres Park"/>
    <n v="9107"/>
    <x v="37"/>
    <s v="Aarhus Gymnastik Forening"/>
    <s v="Fodbold Club Nords  Aalnd"/>
    <s v="00:01:00"/>
    <s v="domestic_league"/>
    <s v="079e6e5af23f174a851721357c388f62"/>
    <d v="2012-08-19T00:00:00"/>
    <x v="55"/>
    <x v="2"/>
    <n v="119169"/>
    <s v=", Tactical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91_39897"/>
    <n v="39897"/>
    <d v="2012-08-19T00:00:00"/>
    <s v="Michael Parkhurst"/>
    <s v="DK1"/>
    <n v="0"/>
    <n v="0"/>
    <n v="1"/>
    <n v="0"/>
    <n v="90"/>
    <n v="1"/>
    <x v="2"/>
  </r>
  <r>
    <n v="2224636"/>
    <s v="DK1"/>
    <n v="2012"/>
    <x v="4"/>
    <d v="2012-12-09T00:00:00"/>
    <n v="4"/>
    <n v="1"/>
    <n v="1"/>
    <n v="2"/>
    <s v="Ariel Jacobs"/>
    <s v="Kasper Hjulmand"/>
    <s v="Parken"/>
    <n v="15934"/>
    <x v="105"/>
    <s v="F.C. Copenhagen"/>
    <s v="Fodbold Club Nords  Aalnd"/>
    <s v="04:01:00"/>
    <s v="domestic_league"/>
    <s v="23a11e812bdd24ceeffb708e61fd7550"/>
    <d v="2012-12-09T00:00:00"/>
    <x v="62"/>
    <x v="2"/>
    <n v="39897"/>
    <s v=", Tactical"/>
    <n v="253664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36_39897"/>
    <n v="39897"/>
    <d v="2012-12-09T00:00:00"/>
    <s v="Michael Parkhurst"/>
    <s v="DK1"/>
    <n v="0"/>
    <n v="0"/>
    <n v="0"/>
    <n v="0"/>
    <n v="72"/>
    <n v="5"/>
    <x v="0"/>
  </r>
  <r>
    <n v="3063585"/>
    <s v="DK1"/>
    <n v="2018"/>
    <x v="32"/>
    <d v="2018-08-11T00:00:00"/>
    <n v="3"/>
    <n v="2"/>
    <n v="13"/>
    <n v="14"/>
    <s v="Allan Kuhn"/>
    <s v="Jakob Michelsen"/>
    <s v="DS Arena"/>
    <n v="1623"/>
    <x v="106"/>
    <s v="Hobro IK"/>
    <s v="Odense Boldklub"/>
    <s v="03:02:00"/>
    <s v="domestic_league"/>
    <s v="1fedd51f9df2c37fa855d5c546c1f53f"/>
    <d v="2018-08-11T00:00:00"/>
    <x v="69"/>
    <x v="0"/>
    <n v="381187"/>
    <s v=", Tap-in, 3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5_381187"/>
    <n v="381187"/>
    <d v="2018-08-11T00:00:00"/>
    <s v="Emmanuel Sabbi"/>
    <s v="DK1"/>
    <n v="1"/>
    <n v="0"/>
    <n v="2"/>
    <n v="0"/>
    <n v="90"/>
    <n v="5"/>
    <x v="0"/>
  </r>
  <r>
    <n v="3063585"/>
    <s v="DK1"/>
    <n v="2018"/>
    <x v="32"/>
    <d v="2018-08-11T00:00:00"/>
    <n v="3"/>
    <n v="2"/>
    <n v="13"/>
    <n v="14"/>
    <s v="Allan Kuhn"/>
    <s v="Jakob Michelsen"/>
    <s v="DS Arena"/>
    <n v="1623"/>
    <x v="106"/>
    <s v="Hobro IK"/>
    <s v="Odense Boldklub"/>
    <s v="03:02:00"/>
    <s v="domestic_league"/>
    <s v="2402470ce3559f2a2790c85ba8c92e8b"/>
    <d v="2018-08-11T00:00:00"/>
    <x v="70"/>
    <x v="0"/>
    <n v="381187"/>
    <s v=", Solo run, 4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5_381187"/>
    <n v="381187"/>
    <d v="2018-08-11T00:00:00"/>
    <s v="Emmanuel Sabbi"/>
    <s v="DK1"/>
    <n v="1"/>
    <n v="0"/>
    <n v="2"/>
    <n v="0"/>
    <n v="90"/>
    <n v="5"/>
    <x v="0"/>
  </r>
  <r>
    <n v="3195503"/>
    <s v="DK1"/>
    <n v="2019"/>
    <x v="0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f4007518be8979b2c999313bcae3695f"/>
    <d v="2019-07-15T00:00:00"/>
    <x v="31"/>
    <x v="0"/>
    <n v="381187"/>
    <s v=", Right-footed shot, 1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381187"/>
    <n v="381187"/>
    <d v="2019-07-15T00:00:00"/>
    <s v="Emmanuel Sabbi"/>
    <s v="DK1"/>
    <n v="0"/>
    <n v="0"/>
    <n v="1"/>
    <n v="0"/>
    <n v="84"/>
    <n v="2"/>
    <x v="1"/>
  </r>
  <r>
    <n v="3195503"/>
    <s v="DK1"/>
    <n v="2019"/>
    <x v="0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f4007518be8979b2c999313bcae3695f"/>
    <d v="2019-07-15T00:00:00"/>
    <x v="31"/>
    <x v="0"/>
    <n v="381187"/>
    <s v=", Right-footed shot, 1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544931"/>
    <n v="544931"/>
    <d v="2019-07-15T00:00:00"/>
    <s v="Christian Cappis"/>
    <s v="DK1"/>
    <n v="0"/>
    <n v="0"/>
    <n v="0"/>
    <n v="0"/>
    <n v="1"/>
    <n v="2"/>
    <x v="1"/>
  </r>
  <r>
    <n v="3195503"/>
    <s v="DK1"/>
    <n v="2019"/>
    <x v="0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e345a994a32ad5542bd64052783ae689"/>
    <d v="2019-07-15T00:00:00"/>
    <x v="3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381187"/>
    <n v="381187"/>
    <d v="2019-07-15T00:00:00"/>
    <s v="Emmanuel Sabbi"/>
    <s v="DK1"/>
    <n v="0"/>
    <n v="0"/>
    <n v="1"/>
    <n v="0"/>
    <n v="84"/>
    <n v="2"/>
    <x v="1"/>
  </r>
  <r>
    <n v="3195503"/>
    <s v="DK1"/>
    <n v="2019"/>
    <x v="0"/>
    <d v="2019-07-15T00:00:00"/>
    <n v="1"/>
    <n v="1"/>
    <n v="8"/>
    <n v="7"/>
    <s v="Peter Rensen"/>
    <s v="David Nielsen"/>
    <s v="DS Arena"/>
    <n v="4236"/>
    <x v="71"/>
    <s v="Hobro IK"/>
    <s v="Aarhus Gymnastik Forening"/>
    <s v="01:01:00"/>
    <s v="domestic_league"/>
    <s v="e345a994a32ad5542bd64052783ae689"/>
    <d v="2019-07-15T00:00:00"/>
    <x v="3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195503_544931"/>
    <n v="544931"/>
    <d v="2019-07-15T00:00:00"/>
    <s v="Christian Cappis"/>
    <s v="DK1"/>
    <n v="0"/>
    <n v="0"/>
    <n v="0"/>
    <n v="0"/>
    <n v="1"/>
    <n v="2"/>
    <x v="1"/>
  </r>
  <r>
    <n v="3203506"/>
    <s v="L1"/>
    <n v="2019"/>
    <x v="22"/>
    <d v="2019-10-26T00:00:00"/>
    <n v="2"/>
    <n v="2"/>
    <n v="8"/>
    <n v="12"/>
    <s v="Peter Bosz"/>
    <s v="Florian Kohfeldt"/>
    <s v="BayArena"/>
    <n v="30210"/>
    <x v="102"/>
    <s v="Bayer 04 Leverkusen"/>
    <s v="Sportverein Werder Bremen von 1899"/>
    <s v="02:02:00"/>
    <s v="domestic_league"/>
    <s v="33b74eaf081bc5814134eb7855cfc275"/>
    <d v="2019-10-26T00:00:00"/>
    <x v="54"/>
    <x v="2"/>
    <n v="393325"/>
    <s v="Unknown"/>
    <n v="251303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06_393325"/>
    <n v="393325"/>
    <d v="2019-10-26T00:00:00"/>
    <s v="Josh Sargent"/>
    <s v="L1"/>
    <n v="0"/>
    <n v="0"/>
    <n v="0"/>
    <n v="1"/>
    <n v="86"/>
    <n v="4"/>
    <x v="1"/>
  </r>
  <r>
    <n v="2225539"/>
    <s v="GB1"/>
    <n v="2012"/>
    <x v="19"/>
    <d v="2012-11-03T00:00:00"/>
    <n v="0"/>
    <n v="1"/>
    <n v="6"/>
    <n v="14"/>
    <s v="André Villas-Boas"/>
    <s v="Roberto Martínez"/>
    <s v="White Hart Lane"/>
    <n v="35534"/>
    <x v="107"/>
    <s v="Tottenham Hotspur Football Club"/>
    <s v="Wigan Athletic"/>
    <s v="00:01:00"/>
    <s v="domestic_league"/>
    <s v="75b5415a35fe02fdb6a00ad8aec33b1f"/>
    <d v="2012-11-03T00:00:00"/>
    <x v="10"/>
    <x v="1"/>
    <n v="27577"/>
    <s v="1. Yellow card  , Foul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39_27577"/>
    <n v="27577"/>
    <d v="2012-11-03T00:00:00"/>
    <s v="Clint Dempsey"/>
    <s v="GB1"/>
    <n v="1"/>
    <n v="0"/>
    <n v="0"/>
    <n v="0"/>
    <n v="90"/>
    <n v="1"/>
    <x v="2"/>
  </r>
  <r>
    <n v="2225539"/>
    <s v="GB1"/>
    <n v="2012"/>
    <x v="19"/>
    <d v="2012-11-03T00:00:00"/>
    <n v="0"/>
    <n v="1"/>
    <n v="6"/>
    <n v="14"/>
    <s v="André Villas-Boas"/>
    <s v="Roberto Martínez"/>
    <s v="White Hart Lane"/>
    <n v="35534"/>
    <x v="107"/>
    <s v="Tottenham Hotspur Football Club"/>
    <s v="Wigan Athletic"/>
    <s v="00:01:00"/>
    <s v="domestic_league"/>
    <s v="75b5415a35fe02fdb6a00ad8aec33b1f"/>
    <d v="2012-11-03T00:00:00"/>
    <x v="10"/>
    <x v="1"/>
    <n v="27577"/>
    <s v="1. Yellow card  , Foul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39_3476"/>
    <n v="3476"/>
    <d v="2012-11-03T00:00:00"/>
    <s v="Brad Friedel"/>
    <s v="GB1"/>
    <n v="0"/>
    <n v="0"/>
    <n v="0"/>
    <n v="0"/>
    <n v="90"/>
    <n v="1"/>
    <x v="2"/>
  </r>
  <r>
    <n v="2250447"/>
    <s v="NL1"/>
    <n v="2012"/>
    <x v="37"/>
    <d v="2013-04-26T00:00:00"/>
    <n v="0"/>
    <n v="4"/>
    <n v="7"/>
    <n v="12"/>
    <s v="Marco van Basten"/>
    <s v="Gertjan Verbeek"/>
    <s v="Abe Lenstra Stadion"/>
    <n v="25800"/>
    <x v="7"/>
    <s v="Sportclub Heerenveen"/>
    <s v="Alkmaar Zaanstreek"/>
    <s v="00:04:00"/>
    <s v="domestic_league"/>
    <s v="ec6092007dd48483c52b31adb3dec6f3"/>
    <d v="2013-04-26T00:00:00"/>
    <x v="15"/>
    <x v="0"/>
    <n v="39378"/>
    <s v=", Header, 22. Goal of the Season Assist: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47_39378"/>
    <n v="39378"/>
    <d v="2013-04-26T00:00:00"/>
    <s v="Jozy Altidore"/>
    <s v="NL1"/>
    <n v="0"/>
    <n v="0"/>
    <n v="2"/>
    <n v="1"/>
    <n v="90"/>
    <n v="4"/>
    <x v="2"/>
  </r>
  <r>
    <n v="2250447"/>
    <s v="NL1"/>
    <n v="2012"/>
    <x v="37"/>
    <d v="2013-04-26T00:00:00"/>
    <n v="0"/>
    <n v="4"/>
    <n v="7"/>
    <n v="12"/>
    <s v="Marco van Basten"/>
    <s v="Gertjan Verbeek"/>
    <s v="Abe Lenstra Stadion"/>
    <n v="25800"/>
    <x v="7"/>
    <s v="Sportclub Heerenveen"/>
    <s v="Alkmaar Zaanstreek"/>
    <s v="00:04:00"/>
    <s v="domestic_league"/>
    <s v="275f9b86d06a0f9421382f976a167776"/>
    <d v="2013-04-26T00:00:00"/>
    <x v="40"/>
    <x v="0"/>
    <n v="39378"/>
    <s v=", Direct free kick, 23. Goal of the Season Assist: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47_39378"/>
    <n v="39378"/>
    <d v="2013-04-26T00:00:00"/>
    <s v="Jozy Altidore"/>
    <s v="NL1"/>
    <n v="0"/>
    <n v="0"/>
    <n v="2"/>
    <n v="1"/>
    <n v="90"/>
    <n v="4"/>
    <x v="2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430ee7ff90c64bdaa46cfc332aa6c099"/>
    <d v="2014-01-25T00:00:00"/>
    <x v="10"/>
    <x v="2"/>
    <n v="31041"/>
    <s v=", Injury"/>
    <n v="12967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13_31041"/>
    <n v="31041"/>
    <d v="2014-01-25T00:00:00"/>
    <s v="Fabian Johnson"/>
    <s v="L1"/>
    <n v="0"/>
    <n v="0"/>
    <n v="0"/>
    <n v="0"/>
    <n v="45"/>
    <n v="4"/>
    <x v="0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430ee7ff90c64bdaa46cfc332aa6c099"/>
    <d v="2014-01-25T00:00:00"/>
    <x v="10"/>
    <x v="2"/>
    <n v="31041"/>
    <s v=", Injury"/>
    <n v="12967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13_49723"/>
    <n v="49723"/>
    <d v="2014-01-25T00:00:00"/>
    <s v="Timothy Chandler"/>
    <s v="L1"/>
    <n v="1"/>
    <n v="0"/>
    <n v="1"/>
    <n v="0"/>
    <n v="90"/>
    <n v="4"/>
    <x v="0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4d1eefbe51421cd9414899b7698c15e"/>
    <d v="2014-01-25T00:00:00"/>
    <x v="71"/>
    <x v="1"/>
    <n v="49723"/>
    <s v="4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31041"/>
    <n v="31041"/>
    <d v="2014-01-25T00:00:00"/>
    <s v="Fabian Johnson"/>
    <s v="L1"/>
    <n v="0"/>
    <n v="0"/>
    <n v="0"/>
    <n v="0"/>
    <n v="45"/>
    <n v="4"/>
    <x v="0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4d1eefbe51421cd9414899b7698c15e"/>
    <d v="2014-01-25T00:00:00"/>
    <x v="71"/>
    <x v="1"/>
    <n v="49723"/>
    <s v="4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49723"/>
    <n v="49723"/>
    <d v="2014-01-25T00:00:00"/>
    <s v="Timothy Chandler"/>
    <s v="L1"/>
    <n v="1"/>
    <n v="0"/>
    <n v="1"/>
    <n v="0"/>
    <n v="90"/>
    <n v="4"/>
    <x v="0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995c84d226e3f442f26b1b7757bcd40"/>
    <d v="2014-01-25T00:00:00"/>
    <x v="53"/>
    <x v="0"/>
    <n v="49723"/>
    <s v=", Right-footed shot, 1. Goal of the Season Assist: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31041"/>
    <n v="31041"/>
    <d v="2014-01-25T00:00:00"/>
    <s v="Fabian Johnson"/>
    <s v="L1"/>
    <n v="0"/>
    <n v="0"/>
    <n v="0"/>
    <n v="0"/>
    <n v="45"/>
    <n v="4"/>
    <x v="0"/>
  </r>
  <r>
    <n v="2321213"/>
    <s v="L1"/>
    <n v="2013"/>
    <x v="38"/>
    <d v="2014-01-25T00:00:00"/>
    <n v="4"/>
    <n v="0"/>
    <n v="17"/>
    <n v="13"/>
    <s v="Gertjan Verbeek"/>
    <s v="Markus Gisdol"/>
    <s v="Max-Morlock-Stadion"/>
    <n v="36079"/>
    <x v="4"/>
    <s v="1.FC Nuremberg"/>
    <s v="tsg 1899 hoffenheim football spielbetriebs Gmbh"/>
    <s v="04:00:00"/>
    <s v="domestic_league"/>
    <s v="c995c84d226e3f442f26b1b7757bcd40"/>
    <d v="2014-01-25T00:00:00"/>
    <x v="53"/>
    <x v="0"/>
    <n v="49723"/>
    <s v=", Right-footed shot, 1. Goal of the Season Assist: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13_49723"/>
    <n v="49723"/>
    <d v="2014-01-25T00:00:00"/>
    <s v="Timothy Chandler"/>
    <s v="L1"/>
    <n v="1"/>
    <n v="0"/>
    <n v="1"/>
    <n v="0"/>
    <n v="90"/>
    <n v="4"/>
    <x v="0"/>
  </r>
  <r>
    <n v="2321274"/>
    <s v="L1"/>
    <n v="2013"/>
    <x v="20"/>
    <d v="2014-03-15T00:00:00"/>
    <n v="2"/>
    <n v="4"/>
    <n v="10"/>
    <n v="5"/>
    <s v="Markus Gisdol"/>
    <s v="Thomas Tuchel"/>
    <s v="PreZero Arena"/>
    <n v="24741"/>
    <x v="62"/>
    <s v="TSG 1899 Hoffenheim Football-Spielbetriebs GmbH"/>
    <s v="1. FSV Mainz 05"/>
    <s v="02:04:00"/>
    <s v="domestic_league"/>
    <s v="66b1cd90016aa4ce2740022527411f71"/>
    <d v="2014-03-15T00:00:00"/>
    <x v="41"/>
    <x v="2"/>
    <n v="31041"/>
    <s v=", Tactical"/>
    <n v="63833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274_31041"/>
    <n v="31041"/>
    <d v="2014-03-15T00:00:00"/>
    <s v="Fabian Johnson"/>
    <s v="L1"/>
    <n v="0"/>
    <n v="0"/>
    <n v="0"/>
    <n v="1"/>
    <n v="87"/>
    <n v="6"/>
    <x v="2"/>
  </r>
  <r>
    <n v="2329855"/>
    <s v="BE1"/>
    <n v="2013"/>
    <x v="33"/>
    <d v="2013-10-30T00:00:00"/>
    <n v="0"/>
    <n v="3"/>
    <n v="15"/>
    <n v="5"/>
    <s v="Frédéric Vanderbiest"/>
    <s v="John van den Brom"/>
    <s v="Albertparkstadion"/>
    <n v="6352"/>
    <x v="108"/>
    <s v="KV Oostende"/>
    <s v="Royal Sporting Club Anderlecht"/>
    <s v="00:03:00"/>
    <s v="domestic_league"/>
    <s v="5f1d307516a3596ae1a0524a530b9286"/>
    <d v="2013-10-30T00:00:00"/>
    <x v="46"/>
    <x v="0"/>
    <n v="39475"/>
    <s v=", Tap-in, 6. Goal of the Season Assist: , Shot on goal, 5. Assist of the Season"/>
    <s v="Unknown"/>
    <n v="111376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55_39475"/>
    <n v="39475"/>
    <d v="2013-10-30T00:00:00"/>
    <s v="Sacha Kljestan"/>
    <s v="BE1"/>
    <n v="0"/>
    <n v="0"/>
    <n v="1"/>
    <n v="0"/>
    <n v="90"/>
    <n v="3"/>
    <x v="2"/>
  </r>
  <r>
    <n v="2385454"/>
    <s v="NLP"/>
    <n v="2013"/>
    <x v="26"/>
    <d v="2014-01-21T00:00:00"/>
    <n v="0"/>
    <n v="2"/>
    <n v="9.0650623885917998"/>
    <n v="9.6916221033868091"/>
    <s v="Jon Dahl Tomasson"/>
    <s v="Dick Advocaat"/>
    <s v="Parkstad Limburg Stadion"/>
    <n v="8385"/>
    <x v="109"/>
    <s v="Roda JC Kerkrade"/>
    <s v="Alkmaar Zaanstreek"/>
    <s v="00:02:00"/>
    <s v="domestic_cup"/>
    <s v="bfc73d13078ba39f4ba499e5adcc3f25"/>
    <d v="2014-01-21T00:00:00"/>
    <x v="24"/>
    <x v="0"/>
    <n v="119169"/>
    <s v=", 6. Tournament Goal Assist: , 2. Tournament Assist"/>
    <s v="Unknown"/>
    <n v="3639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85454_119169"/>
    <n v="119169"/>
    <d v="2014-01-21T00:00:00"/>
    <s v="Aron Johannsson"/>
    <s v="NLP"/>
    <n v="0"/>
    <n v="0"/>
    <n v="1"/>
    <n v="0"/>
    <n v="90"/>
    <n v="2"/>
    <x v="2"/>
  </r>
  <r>
    <n v="2460885"/>
    <s v="L1"/>
    <n v="2014"/>
    <x v="16"/>
    <d v="2015-04-17T00:00:00"/>
    <n v="0"/>
    <n v="0"/>
    <n v="10"/>
    <n v="4"/>
    <s v="Thomas Schaaf"/>
    <s v="Lucien Favre"/>
    <s v="Commerzbank Arena"/>
    <n v="51500"/>
    <x v="92"/>
    <s v="Eintracht Frankfurt Fuayball AG"/>
    <s v="Borussia Verein fur Leibesubung 1900 e.V."/>
    <s v="00:00:00"/>
    <s v="domestic_league"/>
    <s v="10b8d629bab5f731474ee2c197a72ea7"/>
    <d v="2015-04-17T00:00:00"/>
    <x v="7"/>
    <x v="2"/>
    <n v="31041"/>
    <s v="Unknown"/>
    <n v="4223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85_31041"/>
    <n v="31041"/>
    <d v="2015-04-17T00:00:00"/>
    <s v="Fabian Johnson"/>
    <s v="L1"/>
    <n v="0"/>
    <n v="0"/>
    <n v="0"/>
    <n v="0"/>
    <n v="90"/>
    <n v="0"/>
    <x v="1"/>
  </r>
  <r>
    <n v="2460885"/>
    <s v="L1"/>
    <n v="2014"/>
    <x v="16"/>
    <d v="2015-04-17T00:00:00"/>
    <n v="0"/>
    <n v="0"/>
    <n v="10"/>
    <n v="4"/>
    <s v="Thomas Schaaf"/>
    <s v="Lucien Favre"/>
    <s v="Commerzbank Arena"/>
    <n v="51500"/>
    <x v="92"/>
    <s v="Eintracht Frankfurt Fuayball AG"/>
    <s v="Borussia Verein fur Leibesubung 1900 e.V."/>
    <s v="00:00:00"/>
    <s v="domestic_league"/>
    <s v="10b8d629bab5f731474ee2c197a72ea7"/>
    <d v="2015-04-17T00:00:00"/>
    <x v="7"/>
    <x v="2"/>
    <n v="31041"/>
    <s v="Unknown"/>
    <n v="4223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85_49723"/>
    <n v="49723"/>
    <d v="2015-04-17T00:00:00"/>
    <s v="Timothy Chandler"/>
    <s v="L1"/>
    <n v="0"/>
    <n v="0"/>
    <n v="0"/>
    <n v="0"/>
    <n v="25"/>
    <n v="0"/>
    <x v="1"/>
  </r>
  <r>
    <n v="2512848"/>
    <s v="BE1"/>
    <n v="2014"/>
    <x v="8"/>
    <d v="2015-01-17T00:00:00"/>
    <n v="1"/>
    <n v="3"/>
    <n v="13"/>
    <n v="3"/>
    <s v="Rachid Chihab"/>
    <s v="Hein Vanhaezebrouck"/>
    <s v="Le Canonnier"/>
    <n v="3000"/>
    <x v="110"/>
    <s v="Royal Excel Mouscron (-2022)"/>
    <s v="Koninklijke Atletiek Associatie Gent"/>
    <s v="01:03:00"/>
    <s v="domestic_league"/>
    <s v="667fecf2cbab3c3caba03ab154b31f36"/>
    <d v="2015-01-17T00:00:00"/>
    <x v="7"/>
    <x v="2"/>
    <n v="209019"/>
    <s v="Unknown"/>
    <n v="56811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848_209019"/>
    <n v="209019"/>
    <d v="2015-01-17T00:00:00"/>
    <s v="Kenny Saief"/>
    <s v="BE1"/>
    <n v="0"/>
    <n v="0"/>
    <n v="0"/>
    <n v="0"/>
    <n v="90"/>
    <n v="4"/>
    <x v="2"/>
  </r>
  <r>
    <n v="2581951"/>
    <s v="L1"/>
    <n v="2015"/>
    <x v="16"/>
    <d v="2016-04-10T00:00:00"/>
    <n v="2"/>
    <n v="2"/>
    <n v="7"/>
    <n v="2"/>
    <s v="Andre Breitenreiter"/>
    <s v="Thomas Tuchel"/>
    <s v="Veltins-Arena"/>
    <n v="61670"/>
    <x v="17"/>
    <s v="FC Schalke 04"/>
    <s v="Borussia Dortmund"/>
    <s v="02:02:00"/>
    <s v="domestic_league"/>
    <s v="b176d22104f2a712fae17ee40691c948"/>
    <d v="2016-04-10T00:00:00"/>
    <x v="46"/>
    <x v="2"/>
    <n v="315779"/>
    <s v="Unknown"/>
    <n v="53622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51_315779"/>
    <n v="315779"/>
    <d v="2016-04-10T00:00:00"/>
    <s v="Christian Pulisic"/>
    <s v="L1"/>
    <n v="0"/>
    <n v="0"/>
    <n v="0"/>
    <n v="0"/>
    <n v="73"/>
    <n v="4"/>
    <x v="1"/>
  </r>
  <r>
    <n v="2589094"/>
    <s v="NL1"/>
    <n v="2015"/>
    <x v="35"/>
    <d v="2016-02-14T00:00:00"/>
    <n v="1"/>
    <n v="2"/>
    <n v="9"/>
    <n v="2"/>
    <s v="Erwin van de Looi"/>
    <s v="Frank de Boer"/>
    <s v="Euroborg"/>
    <n v="22550"/>
    <x v="111"/>
    <s v="FC Groningen"/>
    <s v="AFC Ajax Amsterdam"/>
    <s v="01:02:00"/>
    <s v="domestic_league"/>
    <s v="5ff7210a140813321da935c7f060e7f4"/>
    <d v="2016-02-14T00:00:00"/>
    <x v="43"/>
    <x v="2"/>
    <n v="273570"/>
    <s v="Unknown"/>
    <n v="81163"/>
    <s v="Unknown"/>
    <x v="42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589094_273570"/>
    <n v="273570"/>
    <d v="2016-02-14T00:00:00"/>
    <s v="Desevio Payne"/>
    <s v="NL1"/>
    <n v="1"/>
    <n v="0"/>
    <n v="0"/>
    <n v="0"/>
    <n v="77"/>
    <n v="3"/>
    <x v="2"/>
  </r>
  <r>
    <n v="2600641"/>
    <s v="FR1"/>
    <n v="2015"/>
    <x v="29"/>
    <d v="2015-12-19T00:00:00"/>
    <n v="2"/>
    <n v="0"/>
    <n v="16"/>
    <n v="17"/>
    <s v="Ghislain Printant"/>
    <s v="Olivier Gevaert"/>
    <s v="Stade Armand-Cesari"/>
    <n v="10528"/>
    <x v="85"/>
    <s v="SC Bastia"/>
    <s v="Stade de Reims"/>
    <s v="02:00:00"/>
    <s v="domestic_league"/>
    <s v="6ac25b702fa80dc754e74dc7d47fd0f7"/>
    <d v="2015-12-19T00:00:00"/>
    <x v="26"/>
    <x v="2"/>
    <n v="355369"/>
    <s v="Unknown"/>
    <n v="80009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0641_355369"/>
    <n v="355369"/>
    <d v="2015-12-19T00:00:00"/>
    <s v="Jordan"/>
    <s v="FR1"/>
    <n v="0"/>
    <n v="0"/>
    <n v="0"/>
    <n v="0"/>
    <n v="58"/>
    <n v="2"/>
    <x v="0"/>
  </r>
  <r>
    <n v="2609682"/>
    <s v="FR1"/>
    <n v="2015"/>
    <x v="8"/>
    <d v="2016-01-23T00:00:00"/>
    <n v="2"/>
    <n v="2"/>
    <n v="11"/>
    <n v="10"/>
    <s v="Michel Der Zakarian"/>
    <s v="Willy Sagnol"/>
    <s v="Stade de la Beaujoire"/>
    <n v="21893"/>
    <x v="112"/>
    <s v="Football Club de Nantes"/>
    <s v="FC Girondins Bordeaux"/>
    <s v="02:02:00"/>
    <s v="domestic_league"/>
    <s v="628ade24671e2811c230f5b307004bb0"/>
    <d v="2016-01-23T00:00:00"/>
    <x v="72"/>
    <x v="0"/>
    <n v="111783"/>
    <s v=", Header, 1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682_111783"/>
    <n v="111783"/>
    <d v="2016-01-23T00:00:00"/>
    <s v="Alejandro Bedoya"/>
    <s v="FR1"/>
    <n v="0"/>
    <n v="0"/>
    <n v="1"/>
    <n v="0"/>
    <n v="90"/>
    <n v="4"/>
    <x v="1"/>
  </r>
  <r>
    <n v="2700858"/>
    <s v="NL1"/>
    <n v="2016"/>
    <x v="43"/>
    <d v="2017-03-12T00:00:00"/>
    <n v="3"/>
    <n v="1"/>
    <n v="16"/>
    <n v="11"/>
    <s v="Giannis Anastasiou"/>
    <s v="Ernest Faber"/>
    <s v="Parkstad Limburg Stadion"/>
    <n v="12870"/>
    <x v="113"/>
    <s v="Roda JC Kerkrade"/>
    <s v="FC Groningen"/>
    <s v="03:01:00"/>
    <s v="domestic_league"/>
    <s v="cbbefb87aa6fd1cbc71f17e6ffef35e4"/>
    <d v="2017-03-12T00:00:00"/>
    <x v="10"/>
    <x v="2"/>
    <n v="273570"/>
    <s v="Unknown"/>
    <n v="348863"/>
    <s v="Unknown"/>
    <x v="42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700858_273570"/>
    <n v="273570"/>
    <d v="2017-03-12T00:00:00"/>
    <s v="Desevio Payne"/>
    <s v="NL1"/>
    <n v="0"/>
    <n v="0"/>
    <n v="0"/>
    <n v="0"/>
    <n v="45"/>
    <n v="4"/>
    <x v="0"/>
  </r>
  <r>
    <n v="2704558"/>
    <s v="L1"/>
    <n v="2016"/>
    <x v="35"/>
    <d v="2017-03-04T00:00:00"/>
    <n v="5"/>
    <n v="2"/>
    <n v="4"/>
    <n v="17"/>
    <s v="Julian Nagelsmann"/>
    <s v="Maik Walpurgis"/>
    <s v="PreZero Arena"/>
    <n v="23028"/>
    <x v="20"/>
    <s v="TSG 1899 Hoffenheim Football-Spielbetriebs GmbH"/>
    <s v="FC Ingolstadt 04"/>
    <s v="05:02:00"/>
    <s v="domestic_league"/>
    <s v="98ae4adaacd37620059bf65a963a43ad"/>
    <d v="2017-03-04T00:00:00"/>
    <x v="41"/>
    <x v="2"/>
    <n v="58500"/>
    <s v="Unknown"/>
    <n v="58995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58_58500"/>
    <n v="58500"/>
    <d v="2017-03-04T00:00:00"/>
    <s v="Alfredo Morales"/>
    <s v="L1"/>
    <n v="0"/>
    <n v="0"/>
    <n v="0"/>
    <n v="0"/>
    <n v="87"/>
    <n v="7"/>
    <x v="0"/>
  </r>
  <r>
    <n v="2704625"/>
    <s v="L1"/>
    <n v="2016"/>
    <x v="34"/>
    <d v="2017-04-09T00:00:00"/>
    <n v="2"/>
    <n v="0"/>
    <n v="5"/>
    <n v="16"/>
    <s v="Pal Dardai"/>
    <s v="Manuel Baum"/>
    <s v="Olympiastadion Berlin"/>
    <n v="43451"/>
    <x v="31"/>
    <s v="Hertha BSC"/>
    <s v="FC Augsburg 1907"/>
    <s v="02:00:00"/>
    <s v="domestic_league"/>
    <s v="09f178f05f1612ff04ab52da09c8c889"/>
    <d v="2017-04-09T00:00:00"/>
    <x v="73"/>
    <x v="0"/>
    <n v="124732"/>
    <s v=", Header, 2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625_124732"/>
    <n v="124732"/>
    <d v="2017-04-09T00:00:00"/>
    <s v="John Anthony Brooks"/>
    <s v="L1"/>
    <n v="0"/>
    <n v="0"/>
    <n v="1"/>
    <n v="0"/>
    <n v="90"/>
    <n v="2"/>
    <x v="0"/>
  </r>
  <r>
    <n v="2732072"/>
    <s v="BE1"/>
    <n v="2016"/>
    <x v="1"/>
    <d v="2016-08-21T00:00:00"/>
    <n v="4"/>
    <n v="2"/>
    <n v="3"/>
    <n v="16"/>
    <s v="Hein Vanhaezebrouck"/>
    <s v="Bob Peeters"/>
    <s v="Ghelamco Arena"/>
    <n v="19265"/>
    <x v="114"/>
    <s v="Koninklijke Atletiek Associatie Gent"/>
    <s v="Koninklijke Voetbal Club Westerlo"/>
    <s v="04:02:00"/>
    <s v="domestic_league"/>
    <s v="d9a66dee12a319268262a5f27e861813"/>
    <d v="2016-08-21T00:00:00"/>
    <x v="41"/>
    <x v="0"/>
    <n v="209019"/>
    <s v=", Penalty, 1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072_209019"/>
    <n v="209019"/>
    <d v="2016-08-21T00:00:00"/>
    <s v="Kenny Saief"/>
    <s v="BE1"/>
    <n v="0"/>
    <n v="0"/>
    <n v="1"/>
    <n v="1"/>
    <n v="90"/>
    <n v="6"/>
    <x v="0"/>
  </r>
  <r>
    <n v="2732231"/>
    <s v="BE1"/>
    <n v="2016"/>
    <x v="35"/>
    <d v="2017-01-25T00:00:00"/>
    <n v="0"/>
    <n v="0"/>
    <n v="10"/>
    <n v="6"/>
    <s v="Runar Kristinsson"/>
    <s v="Hein Vanhaezebrouck"/>
    <s v="Daknamstadion"/>
    <n v="7132"/>
    <x v="115"/>
    <s v="KSC Lokeren (- 2020)"/>
    <s v="Koninklijke Atletiek Associatie Gent"/>
    <s v="00:00:00"/>
    <s v="domestic_league"/>
    <s v="8f16d9ddee37bb2017d1658a76e06087"/>
    <d v="2017-01-25T00:00:00"/>
    <x v="10"/>
    <x v="2"/>
    <n v="209019"/>
    <s v="Unknown"/>
    <n v="157396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31_209019"/>
    <n v="209019"/>
    <d v="2017-01-25T00:00:00"/>
    <s v="Kenny Saief"/>
    <s v="BE1"/>
    <n v="0"/>
    <n v="0"/>
    <n v="0"/>
    <n v="0"/>
    <n v="45"/>
    <n v="0"/>
    <x v="1"/>
  </r>
  <r>
    <n v="2831523"/>
    <s v="EL"/>
    <n v="2016"/>
    <x v="11"/>
    <d v="2017-03-09T00:00:00"/>
    <n v="2"/>
    <n v="5"/>
    <n v="9.0650623885917998"/>
    <n v="9.6916221033868091"/>
    <s v="Hein Vanhaezebrouck"/>
    <s v="Albert Stuivenberg"/>
    <s v="Ghelamco Arena"/>
    <n v="17112"/>
    <x v="116"/>
    <s v="Koninklijke Atletiek Associatie Gent"/>
    <s v="Koninklijke Racing Club Genk"/>
    <s v="02:05:00"/>
    <s v="international_cup"/>
    <s v="833278a7db1f60589bcc3780843a1fb3"/>
    <d v="2017-03-09T00:00:00"/>
    <x v="49"/>
    <x v="2"/>
    <n v="209019"/>
    <s v="Unknown"/>
    <n v="2748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831523_209019"/>
    <n v="209019"/>
    <d v="2017-03-09T00:00:00"/>
    <s v="Kenny Saief"/>
    <s v="EL"/>
    <n v="0"/>
    <n v="0"/>
    <n v="0"/>
    <n v="1"/>
    <n v="76"/>
    <n v="7"/>
    <x v="2"/>
  </r>
  <r>
    <n v="2871504"/>
    <s v="L1"/>
    <n v="2017"/>
    <x v="29"/>
    <d v="2018-01-19T00:00:00"/>
    <n v="1"/>
    <n v="1"/>
    <n v="11"/>
    <n v="6"/>
    <s v="Pal Dardai"/>
    <s v="Peter Stoger"/>
    <s v="Olympiastadion Berlin"/>
    <n v="65893"/>
    <x v="72"/>
    <s v="Hertha BSC"/>
    <s v="Borussia Dortmund"/>
    <s v="01:01:00"/>
    <s v="domestic_league"/>
    <s v="e0d21c993c760d458b742dfc20910e15"/>
    <d v="2018-01-19T00:00:00"/>
    <x v="29"/>
    <x v="2"/>
    <n v="315779"/>
    <s v="Unknown"/>
    <n v="6901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04_315779"/>
    <n v="315779"/>
    <d v="2018-01-19T00:00:00"/>
    <s v="Christian Pulisic"/>
    <s v="L1"/>
    <n v="1"/>
    <n v="0"/>
    <n v="0"/>
    <n v="0"/>
    <n v="85"/>
    <n v="2"/>
    <x v="1"/>
  </r>
  <r>
    <n v="2871815"/>
    <s v="L1"/>
    <n v="2017"/>
    <x v="18"/>
    <d v="2017-10-14T00:00:00"/>
    <n v="3"/>
    <n v="2"/>
    <n v="10"/>
    <n v="15"/>
    <s v="Sandro Schwarz"/>
    <s v="Markus Gisdol"/>
    <s v="Mewa Arena"/>
    <n v="30371"/>
    <x v="117"/>
    <s v="1. FSV Mainz 05"/>
    <s v="Hamburger SV"/>
    <s v="03:02:00"/>
    <s v="domestic_league"/>
    <s v="e5037cbd566c694c42c4f9b86386e393"/>
    <d v="2017-10-14T00:00:00"/>
    <x v="18"/>
    <x v="2"/>
    <n v="72519"/>
    <s v="Unknown"/>
    <n v="9354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815_72519"/>
    <n v="72519"/>
    <d v="2017-10-14T00:00:00"/>
    <s v="Bobby Wood"/>
    <s v="L1"/>
    <n v="0"/>
    <n v="0"/>
    <n v="0"/>
    <n v="0"/>
    <n v="79"/>
    <n v="5"/>
    <x v="0"/>
  </r>
  <r>
    <n v="2871827"/>
    <s v="L1"/>
    <n v="2017"/>
    <x v="9"/>
    <d v="2018-03-18T00:00:00"/>
    <n v="1"/>
    <n v="0"/>
    <n v="3"/>
    <n v="13"/>
    <s v="Peter Stoger"/>
    <s v="AndrE Breitenreiter"/>
    <s v="SIGNAL IDUNA PARK"/>
    <n v="81360"/>
    <x v="77"/>
    <s v="Borussia Dortmund"/>
    <s v="Hannover 96"/>
    <s v="01:00:00"/>
    <s v="domestic_league"/>
    <s v="2159a64a3084efb86613684490094725"/>
    <d v="2018-03-18T00:00:00"/>
    <x v="17"/>
    <x v="2"/>
    <n v="315779"/>
    <s v="Unknown"/>
    <n v="143891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27_315779"/>
    <n v="315779"/>
    <d v="2018-03-18T00:00:00"/>
    <s v="Christian Pulisic"/>
    <s v="L1"/>
    <n v="0"/>
    <n v="0"/>
    <n v="0"/>
    <n v="0"/>
    <n v="70"/>
    <n v="1"/>
    <x v="0"/>
  </r>
  <r>
    <n v="2871937"/>
    <s v="L1"/>
    <n v="2017"/>
    <x v="39"/>
    <d v="2017-12-10T00:00:00"/>
    <n v="3"/>
    <n v="4"/>
    <n v="18"/>
    <n v="16"/>
    <s v="Stefan Ruthenbeck"/>
    <s v="Christian Streich"/>
    <s v="RheinEnergieSTADION"/>
    <n v="45100"/>
    <x v="16"/>
    <s v="1. FC Koln"/>
    <s v="Sport-Club Freiburg"/>
    <s v="03:04:00"/>
    <s v="domestic_league"/>
    <s v="d4d00509384cf0b9b080ac7d93ad445f"/>
    <d v="2017-12-10T00:00:00"/>
    <x v="15"/>
    <x v="0"/>
    <n v="190269"/>
    <s v=", Own-goal"/>
    <s v="Unknown"/>
    <s v="Unknown"/>
    <x v="43"/>
    <n v="2023"/>
    <n v="3999"/>
    <s v="caleb-stanko"/>
    <s v="United States"/>
    <d v="1993-07-26T00:00:00"/>
    <s v="Defensive Midfield"/>
    <s v="Midfield"/>
    <s v="right"/>
    <n v="180"/>
    <n v="400000"/>
    <n v="600000"/>
    <s v="Unknown"/>
    <s v="PRO FC"/>
    <s v="2871937_190269"/>
    <n v="190269"/>
    <d v="2017-12-10T00:00:00"/>
    <s v="Caleb Stanko"/>
    <s v="L1"/>
    <n v="0"/>
    <n v="0"/>
    <n v="0"/>
    <n v="0"/>
    <n v="73"/>
    <n v="7"/>
    <x v="2"/>
  </r>
  <r>
    <n v="3050401"/>
    <s v="GB1"/>
    <n v="2018"/>
    <x v="20"/>
    <d v="2019-02-02T00:00:00"/>
    <n v="2"/>
    <n v="0"/>
    <n v="14"/>
    <n v="19"/>
    <s v="Roy Hodgson"/>
    <s v="Claudio Ranieri"/>
    <s v="Selhurst Park"/>
    <n v="25355"/>
    <x v="118"/>
    <s v="Crystal Palace Football Club"/>
    <s v="Fulham Football Club"/>
    <s v="02:00:00"/>
    <s v="domestic_league"/>
    <s v="ebdce9bbaa0377be1eed5aab102f4456"/>
    <d v="2019-02-02T00:00:00"/>
    <x v="10"/>
    <x v="2"/>
    <n v="145466"/>
    <s v="Unknown"/>
    <n v="214316"/>
    <s v="Unknown"/>
    <x v="39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401_145466"/>
    <n v="145466"/>
    <d v="2019-02-02T00:00:00"/>
    <s v="Tim Ream"/>
    <s v="GB1"/>
    <n v="0"/>
    <n v="0"/>
    <n v="0"/>
    <n v="0"/>
    <n v="45"/>
    <n v="2"/>
    <x v="0"/>
  </r>
  <r>
    <n v="2329308"/>
    <s v="DK1"/>
    <n v="2013"/>
    <x v="32"/>
    <d v="2013-08-18T00:00:00"/>
    <n v="0"/>
    <n v="3"/>
    <n v="9"/>
    <n v="7"/>
    <s v="Lars Sondergaard"/>
    <s v="Ove Christensen"/>
    <s v="Sydbank Park"/>
    <n v="2654"/>
    <x v="41"/>
    <s v="Sonderjyske Fc"/>
    <s v="Viborg Fodsports Forening"/>
    <s v="00:03:00"/>
    <s v="domestic_league"/>
    <s v="c1d7d0c817bb59055440c31a235b103e"/>
    <d v="2013-08-18T00:00:00"/>
    <x v="2"/>
    <x v="1"/>
    <n v="140069"/>
    <s v="1. Yellow card  , Foul"/>
    <s v="Unknown"/>
    <s v="Unknown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08_140069"/>
    <n v="140069"/>
    <d v="2013-08-18T00:00:00"/>
    <s v="Babajide Ogunbiyi"/>
    <s v="DK1"/>
    <n v="1"/>
    <n v="0"/>
    <n v="0"/>
    <n v="0"/>
    <n v="90"/>
    <n v="3"/>
    <x v="2"/>
  </r>
  <r>
    <n v="2581760"/>
    <s v="L1"/>
    <n v="2015"/>
    <x v="39"/>
    <d v="2015-12-05T00:00:00"/>
    <n v="2"/>
    <n v="1"/>
    <n v="4"/>
    <n v="8"/>
    <s v="Pal Dardai"/>
    <s v="Roger Schmidt"/>
    <s v="Olympiastadion Berlin"/>
    <n v="41819"/>
    <x v="50"/>
    <s v="Hertha BSC"/>
    <s v="bayer 04 leverkusen Football"/>
    <s v="02:01:00"/>
    <s v="domestic_league"/>
    <s v="b7f2890f84c5e6eb1f0a6efb35cdc4dc"/>
    <d v="2015-12-05T00:00:00"/>
    <x v="45"/>
    <x v="0"/>
    <n v="124732"/>
    <s v=", Header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581760_124732"/>
    <n v="124732"/>
    <d v="2015-12-05T00:00:00"/>
    <s v="John Anthony Brooks"/>
    <s v="L1"/>
    <n v="0"/>
    <n v="0"/>
    <n v="1"/>
    <n v="0"/>
    <n v="90"/>
    <n v="3"/>
    <x v="0"/>
  </r>
  <r>
    <n v="2598544"/>
    <s v="UKR1"/>
    <n v="2015"/>
    <x v="18"/>
    <d v="2015-09-20T00:00:00"/>
    <n v="1"/>
    <n v="1"/>
    <n v="13"/>
    <n v="11"/>
    <s v="Vyacheslav Groznyi"/>
    <s v="Oleksandr Babych"/>
    <s v="Avangard"/>
    <n v="1515"/>
    <x v="119"/>
    <s v="Goverla Uzhgorod (- 2016)"/>
    <s v="ZAO FK Chornomorets Odessa"/>
    <s v="01:01:00"/>
    <s v="domestic_league"/>
    <s v="292b8471ae9dcde8ed74b55cbb73fd91"/>
    <d v="2015-09-20T00:00:00"/>
    <x v="50"/>
    <x v="0"/>
    <n v="104203"/>
    <s v=", 1. Goal of the Season"/>
    <s v="Unknown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598544_104203"/>
    <n v="104203"/>
    <d v="2015-09-20T00:00:00"/>
    <s v="Eugene Starikov"/>
    <s v="UKR1"/>
    <n v="0"/>
    <n v="0"/>
    <n v="1"/>
    <n v="0"/>
    <n v="90"/>
    <n v="2"/>
    <x v="1"/>
  </r>
  <r>
    <n v="2704707"/>
    <s v="L1"/>
    <n v="2016"/>
    <x v="6"/>
    <d v="2017-05-20T00:00:00"/>
    <n v="2"/>
    <n v="6"/>
    <n v="6"/>
    <n v="12"/>
    <s v="Pal Dardai"/>
    <s v="Tayfun Korkut"/>
    <s v="Olympiastadion Berlin"/>
    <n v="55617"/>
    <x v="14"/>
    <s v="Hertha BSC"/>
    <s v="bayer 04 leverkusen Football"/>
    <s v="02:06:00"/>
    <s v="domestic_league"/>
    <s v="027155d31a8672933f41b7d62c1df68a"/>
    <d v="2017-05-20T00:00:00"/>
    <x v="10"/>
    <x v="2"/>
    <n v="124732"/>
    <s v="Unknown"/>
    <n v="39094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707_124732"/>
    <n v="124732"/>
    <d v="2017-05-20T00:00:00"/>
    <s v="John Anthony Brooks"/>
    <s v="L1"/>
    <n v="0"/>
    <n v="0"/>
    <n v="0"/>
    <n v="0"/>
    <n v="45"/>
    <n v="8"/>
    <x v="2"/>
  </r>
  <r>
    <n v="2732198"/>
    <s v="BE1"/>
    <n v="2016"/>
    <x v="7"/>
    <d v="2016-11-06T00:00:00"/>
    <n v="2"/>
    <n v="0"/>
    <n v="5"/>
    <n v="12"/>
    <s v="Hein Vanhaezebrouck"/>
    <s v="Bart Wilmssen"/>
    <s v="Ghelamco Arena"/>
    <n v="19595"/>
    <x v="19"/>
    <s v="Koninklijke Atletiek Associatie Gent"/>
    <s v="SK Beveren"/>
    <s v="02:00:00"/>
    <s v="domestic_league"/>
    <s v="6112f6887e0d65a57c94b6457352fda1"/>
    <d v="2016-11-06T00:00:00"/>
    <x v="18"/>
    <x v="0"/>
    <n v="209019"/>
    <s v=", Left-footed shot, 2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98_209019"/>
    <n v="209019"/>
    <d v="2016-11-06T00:00:00"/>
    <s v="Kenny Saief"/>
    <s v="BE1"/>
    <n v="0"/>
    <n v="0"/>
    <n v="1"/>
    <n v="0"/>
    <n v="27"/>
    <n v="2"/>
    <x v="0"/>
  </r>
  <r>
    <n v="3050389"/>
    <s v="GB1"/>
    <n v="2018"/>
    <x v="31"/>
    <d v="2019-01-29T00:00:00"/>
    <n v="4"/>
    <n v="2"/>
    <n v="19"/>
    <n v="13"/>
    <s v="Claudio Ranieri"/>
    <s v="Chris Hughton"/>
    <s v="Craven Cottage"/>
    <n v="22008"/>
    <x v="43"/>
    <s v="Fulham Football Club"/>
    <s v="Brighton and Hove Albion Football Club"/>
    <s v="04:02:00"/>
    <s v="domestic_league"/>
    <s v="e7b04174ce72c068ce5d345c3f280592"/>
    <d v="2019-01-29T00:00:00"/>
    <x v="68"/>
    <x v="2"/>
    <n v="145466"/>
    <s v="Unknown"/>
    <n v="123275"/>
    <s v="Unknown"/>
    <x v="39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389_145466"/>
    <n v="145466"/>
    <d v="2019-01-29T00:00:00"/>
    <s v="Tim Ream"/>
    <s v="GB1"/>
    <n v="0"/>
    <n v="0"/>
    <n v="0"/>
    <n v="0"/>
    <n v="27"/>
    <n v="6"/>
    <x v="0"/>
  </r>
  <r>
    <n v="2346350"/>
    <s v="TR1"/>
    <n v="2013"/>
    <x v="50"/>
    <d v="2014-04-20T00:00:00"/>
    <n v="1"/>
    <n v="1"/>
    <n v="2"/>
    <n v="1"/>
    <s v="Slaven Bilic"/>
    <s v="Ersun Yanal"/>
    <s v="Ataturk Olimpiyat Stadyumu Stadyum"/>
    <n v="20088"/>
    <x v="120"/>
    <s v="besiktas jimnastik kulubu"/>
    <s v="fenerbahce football club"/>
    <s v="01:01:00"/>
    <s v="domestic_league"/>
    <s v="b00161564b73f58f46c41294ba6420ea"/>
    <d v="2014-04-20T00:00:00"/>
    <x v="74"/>
    <x v="1"/>
    <n v="1321"/>
    <s v="4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350_1321"/>
    <n v="1321"/>
    <d v="2014-04-20T00:00:00"/>
    <s v="Jermaine Jones"/>
    <s v="TR1"/>
    <n v="1"/>
    <n v="0"/>
    <n v="0"/>
    <n v="0"/>
    <n v="90"/>
    <n v="2"/>
    <x v="1"/>
  </r>
  <r>
    <n v="2697683"/>
    <s v="DK1"/>
    <n v="2016"/>
    <x v="20"/>
    <d v="2017-03-12T00:00:00"/>
    <n v="0"/>
    <n v="2"/>
    <n v="10"/>
    <n v="2"/>
    <s v="Bo Henriksen"/>
    <s v="Alexander Zorniger"/>
    <s v="Nordstern Arena Horsens"/>
    <n v="4977"/>
    <x v="41"/>
    <s v="AC Horsens"/>
    <s v="BRA NDBYERNES"/>
    <s v="00:02:00"/>
    <s v="domestic_league"/>
    <s v="e45512f8109f528b4b3d596ce0d88cdf"/>
    <d v="2017-03-12T00:00:00"/>
    <x v="1"/>
    <x v="2"/>
    <n v="161244"/>
    <s v="Unknown"/>
    <n v="102040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83_141704"/>
    <n v="141704"/>
    <d v="2017-03-12T00:00:00"/>
    <s v="Steve Clark"/>
    <s v="DK1"/>
    <n v="0"/>
    <n v="0"/>
    <n v="0"/>
    <n v="0"/>
    <n v="90"/>
    <n v="2"/>
    <x v="2"/>
  </r>
  <r>
    <n v="2697683"/>
    <s v="DK1"/>
    <n v="2016"/>
    <x v="20"/>
    <d v="2017-03-12T00:00:00"/>
    <n v="0"/>
    <n v="2"/>
    <n v="10"/>
    <n v="2"/>
    <s v="Bo Henriksen"/>
    <s v="Alexander Zorniger"/>
    <s v="Nordstern Arena Horsens"/>
    <n v="4977"/>
    <x v="41"/>
    <s v="AC Horsens"/>
    <s v="BRA NDBYERNES"/>
    <s v="00:02:00"/>
    <s v="domestic_league"/>
    <s v="e45512f8109f528b4b3d596ce0d88cdf"/>
    <d v="2017-03-12T00:00:00"/>
    <x v="1"/>
    <x v="2"/>
    <n v="161244"/>
    <s v="Unknown"/>
    <n v="102040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83_161244"/>
    <n v="161244"/>
    <d v="2017-03-12T00:00:00"/>
    <s v="Conor O'Brien"/>
    <s v="DK1"/>
    <n v="0"/>
    <n v="0"/>
    <n v="0"/>
    <n v="0"/>
    <n v="80"/>
    <n v="2"/>
    <x v="2"/>
  </r>
  <r>
    <n v="3058479"/>
    <s v="L1"/>
    <n v="2018"/>
    <x v="18"/>
    <d v="2018-10-20T00:00:00"/>
    <n v="2"/>
    <n v="2"/>
    <n v="13"/>
    <n v="15"/>
    <s v="Heiko Herrlich"/>
    <s v="AndrE Breitenreiter"/>
    <s v="BayArena"/>
    <n v="26435"/>
    <x v="77"/>
    <s v="Bayer 04 Leverkusen"/>
    <s v="Hannover 96"/>
    <s v="02:02:00"/>
    <s v="domestic_league"/>
    <s v="03c76bdf79136b4ef478bd0451564423"/>
    <d v="2018-10-20T00:00:00"/>
    <x v="51"/>
    <x v="2"/>
    <n v="72519"/>
    <s v="Unknown"/>
    <n v="12267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9_72519"/>
    <n v="72519"/>
    <d v="2018-10-20T00:00:00"/>
    <s v="Bobby Wood"/>
    <s v="L1"/>
    <n v="0"/>
    <n v="0"/>
    <n v="0"/>
    <n v="0"/>
    <n v="61"/>
    <n v="4"/>
    <x v="1"/>
  </r>
  <r>
    <n v="3063593"/>
    <s v="DK1"/>
    <n v="2018"/>
    <x v="5"/>
    <d v="2018-08-19T00:00:00"/>
    <n v="2"/>
    <n v="0"/>
    <n v="6"/>
    <n v="11"/>
    <s v="Kasper Hjulmand"/>
    <s v="Adolfo Sormani"/>
    <s v="Right to Dream Park"/>
    <n v="2662"/>
    <x v="121"/>
    <s v="Football Club Nords"/>
    <s v="Vejle Boldklub"/>
    <s v="02:00:00"/>
    <s v="domestic_league"/>
    <s v="6ee7b8089a7511e0e60f85e10cfd0235"/>
    <d v="2018-08-19T00:00:00"/>
    <x v="7"/>
    <x v="0"/>
    <n v="542776"/>
    <s v=", Right-footed shot, 1. Goal of the Season"/>
    <s v="Unknown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593_542776"/>
    <n v="542776"/>
    <d v="2018-08-19T00:00:00"/>
    <s v="Jonathan Amon"/>
    <s v="DK1"/>
    <n v="1"/>
    <n v="0"/>
    <n v="1"/>
    <n v="0"/>
    <n v="45"/>
    <n v="2"/>
    <x v="0"/>
  </r>
  <r>
    <n v="3080247"/>
    <s v="SC1"/>
    <n v="2018"/>
    <x v="22"/>
    <d v="2018-10-20T00:00:00"/>
    <n v="4"/>
    <n v="2"/>
    <n v="2"/>
    <n v="6"/>
    <s v="Brendan Rodgers"/>
    <s v="Neil Lennon"/>
    <s v="Celtic Park"/>
    <n v="58452"/>
    <x v="18"/>
    <s v="The Celtic Football Club"/>
    <s v="Hibernian Football Club"/>
    <s v="04:02:00"/>
    <s v="domestic_league"/>
    <s v="062c6cf361b97f631160852e80a3be2f"/>
    <d v="2018-10-20T00:00:00"/>
    <x v="41"/>
    <x v="2"/>
    <n v="223047"/>
    <s v="Unknown"/>
    <n v="173591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7_223047"/>
    <n v="223047"/>
    <d v="2018-10-20T00:00:00"/>
    <s v="Emerson Hyndman"/>
    <s v="SC1"/>
    <n v="0"/>
    <n v="0"/>
    <n v="0"/>
    <n v="0"/>
    <n v="87"/>
    <n v="6"/>
    <x v="0"/>
  </r>
  <r>
    <n v="3097955"/>
    <s v="CL"/>
    <n v="2018"/>
    <x v="49"/>
    <d v="2018-09-18T00:00:00"/>
    <n v="0"/>
    <n v="1"/>
    <n v="9.0650623885917998"/>
    <n v="9.6916221033868091"/>
    <s v="Ivan Leko"/>
    <s v="Lucien Favre"/>
    <s v="Jan-Breydel-Stadion"/>
    <n v="25181"/>
    <x v="104"/>
    <s v="Club Brugge Koninklijke Voetbalvereniging"/>
    <s v="Borussia Dortmund"/>
    <s v="00:01:00"/>
    <s v="international_cup"/>
    <s v="997e56a7c6b9637307ddbfeb0e0f00c4"/>
    <d v="2018-09-18T00:00:00"/>
    <x v="29"/>
    <x v="0"/>
    <n v="315779"/>
    <s v=", Righ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7955_315779"/>
    <n v="315779"/>
    <d v="2018-09-18T00:00:00"/>
    <s v="Christian Pulisic"/>
    <s v="CL"/>
    <n v="0"/>
    <n v="0"/>
    <n v="1"/>
    <n v="0"/>
    <n v="21"/>
    <n v="1"/>
    <x v="2"/>
  </r>
  <r>
    <n v="3099242"/>
    <s v="BE1"/>
    <n v="2018"/>
    <x v="19"/>
    <d v="2018-10-07T00:00:00"/>
    <n v="1"/>
    <n v="2"/>
    <n v="15"/>
    <n v="3"/>
    <s v="Francky Dury"/>
    <s v="Hein Vanhaezebrouck"/>
    <s v="Regenboogstadion"/>
    <n v="7932"/>
    <x v="96"/>
    <s v="SV Zulte Waregem"/>
    <s v="Royal Sporting Club Anderlecht"/>
    <s v="01:02:00"/>
    <s v="domestic_league"/>
    <s v="9de9ebe9989ddb57ec25bfa953b7b19c"/>
    <d v="2018-10-07T00:00:00"/>
    <x v="34"/>
    <x v="2"/>
    <n v="209019"/>
    <s v="Unknown"/>
    <n v="179896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3099242_209019"/>
    <n v="209019"/>
    <d v="2018-10-07T00:00:00"/>
    <s v="Kenny Saief"/>
    <s v="BE1"/>
    <n v="0"/>
    <n v="0"/>
    <n v="0"/>
    <n v="0"/>
    <n v="68"/>
    <n v="3"/>
    <x v="2"/>
  </r>
  <r>
    <n v="3122484"/>
    <s v="DFB"/>
    <n v="2018"/>
    <x v="25"/>
    <d v="2019-02-05T00:00:00"/>
    <n v="5"/>
    <n v="7"/>
    <n v="9.0650623885917998"/>
    <n v="9.6916221033868091"/>
    <s v="Lucien Favre"/>
    <s v="Florian Kohfeldt"/>
    <s v="SIGNAL IDUNA PARK"/>
    <n v="81365"/>
    <x v="117"/>
    <s v="Borussia Dortmund"/>
    <s v="Sportverein Werder Bremen von 1899"/>
    <s v="05:07:00"/>
    <s v="domestic_cup"/>
    <s v="4e13ae41d769da776485e58e53c0bcb8"/>
    <d v="2019-02-05T00:00:00"/>
    <x v="75"/>
    <x v="0"/>
    <n v="315779"/>
    <s v=", Left-footed shot, 2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22484_315779"/>
    <n v="315779"/>
    <d v="2019-02-05T00:00:00"/>
    <s v="Christian Pulisic"/>
    <s v="DFB"/>
    <n v="0"/>
    <n v="0"/>
    <n v="1"/>
    <n v="0"/>
    <n v="120"/>
    <n v="12"/>
    <x v="2"/>
  </r>
  <r>
    <n v="3203578"/>
    <s v="L1"/>
    <n v="2019"/>
    <x v="3"/>
    <d v="2019-12-21T00:00:00"/>
    <n v="3"/>
    <n v="1"/>
    <n v="1"/>
    <n v="10"/>
    <s v="Julian Nagelsmann"/>
    <s v="Martin Schmidt"/>
    <s v="Red Bull Arena"/>
    <n v="40562"/>
    <x v="62"/>
    <s v="RasenBallsport Leipzig"/>
    <s v="FC Augsburg 1907"/>
    <s v="03:01:00"/>
    <s v="domestic_league"/>
    <s v="641ae3015b5ec6b165cae952212a24fb"/>
    <d v="2019-12-21T00:00:00"/>
    <x v="54"/>
    <x v="2"/>
    <n v="332705"/>
    <s v="Unknown"/>
    <n v="157635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578_332705"/>
    <n v="332705"/>
    <d v="2019-12-21T00:00:00"/>
    <s v="Tyler Adams"/>
    <s v="L1"/>
    <n v="0"/>
    <n v="0"/>
    <n v="0"/>
    <n v="0"/>
    <n v="86"/>
    <n v="4"/>
    <x v="0"/>
  </r>
  <r>
    <n v="3203600"/>
    <s v="L1"/>
    <n v="2019"/>
    <x v="29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a3428e733d0e9d748244885f2779038d"/>
    <d v="2020-01-25T00:00:00"/>
    <x v="27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0_332705"/>
    <n v="332705"/>
    <d v="2020-01-25T00:00:00"/>
    <s v="Tyler Adams"/>
    <s v="L1"/>
    <n v="0"/>
    <n v="0"/>
    <n v="0"/>
    <n v="0"/>
    <n v="71"/>
    <n v="2"/>
    <x v="0"/>
  </r>
  <r>
    <n v="3203600"/>
    <s v="L1"/>
    <n v="2019"/>
    <x v="29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a3428e733d0e9d748244885f2779038d"/>
    <d v="2020-01-25T00:00:00"/>
    <x v="27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0_49723"/>
    <n v="49723"/>
    <d v="2020-01-25T00:00:00"/>
    <s v="Timothy Chandler"/>
    <s v="L1"/>
    <n v="0"/>
    <n v="0"/>
    <n v="0"/>
    <n v="0"/>
    <n v="89"/>
    <n v="2"/>
    <x v="0"/>
  </r>
  <r>
    <n v="3203600"/>
    <s v="L1"/>
    <n v="2019"/>
    <x v="29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c2d0b8f6bb5212ccdca958d0673a3881"/>
    <d v="2020-01-25T00:00:00"/>
    <x v="55"/>
    <x v="2"/>
    <n v="332705"/>
    <s v="Unknown"/>
    <n v="406040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0_332705"/>
    <n v="332705"/>
    <d v="2020-01-25T00:00:00"/>
    <s v="Tyler Adams"/>
    <s v="L1"/>
    <n v="0"/>
    <n v="0"/>
    <n v="0"/>
    <n v="0"/>
    <n v="71"/>
    <n v="2"/>
    <x v="0"/>
  </r>
  <r>
    <n v="3203600"/>
    <s v="L1"/>
    <n v="2019"/>
    <x v="29"/>
    <d v="2020-01-25T00:00:00"/>
    <n v="2"/>
    <n v="0"/>
    <n v="9"/>
    <n v="1"/>
    <s v="Adi Hutter"/>
    <s v="Julian Nagelsmann"/>
    <s v="Commerzbank Arena"/>
    <n v="50300"/>
    <x v="62"/>
    <s v="Eintracht Frankfurt Fuayball AG"/>
    <s v="RasenBallsport Leipzig"/>
    <s v="02:00:00"/>
    <s v="domestic_league"/>
    <s v="c2d0b8f6bb5212ccdca958d0673a3881"/>
    <d v="2020-01-25T00:00:00"/>
    <x v="55"/>
    <x v="2"/>
    <n v="332705"/>
    <s v="Unknown"/>
    <n v="406040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0_49723"/>
    <n v="49723"/>
    <d v="2020-01-25T00:00:00"/>
    <s v="Timothy Chandler"/>
    <s v="L1"/>
    <n v="0"/>
    <n v="0"/>
    <n v="0"/>
    <n v="0"/>
    <n v="89"/>
    <n v="2"/>
    <x v="0"/>
  </r>
  <r>
    <n v="3203713"/>
    <s v="L1"/>
    <n v="2019"/>
    <x v="37"/>
    <d v="2020-06-17T00:00:00"/>
    <n v="2"/>
    <n v="2"/>
    <n v="3"/>
    <n v="16"/>
    <s v="Julian Nagelsmann"/>
    <s v="Uwe Seeler"/>
    <s v="Red Bull Arena"/>
    <n v="28550.595312500001"/>
    <x v="2"/>
    <s v="RasenBallsport Leipzig"/>
    <s v="Fortuna Dusseldorf"/>
    <s v="02:02:00"/>
    <s v="domestic_league"/>
    <s v="3aea268044c85d6e7749177e97c63bad"/>
    <d v="2020-06-17T00:00:00"/>
    <x v="36"/>
    <x v="2"/>
    <n v="58500"/>
    <s v="Unknown"/>
    <n v="10687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713_332705"/>
    <n v="332705"/>
    <d v="2020-06-17T00:00:00"/>
    <s v="Tyler Adams"/>
    <s v="L1"/>
    <n v="0"/>
    <n v="0"/>
    <n v="0"/>
    <n v="0"/>
    <n v="90"/>
    <n v="4"/>
    <x v="1"/>
  </r>
  <r>
    <n v="3203713"/>
    <s v="L1"/>
    <n v="2019"/>
    <x v="37"/>
    <d v="2020-06-17T00:00:00"/>
    <n v="2"/>
    <n v="2"/>
    <n v="3"/>
    <n v="16"/>
    <s v="Julian Nagelsmann"/>
    <s v="Uwe Seeler"/>
    <s v="Red Bull Arena"/>
    <n v="28550.595312500001"/>
    <x v="2"/>
    <s v="RasenBallsport Leipzig"/>
    <s v="Fortuna Dusseldorf"/>
    <s v="02:02:00"/>
    <s v="domestic_league"/>
    <s v="3aea268044c85d6e7749177e97c63bad"/>
    <d v="2020-06-17T00:00:00"/>
    <x v="36"/>
    <x v="2"/>
    <n v="58500"/>
    <s v="Unknown"/>
    <n v="10687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713_58500"/>
    <n v="58500"/>
    <d v="2020-06-17T00:00:00"/>
    <s v="Alfredo Morales"/>
    <s v="L1"/>
    <n v="0"/>
    <n v="0"/>
    <n v="0"/>
    <n v="0"/>
    <n v="82"/>
    <n v="4"/>
    <x v="1"/>
  </r>
  <r>
    <n v="3203728"/>
    <s v="L1"/>
    <n v="2019"/>
    <x v="36"/>
    <d v="2020-06-20T00:00:00"/>
    <n v="1"/>
    <n v="1"/>
    <n v="14"/>
    <n v="9"/>
    <s v="Markus Gisdol"/>
    <s v="Adi HUtter"/>
    <s v="RheinEnergieSTADION"/>
    <n v="28550.595312500001"/>
    <x v="72"/>
    <s v="1. FC Koln"/>
    <s v="eintracht frankfurt Football ag"/>
    <s v="01:01:00"/>
    <s v="domestic_league"/>
    <s v="95b4d16e220c6be3e7cc9743217b997d"/>
    <d v="2020-06-20T00:00:00"/>
    <x v="25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728_49723"/>
    <n v="49723"/>
    <d v="2020-06-20T00:00:00"/>
    <s v="Timothy Chandler"/>
    <s v="L1"/>
    <n v="0"/>
    <n v="0"/>
    <n v="0"/>
    <n v="0"/>
    <n v="63"/>
    <n v="2"/>
    <x v="1"/>
  </r>
  <r>
    <n v="3219138"/>
    <s v="GB1"/>
    <n v="2019"/>
    <x v="50"/>
    <d v="2020-06-21T00:00:00"/>
    <n v="1"/>
    <n v="2"/>
    <n v="19"/>
    <n v="4"/>
    <s v="Dean Smith"/>
    <s v="Frank Lampard"/>
    <s v="Villa Park"/>
    <n v="28550.595312500001"/>
    <x v="73"/>
    <s v="Aston Villa Football Club"/>
    <s v="Chelsea Football Club"/>
    <s v="01:02:00"/>
    <s v="domestic_league"/>
    <s v="d17552cad64594b5a47e2b3b5e163b72"/>
    <d v="2020-06-21T00:00:00"/>
    <x v="45"/>
    <x v="0"/>
    <n v="315779"/>
    <s v=", Left-footed shot, 6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38_315779"/>
    <n v="315779"/>
    <d v="2020-06-21T00:00:00"/>
    <s v="Christian Pulisic"/>
    <s v="GB1"/>
    <n v="0"/>
    <n v="0"/>
    <n v="1"/>
    <n v="0"/>
    <n v="35"/>
    <n v="3"/>
    <x v="2"/>
  </r>
  <r>
    <n v="3219168"/>
    <s v="GB1"/>
    <n v="2019"/>
    <x v="13"/>
    <d v="2020-06-25T00:00:00"/>
    <n v="2"/>
    <n v="1"/>
    <n v="4"/>
    <n v="2"/>
    <s v="Frank Lampard"/>
    <s v="Pep Guardiola"/>
    <s v="Stamford Bridge"/>
    <n v="28550.595312500001"/>
    <x v="82"/>
    <s v="Chelsea Football Club"/>
    <s v="Manchester City Football Club"/>
    <s v="02:01:00"/>
    <s v="domestic_league"/>
    <s v="06755a980d88081f521ce04e4f45ce76"/>
    <d v="2020-06-25T00:00:00"/>
    <x v="64"/>
    <x v="0"/>
    <n v="315779"/>
    <s v=", Right-footed shot, 7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8_315779"/>
    <n v="315779"/>
    <d v="2020-06-25T00:00:00"/>
    <s v="Christian Pulisic"/>
    <s v="GB1"/>
    <n v="0"/>
    <n v="0"/>
    <n v="1"/>
    <n v="0"/>
    <n v="90"/>
    <n v="3"/>
    <x v="0"/>
  </r>
  <r>
    <n v="3219168"/>
    <s v="GB1"/>
    <n v="2019"/>
    <x v="13"/>
    <d v="2020-06-25T00:00:00"/>
    <n v="2"/>
    <n v="1"/>
    <n v="4"/>
    <n v="2"/>
    <s v="Frank Lampard"/>
    <s v="Pep Guardiola"/>
    <s v="Stamford Bridge"/>
    <n v="28550.595312500001"/>
    <x v="82"/>
    <s v="Chelsea Football Club"/>
    <s v="Manchester City Football Club"/>
    <s v="02:01:00"/>
    <s v="domestic_league"/>
    <s v="e73978231c43980f9cecc549095937ba"/>
    <d v="2020-06-25T00:00:00"/>
    <x v="7"/>
    <x v="2"/>
    <n v="315779"/>
    <s v="Unknown"/>
    <n v="423744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8_315779"/>
    <n v="315779"/>
    <d v="2020-06-25T00:00:00"/>
    <s v="Christian Pulisic"/>
    <s v="GB1"/>
    <n v="0"/>
    <n v="0"/>
    <n v="1"/>
    <n v="0"/>
    <n v="90"/>
    <n v="3"/>
    <x v="0"/>
  </r>
  <r>
    <n v="3252232"/>
    <s v="CL"/>
    <n v="2019"/>
    <x v="45"/>
    <d v="2019-11-27T00:00:00"/>
    <n v="2"/>
    <n v="2"/>
    <n v="9.0650623885917998"/>
    <n v="9.6916221033868091"/>
    <s v="Albert Celades"/>
    <s v="Frank Lampard"/>
    <s v="Mestalla"/>
    <n v="43486"/>
    <x v="17"/>
    <s v="valencia club de futbol s.a.d"/>
    <s v="Chelsea Football Club"/>
    <s v="02:02:00"/>
    <s v="international_cup"/>
    <s v="d09c679b7ccb30c1717a6015942e7b8d"/>
    <d v="2019-11-27T00:00:00"/>
    <x v="0"/>
    <x v="0"/>
    <n v="315779"/>
    <s v=", Lef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52232_315779"/>
    <n v="315779"/>
    <d v="2019-11-27T00:00:00"/>
    <s v="Christian Pulisic"/>
    <s v="CL"/>
    <n v="0"/>
    <n v="0"/>
    <n v="1"/>
    <n v="0"/>
    <n v="90"/>
    <n v="4"/>
    <x v="1"/>
  </r>
  <r>
    <n v="3252541"/>
    <s v="EL"/>
    <n v="2019"/>
    <x v="46"/>
    <d v="2019-12-12T00:00:00"/>
    <n v="2"/>
    <n v="0"/>
    <n v="9.0650623885917998"/>
    <n v="9.6916221033868091"/>
    <s v="Julien Stephan"/>
    <s v="Simone Inzaghi"/>
    <s v="Roazhon Park"/>
    <n v="25082"/>
    <x v="122"/>
    <s v="Stade Rennais Football Club"/>
    <s v="Societa Sportiva lazio S.P.A"/>
    <s v="02:00:00"/>
    <s v="international_cup"/>
    <s v="2de80377f210857f95d7c17eed88d696"/>
    <d v="2019-12-12T00:00:00"/>
    <x v="17"/>
    <x v="2"/>
    <n v="355369"/>
    <s v="Unknown"/>
    <n v="157501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252541_355369"/>
    <n v="355369"/>
    <d v="2019-12-12T00:00:00"/>
    <s v="Jordan"/>
    <s v="EL"/>
    <n v="0"/>
    <n v="0"/>
    <n v="0"/>
    <n v="0"/>
    <n v="70"/>
    <n v="2"/>
    <x v="0"/>
  </r>
  <r>
    <n v="2224569"/>
    <s v="DK1"/>
    <n v="2012"/>
    <x v="23"/>
    <d v="2012-07-22T00:00:00"/>
    <n v="1"/>
    <n v="1"/>
    <n v="1"/>
    <n v="2"/>
    <s v="Lars Sondergaard"/>
    <s v="Ariel Jacobs"/>
    <s v="Sydbank Park"/>
    <n v="6575"/>
    <x v="37"/>
    <s v="Sonderjyske Fc"/>
    <s v="Football Club Ka Benhavn"/>
    <s v="01:01:00"/>
    <s v="domestic_league"/>
    <s v="abe3da42c64790a4c4ae00ff82c3024f"/>
    <d v="2012-07-22T00:00:00"/>
    <x v="34"/>
    <x v="1"/>
    <n v="161244"/>
    <s v="1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69_161244"/>
    <n v="161244"/>
    <d v="2012-07-22T00:00:00"/>
    <s v="Conor O'Brien"/>
    <s v="DK1"/>
    <n v="1"/>
    <n v="0"/>
    <n v="0"/>
    <n v="1"/>
    <n v="90"/>
    <n v="2"/>
    <x v="1"/>
  </r>
  <r>
    <n v="2224697"/>
    <s v="DK1"/>
    <n v="2012"/>
    <x v="36"/>
    <d v="2013-05-20T00:00:00"/>
    <n v="2"/>
    <n v="2"/>
    <n v="5"/>
    <n v="3"/>
    <s v="Kent Nielsen"/>
    <s v="Colin Todd"/>
    <s v="Aalborg Portland Park"/>
    <n v="10496"/>
    <x v="123"/>
    <s v="Aalborg BK"/>
    <s v="Randers Fodbold Club"/>
    <s v="02:02:00"/>
    <s v="domestic_league"/>
    <s v="f4424fc5ac77fd4ad277f8747cca8d70"/>
    <d v="2013-05-20T00:00:00"/>
    <x v="7"/>
    <x v="2"/>
    <n v="46472"/>
    <s v=", Delay"/>
    <n v="154051"/>
    <s v="Unknown"/>
    <x v="15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697_46472"/>
    <n v="46472"/>
    <d v="2013-05-20T00:00:00"/>
    <s v="Charlie Davies"/>
    <s v="DK1"/>
    <n v="0"/>
    <n v="0"/>
    <n v="0"/>
    <n v="0"/>
    <n v="90"/>
    <n v="4"/>
    <x v="1"/>
  </r>
  <r>
    <n v="2231402"/>
    <s v="L1"/>
    <n v="2012"/>
    <x v="12"/>
    <d v="2012-10-06T00:00:00"/>
    <n v="2"/>
    <n v="0"/>
    <n v="1"/>
    <n v="13"/>
    <s v="Jupp Heynckes"/>
    <s v="Markus Babbel"/>
    <s v="Allianz Arena"/>
    <n v="71000"/>
    <x v="31"/>
    <s v="FC Bayern Munich"/>
    <s v="tsg 1899 hoffenheim football spielbetriebs Gmbh"/>
    <s v="02:00:00"/>
    <s v="domestic_league"/>
    <s v="7f2d7b0a73665e19f0c4bb35b6ea0341"/>
    <d v="2012-10-06T00:00:00"/>
    <x v="42"/>
    <x v="1"/>
    <n v="38383"/>
    <s v="5. Yellow card  , Dissent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2_31041"/>
    <n v="31041"/>
    <d v="2012-10-06T00:00:00"/>
    <s v="Fabian Johnson"/>
    <s v="L1"/>
    <n v="0"/>
    <n v="0"/>
    <n v="0"/>
    <n v="0"/>
    <n v="90"/>
    <n v="2"/>
    <x v="0"/>
  </r>
  <r>
    <n v="2231402"/>
    <s v="L1"/>
    <n v="2012"/>
    <x v="12"/>
    <d v="2012-10-06T00:00:00"/>
    <n v="2"/>
    <n v="0"/>
    <n v="1"/>
    <n v="13"/>
    <s v="Jupp Heynckes"/>
    <s v="Markus Babbel"/>
    <s v="Allianz Arena"/>
    <n v="71000"/>
    <x v="31"/>
    <s v="FC Bayern Munich"/>
    <s v="tsg 1899 hoffenheim football spielbetriebs Gmbh"/>
    <s v="02:00:00"/>
    <s v="domestic_league"/>
    <s v="7f2d7b0a73665e19f0c4bb35b6ea0341"/>
    <d v="2012-10-06T00:00:00"/>
    <x v="42"/>
    <x v="1"/>
    <n v="38383"/>
    <s v="5. Yellow card  , Dissent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2_38383"/>
    <n v="38383"/>
    <d v="2012-10-06T00:00:00"/>
    <s v="Danny Williams"/>
    <s v="L1"/>
    <n v="1"/>
    <n v="0"/>
    <n v="0"/>
    <n v="0"/>
    <n v="90"/>
    <n v="2"/>
    <x v="0"/>
  </r>
  <r>
    <n v="2231612"/>
    <s v="L1"/>
    <n v="2012"/>
    <x v="31"/>
    <d v="2013-03-02T00:00:00"/>
    <n v="1"/>
    <n v="4"/>
    <n v="15"/>
    <n v="6"/>
    <s v="Dieter Hecking"/>
    <s v="Jens Keller"/>
    <s v="Volkswagen Arena"/>
    <n v="30000"/>
    <x v="2"/>
    <s v="verein fur leibesubungen"/>
    <s v="FC Schalke 04"/>
    <s v="01:04:00"/>
    <s v="domestic_league"/>
    <s v="4eb9114bb05e3acff22fc584a8f8df7f"/>
    <d v="2013-03-02T00:00:00"/>
    <x v="23"/>
    <x v="1"/>
    <n v="1321"/>
    <s v="5. Yellow card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12_1321"/>
    <n v="1321"/>
    <d v="2013-03-02T00:00:00"/>
    <s v="Jermaine Jones"/>
    <s v="L1"/>
    <n v="1"/>
    <n v="0"/>
    <n v="0"/>
    <n v="1"/>
    <n v="90"/>
    <n v="5"/>
    <x v="2"/>
  </r>
  <r>
    <n v="2231679"/>
    <s v="L1"/>
    <n v="2012"/>
    <x v="37"/>
    <d v="2013-05-03T00:00:00"/>
    <n v="0"/>
    <n v="1"/>
    <n v="8"/>
    <n v="4"/>
    <s v="Lucien Favre"/>
    <s v="Jens Keller"/>
    <s v="Stadion im Borussia-Park"/>
    <n v="54010"/>
    <x v="95"/>
    <s v="Borussia Verein für Leibesübung 1900 e.V."/>
    <s v="FC Schalke 04"/>
    <s v="00:01:00"/>
    <s v="domestic_league"/>
    <s v="6ded5c7f39e48fe5e7417f1d292af217"/>
    <d v="2013-05-03T00:00:00"/>
    <x v="9"/>
    <x v="1"/>
    <n v="1321"/>
    <s v="6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79_1321"/>
    <n v="1321"/>
    <d v="2013-05-03T00:00:00"/>
    <s v="Jermaine Jones"/>
    <s v="L1"/>
    <n v="1"/>
    <n v="0"/>
    <n v="0"/>
    <n v="0"/>
    <n v="90"/>
    <n v="1"/>
    <x v="2"/>
  </r>
  <r>
    <n v="2250467"/>
    <s v="NL1"/>
    <n v="2012"/>
    <x v="6"/>
    <d v="2013-05-12T00:00:00"/>
    <n v="2"/>
    <n v="0"/>
    <n v="18"/>
    <n v="10"/>
    <s v="Jurgen Streppel"/>
    <s v="Gertjan Verbeek"/>
    <s v="Koning Willem II Stadion"/>
    <n v="11100"/>
    <x v="11"/>
    <s v="Willem II Tilburg"/>
    <s v="Alkmaar Zaanstreek"/>
    <s v="02:00:00"/>
    <s v="domestic_league"/>
    <s v="f254a24e17f04e6e4fe8a1b512ff704d"/>
    <d v="2013-05-12T00:00:00"/>
    <x v="46"/>
    <x v="2"/>
    <n v="39378"/>
    <s v=", Not reported"/>
    <n v="129554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7_119169"/>
    <n v="119169"/>
    <d v="2013-05-12T00:00:00"/>
    <s v="Aron Johannsson"/>
    <s v="NL1"/>
    <n v="0"/>
    <n v="0"/>
    <n v="0"/>
    <n v="0"/>
    <n v="32"/>
    <n v="2"/>
    <x v="0"/>
  </r>
  <r>
    <n v="2250467"/>
    <s v="NL1"/>
    <n v="2012"/>
    <x v="6"/>
    <d v="2013-05-12T00:00:00"/>
    <n v="2"/>
    <n v="0"/>
    <n v="18"/>
    <n v="10"/>
    <s v="Jurgen Streppel"/>
    <s v="Gertjan Verbeek"/>
    <s v="Koning Willem II Stadion"/>
    <n v="11100"/>
    <x v="11"/>
    <s v="Willem II Tilburg"/>
    <s v="Alkmaar Zaanstreek"/>
    <s v="02:00:00"/>
    <s v="domestic_league"/>
    <s v="f254a24e17f04e6e4fe8a1b512ff704d"/>
    <d v="2013-05-12T00:00:00"/>
    <x v="46"/>
    <x v="2"/>
    <n v="39378"/>
    <s v=", Not reported"/>
    <n v="129554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67_39378"/>
    <n v="39378"/>
    <d v="2013-05-12T00:00:00"/>
    <s v="Jozy Altidore"/>
    <s v="NL1"/>
    <n v="0"/>
    <n v="0"/>
    <n v="0"/>
    <n v="0"/>
    <n v="73"/>
    <n v="2"/>
    <x v="0"/>
  </r>
  <r>
    <n v="2231457"/>
    <s v="L1"/>
    <n v="2012"/>
    <x v="33"/>
    <d v="2012-11-25T00:00:00"/>
    <n v="1"/>
    <n v="2"/>
    <n v="16"/>
    <n v="5"/>
    <s v="Markus Babbel"/>
    <s v="Sascha Lewandowski"/>
    <s v="PreZero Arena"/>
    <n v="22100"/>
    <x v="72"/>
    <s v="TSG 1899 Hoffenheim Football-Spielbetriebs GmbH"/>
    <s v="bayer 04 leverkusen Football"/>
    <s v="01:02:00"/>
    <s v="domestic_league"/>
    <s v="db64677a49ac35deee2d3cc0c4c3757f"/>
    <d v="2012-11-25T00:00:00"/>
    <x v="24"/>
    <x v="0"/>
    <n v="31041"/>
    <s v=", Right-footed shot, 3. Goal of the Season Assist: , Header, 7. Assist of the Season"/>
    <s v="Unknown"/>
    <n v="82009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57_31041"/>
    <n v="31041"/>
    <d v="2012-11-25T00:00:00"/>
    <s v="Fabian Johnson"/>
    <s v="L1"/>
    <n v="0"/>
    <n v="0"/>
    <n v="1"/>
    <n v="0"/>
    <n v="83"/>
    <n v="3"/>
    <x v="2"/>
  </r>
  <r>
    <n v="2231457"/>
    <s v="L1"/>
    <n v="2012"/>
    <x v="33"/>
    <d v="2012-11-25T00:00:00"/>
    <n v="1"/>
    <n v="2"/>
    <n v="16"/>
    <n v="5"/>
    <s v="Markus Babbel"/>
    <s v="Sascha Lewandowski"/>
    <s v="PreZero Arena"/>
    <n v="22100"/>
    <x v="72"/>
    <s v="TSG 1899 Hoffenheim Football-Spielbetriebs GmbH"/>
    <s v="bayer 04 leverkusen Football"/>
    <s v="01:02:00"/>
    <s v="domestic_league"/>
    <s v="35c25b13f9f460eb93b2bf428ca61caf"/>
    <d v="2012-11-25T00:00:00"/>
    <x v="21"/>
    <x v="2"/>
    <n v="31041"/>
    <s v=", Tactical"/>
    <n v="11188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57_31041"/>
    <n v="31041"/>
    <d v="2012-11-25T00:00:00"/>
    <s v="Fabian Johnson"/>
    <s v="L1"/>
    <n v="0"/>
    <n v="0"/>
    <n v="1"/>
    <n v="0"/>
    <n v="83"/>
    <n v="3"/>
    <x v="2"/>
  </r>
  <r>
    <n v="2231405"/>
    <s v="L1"/>
    <n v="2012"/>
    <x v="32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eb1f34889ea00df6d410f9b1357b2480"/>
    <d v="2012-09-26T00:00:00"/>
    <x v="26"/>
    <x v="0"/>
    <n v="31041"/>
    <s v=", Left-footed shot, 2. Goal of the Season Assist: , Shot on goal, 2. Assist of the Season"/>
    <s v="Unknown"/>
    <n v="111881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05_31041"/>
    <n v="31041"/>
    <d v="2012-09-26T00:00:00"/>
    <s v="Fabian Johnson"/>
    <s v="L1"/>
    <n v="0"/>
    <n v="0"/>
    <n v="1"/>
    <n v="0"/>
    <n v="90"/>
    <n v="3"/>
    <x v="2"/>
  </r>
  <r>
    <n v="2231405"/>
    <s v="L1"/>
    <n v="2012"/>
    <x v="32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eb1f34889ea00df6d410f9b1357b2480"/>
    <d v="2012-09-26T00:00:00"/>
    <x v="26"/>
    <x v="0"/>
    <n v="31041"/>
    <s v=", Left-footed shot, 2. Goal of the Season Assist: , Shot on goal, 2. Assist of the Season"/>
    <s v="Unknown"/>
    <n v="111881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05_38383"/>
    <n v="38383"/>
    <d v="2012-09-26T00:00:00"/>
    <s v="Danny Williams"/>
    <s v="L1"/>
    <n v="1"/>
    <n v="0"/>
    <n v="0"/>
    <n v="0"/>
    <n v="90"/>
    <n v="3"/>
    <x v="2"/>
  </r>
  <r>
    <n v="2231405"/>
    <s v="L1"/>
    <n v="2012"/>
    <x v="32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6e2792f814c1e5bfe2584e6e0e2dc7b4"/>
    <d v="2012-09-26T00:00:00"/>
    <x v="9"/>
    <x v="1"/>
    <n v="38383"/>
    <s v="3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5_31041"/>
    <n v="31041"/>
    <d v="2012-09-26T00:00:00"/>
    <s v="Fabian Johnson"/>
    <s v="L1"/>
    <n v="0"/>
    <n v="0"/>
    <n v="1"/>
    <n v="0"/>
    <n v="90"/>
    <n v="3"/>
    <x v="2"/>
  </r>
  <r>
    <n v="2231405"/>
    <s v="L1"/>
    <n v="2012"/>
    <x v="32"/>
    <d v="2012-09-26T00:00:00"/>
    <n v="0"/>
    <n v="3"/>
    <n v="17"/>
    <n v="11"/>
    <s v="Bruno Labbadia"/>
    <s v="Markus Babbel"/>
    <s v="MHPArena Stuttgart"/>
    <n v="41720"/>
    <x v="124"/>
    <s v="Verein  Bewegungsspiele Stuttgart 1893"/>
    <s v="tsg 1899 hoffenheim football spielbetriebs Gmbh"/>
    <s v="00:03:00"/>
    <s v="domestic_league"/>
    <s v="6e2792f814c1e5bfe2584e6e0e2dc7b4"/>
    <d v="2012-09-26T00:00:00"/>
    <x v="9"/>
    <x v="1"/>
    <n v="38383"/>
    <s v="3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05_38383"/>
    <n v="38383"/>
    <d v="2012-09-26T00:00:00"/>
    <s v="Danny Williams"/>
    <s v="L1"/>
    <n v="1"/>
    <n v="0"/>
    <n v="0"/>
    <n v="0"/>
    <n v="90"/>
    <n v="3"/>
    <x v="2"/>
  </r>
  <r>
    <n v="2231478"/>
    <s v="L1"/>
    <n v="2012"/>
    <x v="44"/>
    <d v="2012-11-11T00:00:00"/>
    <n v="2"/>
    <n v="4"/>
    <n v="12"/>
    <n v="6"/>
    <s v="Bruno Labbadia"/>
    <s v="Mirko Slomka"/>
    <s v="MHPArena Stuttgart"/>
    <n v="50600"/>
    <x v="117"/>
    <s v="Verein  Bewegungsspiele Stuttgart 1893"/>
    <s v="Hannover 96"/>
    <s v="02:04:00"/>
    <s v="domestic_league"/>
    <s v="96fe6930056881a0c7eceb34ad96f8bb"/>
    <d v="2012-11-11T00:00:00"/>
    <x v="41"/>
    <x v="2"/>
    <n v="1335"/>
    <s v=", Injury"/>
    <n v="83002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478_1335"/>
    <n v="1335"/>
    <d v="2012-11-11T00:00:00"/>
    <s v="Steven Cherundolo"/>
    <s v="L1"/>
    <n v="0"/>
    <n v="0"/>
    <n v="0"/>
    <n v="0"/>
    <n v="87"/>
    <n v="6"/>
    <x v="2"/>
  </r>
  <r>
    <n v="2329681"/>
    <s v="BE1"/>
    <n v="2013"/>
    <x v="17"/>
    <d v="2013-08-11T00:00:00"/>
    <n v="4"/>
    <n v="1"/>
    <n v="5"/>
    <n v="9"/>
    <s v="John van den Brom"/>
    <s v="Victor Fernandez"/>
    <s v="Constant Vanden Stock Stadion"/>
    <n v="24000"/>
    <x v="56"/>
    <s v="Royal Sporting Club Anderlecht"/>
    <s v="Koninklijke Atletiek Associatie Gent"/>
    <s v="04:01:00"/>
    <s v="domestic_league"/>
    <s v="c306ae63fc367acbb287a07dbd2eaec6"/>
    <d v="2013-08-11T00:00:00"/>
    <x v="56"/>
    <x v="0"/>
    <n v="39475"/>
    <s v=", Right-footed shot, 1. Goal of the Season Assist: , Free kick, 1. Assist of the Season"/>
    <s v="Unknown"/>
    <n v="129588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681_39475"/>
    <n v="39475"/>
    <d v="2013-08-11T00:00:00"/>
    <s v="Sacha Kljestan"/>
    <s v="BE1"/>
    <n v="0"/>
    <n v="0"/>
    <n v="1"/>
    <n v="0"/>
    <n v="90"/>
    <n v="5"/>
    <x v="0"/>
  </r>
  <r>
    <n v="2360931"/>
    <s v="ELQ"/>
    <n v="2013"/>
    <x v="51"/>
    <d v="2013-08-22T00:00:00"/>
    <n v="1"/>
    <n v="3"/>
    <n v="9.0650623885917998"/>
    <n v="9.6916221033868091"/>
    <s v="Georgios Paraschos"/>
    <s v="Gertjan Verbeek"/>
    <s v="Stadio Peristeriou"/>
    <n v="8500"/>
    <x v="125"/>
    <s v="APS Atromitos Athinon"/>
    <s v="Alkmaar Zaanstreek"/>
    <s v="01:03:00"/>
    <s v="international_cup"/>
    <s v="ea607c4f0aa16622c02f195d01c6ab2b"/>
    <d v="2013-08-22T00:00:00"/>
    <x v="46"/>
    <x v="0"/>
    <n v="119169"/>
    <s v=", Right-footed shot, 1. Tournament Goal Assist: , Pass, 1. Tournament Assist"/>
    <s v="Unknown"/>
    <n v="80709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31_119169"/>
    <n v="119169"/>
    <d v="2013-08-22T00:00:00"/>
    <s v="Aron Johannsson"/>
    <s v="ELQ"/>
    <n v="0"/>
    <n v="0"/>
    <n v="1"/>
    <n v="0"/>
    <n v="90"/>
    <n v="4"/>
    <x v="2"/>
  </r>
  <r>
    <n v="2360931"/>
    <s v="ELQ"/>
    <n v="2013"/>
    <x v="51"/>
    <d v="2013-08-22T00:00:00"/>
    <n v="1"/>
    <n v="3"/>
    <n v="9.0650623885917998"/>
    <n v="9.6916221033868091"/>
    <s v="Georgios Paraschos"/>
    <s v="Gertjan Verbeek"/>
    <s v="Stadio Peristeriou"/>
    <n v="8500"/>
    <x v="125"/>
    <s v="APS Atromitos Athinon"/>
    <s v="Alkmaar Zaanstreek"/>
    <s v="01:03:00"/>
    <s v="international_cup"/>
    <s v="a772bdfcbeac6b6f20d1039459e0b296"/>
    <d v="2013-08-22T00:00:00"/>
    <x v="7"/>
    <x v="2"/>
    <n v="119169"/>
    <s v=", Not reported"/>
    <n v="12955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31_119169"/>
    <n v="119169"/>
    <d v="2013-08-22T00:00:00"/>
    <s v="Aron Johannsson"/>
    <s v="ELQ"/>
    <n v="0"/>
    <n v="0"/>
    <n v="1"/>
    <n v="0"/>
    <n v="90"/>
    <n v="4"/>
    <x v="2"/>
  </r>
  <r>
    <n v="2368451"/>
    <s v="CL"/>
    <n v="2013"/>
    <x v="10"/>
    <d v="2013-11-05T00:00:00"/>
    <n v="1"/>
    <n v="1"/>
    <n v="9.0650623885917998"/>
    <n v="9.6916221033868091"/>
    <s v="Laurent Blanc"/>
    <s v="John van den Brom"/>
    <s v="Parc des Princes"/>
    <n v="43901"/>
    <x v="126"/>
    <s v="Paris Saint-Germain Football Club"/>
    <s v="Royal Sporting Club Anderlecht"/>
    <s v="01:01:00"/>
    <s v="international_cup"/>
    <s v="f276ef981e1b5c87a15dac3537e8a9e1"/>
    <d v="2013-11-05T00:00:00"/>
    <x v="6"/>
    <x v="1"/>
    <n v="39475"/>
    <s v="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51_39475"/>
    <n v="39475"/>
    <d v="2013-11-05T00:00:00"/>
    <s v="Sacha Kljestan"/>
    <s v="CL"/>
    <n v="2"/>
    <n v="0"/>
    <n v="0"/>
    <n v="1"/>
    <n v="82"/>
    <n v="2"/>
    <x v="1"/>
  </r>
  <r>
    <n v="2368451"/>
    <s v="CL"/>
    <n v="2013"/>
    <x v="10"/>
    <d v="2013-11-05T00:00:00"/>
    <n v="1"/>
    <n v="1"/>
    <n v="9.0650623885917998"/>
    <n v="9.6916221033868091"/>
    <s v="Laurent Blanc"/>
    <s v="John van den Brom"/>
    <s v="Parc des Princes"/>
    <n v="43901"/>
    <x v="126"/>
    <s v="Paris Saint-Germain Football Club"/>
    <s v="Royal Sporting Club Anderlecht"/>
    <s v="01:01:00"/>
    <s v="international_cup"/>
    <s v="2f361074602f31d7027df7a0d5472f66"/>
    <d v="2013-11-05T00:00:00"/>
    <x v="36"/>
    <x v="1"/>
    <n v="39475"/>
    <s v="Second yellow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8451_39475"/>
    <n v="39475"/>
    <d v="2013-11-05T00:00:00"/>
    <s v="Sacha Kljestan"/>
    <s v="CL"/>
    <n v="2"/>
    <n v="0"/>
    <n v="0"/>
    <n v="1"/>
    <n v="82"/>
    <n v="2"/>
    <x v="1"/>
  </r>
  <r>
    <n v="2459833"/>
    <s v="NL1"/>
    <n v="2014"/>
    <x v="34"/>
    <d v="2015-03-21T00:00:00"/>
    <n v="2"/>
    <n v="1"/>
    <n v="4"/>
    <n v="9"/>
    <s v="John van den Brom"/>
    <s v="Henk de Jong"/>
    <s v="AFAS Stadion"/>
    <n v="15636"/>
    <x v="63"/>
    <s v="Alkmaar Zaanstreek"/>
    <s v="SC Cambuur Leeuwarden"/>
    <s v="02:01:00"/>
    <s v="domestic_league"/>
    <s v="223a76db0fae0040b0f4b4f25629fa97"/>
    <d v="2015-03-21T00:00:00"/>
    <x v="17"/>
    <x v="2"/>
    <n v="119169"/>
    <s v="Unknown"/>
    <n v="116636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33_119169"/>
    <n v="119169"/>
    <d v="2015-03-21T00:00:00"/>
    <s v="Aron Johannsson"/>
    <s v="NL1"/>
    <n v="0"/>
    <n v="0"/>
    <n v="0"/>
    <n v="0"/>
    <n v="70"/>
    <n v="3"/>
    <x v="0"/>
  </r>
  <r>
    <n v="2618601"/>
    <s v="CL"/>
    <n v="2015"/>
    <x v="14"/>
    <d v="2015-11-03T00:00:00"/>
    <n v="1"/>
    <n v="1"/>
    <n v="9.0650623885917998"/>
    <n v="9.6916221033868091"/>
    <s v="Andre Schubert"/>
    <s v="Massimiliano Allegri"/>
    <s v="Stadion im Borussia-Park"/>
    <n v="46217"/>
    <x v="46"/>
    <s v="Borussia Verein für Leibesübung 1900 e.V."/>
    <s v="Juventus Football Club"/>
    <s v="01:01:00"/>
    <s v="international_cup"/>
    <s v="b92986ce51ddf70d28bfae387f9f01a9"/>
    <d v="2015-11-03T00:00:00"/>
    <x v="76"/>
    <x v="0"/>
    <n v="31041"/>
    <s v=", Right-footed shot, 1. Tournament Goal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01_31041"/>
    <n v="31041"/>
    <d v="2015-11-03T00:00:00"/>
    <s v="Fabian Johnson"/>
    <s v="CL"/>
    <n v="0"/>
    <n v="0"/>
    <n v="1"/>
    <n v="0"/>
    <n v="85"/>
    <n v="2"/>
    <x v="1"/>
  </r>
  <r>
    <n v="2618601"/>
    <s v="CL"/>
    <n v="2015"/>
    <x v="14"/>
    <d v="2015-11-03T00:00:00"/>
    <n v="1"/>
    <n v="1"/>
    <n v="9.0650623885917998"/>
    <n v="9.6916221033868091"/>
    <s v="Andre Schubert"/>
    <s v="Massimiliano Allegri"/>
    <s v="Stadion im Borussia-Park"/>
    <n v="46217"/>
    <x v="46"/>
    <s v="Borussia Verein für Leibesübung 1900 e.V."/>
    <s v="Juventus Football Club"/>
    <s v="01:01:00"/>
    <s v="international_cup"/>
    <s v="8c6ea2f8e5c0aa4f8bd2cf685307d1f2"/>
    <d v="2015-11-03T00:00:00"/>
    <x v="29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01_31041"/>
    <n v="31041"/>
    <d v="2015-11-03T00:00:00"/>
    <s v="Fabian Johnson"/>
    <s v="CL"/>
    <n v="0"/>
    <n v="0"/>
    <n v="1"/>
    <n v="0"/>
    <n v="85"/>
    <n v="2"/>
    <x v="1"/>
  </r>
  <r>
    <n v="2704226"/>
    <s v="L1"/>
    <n v="2016"/>
    <x v="23"/>
    <d v="2016-09-10T00:00:00"/>
    <n v="0"/>
    <n v="2"/>
    <n v="16"/>
    <n v="2"/>
    <s v="Markus Kauczinski"/>
    <s v="Pa Dardai"/>
    <s v="Audi Sportpark"/>
    <n v="14100"/>
    <x v="81"/>
    <s v="FC Ingolstadt 04"/>
    <s v="Hertha BSC"/>
    <s v="00:02:00"/>
    <s v="domestic_league"/>
    <s v="f81212e0709e855b35f13e8224f8c8d0"/>
    <d v="2016-09-10T00:00:00"/>
    <x v="26"/>
    <x v="2"/>
    <n v="58500"/>
    <s v="Unknown"/>
    <n v="5905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26_124732"/>
    <n v="124732"/>
    <d v="2016-09-10T00:00:00"/>
    <s v="John Anthony Brooks"/>
    <s v="L1"/>
    <n v="0"/>
    <n v="0"/>
    <n v="0"/>
    <n v="0"/>
    <n v="90"/>
    <n v="2"/>
    <x v="2"/>
  </r>
  <r>
    <n v="2704226"/>
    <s v="L1"/>
    <n v="2016"/>
    <x v="23"/>
    <d v="2016-09-10T00:00:00"/>
    <n v="0"/>
    <n v="2"/>
    <n v="16"/>
    <n v="2"/>
    <s v="Markus Kauczinski"/>
    <s v="Pa Dardai"/>
    <s v="Audi Sportpark"/>
    <n v="14100"/>
    <x v="81"/>
    <s v="FC Ingolstadt 04"/>
    <s v="Hertha BSC"/>
    <s v="00:02:00"/>
    <s v="domestic_league"/>
    <s v="f81212e0709e855b35f13e8224f8c8d0"/>
    <d v="2016-09-10T00:00:00"/>
    <x v="26"/>
    <x v="2"/>
    <n v="58500"/>
    <s v="Unknown"/>
    <n v="5905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26_58500"/>
    <n v="58500"/>
    <d v="2016-09-10T00:00:00"/>
    <s v="Alfredo Morales"/>
    <s v="L1"/>
    <n v="1"/>
    <n v="0"/>
    <n v="0"/>
    <n v="0"/>
    <n v="58"/>
    <n v="2"/>
    <x v="2"/>
  </r>
  <r>
    <n v="2704233"/>
    <s v="L1"/>
    <n v="2016"/>
    <x v="17"/>
    <d v="2016-09-17T00:00:00"/>
    <n v="4"/>
    <n v="1"/>
    <n v="6"/>
    <n v="18"/>
    <s v="Andre Schubert"/>
    <s v="Viktor Skrypnyk"/>
    <s v="Stadion im Borussia-Park"/>
    <n v="54014"/>
    <x v="31"/>
    <s v="Borussia Verein für Leibesübung 1900 e.V."/>
    <s v="Sportverein Werder Bremen von 1899"/>
    <s v="04:01:00"/>
    <s v="domestic_league"/>
    <s v="ed88f78fcfc683f2dd8ebb8ab9ecb8e2"/>
    <d v="2016-09-17T00:00:00"/>
    <x v="29"/>
    <x v="2"/>
    <n v="31041"/>
    <s v="Unknown"/>
    <n v="8586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33_119169"/>
    <n v="119169"/>
    <d v="2016-09-17T00:00:00"/>
    <s v="Aron Johannsson"/>
    <s v="L1"/>
    <n v="0"/>
    <n v="1"/>
    <n v="0"/>
    <n v="1"/>
    <n v="35"/>
    <n v="5"/>
    <x v="0"/>
  </r>
  <r>
    <n v="2704233"/>
    <s v="L1"/>
    <n v="2016"/>
    <x v="17"/>
    <d v="2016-09-17T00:00:00"/>
    <n v="4"/>
    <n v="1"/>
    <n v="6"/>
    <n v="18"/>
    <s v="Andre Schubert"/>
    <s v="Viktor Skrypnyk"/>
    <s v="Stadion im Borussia-Park"/>
    <n v="54014"/>
    <x v="31"/>
    <s v="Borussia Verein für Leibesübung 1900 e.V."/>
    <s v="Sportverein Werder Bremen von 1899"/>
    <s v="04:01:00"/>
    <s v="domestic_league"/>
    <s v="ed88f78fcfc683f2dd8ebb8ab9ecb8e2"/>
    <d v="2016-09-17T00:00:00"/>
    <x v="29"/>
    <x v="2"/>
    <n v="31041"/>
    <s v="Unknown"/>
    <n v="8586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33_31041"/>
    <n v="31041"/>
    <d v="2016-09-17T00:00:00"/>
    <s v="Fabian Johnson"/>
    <s v="L1"/>
    <n v="0"/>
    <n v="0"/>
    <n v="0"/>
    <n v="1"/>
    <n v="85"/>
    <n v="5"/>
    <x v="0"/>
  </r>
  <r>
    <n v="2704552"/>
    <s v="L1"/>
    <n v="2016"/>
    <x v="35"/>
    <d v="2017-03-04T00:00:00"/>
    <n v="4"/>
    <n v="2"/>
    <n v="9"/>
    <n v="13"/>
    <s v="Dieter Hecking"/>
    <s v="Markus Weinzierl"/>
    <s v="Stadion im Borussia-Park"/>
    <n v="54014"/>
    <x v="2"/>
    <s v="Borussia Verein für Leibesübung 1900 e.V."/>
    <s v="FC Schalke 04"/>
    <s v="04:02:00"/>
    <s v="domestic_league"/>
    <s v="e55c5da906dc8f0dbaa010e6084d2b94"/>
    <d v="2017-03-04T00:00:00"/>
    <x v="70"/>
    <x v="0"/>
    <n v="31041"/>
    <s v=", Left-footed shot, 2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52_31041"/>
    <n v="31041"/>
    <d v="2017-03-04T00:00:00"/>
    <s v="Fabian Johnson"/>
    <s v="L1"/>
    <n v="0"/>
    <n v="0"/>
    <n v="2"/>
    <n v="0"/>
    <n v="90"/>
    <n v="6"/>
    <x v="0"/>
  </r>
  <r>
    <n v="2704552"/>
    <s v="L1"/>
    <n v="2016"/>
    <x v="35"/>
    <d v="2017-03-04T00:00:00"/>
    <n v="4"/>
    <n v="2"/>
    <n v="9"/>
    <n v="13"/>
    <s v="Dieter Hecking"/>
    <s v="Markus Weinzierl"/>
    <s v="Stadion im Borussia-Park"/>
    <n v="54014"/>
    <x v="2"/>
    <s v="Borussia Verein für Leibesübung 1900 e.V."/>
    <s v="FC Schalke 04"/>
    <s v="04:02:00"/>
    <s v="domestic_league"/>
    <s v="1cc818f9f190e14f4f422a96d1ab40b0"/>
    <d v="2017-03-04T00:00:00"/>
    <x v="4"/>
    <x v="0"/>
    <n v="31041"/>
    <s v=", Right-footed shot, 3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52_31041"/>
    <n v="31041"/>
    <d v="2017-03-04T00:00:00"/>
    <s v="Fabian Johnson"/>
    <s v="L1"/>
    <n v="0"/>
    <n v="0"/>
    <n v="2"/>
    <n v="0"/>
    <n v="90"/>
    <n v="6"/>
    <x v="0"/>
  </r>
  <r>
    <n v="2982088"/>
    <s v="EL"/>
    <n v="2017"/>
    <x v="52"/>
    <d v="2018-02-22T00:00:00"/>
    <n v="1"/>
    <n v="1"/>
    <n v="9.0650623885917998"/>
    <n v="9.6916221033868091"/>
    <s v="Gian Piero Gasperini"/>
    <s v="Peter Stoger"/>
    <s v="Mapei Stadium - Citta del Tricolore"/>
    <n v="17492"/>
    <x v="127"/>
    <s v="Atalanta Bergamasca Calcio S.p.a."/>
    <s v="Borussia Dortmund"/>
    <s v="01:01:00"/>
    <s v="international_cup"/>
    <s v="30eee91648e11f57266f1d37ec9db9ec"/>
    <d v="2018-02-22T00:00:00"/>
    <x v="24"/>
    <x v="2"/>
    <n v="315779"/>
    <s v="Unknown"/>
    <n v="3520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982088_315779"/>
    <n v="315779"/>
    <d v="2018-02-22T00:00:00"/>
    <s v="Christian Pulisic"/>
    <s v="EL"/>
    <n v="0"/>
    <n v="0"/>
    <n v="0"/>
    <n v="0"/>
    <n v="59"/>
    <n v="2"/>
    <x v="1"/>
  </r>
  <r>
    <n v="3050240"/>
    <s v="GB1"/>
    <n v="2018"/>
    <x v="18"/>
    <d v="2018-10-07T00:00:00"/>
    <n v="1"/>
    <n v="5"/>
    <n v="17"/>
    <n v="4"/>
    <s v="Slavisa Jokanovic"/>
    <s v="Unai Emery"/>
    <s v="Craven Cottage"/>
    <n v="25401"/>
    <x v="73"/>
    <s v="Fulham Football Club"/>
    <s v="Arsenal Football Club"/>
    <s v="01:05:00"/>
    <s v="domestic_league"/>
    <s v="8912931bf81a0119a5123042c1b065b3"/>
    <d v="2018-10-07T00:00:00"/>
    <x v="58"/>
    <x v="2"/>
    <n v="145466"/>
    <s v="Unknown"/>
    <n v="290951"/>
    <s v="Unknown"/>
    <x v="39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240_145466"/>
    <n v="145466"/>
    <d v="2018-10-07T00:00:00"/>
    <s v="Tim Ream"/>
    <s v="GB1"/>
    <n v="0"/>
    <n v="0"/>
    <n v="0"/>
    <n v="0"/>
    <n v="54"/>
    <n v="6"/>
    <x v="2"/>
  </r>
  <r>
    <n v="3058692"/>
    <s v="L1"/>
    <n v="2018"/>
    <x v="50"/>
    <d v="2019-04-22T00:00:00"/>
    <n v="1"/>
    <n v="1"/>
    <n v="9"/>
    <n v="4"/>
    <s v="Bruno Labbadia"/>
    <s v="Adi HUtter"/>
    <s v="Volkswagen Arena"/>
    <n v="26102"/>
    <x v="92"/>
    <s v="verein fur leibesubungen"/>
    <s v="eintracht frankfurt Football ag"/>
    <s v="01:01:00"/>
    <s v="domestic_league"/>
    <s v="74b6552d9de9bedc2ef69fc0044e9863"/>
    <d v="2019-04-22T00:00:00"/>
    <x v="7"/>
    <x v="0"/>
    <n v="124732"/>
    <s v=", Left-footed shot, 3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692_124732"/>
    <n v="124732"/>
    <d v="2019-04-22T00:00:00"/>
    <s v="John Anthony Brooks"/>
    <s v="L1"/>
    <n v="0"/>
    <n v="0"/>
    <n v="1"/>
    <n v="0"/>
    <n v="90"/>
    <n v="2"/>
    <x v="1"/>
  </r>
  <r>
    <n v="3063610"/>
    <s v="DK1"/>
    <n v="2018"/>
    <x v="18"/>
    <d v="2018-09-02T00:00:00"/>
    <n v="1"/>
    <n v="1"/>
    <n v="5"/>
    <n v="11"/>
    <s v="David Nielsen"/>
    <s v="Jens Berthel Askou"/>
    <s v="Ceres Park"/>
    <n v="7417"/>
    <x v="121"/>
    <s v="Aarhus Gymnastik Forening"/>
    <s v="Vendsyssel FF"/>
    <s v="01:01:00"/>
    <s v="domestic_league"/>
    <s v="d5f89a5e8934eaee9fcc680d3c8d9cd6"/>
    <d v="2018-09-02T00:00:00"/>
    <x v="18"/>
    <x v="2"/>
    <n v="483047"/>
    <s v="Unknown"/>
    <n v="331739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0_483047"/>
    <n v="483047"/>
    <d v="2018-09-02T00:00:00"/>
    <s v="Seyi Adekoya"/>
    <s v="DK1"/>
    <n v="0"/>
    <n v="0"/>
    <n v="0"/>
    <n v="0"/>
    <n v="79"/>
    <n v="2"/>
    <x v="1"/>
  </r>
  <r>
    <n v="3077284"/>
    <s v="NL1"/>
    <n v="2018"/>
    <x v="3"/>
    <d v="2018-12-22T00:00:00"/>
    <n v="0"/>
    <n v="0"/>
    <n v="9"/>
    <n v="15"/>
    <s v="Rene Eijer"/>
    <s v="Danny Buijs"/>
    <s v="Fortuna Sittard Stadion"/>
    <n v="8283"/>
    <x v="32"/>
    <s v="Fortuna Sittardia Combinatie"/>
    <s v="FC Groningen"/>
    <s v="00:00:00"/>
    <s v="domestic_league"/>
    <s v="0230dbd2c620d3e4c48d05c072949006"/>
    <d v="2018-12-22T00:00:00"/>
    <x v="7"/>
    <x v="2"/>
    <n v="336160"/>
    <s v="Unknown"/>
    <n v="225431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77284_336160"/>
    <n v="336160"/>
    <d v="2018-12-22T00:00:00"/>
    <s v="Andrija Novakovich"/>
    <s v="NL1"/>
    <n v="0"/>
    <n v="0"/>
    <n v="0"/>
    <n v="0"/>
    <n v="90"/>
    <n v="0"/>
    <x v="1"/>
  </r>
  <r>
    <n v="3080267"/>
    <s v="SC1"/>
    <n v="2018"/>
    <x v="2"/>
    <d v="2018-11-03T00:00:00"/>
    <n v="0"/>
    <n v="1"/>
    <n v="7"/>
    <n v="6"/>
    <s v="Neil Lennon"/>
    <s v="Tommy Wright"/>
    <s v="Easter Road Stadium"/>
    <n v="17307"/>
    <x v="128"/>
    <s v="Hibernian Football Club"/>
    <s v="Saint Johnstone Football Club"/>
    <s v="00:01:00"/>
    <s v="domestic_league"/>
    <s v="1fcba08431dc7cf9bf0f0d79becab6a8"/>
    <d v="2018-11-03T00:00:00"/>
    <x v="19"/>
    <x v="2"/>
    <n v="223047"/>
    <s v="Unknown"/>
    <n v="19051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67_223047"/>
    <n v="223047"/>
    <d v="2018-11-03T00:00:00"/>
    <s v="Emerson Hyndman"/>
    <s v="SC1"/>
    <n v="0"/>
    <n v="0"/>
    <n v="0"/>
    <n v="0"/>
    <n v="69"/>
    <n v="1"/>
    <x v="2"/>
  </r>
  <r>
    <n v="2367249"/>
    <s v="EL"/>
    <n v="2013"/>
    <x v="42"/>
    <d v="2013-10-03T00:00:00"/>
    <n v="1"/>
    <n v="1"/>
    <n v="9.0650623885917998"/>
    <n v="9.6916221033868091"/>
    <s v="Dennis Haar"/>
    <s v="Huub Stevens"/>
    <s v="AFAS Stadion"/>
    <n v="10761"/>
    <x v="129"/>
    <s v="Alkmaar Zaanstreek"/>
    <s v="Panthessalonikios Athlitikos Omilos Konstantinoupoliton"/>
    <s v="01:01:00"/>
    <s v="international_cup"/>
    <s v="ca9784a57c4d617d0bc738cb84bae319"/>
    <d v="2013-10-03T00:00:00"/>
    <x v="7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249_119169"/>
    <n v="119169"/>
    <d v="2013-10-03T00:00:00"/>
    <s v="Aron Johannsson"/>
    <s v="EL"/>
    <n v="0"/>
    <n v="0"/>
    <n v="0"/>
    <n v="0"/>
    <n v="90"/>
    <n v="2"/>
    <x v="1"/>
  </r>
  <r>
    <n v="2704551"/>
    <s v="L1"/>
    <n v="2016"/>
    <x v="35"/>
    <d v="2017-03-04T00:00:00"/>
    <n v="6"/>
    <n v="2"/>
    <n v="3"/>
    <n v="10"/>
    <s v="Thomas Tuchel"/>
    <s v="Roger Schmidt"/>
    <s v="SIGNAL IDUNA PARK"/>
    <n v="79100"/>
    <x v="72"/>
    <s v="Borussia Dortmund"/>
    <s v="bayer 04 leverkusen Football"/>
    <s v="06:02:00"/>
    <s v="domestic_league"/>
    <s v="bf2b6e9b485d340094a575bca8dfdb66"/>
    <d v="2017-03-04T00:00:00"/>
    <x v="43"/>
    <x v="0"/>
    <n v="315779"/>
    <s v=", Left-footed shot, 3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51_315779"/>
    <n v="315779"/>
    <d v="2017-03-04T00:00:00"/>
    <s v="Christian Pulisic"/>
    <s v="L1"/>
    <n v="0"/>
    <n v="0"/>
    <n v="1"/>
    <n v="1"/>
    <n v="46"/>
    <n v="8"/>
    <x v="0"/>
  </r>
  <r>
    <n v="3052147"/>
    <s v="NL1"/>
    <n v="2018"/>
    <x v="1"/>
    <d v="2018-09-01T00:00:00"/>
    <n v="1"/>
    <n v="1"/>
    <n v="18"/>
    <n v="11"/>
    <s v="Rene Eijer"/>
    <s v="Jean-Paul de Jong"/>
    <s v="Fortuna Sittard Stadion"/>
    <n v="7643"/>
    <x v="130"/>
    <s v="Fortuna Sittardia Combinatie"/>
    <s v="Football Club Utrecht"/>
    <s v="01:01:00"/>
    <s v="domestic_league"/>
    <s v="f0e53e4e084d004f3cddb8d3ecad86f7"/>
    <d v="2018-09-01T00:00:00"/>
    <x v="23"/>
    <x v="0"/>
    <n v="336160"/>
    <s v=", Deflected shot on goal, 2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52147_336160"/>
    <n v="336160"/>
    <d v="2018-09-01T00:00:00"/>
    <s v="Andrija Novakovich"/>
    <s v="NL1"/>
    <n v="0"/>
    <n v="0"/>
    <n v="1"/>
    <n v="0"/>
    <n v="90"/>
    <n v="2"/>
    <x v="1"/>
  </r>
  <r>
    <n v="2346256"/>
    <s v="TR1"/>
    <n v="2013"/>
    <x v="43"/>
    <d v="2014-03-23T00:00:00"/>
    <n v="3"/>
    <n v="0"/>
    <n v="2"/>
    <n v="9"/>
    <s v="Slaven Bilic"/>
    <s v="Hamza Hamzaoglu"/>
    <s v="Ataturk Olimpiyat Stadyumu Stadyum"/>
    <n v="28550.595312500001"/>
    <x v="131"/>
    <s v="besiktas jimnastik kulubu"/>
    <s v="Akhisarspor"/>
    <s v="03:00:00"/>
    <s v="domestic_league"/>
    <s v="6719006e59fbd94429b9bfce7f3058c3"/>
    <d v="2014-03-23T00:00:00"/>
    <x v="43"/>
    <x v="1"/>
    <n v="1321"/>
    <s v="1. Yellow card  , Unsporting behaviour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56_1321"/>
    <n v="1321"/>
    <d v="2014-03-23T00:00:00"/>
    <s v="Jermaine Jones"/>
    <s v="TR1"/>
    <n v="1"/>
    <n v="0"/>
    <n v="0"/>
    <n v="0"/>
    <n v="37"/>
    <n v="3"/>
    <x v="0"/>
  </r>
  <r>
    <n v="3063768"/>
    <s v="DK1"/>
    <n v="2018"/>
    <x v="20"/>
    <d v="2019-03-08T00:00:00"/>
    <n v="1"/>
    <n v="2"/>
    <n v="13"/>
    <n v="2"/>
    <s v="Peter Rensen"/>
    <s v="Kenneth Andersen"/>
    <s v="DS Arena"/>
    <n v="2014"/>
    <x v="38"/>
    <s v="Hobro IK"/>
    <s v="Fodbold Club Midtjylland"/>
    <s v="01:02:00"/>
    <s v="domestic_league"/>
    <s v="c4ce6fb00144ff6e081a0dc71ddcd6ca"/>
    <d v="2019-03-08T00:00:00"/>
    <x v="49"/>
    <x v="2"/>
    <n v="381187"/>
    <s v="Unknown"/>
    <n v="22902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68_381187"/>
    <n v="381187"/>
    <d v="2019-03-08T00:00:00"/>
    <s v="Emmanuel Sabbi"/>
    <s v="DK1"/>
    <n v="0"/>
    <n v="0"/>
    <n v="0"/>
    <n v="0"/>
    <n v="76"/>
    <n v="3"/>
    <x v="2"/>
  </r>
  <r>
    <n v="2823315"/>
    <s v="DFB"/>
    <n v="2016"/>
    <x v="26"/>
    <d v="2017-03-14T00:00:00"/>
    <n v="0"/>
    <n v="3"/>
    <n v="9.0650623885917998"/>
    <n v="9.6916221033868091"/>
    <s v="Ismail Atalan"/>
    <s v="Thomas Tuchel"/>
    <s v=" Bremer Brucke"/>
    <n v="15780"/>
    <x v="117"/>
    <s v="Alkmaar Zaanstreek"/>
    <s v="Borussia Dortmund"/>
    <s v="00:03:00"/>
    <s v="domestic_cup"/>
    <s v="090302a41116513bbfb3ecca22b094e8"/>
    <d v="2017-03-14T00:00:00"/>
    <x v="52"/>
    <x v="0"/>
    <n v="315779"/>
    <s v=", Lef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23315_315779"/>
    <n v="315779"/>
    <d v="2017-03-14T00:00:00"/>
    <s v="Christian Pulisic"/>
    <s v="DFB"/>
    <n v="0"/>
    <n v="0"/>
    <n v="1"/>
    <n v="0"/>
    <n v="82"/>
    <n v="3"/>
    <x v="2"/>
  </r>
  <r>
    <n v="2823315"/>
    <s v="DFB"/>
    <n v="2016"/>
    <x v="26"/>
    <d v="2017-03-14T00:00:00"/>
    <n v="0"/>
    <n v="3"/>
    <n v="9.0650623885917998"/>
    <n v="9.6916221033868091"/>
    <s v="Ismail Atalan"/>
    <s v="Thomas Tuchel"/>
    <s v=" Bremer Brucke"/>
    <n v="15780"/>
    <x v="117"/>
    <s v="Alkmaar Zaanstreek"/>
    <s v="Borussia Dortmund"/>
    <s v="00:03:00"/>
    <s v="domestic_cup"/>
    <s v="e0b5f5e6770261f1f02d2500b0d2c171"/>
    <d v="2017-03-14T00:00:00"/>
    <x v="36"/>
    <x v="2"/>
    <n v="315779"/>
    <s v="Unknown"/>
    <n v="28322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23315_315779"/>
    <n v="315779"/>
    <d v="2017-03-14T00:00:00"/>
    <s v="Christian Pulisic"/>
    <s v="DFB"/>
    <n v="0"/>
    <n v="0"/>
    <n v="1"/>
    <n v="0"/>
    <n v="82"/>
    <n v="3"/>
    <x v="2"/>
  </r>
  <r>
    <n v="2864733"/>
    <s v="DFB"/>
    <n v="2017"/>
    <x v="30"/>
    <d v="2017-08-13T00:00:00"/>
    <n v="0"/>
    <n v="1"/>
    <n v="9.0650623885917998"/>
    <n v="9.6916221033868091"/>
    <s v="Dirk Heyne"/>
    <s v="Andries Jonker"/>
    <s v="Edmund-Plambeck-Stadion"/>
    <n v="4500"/>
    <x v="132"/>
    <s v="Alkmaar Zaanstreek"/>
    <s v="Verein Fur leibesubungen Wolfsburg"/>
    <s v="00:01:00"/>
    <s v="domestic_cup"/>
    <s v="5840fe4013b155096c27e65f1dd8d3ab"/>
    <d v="2017-08-13T00:00:00"/>
    <x v="12"/>
    <x v="2"/>
    <n v="124732"/>
    <s v="Unknown"/>
    <n v="278343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64733_124732"/>
    <n v="124732"/>
    <d v="2017-08-13T00:00:00"/>
    <s v="John Anthony Brooks"/>
    <s v="DFB"/>
    <n v="0"/>
    <n v="0"/>
    <n v="0"/>
    <n v="0"/>
    <n v="37"/>
    <n v="1"/>
    <x v="2"/>
  </r>
  <r>
    <n v="3203682"/>
    <s v="L1"/>
    <n v="2019"/>
    <x v="34"/>
    <d v="2020-05-27T00:00:00"/>
    <n v="2"/>
    <n v="1"/>
    <n v="16"/>
    <n v="9"/>
    <s v="Uwe Seeler"/>
    <s v="David Wagner"/>
    <s v="MERKUR SPIEL-ARENA"/>
    <n v="28550.595312500001"/>
    <x v="15"/>
    <s v="Fortuna Dusseldorf"/>
    <s v="FC Schalke 04"/>
    <s v="02:01:00"/>
    <s v="domestic_league"/>
    <s v="015dd280a81bd963e4c7096ae14de16b"/>
    <d v="2020-05-27T00:00:00"/>
    <x v="38"/>
    <x v="0"/>
    <n v="332697"/>
    <s v=", Header, 2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82_332697"/>
    <n v="332697"/>
    <d v="2020-05-27T00:00:00"/>
    <s v="Weston McKennie"/>
    <s v="L1"/>
    <n v="0"/>
    <n v="0"/>
    <n v="1"/>
    <n v="0"/>
    <n v="90"/>
    <n v="3"/>
    <x v="0"/>
  </r>
  <r>
    <n v="3203682"/>
    <s v="L1"/>
    <n v="2019"/>
    <x v="34"/>
    <d v="2020-05-27T00:00:00"/>
    <n v="2"/>
    <n v="1"/>
    <n v="16"/>
    <n v="9"/>
    <s v="Uwe Seeler"/>
    <s v="David Wagner"/>
    <s v="MERKUR SPIEL-ARENA"/>
    <n v="28550.595312500001"/>
    <x v="15"/>
    <s v="Fortuna Dusseldorf"/>
    <s v="FC Schalke 04"/>
    <s v="02:01:00"/>
    <s v="domestic_league"/>
    <s v="015dd280a81bd963e4c7096ae14de16b"/>
    <d v="2020-05-27T00:00:00"/>
    <x v="38"/>
    <x v="0"/>
    <n v="332697"/>
    <s v=", Header, 2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82_58500"/>
    <n v="58500"/>
    <d v="2020-05-27T00:00:00"/>
    <s v="Alfredo Morales"/>
    <s v="L1"/>
    <n v="0"/>
    <n v="0"/>
    <n v="0"/>
    <n v="0"/>
    <n v="9"/>
    <n v="3"/>
    <x v="0"/>
  </r>
  <r>
    <n v="3450613"/>
    <s v="NL1"/>
    <n v="2020"/>
    <x v="23"/>
    <d v="2020-09-20T00:00:00"/>
    <n v="4"/>
    <n v="0"/>
    <n v="8"/>
    <n v="10"/>
    <s v="Adrie Koster"/>
    <s v="Frank Wormuth"/>
    <s v="Koning Willem II Stadion"/>
    <n v="3908"/>
    <x v="133"/>
    <s v="Willem II Tilburg"/>
    <s v="Heracles Almelo"/>
    <s v="04:00:00"/>
    <s v="domestic_league"/>
    <s v="027c17a496d567bce24280628ee1bce2"/>
    <d v="2020-09-20T00:00:00"/>
    <x v="26"/>
    <x v="2"/>
    <n v="315762"/>
    <s v="Unknown"/>
    <n v="446247"/>
    <s v="Unknown"/>
    <x v="46"/>
    <n v="2023"/>
    <n v="940"/>
    <s v="luca-de-la-torre"/>
    <s v="United States"/>
    <d v="1998-05-23T00:00:00"/>
    <s v="Central Midfield"/>
    <s v="Midfield"/>
    <s v="right"/>
    <n v="177"/>
    <n v="3000000"/>
    <n v="3000000"/>
    <d v="2026-06-30T00:00:00"/>
    <s v="Field Management"/>
    <s v="3450613_315762"/>
    <n v="315762"/>
    <d v="2020-09-20T00:00:00"/>
    <s v="Luca de la Torre"/>
    <s v="NL1"/>
    <n v="0"/>
    <n v="0"/>
    <n v="0"/>
    <n v="0"/>
    <n v="58"/>
    <n v="4"/>
    <x v="0"/>
  </r>
  <r>
    <n v="2222707"/>
    <s v="RU1"/>
    <n v="2012"/>
    <x v="28"/>
    <d v="2012-11-18T00:00:00"/>
    <n v="0"/>
    <n v="0"/>
    <n v="2"/>
    <n v="12"/>
    <s v="Guus Hiddink"/>
    <s v="Miodrag Bozovic"/>
    <s v="Dinamo"/>
    <n v="14000"/>
    <x v="134"/>
    <s v="Anzhi Makhachkala ( -2022)"/>
    <s v="FK Rostov"/>
    <s v="00:00:00"/>
    <s v="domestic_league"/>
    <s v="b56c2e2e087cddb3cfe9e3d340975df9"/>
    <d v="2012-11-18T00:00:00"/>
    <x v="18"/>
    <x v="2"/>
    <n v="104203"/>
    <s v=", Tactical"/>
    <n v="25740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07_104203"/>
    <n v="104203"/>
    <d v="2012-11-18T00:00:00"/>
    <s v="Eugene Starikov"/>
    <s v="RU1"/>
    <n v="0"/>
    <n v="0"/>
    <n v="0"/>
    <n v="0"/>
    <n v="79"/>
    <n v="0"/>
    <x v="1"/>
  </r>
  <r>
    <n v="2224556"/>
    <s v="DK1"/>
    <n v="2012"/>
    <x v="18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8b4e98de22cbbc3a1114ffed83d429e3"/>
    <d v="2012-09-01T00:00:00"/>
    <x v="73"/>
    <x v="0"/>
    <n v="119169"/>
    <s v=", Tap-in, 6. Goal of the Season Assist: , Pass, 2. Assist of the Season"/>
    <s v="Unknown"/>
    <n v="3713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  <n v="4"/>
    <x v="2"/>
  </r>
  <r>
    <n v="2224556"/>
    <s v="DK1"/>
    <n v="2012"/>
    <x v="18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b44e39644efcd9142593acd4159dbdf4"/>
    <d v="2012-09-01T00:00:00"/>
    <x v="50"/>
    <x v="0"/>
    <n v="119169"/>
    <s v=", Tap-in, 7. Goal of the Season Assist: , Shot on goal, 3. Assist of the Season"/>
    <s v="Unknown"/>
    <n v="8920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  <n v="4"/>
    <x v="2"/>
  </r>
  <r>
    <n v="2224556"/>
    <s v="DK1"/>
    <n v="2012"/>
    <x v="18"/>
    <d v="2012-09-01T00:00:00"/>
    <n v="0"/>
    <n v="4"/>
    <n v="11"/>
    <n v="6"/>
    <s v="Keld Bordinggaard"/>
    <s v="Peter Rensen"/>
    <s v="MASCOT PARK"/>
    <n v="4006"/>
    <x v="41"/>
    <s v="Silkeborg Idrra Sforening"/>
    <s v="Aarhus Gymnastik Forening"/>
    <s v="00:04:00"/>
    <s v="domestic_league"/>
    <s v="9ee50e30ff91353759939901429500db"/>
    <d v="2012-09-01T00:00:00"/>
    <x v="2"/>
    <x v="2"/>
    <n v="119169"/>
    <s v=", Resting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6_119169"/>
    <n v="119169"/>
    <d v="2012-09-01T00:00:00"/>
    <s v="Aron Johannsson"/>
    <s v="DK1"/>
    <n v="0"/>
    <n v="0"/>
    <n v="2"/>
    <n v="0"/>
    <n v="52"/>
    <n v="4"/>
    <x v="2"/>
  </r>
  <r>
    <n v="2224560"/>
    <s v="DK1"/>
    <n v="2012"/>
    <x v="23"/>
    <d v="2012-07-22T00:00:00"/>
    <n v="2"/>
    <n v="1"/>
    <n v="3"/>
    <n v="12"/>
    <s v="Kent Nielsen"/>
    <s v="Auri Skarbalius"/>
    <s v="Aalborg Portland Park"/>
    <n v="7895"/>
    <x v="0"/>
    <s v="Aalborg BK"/>
    <s v="BRA NDBYERNES"/>
    <s v="02:01:00"/>
    <s v="domestic_league"/>
    <s v="e7631c64f9a922d4370ba6db39ccbfac"/>
    <d v="2012-07-22T00:00:00"/>
    <x v="45"/>
    <x v="1"/>
    <n v="39467"/>
    <s v="1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60_39467"/>
    <n v="39467"/>
    <d v="2012-07-22T00:00:00"/>
    <s v="Clarence Goodson"/>
    <s v="DK1"/>
    <n v="1"/>
    <n v="0"/>
    <n v="0"/>
    <n v="0"/>
    <n v="90"/>
    <n v="3"/>
    <x v="0"/>
  </r>
  <r>
    <n v="2224609"/>
    <s v="DK1"/>
    <n v="2012"/>
    <x v="2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ee71f3069357094d0bd2ec15158d95b7"/>
    <d v="2012-10-06T00:00:00"/>
    <x v="77"/>
    <x v="0"/>
    <n v="119169"/>
    <s v=", Penalty, 12. Goal of the Season Assist: , Fouled player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19169"/>
    <n v="119169"/>
    <d v="2012-10-06T00:00:00"/>
    <s v="Aron Johannsson"/>
    <s v="DK1"/>
    <n v="0"/>
    <n v="0"/>
    <n v="1"/>
    <n v="0"/>
    <n v="65"/>
    <n v="3"/>
    <x v="2"/>
  </r>
  <r>
    <n v="2224609"/>
    <s v="DK1"/>
    <n v="2012"/>
    <x v="2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ee71f3069357094d0bd2ec15158d95b7"/>
    <d v="2012-10-06T00:00:00"/>
    <x v="77"/>
    <x v="0"/>
    <n v="119169"/>
    <s v=", Penalty, 12. Goal of the Season Assist: , Fouled player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61244"/>
    <n v="161244"/>
    <d v="2012-10-06T00:00:00"/>
    <s v="Conor O'Brien"/>
    <s v="DK1"/>
    <n v="0"/>
    <n v="0"/>
    <n v="0"/>
    <n v="0"/>
    <n v="90"/>
    <n v="3"/>
    <x v="2"/>
  </r>
  <r>
    <n v="2224609"/>
    <s v="DK1"/>
    <n v="2012"/>
    <x v="2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0ef189e930649af33085b2db95f7f185"/>
    <d v="2012-10-06T00:00:00"/>
    <x v="40"/>
    <x v="2"/>
    <n v="119169"/>
    <s v=", Tactical"/>
    <n v="871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19169"/>
    <n v="119169"/>
    <d v="2012-10-06T00:00:00"/>
    <s v="Aron Johannsson"/>
    <s v="DK1"/>
    <n v="0"/>
    <n v="0"/>
    <n v="1"/>
    <n v="0"/>
    <n v="65"/>
    <n v="3"/>
    <x v="2"/>
  </r>
  <r>
    <n v="2224609"/>
    <s v="DK1"/>
    <n v="2012"/>
    <x v="2"/>
    <d v="2012-10-06T00:00:00"/>
    <n v="0"/>
    <n v="3"/>
    <n v="8"/>
    <n v="3"/>
    <s v="Lars Sondergaard"/>
    <s v="Peter Rensen"/>
    <s v="Sydbank Park"/>
    <n v="2905"/>
    <x v="37"/>
    <s v="Sonderjyske Fc"/>
    <s v="Aarhus Gymnastik Forening"/>
    <s v="00:03:00"/>
    <s v="domestic_league"/>
    <s v="0ef189e930649af33085b2db95f7f185"/>
    <d v="2012-10-06T00:00:00"/>
    <x v="40"/>
    <x v="2"/>
    <n v="119169"/>
    <s v=", Tactical"/>
    <n v="871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09_161244"/>
    <n v="161244"/>
    <d v="2012-10-06T00:00:00"/>
    <s v="Conor O'Brien"/>
    <s v="DK1"/>
    <n v="0"/>
    <n v="0"/>
    <n v="0"/>
    <n v="0"/>
    <n v="90"/>
    <n v="3"/>
    <x v="2"/>
  </r>
  <r>
    <n v="2231544"/>
    <s v="L1"/>
    <n v="2012"/>
    <x v="15"/>
    <d v="2013-02-10T00:00:00"/>
    <n v="1"/>
    <n v="1"/>
    <n v="17"/>
    <n v="6"/>
    <s v="Markus Weinzierl"/>
    <s v="Thomas Tuchel"/>
    <s v="WWK ARENA"/>
    <n v="25541"/>
    <x v="31"/>
    <s v="FC Augsburg 1907"/>
    <s v="1. FSV Mainz 05"/>
    <s v="01:01:00"/>
    <s v="domestic_league"/>
    <s v="cb464df5820464f026c76df69c4746de"/>
    <d v="2013-02-10T00:00:00"/>
    <x v="7"/>
    <x v="1"/>
    <n v="39897"/>
    <s v="1. Yellow card  , Handbal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31544_39897"/>
    <n v="39897"/>
    <d v="2013-02-10T00:00:00"/>
    <s v="Michael Parkhurst"/>
    <s v="L1"/>
    <n v="1"/>
    <n v="0"/>
    <n v="0"/>
    <n v="0"/>
    <n v="47"/>
    <n v="2"/>
    <x v="1"/>
  </r>
  <r>
    <n v="2231585"/>
    <s v="L1"/>
    <n v="2012"/>
    <x v="50"/>
    <d v="2013-04-20T00:00:00"/>
    <n v="1"/>
    <n v="6"/>
    <n v="11"/>
    <n v="1"/>
    <s v="Mirko Slomka"/>
    <s v="Jupp Heynckes"/>
    <s v="Heinz-von-Heiden-Arena"/>
    <n v="49000"/>
    <x v="17"/>
    <s v="Hannover 96"/>
    <s v="FC Bayern Munich"/>
    <s v="01:06:00"/>
    <s v="domestic_league"/>
    <s v="e1c20a5419b6d57b039035373e5e4df2"/>
    <d v="2013-04-20T00:00:00"/>
    <x v="16"/>
    <x v="2"/>
    <n v="1335"/>
    <s v=", Tactical"/>
    <n v="83002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31585_1335"/>
    <n v="1335"/>
    <d v="2013-04-20T00:00:00"/>
    <s v="Steven Cherundolo"/>
    <s v="L1"/>
    <n v="0"/>
    <n v="0"/>
    <n v="0"/>
    <n v="0"/>
    <n v="66"/>
    <n v="7"/>
    <x v="2"/>
  </r>
  <r>
    <n v="2250333"/>
    <s v="NL1"/>
    <n v="2012"/>
    <x v="29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2f145d6f7ce8fd200b09889361b7b491"/>
    <d v="2013-01-19T00:00:00"/>
    <x v="42"/>
    <x v="0"/>
    <n v="39378"/>
    <s v=", Header, 12. Goal of the Season Assist: , Cross, 2. Assist of the Season"/>
    <s v="Unknown"/>
    <n v="8923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  <n v="5"/>
    <x v="0"/>
  </r>
  <r>
    <n v="2250333"/>
    <s v="NL1"/>
    <n v="2012"/>
    <x v="29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517adaca77c87f15e4645b49ee9c722d"/>
    <d v="2013-01-19T00:00:00"/>
    <x v="4"/>
    <x v="0"/>
    <n v="39378"/>
    <s v=", Header, 13. Goal of the Season Assist: , Cross, 4. Assist of the Season"/>
    <s v="Unknown"/>
    <n v="56534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  <n v="5"/>
    <x v="0"/>
  </r>
  <r>
    <n v="2250333"/>
    <s v="NL1"/>
    <n v="2012"/>
    <x v="29"/>
    <d v="2013-01-19T00:00:00"/>
    <n v="4"/>
    <n v="1"/>
    <n v="11"/>
    <n v="5"/>
    <s v="Gertjan Verbeek"/>
    <s v="Fred Rutten"/>
    <s v="AFAS Stadion"/>
    <n v="16078"/>
    <x v="47"/>
    <s v="Alkmaar Zaanstreek"/>
    <s v="Stichting Betaald Voetbal Vitesse Arnhem"/>
    <s v="04:01:00"/>
    <s v="domestic_league"/>
    <s v="f0a48db11c2eb182fc2c610430fc3212"/>
    <d v="2013-01-19T00:00:00"/>
    <x v="43"/>
    <x v="0"/>
    <n v="39378"/>
    <s v=", Right-footed shot, 14. Goal of the Season Assist: , Pass, 1. Assist of the Season"/>
    <s v="Unknown"/>
    <n v="12201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3_39378"/>
    <n v="39378"/>
    <d v="2013-01-19T00:00:00"/>
    <s v="Jozy Altidore"/>
    <s v="NL1"/>
    <n v="0"/>
    <n v="0"/>
    <n v="3"/>
    <n v="0"/>
    <n v="90"/>
    <n v="5"/>
    <x v="0"/>
  </r>
  <r>
    <n v="2321136"/>
    <s v="L1"/>
    <n v="2013"/>
    <x v="19"/>
    <d v="2013-10-26T00:00:00"/>
    <n v="1"/>
    <n v="3"/>
    <n v="7"/>
    <n v="2"/>
    <s v="Jens Keller"/>
    <s v="Jurgen Klopp"/>
    <s v="Veltins-Arena"/>
    <n v="61973"/>
    <x v="4"/>
    <s v="FC Schalke 04"/>
    <s v="Borussia Dortmund"/>
    <s v="01:03:00"/>
    <s v="domestic_league"/>
    <s v="ea547d129b3cb2da1800cf9a8b5a39af"/>
    <d v="2013-10-26T00:00:00"/>
    <x v="7"/>
    <x v="1"/>
    <n v="1321"/>
    <s v="2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36_1321"/>
    <n v="1321"/>
    <d v="2013-10-26T00:00:00"/>
    <s v="Jermaine Jones"/>
    <s v="L1"/>
    <n v="1"/>
    <n v="0"/>
    <n v="0"/>
    <n v="0"/>
    <n v="14"/>
    <n v="4"/>
    <x v="2"/>
  </r>
  <r>
    <n v="2329300"/>
    <s v="DK1"/>
    <n v="2013"/>
    <x v="44"/>
    <d v="2013-10-06T00:00:00"/>
    <n v="1"/>
    <n v="3"/>
    <n v="3"/>
    <n v="6"/>
    <s v="Niels Frederiksen"/>
    <s v="Troels Bech"/>
    <s v="Blue Water Arena"/>
    <n v="6967"/>
    <x v="41"/>
    <s v="Esbjerg fB"/>
    <s v="Odense Boldklub"/>
    <s v="01:03:00"/>
    <s v="domestic_league"/>
    <s v="47616a7e8eb418c7114f5c45945cf69d"/>
    <d v="2013-10-06T00:00:00"/>
    <x v="23"/>
    <x v="2"/>
    <n v="161244"/>
    <s v=", Tactical"/>
    <n v="34116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00_161244"/>
    <n v="161244"/>
    <d v="2013-10-06T00:00:00"/>
    <s v="Conor O'Brien"/>
    <s v="DK1"/>
    <n v="0"/>
    <n v="0"/>
    <n v="0"/>
    <n v="0"/>
    <n v="74"/>
    <n v="4"/>
    <x v="2"/>
  </r>
  <r>
    <n v="3210296"/>
    <s v="DK1"/>
    <n v="2019"/>
    <x v="1"/>
    <d v="2019-08-02T00:00:00"/>
    <n v="2"/>
    <n v="3"/>
    <n v="14"/>
    <n v="7"/>
    <s v="Kent Nielsen"/>
    <s v="Peter Rensen"/>
    <s v="JYSK Park"/>
    <n v="3468"/>
    <x v="106"/>
    <s v="Silkeborg Idrra Sforening"/>
    <s v="Hobro IK"/>
    <s v="02:03:00"/>
    <s v="domestic_league"/>
    <s v="6c0d3c1e0314d5a627487204c5013d31"/>
    <d v="2019-08-02T00:00:00"/>
    <x v="54"/>
    <x v="2"/>
    <n v="544931"/>
    <s v="Unknown"/>
    <n v="446657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296_465104"/>
    <n v="465104"/>
    <d v="2019-08-02T00:00:00"/>
    <s v="Yosef Samuel"/>
    <s v="DK1"/>
    <n v="0"/>
    <n v="0"/>
    <n v="0"/>
    <n v="0"/>
    <n v="28"/>
    <n v="5"/>
    <x v="2"/>
  </r>
  <r>
    <n v="3210296"/>
    <s v="DK1"/>
    <n v="2019"/>
    <x v="1"/>
    <d v="2019-08-02T00:00:00"/>
    <n v="2"/>
    <n v="3"/>
    <n v="14"/>
    <n v="7"/>
    <s v="Kent Nielsen"/>
    <s v="Peter Rensen"/>
    <s v="JYSK Park"/>
    <n v="3468"/>
    <x v="106"/>
    <s v="Silkeborg Idrra Sforening"/>
    <s v="Hobro IK"/>
    <s v="02:03:00"/>
    <s v="domestic_league"/>
    <s v="6c0d3c1e0314d5a627487204c5013d31"/>
    <d v="2019-08-02T00:00:00"/>
    <x v="54"/>
    <x v="2"/>
    <n v="544931"/>
    <s v="Unknown"/>
    <n v="446657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296_544931"/>
    <n v="544931"/>
    <d v="2019-08-02T00:00:00"/>
    <s v="Christian Cappis"/>
    <s v="DK1"/>
    <n v="1"/>
    <n v="0"/>
    <n v="0"/>
    <n v="0"/>
    <n v="86"/>
    <n v="5"/>
    <x v="2"/>
  </r>
  <r>
    <n v="2224575"/>
    <s v="DK1"/>
    <n v="2012"/>
    <x v="1"/>
    <d v="2012-08-06T00:00:00"/>
    <n v="0"/>
    <n v="2"/>
    <n v="2"/>
    <n v="5"/>
    <s v="Lars Sondergaard"/>
    <s v="Johnny Ma"/>
    <s v="Sydbank Park"/>
    <n v="4033"/>
    <x v="38"/>
    <s v="Sonderjyske Fc"/>
    <s v="AC Horsens"/>
    <s v="00:02:00"/>
    <s v="domestic_league"/>
    <s v="42a09933c2dd9f88dc544e3284896433"/>
    <d v="2012-08-06T00:00:00"/>
    <x v="29"/>
    <x v="2"/>
    <n v="161244"/>
    <s v=", Tactical"/>
    <n v="5062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75_161244"/>
    <n v="161244"/>
    <d v="2012-08-06T00:00:00"/>
    <s v="Conor O'Brien"/>
    <s v="DK1"/>
    <n v="0"/>
    <n v="0"/>
    <n v="0"/>
    <n v="0"/>
    <n v="85"/>
    <n v="2"/>
    <x v="2"/>
  </r>
  <r>
    <n v="2231529"/>
    <s v="L1"/>
    <n v="2012"/>
    <x v="8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8020bebd6bfa429cb41be43c79ced20a"/>
    <d v="2013-02-17T00:00:00"/>
    <x v="78"/>
    <x v="1"/>
    <n v="38383"/>
    <s v="7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1041"/>
    <n v="31041"/>
    <d v="2013-02-17T00:00:00"/>
    <s v="Fabian Johnson"/>
    <s v="L1"/>
    <n v="0"/>
    <n v="0"/>
    <n v="0"/>
    <n v="0"/>
    <n v="90"/>
    <n v="1"/>
    <x v="2"/>
  </r>
  <r>
    <n v="2231529"/>
    <s v="L1"/>
    <n v="2012"/>
    <x v="8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8020bebd6bfa429cb41be43c79ced20a"/>
    <d v="2013-02-17T00:00:00"/>
    <x v="78"/>
    <x v="1"/>
    <n v="38383"/>
    <s v="7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8383"/>
    <n v="38383"/>
    <d v="2013-02-17T00:00:00"/>
    <s v="Danny Williams"/>
    <s v="L1"/>
    <n v="1"/>
    <n v="0"/>
    <n v="0"/>
    <n v="0"/>
    <n v="54"/>
    <n v="1"/>
    <x v="2"/>
  </r>
  <r>
    <n v="2231529"/>
    <s v="L1"/>
    <n v="2012"/>
    <x v="8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170078b33b2089fb23a221ab5388abf6"/>
    <d v="2013-02-17T00:00:00"/>
    <x v="58"/>
    <x v="2"/>
    <n v="38383"/>
    <s v=", Tactical"/>
    <n v="20444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1041"/>
    <n v="31041"/>
    <d v="2013-02-17T00:00:00"/>
    <s v="Fabian Johnson"/>
    <s v="L1"/>
    <n v="0"/>
    <n v="0"/>
    <n v="0"/>
    <n v="0"/>
    <n v="90"/>
    <n v="1"/>
    <x v="2"/>
  </r>
  <r>
    <n v="2231529"/>
    <s v="L1"/>
    <n v="2012"/>
    <x v="8"/>
    <d v="2013-02-17T00:00:00"/>
    <n v="0"/>
    <n v="1"/>
    <n v="16"/>
    <n v="12"/>
    <s v="Marco Kurz"/>
    <s v="Bruno Labbadia"/>
    <s v="PreZero Arena"/>
    <n v="28750"/>
    <x v="69"/>
    <s v="TSG 1899 Hoffenheim Football-Spielbetriebs GmbH"/>
    <s v="Verein Fur Bewegungsspiele Stuttgart 1893 "/>
    <s v="00:01:00"/>
    <s v="domestic_league"/>
    <s v="170078b33b2089fb23a221ab5388abf6"/>
    <d v="2013-02-17T00:00:00"/>
    <x v="58"/>
    <x v="2"/>
    <n v="38383"/>
    <s v=", Tactical"/>
    <n v="20444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29_38383"/>
    <n v="38383"/>
    <d v="2013-02-17T00:00:00"/>
    <s v="Danny Williams"/>
    <s v="L1"/>
    <n v="1"/>
    <n v="0"/>
    <n v="0"/>
    <n v="0"/>
    <n v="54"/>
    <n v="1"/>
    <x v="2"/>
  </r>
  <r>
    <n v="2250227"/>
    <s v="NL1"/>
    <n v="2012"/>
    <x v="12"/>
    <d v="2012-09-30T00:00:00"/>
    <n v="3"/>
    <n v="3"/>
    <n v="10"/>
    <n v="8"/>
    <s v="Gertjan Verbeek"/>
    <s v="Erwin Koeman"/>
    <s v="AFAS Stadion"/>
    <n v="15813"/>
    <x v="135"/>
    <s v="Alkmaar Zaanstreek"/>
    <s v="Rooms Katholieke Combinatie Waalwijk"/>
    <s v="03:03:00"/>
    <s v="domestic_league"/>
    <s v="acc7c9b0567cf9513830e129aec99964"/>
    <d v="2012-09-30T00:00:00"/>
    <x v="47"/>
    <x v="0"/>
    <n v="39378"/>
    <s v=", Solo run, 8. Goal of the Season Assist: , Pass, 2. Assist of the Season"/>
    <s v="Unknown"/>
    <n v="9308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27_39378"/>
    <n v="39378"/>
    <d v="2012-09-30T00:00:00"/>
    <s v="Jozy Altidore"/>
    <s v="NL1"/>
    <n v="0"/>
    <n v="0"/>
    <n v="1"/>
    <n v="1"/>
    <n v="90"/>
    <n v="6"/>
    <x v="1"/>
  </r>
  <r>
    <n v="2262483"/>
    <s v="EL"/>
    <n v="2012"/>
    <x v="47"/>
    <d v="2012-11-22T00:00:00"/>
    <n v="0"/>
    <n v="0"/>
    <n v="9.0650623885917998"/>
    <n v="9.6916221033868091"/>
    <s v="Vladimir Petkovic"/>
    <s v="andre villas boas"/>
    <s v="Olimpico di Roma"/>
    <n v="23318"/>
    <x v="136"/>
    <s v="Societa  Sportiva Lazio S.p.A."/>
    <s v="Tottenham Hotspur Football Club"/>
    <s v="00:00:00"/>
    <s v="international_cup"/>
    <s v="d011d7fb5f82fab817892ee12d22f200"/>
    <d v="2012-11-22T00:00:00"/>
    <x v="25"/>
    <x v="2"/>
    <n v="27577"/>
    <s v=", Tactical"/>
    <n v="3875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483_27577"/>
    <n v="27577"/>
    <d v="2012-11-22T00:00:00"/>
    <s v="Clint Dempsey"/>
    <s v="EL"/>
    <n v="0"/>
    <n v="0"/>
    <n v="0"/>
    <n v="0"/>
    <n v="63"/>
    <n v="0"/>
    <x v="1"/>
  </r>
  <r>
    <n v="3203678"/>
    <s v="L1"/>
    <n v="2019"/>
    <x v="34"/>
    <d v="2020-05-26T00:00:00"/>
    <n v="1"/>
    <n v="4"/>
    <n v="5"/>
    <n v="6"/>
    <s v="Peter Bosz"/>
    <s v="Oliver Glasner"/>
    <s v="BayArena"/>
    <n v="28550.595312500001"/>
    <x v="137"/>
    <s v="Bayer 04 Leverkusen"/>
    <s v="Verein Fur leibesubungen Wolfsburg"/>
    <s v="01:04:00"/>
    <s v="domestic_league"/>
    <s v="d1ce982c05df8c053d39b277788c8929"/>
    <d v="2020-05-26T00:00:00"/>
    <x v="36"/>
    <x v="2"/>
    <n v="124732"/>
    <s v="Unknown"/>
    <n v="94201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203678_124732"/>
    <n v="124732"/>
    <d v="2020-05-26T00:00:00"/>
    <s v="John Anthony Brooks"/>
    <s v="L1"/>
    <n v="0"/>
    <n v="0"/>
    <n v="0"/>
    <n v="0"/>
    <n v="82"/>
    <n v="5"/>
    <x v="2"/>
  </r>
  <r>
    <n v="3210370"/>
    <s v="DK1"/>
    <n v="2019"/>
    <x v="7"/>
    <d v="2019-10-27T00:00:00"/>
    <n v="1"/>
    <n v="1"/>
    <n v="12"/>
    <n v="14"/>
    <s v="Peter Rensen"/>
    <s v="Kent Nielsen"/>
    <s v="DS Arena"/>
    <n v="1970"/>
    <x v="41"/>
    <s v="Hobro IK"/>
    <s v="Silkeborg IF"/>
    <s v="01:01:00"/>
    <s v="domestic_league"/>
    <s v="a5dd64591fda0ad43cfbdf252db02d1e"/>
    <d v="2019-10-27T00:00:00"/>
    <x v="79"/>
    <x v="0"/>
    <n v="381187"/>
    <s v=", Tap-in, 4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0_381187"/>
    <n v="381187"/>
    <d v="2019-10-27T00:00:00"/>
    <s v="Emmanuel Sabbi"/>
    <s v="DK1"/>
    <n v="0"/>
    <n v="0"/>
    <n v="1"/>
    <n v="0"/>
    <n v="90"/>
    <n v="2"/>
    <x v="1"/>
  </r>
  <r>
    <n v="3210370"/>
    <s v="DK1"/>
    <n v="2019"/>
    <x v="7"/>
    <d v="2019-10-27T00:00:00"/>
    <n v="1"/>
    <n v="1"/>
    <n v="12"/>
    <n v="14"/>
    <s v="Peter Rensen"/>
    <s v="Kent Nielsen"/>
    <s v="DS Arena"/>
    <n v="1970"/>
    <x v="41"/>
    <s v="Hobro IK"/>
    <s v="Silkeborg IF"/>
    <s v="01:01:00"/>
    <s v="domestic_league"/>
    <s v="a5dd64591fda0ad43cfbdf252db02d1e"/>
    <d v="2019-10-27T00:00:00"/>
    <x v="79"/>
    <x v="0"/>
    <n v="381187"/>
    <s v=", Tap-in, 4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0_544931"/>
    <n v="544931"/>
    <d v="2019-10-27T00:00:00"/>
    <s v="Christian Cappis"/>
    <s v="DK1"/>
    <n v="0"/>
    <n v="0"/>
    <n v="0"/>
    <n v="0"/>
    <n v="3"/>
    <n v="2"/>
    <x v="1"/>
  </r>
  <r>
    <n v="2224574"/>
    <s v="DK1"/>
    <n v="2012"/>
    <x v="17"/>
    <d v="2012-07-29T00:00:00"/>
    <n v="1"/>
    <n v="1"/>
    <n v="4"/>
    <n v="6"/>
    <s v="Kasper Hjulmand"/>
    <s v="Troels Bech"/>
    <s v="Right to Dream Park"/>
    <n v="5736"/>
    <x v="35"/>
    <s v="Football Club Nords"/>
    <s v="Odense Boldklub"/>
    <s v="01:01:00"/>
    <s v="domestic_league"/>
    <s v="6d6e1eb0eef299fa3d4106ab472ab7fe"/>
    <d v="2012-07-29T00:00:00"/>
    <x v="59"/>
    <x v="1"/>
    <n v="39897"/>
    <s v="1. Yellow card  , Fou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4_39897"/>
    <n v="39897"/>
    <d v="2012-07-29T00:00:00"/>
    <s v="Michael Parkhurst"/>
    <s v="DK1"/>
    <n v="1"/>
    <n v="0"/>
    <n v="0"/>
    <n v="1"/>
    <n v="78"/>
    <n v="2"/>
    <x v="1"/>
  </r>
  <r>
    <n v="2224574"/>
    <s v="DK1"/>
    <n v="2012"/>
    <x v="17"/>
    <d v="2012-07-29T00:00:00"/>
    <n v="1"/>
    <n v="1"/>
    <n v="4"/>
    <n v="6"/>
    <s v="Kasper Hjulmand"/>
    <s v="Troels Bech"/>
    <s v="Right to Dream Park"/>
    <n v="5736"/>
    <x v="35"/>
    <s v="Football Club Nords"/>
    <s v="Odense Boldklub"/>
    <s v="01:01:00"/>
    <s v="domestic_league"/>
    <s v="930c3a66715bc3968a5f7587bfef88b5"/>
    <d v="2012-07-29T00:00:00"/>
    <x v="20"/>
    <x v="2"/>
    <n v="39897"/>
    <s v=", Tactical"/>
    <n v="89205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74_39897"/>
    <n v="39897"/>
    <d v="2012-07-29T00:00:00"/>
    <s v="Michael Parkhurst"/>
    <s v="DK1"/>
    <n v="1"/>
    <n v="0"/>
    <n v="0"/>
    <n v="1"/>
    <n v="78"/>
    <n v="2"/>
    <x v="1"/>
  </r>
  <r>
    <n v="2225500"/>
    <s v="GB1"/>
    <n v="2012"/>
    <x v="12"/>
    <d v="2012-10-07T00:00:00"/>
    <n v="2"/>
    <n v="0"/>
    <n v="5"/>
    <n v="16"/>
    <s v="André Villas-Boas"/>
    <s v="Paul Lambert"/>
    <s v="White Hart Lane"/>
    <n v="35802"/>
    <x v="138"/>
    <s v="Tottenham Hotspur Football Club"/>
    <s v="Aston Villa Football Club"/>
    <s v="02:00:00"/>
    <s v="domestic_league"/>
    <s v="811258514cb445f84ce2da8cf4edb4db"/>
    <d v="2012-10-07T00:00:00"/>
    <x v="36"/>
    <x v="2"/>
    <n v="27577"/>
    <s v=", Not reported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0_27577"/>
    <n v="27577"/>
    <d v="2012-10-07T00:00:00"/>
    <s v="Clint Dempsey"/>
    <s v="GB1"/>
    <n v="0"/>
    <n v="0"/>
    <n v="0"/>
    <n v="1"/>
    <n v="82"/>
    <n v="2"/>
    <x v="0"/>
  </r>
  <r>
    <n v="2225500"/>
    <s v="GB1"/>
    <n v="2012"/>
    <x v="12"/>
    <d v="2012-10-07T00:00:00"/>
    <n v="2"/>
    <n v="0"/>
    <n v="5"/>
    <n v="16"/>
    <s v="André Villas-Boas"/>
    <s v="Paul Lambert"/>
    <s v="White Hart Lane"/>
    <n v="35802"/>
    <x v="138"/>
    <s v="Tottenham Hotspur Football Club"/>
    <s v="Aston Villa Football Club"/>
    <s v="02:00:00"/>
    <s v="domestic_league"/>
    <s v="811258514cb445f84ce2da8cf4edb4db"/>
    <d v="2012-10-07T00:00:00"/>
    <x v="36"/>
    <x v="2"/>
    <n v="27577"/>
    <s v=", Not reported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0_39471"/>
    <n v="39471"/>
    <d v="2012-10-07T00:00:00"/>
    <s v="Brad Guzan"/>
    <s v="GB1"/>
    <n v="0"/>
    <n v="0"/>
    <n v="0"/>
    <n v="0"/>
    <n v="90"/>
    <n v="2"/>
    <x v="0"/>
  </r>
  <r>
    <n v="2231553"/>
    <s v="L1"/>
    <n v="2012"/>
    <x v="8"/>
    <d v="2013-02-16T00:00:00"/>
    <n v="2"/>
    <n v="1"/>
    <n v="3"/>
    <n v="17"/>
    <s v="Sascha Lewandowski"/>
    <s v="Markus Weinzierl"/>
    <s v="BayArena"/>
    <n v="22784"/>
    <x v="49"/>
    <s v="Bayer 04 Leverkusen"/>
    <s v="FC Augsburg 1907"/>
    <s v="02:01:00"/>
    <s v="domestic_league"/>
    <s v="a1acf64a139b93f328db10d782fd9bbb"/>
    <d v="2013-02-16T00:00:00"/>
    <x v="7"/>
    <x v="2"/>
    <n v="39897"/>
    <s v=", Not reported"/>
    <n v="50199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31553_39897"/>
    <n v="39897"/>
    <d v="2013-02-16T00:00:00"/>
    <s v="Michael Parkhurst"/>
    <s v="L1"/>
    <n v="0"/>
    <n v="0"/>
    <n v="0"/>
    <n v="0"/>
    <n v="90"/>
    <n v="3"/>
    <x v="0"/>
  </r>
  <r>
    <n v="2231584"/>
    <s v="L1"/>
    <n v="2012"/>
    <x v="35"/>
    <d v="2013-02-23T00:00:00"/>
    <n v="1"/>
    <n v="1"/>
    <n v="11"/>
    <n v="14"/>
    <s v="Bruno Labbadia"/>
    <s v="Michael Wiesinger"/>
    <s v="MHPArena Stuttgart"/>
    <n v="46570"/>
    <x v="31"/>
    <s v="Verein  Bewegungsspiele Stuttgart 1893"/>
    <s v="1.FC Nuremberg"/>
    <s v="01:01:00"/>
    <s v="domestic_league"/>
    <s v="e14c405f011284f4fc0a538e7fd353b2"/>
    <d v="2013-02-23T00:00:00"/>
    <x v="26"/>
    <x v="1"/>
    <n v="49723"/>
    <s v="5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84_49723"/>
    <n v="49723"/>
    <d v="2013-02-23T00:00:00"/>
    <s v="Timothy Chandler"/>
    <s v="L1"/>
    <n v="1"/>
    <n v="0"/>
    <n v="0"/>
    <n v="1"/>
    <n v="90"/>
    <n v="2"/>
    <x v="1"/>
  </r>
  <r>
    <n v="2329312"/>
    <s v="DK1"/>
    <n v="2013"/>
    <x v="5"/>
    <d v="2013-08-25T00:00:00"/>
    <n v="3"/>
    <n v="1"/>
    <n v="5"/>
    <n v="4"/>
    <s v="Ove Christensen"/>
    <s v="Niels Frederiksen"/>
    <s v="Viborg Stadion"/>
    <n v="5156"/>
    <x v="38"/>
    <s v="Viborg Fodsports Forening"/>
    <s v="Esbjerg fB"/>
    <s v="03:01:00"/>
    <s v="domestic_league"/>
    <s v="c02905baf3a3335d291634bed2aac23d"/>
    <d v="2013-08-25T00:00:00"/>
    <x v="33"/>
    <x v="0"/>
    <n v="140069"/>
    <s v=", Header, 1. Goal of the Season Assist: , Corner, 3. Assist of the Season"/>
    <s v="Unknown"/>
    <n v="22467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12_140069"/>
    <n v="140069"/>
    <d v="2013-08-25T00:00:00"/>
    <s v="Babajide Ogunbiyi"/>
    <s v="DK1"/>
    <n v="0"/>
    <n v="0"/>
    <n v="1"/>
    <n v="0"/>
    <n v="90"/>
    <n v="4"/>
    <x v="0"/>
  </r>
  <r>
    <n v="2329394"/>
    <s v="DK1"/>
    <n v="2013"/>
    <x v="38"/>
    <d v="2013-12-06T00:00:00"/>
    <n v="2"/>
    <n v="0"/>
    <n v="6"/>
    <n v="7"/>
    <s v="Kasper Hjulmand"/>
    <s v="Troels Bech"/>
    <s v="Right to Dream Park"/>
    <n v="3413"/>
    <x v="35"/>
    <s v="Football Club Nords"/>
    <s v="Odense Boldklub"/>
    <s v="02:00:00"/>
    <s v="domestic_league"/>
    <s v="57fcb233dc0dcfdcd7e3e963e1e8b02f"/>
    <d v="2013-12-06T00:00:00"/>
    <x v="19"/>
    <x v="2"/>
    <n v="161244"/>
    <s v=", Tactical"/>
    <n v="10355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94_161244"/>
    <n v="161244"/>
    <d v="2013-12-06T00:00:00"/>
    <s v="Conor O'Brien"/>
    <s v="DK1"/>
    <n v="0"/>
    <n v="0"/>
    <n v="0"/>
    <n v="0"/>
    <n v="69"/>
    <n v="2"/>
    <x v="0"/>
  </r>
  <r>
    <n v="3096444"/>
    <s v="DFB"/>
    <n v="2018"/>
    <x v="40"/>
    <d v="2018-10-30T00:00:00"/>
    <n v="1"/>
    <n v="5"/>
    <n v="9.0650623885917998"/>
    <n v="9.6916221033868091"/>
    <s v="Holger Bachthaler"/>
    <s v="Friedhelm Funkel"/>
    <s v="Donaustadion"/>
    <n v="17000"/>
    <x v="139"/>
    <s v="Alkmaar Zaanstreek"/>
    <s v="Fortuna Dusseldorf"/>
    <s v="01:05:00"/>
    <s v="domestic_cup"/>
    <s v="9e9d640e20abc31bb1da20795ceec792"/>
    <d v="2018-10-30T00:00:00"/>
    <x v="40"/>
    <x v="2"/>
    <n v="58500"/>
    <s v="Unknown"/>
    <n v="10687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96444_58500"/>
    <n v="58500"/>
    <d v="2018-10-30T00:00:00"/>
    <s v="Alfredo Morales"/>
    <s v="DFB"/>
    <n v="1"/>
    <n v="0"/>
    <n v="0"/>
    <n v="0"/>
    <n v="65"/>
    <n v="6"/>
    <x v="2"/>
  </r>
  <r>
    <n v="2332037"/>
    <s v="GB1"/>
    <n v="2013"/>
    <x v="28"/>
    <d v="2013-12-14T00:00:00"/>
    <n v="0"/>
    <n v="0"/>
    <n v="17"/>
    <n v="20"/>
    <s v="Sam Allardyce"/>
    <s v="Gustavo Poyet"/>
    <s v="Boleyn Ground"/>
    <n v="31843"/>
    <x v="88"/>
    <s v="West Ham United Football Club"/>
    <s v="Sunderland AFC"/>
    <s v="00:00:00"/>
    <s v="domestic_league"/>
    <s v="3c5cab47ea1dc7bbeb62a8439ef004a3"/>
    <d v="2013-12-14T00:00:00"/>
    <x v="46"/>
    <x v="2"/>
    <n v="39378"/>
    <s v=", Tactical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37_39378"/>
    <n v="39378"/>
    <d v="2013-12-14T00:00:00"/>
    <s v="Jozy Altidore"/>
    <s v="GB1"/>
    <n v="0"/>
    <n v="0"/>
    <n v="0"/>
    <n v="0"/>
    <n v="73"/>
    <n v="0"/>
    <x v="1"/>
  </r>
  <r>
    <n v="2332046"/>
    <s v="GB1"/>
    <n v="2013"/>
    <x v="39"/>
    <d v="2013-12-08T00:00:00"/>
    <n v="1"/>
    <n v="1"/>
    <n v="1"/>
    <n v="5"/>
    <s v="Arsene Wenger"/>
    <s v="Roberto Martínez"/>
    <s v="Emirates Stadium"/>
    <n v="60001"/>
    <x v="140"/>
    <s v="Arsenal Football Club"/>
    <s v="Everton Football Club"/>
    <s v="01:01:00"/>
    <s v="domestic_league"/>
    <s v="265f8ad433623498bbf8c4a9c3c2bb00"/>
    <d v="2013-12-08T00:00:00"/>
    <x v="43"/>
    <x v="1"/>
    <n v="4267"/>
    <s v="4. Yellow card  , Time wasting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46_4267"/>
    <n v="4267"/>
    <d v="2013-12-08T00:00:00"/>
    <s v="Tim Howard"/>
    <s v="GB1"/>
    <n v="1"/>
    <n v="0"/>
    <n v="0"/>
    <n v="0"/>
    <n v="90"/>
    <n v="2"/>
    <x v="1"/>
  </r>
  <r>
    <n v="2332207"/>
    <s v="GB1"/>
    <n v="2013"/>
    <x v="15"/>
    <d v="2014-01-11T00:00:00"/>
    <n v="1"/>
    <n v="4"/>
    <n v="16"/>
    <n v="19"/>
    <s v="Rene Meulensteen"/>
    <s v="Gustavo Poyet"/>
    <s v="Craven Cottage"/>
    <n v="25564"/>
    <x v="79"/>
    <s v="Fulham Football Club"/>
    <s v="Sunderland AFC"/>
    <s v="01:04:00"/>
    <s v="domestic_league"/>
    <s v="b442100486245bf878331a55ed71198b"/>
    <d v="2014-01-11T00:00:00"/>
    <x v="18"/>
    <x v="2"/>
    <n v="27577"/>
    <s v=", Tactical"/>
    <n v="13239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7_27577"/>
    <n v="27577"/>
    <d v="2014-01-11T00:00:00"/>
    <s v="Clint Dempsey"/>
    <s v="GB1"/>
    <n v="0"/>
    <n v="0"/>
    <n v="0"/>
    <n v="0"/>
    <n v="79"/>
    <n v="5"/>
    <x v="2"/>
  </r>
  <r>
    <n v="2332207"/>
    <s v="GB1"/>
    <n v="2013"/>
    <x v="15"/>
    <d v="2014-01-11T00:00:00"/>
    <n v="1"/>
    <n v="4"/>
    <n v="16"/>
    <n v="19"/>
    <s v="Rene Meulensteen"/>
    <s v="Gustavo Poyet"/>
    <s v="Craven Cottage"/>
    <n v="25564"/>
    <x v="79"/>
    <s v="Fulham Football Club"/>
    <s v="Sunderland AFC"/>
    <s v="01:04:00"/>
    <s v="domestic_league"/>
    <s v="b442100486245bf878331a55ed71198b"/>
    <d v="2014-01-11T00:00:00"/>
    <x v="18"/>
    <x v="2"/>
    <n v="27577"/>
    <s v=", Tactical"/>
    <n v="13239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7_39378"/>
    <n v="39378"/>
    <d v="2014-01-11T00:00:00"/>
    <s v="Jozy Altidore"/>
    <s v="GB1"/>
    <n v="0"/>
    <n v="0"/>
    <n v="0"/>
    <n v="1"/>
    <n v="24"/>
    <n v="5"/>
    <x v="2"/>
  </r>
  <r>
    <n v="2359313"/>
    <s v="IT1"/>
    <n v="2013"/>
    <x v="44"/>
    <d v="2013-11-03T00:00:00"/>
    <n v="1"/>
    <n v="1"/>
    <n v="11"/>
    <n v="1"/>
    <s v="Gian Piero Ventura"/>
    <s v="Rudi Garcia"/>
    <s v="Stadio Olimpico Grande Torino"/>
    <n v="16276"/>
    <x v="129"/>
    <s v="Torino Calcio"/>
    <s v="Associazione Sportiva Roma"/>
    <s v="01:01:00"/>
    <s v="domestic_league"/>
    <s v="83d8c737ec773390bb07a7823c5fff5f"/>
    <d v="2013-11-03T00:00:00"/>
    <x v="38"/>
    <x v="1"/>
    <n v="30593"/>
    <s v="1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313_30593"/>
    <n v="30593"/>
    <d v="2013-11-03T00:00:00"/>
    <s v="Michael Bradley"/>
    <s v="IT1"/>
    <n v="1"/>
    <n v="0"/>
    <n v="0"/>
    <n v="0"/>
    <n v="90"/>
    <n v="2"/>
    <x v="1"/>
  </r>
  <r>
    <n v="2367031"/>
    <s v="CL"/>
    <n v="2013"/>
    <x v="10"/>
    <d v="2013-09-17T00:00:00"/>
    <n v="2"/>
    <n v="0"/>
    <n v="9.0650623885917998"/>
    <n v="9.6916221033868091"/>
    <s v="Jorge Jesus"/>
    <s v="John van den Brom"/>
    <s v="Estadio da Luz"/>
    <n v="29393"/>
    <x v="2"/>
    <s v="Sport Lisboa e Benfica"/>
    <s v="Royal Sporting Club Anderlecht"/>
    <s v="02:00:00"/>
    <s v="international_cup"/>
    <s v="71497c54aa2a5c132c1b3d09320d55e0"/>
    <d v="2013-09-17T00:00:00"/>
    <x v="49"/>
    <x v="1"/>
    <n v="39475"/>
    <s v="1. Yellow card  , Foul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67031_39475"/>
    <n v="39475"/>
    <d v="2013-09-17T00:00:00"/>
    <s v="Sacha Kljestan"/>
    <s v="CL"/>
    <n v="1"/>
    <n v="0"/>
    <n v="0"/>
    <n v="0"/>
    <n v="90"/>
    <n v="2"/>
    <x v="0"/>
  </r>
  <r>
    <n v="2368455"/>
    <s v="CL"/>
    <n v="2013"/>
    <x v="46"/>
    <d v="2013-11-06T00:00:00"/>
    <n v="3"/>
    <n v="0"/>
    <n v="9.0650623885917998"/>
    <n v="9.6916221033868091"/>
    <s v="Jose Mourinho"/>
    <s v="Jens Keller"/>
    <s v="Stamford Bridge"/>
    <n v="41194"/>
    <x v="141"/>
    <s v="Chelsea Football Club"/>
    <s v="FC Schalke 04"/>
    <s v="03:00:00"/>
    <s v="international_cup"/>
    <s v="c7917cec5a8eff486560e615db7d7555"/>
    <d v="2013-11-06T00:00:00"/>
    <x v="62"/>
    <x v="1"/>
    <n v="1321"/>
    <s v="2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55_1321"/>
    <n v="1321"/>
    <d v="2013-11-06T00:00:00"/>
    <s v="Jermaine Jones"/>
    <s v="CL"/>
    <n v="1"/>
    <n v="0"/>
    <n v="0"/>
    <n v="0"/>
    <n v="90"/>
    <n v="3"/>
    <x v="0"/>
  </r>
  <r>
    <n v="2530800"/>
    <s v="BE1"/>
    <n v="2014"/>
    <x v="35"/>
    <d v="2015-01-25T00:00:00"/>
    <n v="3"/>
    <n v="1"/>
    <n v="3"/>
    <n v="9"/>
    <s v="Hein Vanhaezebrouck"/>
    <s v="Frederic Vanderbiest"/>
    <s v="Ghelamco Arena"/>
    <n v="17290"/>
    <x v="114"/>
    <s v="Koninklijke Atletiek Associatie Gent"/>
    <s v="KV Oostende"/>
    <s v="03:01:00"/>
    <s v="domestic_league"/>
    <s v="c8ffc7903dd9d8da08808a172537cd54"/>
    <d v="2015-01-25T00:00:00"/>
    <x v="69"/>
    <x v="0"/>
    <n v="209019"/>
    <s v=", 2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0_209019"/>
    <n v="209019"/>
    <d v="2015-01-25T00:00:00"/>
    <s v="Kenny Saief"/>
    <s v="BE1"/>
    <n v="0"/>
    <n v="0"/>
    <n v="1"/>
    <n v="0"/>
    <n v="78"/>
    <n v="4"/>
    <x v="0"/>
  </r>
  <r>
    <n v="2530800"/>
    <s v="BE1"/>
    <n v="2014"/>
    <x v="35"/>
    <d v="2015-01-25T00:00:00"/>
    <n v="3"/>
    <n v="1"/>
    <n v="3"/>
    <n v="9"/>
    <s v="Hein Vanhaezebrouck"/>
    <s v="Frederic Vanderbiest"/>
    <s v="Ghelamco Arena"/>
    <n v="17290"/>
    <x v="114"/>
    <s v="Koninklijke Atletiek Associatie Gent"/>
    <s v="KV Oostende"/>
    <s v="03:01:00"/>
    <s v="domestic_league"/>
    <s v="366e0b9d8ae9c22d09a18dbfcb668644"/>
    <d v="2015-01-25T00:00:00"/>
    <x v="20"/>
    <x v="2"/>
    <n v="209019"/>
    <s v="Unknown"/>
    <n v="21559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0_209019"/>
    <n v="209019"/>
    <d v="2015-01-25T00:00:00"/>
    <s v="Kenny Saief"/>
    <s v="BE1"/>
    <n v="0"/>
    <n v="0"/>
    <n v="1"/>
    <n v="0"/>
    <n v="78"/>
    <n v="4"/>
    <x v="0"/>
  </r>
  <r>
    <n v="2581961"/>
    <s v="L1"/>
    <n v="2015"/>
    <x v="50"/>
    <d v="2016-04-17T00:00:00"/>
    <n v="3"/>
    <n v="0"/>
    <n v="2"/>
    <n v="12"/>
    <s v="Thomas Tuchel"/>
    <s v="Bruno Labbadia"/>
    <s v="SIGNAL IDUNA PARK"/>
    <n v="81359"/>
    <x v="92"/>
    <s v="Borussia Dortmund"/>
    <s v="Hamburger SV"/>
    <s v="03:00:00"/>
    <s v="domestic_league"/>
    <s v="e13b467c1ea6ebaaf5088ad6a37ca3c3"/>
    <d v="2016-04-17T00:00:00"/>
    <x v="80"/>
    <x v="0"/>
    <n v="315779"/>
    <s v=", Right-footed shot, 1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61_315779"/>
    <n v="315779"/>
    <d v="2016-04-17T00:00:00"/>
    <s v="Christian Pulisic"/>
    <s v="L1"/>
    <n v="0"/>
    <n v="0"/>
    <n v="1"/>
    <n v="0"/>
    <n v="90"/>
    <n v="3"/>
    <x v="0"/>
  </r>
  <r>
    <n v="2609702"/>
    <s v="FR1"/>
    <n v="2015"/>
    <x v="31"/>
    <d v="2016-02-03T00:00:00"/>
    <n v="3"/>
    <n v="1"/>
    <n v="7"/>
    <n v="17"/>
    <s v="Michel Der Zakarian"/>
    <s v="Thierry Laurey"/>
    <s v="Stade de la Beaujoire"/>
    <n v="24799"/>
    <x v="85"/>
    <s v="Football Club de Nantes"/>
    <s v="GFC Ajaccio"/>
    <s v="03:01:00"/>
    <s v="domestic_league"/>
    <s v="598d612eae4dee221adbf206f1c2a914"/>
    <d v="2016-02-03T00:00:00"/>
    <x v="53"/>
    <x v="0"/>
    <n v="111783"/>
    <s v=", Right-footed shot, 2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02_111783"/>
    <n v="111783"/>
    <d v="2016-02-03T00:00:00"/>
    <s v="Alejandro Bedoya"/>
    <s v="FR1"/>
    <n v="0"/>
    <n v="0"/>
    <n v="1"/>
    <n v="1"/>
    <n v="72"/>
    <n v="4"/>
    <x v="0"/>
  </r>
  <r>
    <n v="2609702"/>
    <s v="FR1"/>
    <n v="2015"/>
    <x v="31"/>
    <d v="2016-02-03T00:00:00"/>
    <n v="3"/>
    <n v="1"/>
    <n v="7"/>
    <n v="17"/>
    <s v="Michel Der Zakarian"/>
    <s v="Thierry Laurey"/>
    <s v="Stade de la Beaujoire"/>
    <n v="24799"/>
    <x v="85"/>
    <s v="Football Club de Nantes"/>
    <s v="GFC Ajaccio"/>
    <s v="03:01:00"/>
    <s v="domestic_league"/>
    <s v="36eb0b4ebdb885418f76b5951886bc97"/>
    <d v="2016-02-03T00:00:00"/>
    <x v="62"/>
    <x v="2"/>
    <n v="111783"/>
    <s v="Unknown"/>
    <n v="276255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702_111783"/>
    <n v="111783"/>
    <d v="2016-02-03T00:00:00"/>
    <s v="Alejandro Bedoya"/>
    <s v="FR1"/>
    <n v="0"/>
    <n v="0"/>
    <n v="1"/>
    <n v="1"/>
    <n v="72"/>
    <n v="4"/>
    <x v="0"/>
  </r>
  <r>
    <n v="2704209"/>
    <s v="L1"/>
    <n v="2016"/>
    <x v="0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1536f2086de5645666f0033a9c73fcb6"/>
    <d v="2016-08-27T00:00:00"/>
    <x v="28"/>
    <x v="2"/>
    <n v="58500"/>
    <s v="Unknown"/>
    <n v="56711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09_58500"/>
    <n v="58500"/>
    <d v="2016-08-27T00:00:00"/>
    <s v="Alfredo Morales"/>
    <s v="L1"/>
    <n v="1"/>
    <n v="0"/>
    <n v="0"/>
    <n v="0"/>
    <n v="81"/>
    <n v="2"/>
    <x v="1"/>
  </r>
  <r>
    <n v="2704209"/>
    <s v="L1"/>
    <n v="2016"/>
    <x v="0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1536f2086de5645666f0033a9c73fcb6"/>
    <d v="2016-08-27T00:00:00"/>
    <x v="28"/>
    <x v="2"/>
    <n v="58500"/>
    <s v="Unknown"/>
    <n v="56711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09_72519"/>
    <n v="72519"/>
    <d v="2016-08-27T00:00:00"/>
    <s v="Bobby Wood"/>
    <s v="L1"/>
    <n v="0"/>
    <n v="0"/>
    <n v="1"/>
    <n v="0"/>
    <n v="90"/>
    <n v="2"/>
    <x v="1"/>
  </r>
  <r>
    <n v="2704209"/>
    <s v="L1"/>
    <n v="2016"/>
    <x v="0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ef5102a8472a0c841e3002cd6690f15a"/>
    <d v="2016-08-27T00:00:00"/>
    <x v="72"/>
    <x v="0"/>
    <n v="72519"/>
    <s v=", Right-footed shot, 1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09_58500"/>
    <n v="58500"/>
    <d v="2016-08-27T00:00:00"/>
    <s v="Alfredo Morales"/>
    <s v="L1"/>
    <n v="1"/>
    <n v="0"/>
    <n v="0"/>
    <n v="0"/>
    <n v="81"/>
    <n v="2"/>
    <x v="1"/>
  </r>
  <r>
    <n v="2704209"/>
    <s v="L1"/>
    <n v="2016"/>
    <x v="0"/>
    <d v="2016-08-27T00:00:00"/>
    <n v="1"/>
    <n v="1"/>
    <n v="10"/>
    <n v="11"/>
    <s v="Bruno Labbadia"/>
    <s v="Markus Kauczinski"/>
    <s v="Volksparkstadion"/>
    <n v="50107"/>
    <x v="92"/>
    <s v="Hamburger SV"/>
    <s v="FC Ingolstadt 04"/>
    <s v="01:01:00"/>
    <s v="domestic_league"/>
    <s v="ef5102a8472a0c841e3002cd6690f15a"/>
    <d v="2016-08-27T00:00:00"/>
    <x v="72"/>
    <x v="0"/>
    <n v="72519"/>
    <s v=", Right-footed shot, 1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09_72519"/>
    <n v="72519"/>
    <d v="2016-08-27T00:00:00"/>
    <s v="Bobby Wood"/>
    <s v="L1"/>
    <n v="0"/>
    <n v="0"/>
    <n v="1"/>
    <n v="0"/>
    <n v="90"/>
    <n v="2"/>
    <x v="1"/>
  </r>
  <r>
    <n v="2704248"/>
    <s v="L1"/>
    <n v="2016"/>
    <x v="1"/>
    <d v="2016-09-21T00:00:00"/>
    <n v="1"/>
    <n v="1"/>
    <n v="6"/>
    <n v="8"/>
    <s v="Ralph Hasenhuttl"/>
    <s v="andrea schubert"/>
    <s v="Red Bull Arena"/>
    <n v="42558"/>
    <x v="2"/>
    <s v="RasenBallsport Leipzig"/>
    <s v="Borussia Verein fur Leibesubung 1900 e.V."/>
    <s v="01:01:00"/>
    <s v="domestic_league"/>
    <s v="b6553738c4c4e93d216926c33f592a26"/>
    <d v="2016-09-21T00:00:00"/>
    <x v="3"/>
    <x v="0"/>
    <n v="31041"/>
    <s v=", Left-footed shot, 1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48_31041"/>
    <n v="31041"/>
    <d v="2016-09-21T00:00:00"/>
    <s v="Fabian Johnson"/>
    <s v="L1"/>
    <n v="0"/>
    <n v="0"/>
    <n v="1"/>
    <n v="0"/>
    <n v="90"/>
    <n v="2"/>
    <x v="1"/>
  </r>
  <r>
    <n v="2704574"/>
    <s v="L1"/>
    <n v="2016"/>
    <x v="31"/>
    <d v="2017-03-11T00:00:00"/>
    <n v="2"/>
    <n v="2"/>
    <n v="17"/>
    <n v="7"/>
    <s v="Maik Walpurgis"/>
    <s v="Peter Stoger"/>
    <s v="Audi Sportpark"/>
    <n v="15200"/>
    <x v="17"/>
    <s v="FC Ingolstadt 04"/>
    <s v="1. FC Koin"/>
    <s v="02:02:00"/>
    <s v="domestic_league"/>
    <s v="4919c5346d92a30b9de4a0ce7a77e2b4"/>
    <d v="2017-03-11T00:00:00"/>
    <x v="62"/>
    <x v="2"/>
    <n v="58500"/>
    <s v="Unknown"/>
    <n v="56435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4_58500"/>
    <n v="58500"/>
    <d v="2017-03-11T00:00:00"/>
    <s v="Alfredo Morales"/>
    <s v="L1"/>
    <n v="0"/>
    <n v="0"/>
    <n v="0"/>
    <n v="0"/>
    <n v="72"/>
    <n v="4"/>
    <x v="1"/>
  </r>
  <r>
    <n v="2707844"/>
    <s v="SC1"/>
    <n v="2016"/>
    <x v="17"/>
    <d v="2016-08-20T00:00:00"/>
    <n v="5"/>
    <n v="1"/>
    <n v="5"/>
    <n v="12"/>
    <s v="Robbie Neilson"/>
    <s v="Richie Foran"/>
    <s v="Tynecastle Park"/>
    <n v="15880"/>
    <x v="142"/>
    <s v="Heart of Midlothian Football Club"/>
    <s v="Inverness Caledonian Thistle FC"/>
    <s v="05:01:00"/>
    <s v="domestic_league"/>
    <s v="53424b549c03816309cbc5511dd5054c"/>
    <d v="2016-08-20T00:00:00"/>
    <x v="17"/>
    <x v="2"/>
    <n v="131183"/>
    <s v="Unknown"/>
    <n v="55302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07844_131183"/>
    <n v="131183"/>
    <d v="2016-08-20T00:00:00"/>
    <s v="Perry Kitchen"/>
    <s v="SC1"/>
    <n v="1"/>
    <n v="0"/>
    <n v="0"/>
    <n v="0"/>
    <n v="70"/>
    <n v="6"/>
    <x v="0"/>
  </r>
  <r>
    <n v="2805647"/>
    <s v="CL"/>
    <n v="2016"/>
    <x v="53"/>
    <d v="2017-03-08T00:00:00"/>
    <n v="4"/>
    <n v="0"/>
    <n v="9.0650623885917998"/>
    <n v="9.6916221033868091"/>
    <s v="Thomas Tuchel"/>
    <s v="Rui Vitoria"/>
    <s v="SIGNAL IDUNA PARK"/>
    <n v="65849"/>
    <x v="107"/>
    <s v="Borussia Dortmund"/>
    <s v="Sport Lisboa e Benfica"/>
    <s v="04:00:00"/>
    <s v="international_cup"/>
    <s v="d5e1adccdd77e3f37618cde9d5ad6651"/>
    <d v="2017-03-08T00:00:00"/>
    <x v="24"/>
    <x v="0"/>
    <n v="315779"/>
    <s v=", Righ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05647_315779"/>
    <n v="315779"/>
    <d v="2017-03-08T00:00:00"/>
    <s v="Christian Pulisic"/>
    <s v="CL"/>
    <n v="0"/>
    <n v="0"/>
    <n v="1"/>
    <n v="1"/>
    <n v="90"/>
    <n v="4"/>
    <x v="0"/>
  </r>
  <r>
    <n v="2826289"/>
    <s v="SFA"/>
    <n v="2016"/>
    <x v="26"/>
    <d v="2017-03-04T00:00:00"/>
    <n v="6"/>
    <n v="0"/>
    <n v="9.0650623885917998"/>
    <n v="9.6916221033868091"/>
    <s v="Graeme Murty"/>
    <s v="Martin Canning"/>
    <s v="Ibrox Stadium"/>
    <n v="27287"/>
    <x v="143"/>
    <s v="Rangers Football Club"/>
    <s v="Hamilton Academical FC"/>
    <s v="06:00:00"/>
    <s v="domestic_cup"/>
    <s v="13c8983a27123ad097fc88a0e6a7fb8b"/>
    <d v="2017-03-04T00:00:00"/>
    <x v="36"/>
    <x v="2"/>
    <n v="223047"/>
    <s v="Unknown"/>
    <n v="6264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26289_223047"/>
    <n v="223047"/>
    <d v="2017-03-04T00:00:00"/>
    <s v="Emerson Hyndman"/>
    <s v="SFA"/>
    <n v="0"/>
    <n v="0"/>
    <n v="0"/>
    <n v="0"/>
    <n v="82"/>
    <n v="6"/>
    <x v="0"/>
  </r>
  <r>
    <n v="2837740"/>
    <s v="SFA"/>
    <n v="2016"/>
    <x v="54"/>
    <d v="2017-04-23T00:00:00"/>
    <n v="2"/>
    <n v="0"/>
    <n v="9.0650623885917998"/>
    <n v="9.6916221033868091"/>
    <s v="Brendan Rodgers"/>
    <s v="Pedro Caixinha"/>
    <s v="Celtic Park"/>
    <n v="49645"/>
    <x v="144"/>
    <s v="The Celtic Football Club"/>
    <s v="Rangers Football Club"/>
    <s v="02:00:00"/>
    <s v="domestic_cup"/>
    <s v="36953c6495a11d64a3b4773a4376bcff"/>
    <d v="2017-04-23T00:00:00"/>
    <x v="17"/>
    <x v="2"/>
    <n v="223047"/>
    <s v="Unknown"/>
    <n v="28081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37740_223047"/>
    <n v="223047"/>
    <d v="2017-04-23T00:00:00"/>
    <s v="Emerson Hyndman"/>
    <s v="SFA"/>
    <n v="0"/>
    <n v="0"/>
    <n v="0"/>
    <n v="0"/>
    <n v="70"/>
    <n v="2"/>
    <x v="0"/>
  </r>
  <r>
    <n v="2871695"/>
    <s v="L1"/>
    <n v="2017"/>
    <x v="32"/>
    <d v="2017-09-19T00:00:00"/>
    <n v="0"/>
    <n v="3"/>
    <n v="6"/>
    <n v="2"/>
    <s v="Domenico Tedesco"/>
    <s v="Carlo Ancelotti"/>
    <s v="Veltins-Arena"/>
    <n v="62271"/>
    <x v="92"/>
    <s v="FC Schalke 04"/>
    <s v="FC Bayern Munich"/>
    <s v="00:03:00"/>
    <s v="domestic_league"/>
    <s v="bfa89f6c36f63a0903db822292b13b00"/>
    <d v="2017-09-19T00:00:00"/>
    <x v="52"/>
    <x v="2"/>
    <n v="332697"/>
    <s v="Unknown"/>
    <n v="237662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695_332697"/>
    <n v="332697"/>
    <d v="2017-09-19T00:00:00"/>
    <s v="Weston McKennie"/>
    <s v="L1"/>
    <n v="0"/>
    <n v="0"/>
    <n v="0"/>
    <n v="0"/>
    <n v="57"/>
    <n v="3"/>
    <x v="2"/>
  </r>
  <r>
    <n v="2871872"/>
    <s v="L1"/>
    <n v="2017"/>
    <x v="3"/>
    <d v="2017-12-16T00:00:00"/>
    <n v="2"/>
    <n v="1"/>
    <n v="3"/>
    <n v="7"/>
    <s v="Peter Stoger"/>
    <s v="Julian Nagelsmann"/>
    <s v="SIGNAL IDUNA PARK"/>
    <n v="81000"/>
    <x v="94"/>
    <s v="Borussia Dortmund"/>
    <s v="tsg 1899 hoffenheim football spielbetriebs Gmbh"/>
    <s v="02:01:00"/>
    <s v="domestic_league"/>
    <s v="a9414f32591b559b8827c2305e56a1da"/>
    <d v="2017-12-16T00:00:00"/>
    <x v="27"/>
    <x v="0"/>
    <n v="315779"/>
    <s v=", Left-footed shot, 3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72_315779"/>
    <n v="315779"/>
    <d v="2017-12-16T00:00:00"/>
    <s v="Christian Pulisic"/>
    <s v="L1"/>
    <n v="0"/>
    <n v="0"/>
    <n v="1"/>
    <n v="0"/>
    <n v="90"/>
    <n v="3"/>
    <x v="0"/>
  </r>
  <r>
    <n v="2871872"/>
    <s v="L1"/>
    <n v="2017"/>
    <x v="3"/>
    <d v="2017-12-16T00:00:00"/>
    <n v="2"/>
    <n v="1"/>
    <n v="3"/>
    <n v="7"/>
    <s v="Peter Stoger"/>
    <s v="Julian Nagelsmann"/>
    <s v="SIGNAL IDUNA PARK"/>
    <n v="81000"/>
    <x v="94"/>
    <s v="Borussia Dortmund"/>
    <s v="tsg 1899 hoffenheim football spielbetriebs Gmbh"/>
    <s v="02:01:00"/>
    <s v="domestic_league"/>
    <s v="4e7076dcf1c3872277d1fc73ea46d024"/>
    <d v="2017-12-16T00:00:00"/>
    <x v="7"/>
    <x v="2"/>
    <n v="315779"/>
    <s v="Unknown"/>
    <n v="4099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872_315779"/>
    <n v="315779"/>
    <d v="2017-12-16T00:00:00"/>
    <s v="Christian Pulisic"/>
    <s v="L1"/>
    <n v="0"/>
    <n v="0"/>
    <n v="1"/>
    <n v="0"/>
    <n v="90"/>
    <n v="3"/>
    <x v="0"/>
  </r>
  <r>
    <n v="2899689"/>
    <s v="ES1"/>
    <n v="2017"/>
    <x v="39"/>
    <d v="2017-12-10T00:00:00"/>
    <n v="1"/>
    <n v="2"/>
    <n v="15"/>
    <n v="14"/>
    <s v="Juan Claudio"/>
    <s v="Cuco Ziganda"/>
    <s v="Ciutat de Valencia"/>
    <n v="18005"/>
    <x v="145"/>
    <s v="Levante UD"/>
    <s v="Athletic Club Bilbao"/>
    <s v="01:02:00"/>
    <s v="domestic_league"/>
    <s v="85d00b11f88a25ad8fc4fb79c0c18ec9"/>
    <d v="2017-12-10T00:00:00"/>
    <x v="10"/>
    <x v="2"/>
    <n v="336168"/>
    <s v="Unknown"/>
    <n v="282371"/>
    <s v="Unknown"/>
    <x v="50"/>
    <n v="2018"/>
    <n v="3368"/>
    <s v="shaq-moore"/>
    <s v="United States"/>
    <d v="1996-11-02T00:00:00"/>
    <s v="Right-Back"/>
    <s v="Defender"/>
    <s v="right"/>
    <n v="180"/>
    <n v="1500000"/>
    <n v="1500000"/>
    <d v="2025-12-31T00:00:00"/>
    <s v="FC Enterprise"/>
    <s v="2899689_336168"/>
    <n v="336168"/>
    <d v="2017-12-10T00:00:00"/>
    <s v="Shaq Moore"/>
    <s v="ES1"/>
    <n v="0"/>
    <n v="0"/>
    <n v="0"/>
    <n v="0"/>
    <n v="45"/>
    <n v="3"/>
    <x v="2"/>
  </r>
  <r>
    <n v="2984201"/>
    <s v="FAC"/>
    <n v="2017"/>
    <x v="24"/>
    <d v="2018-01-06T00:00:00"/>
    <n v="2"/>
    <n v="2"/>
    <n v="9.0650623885917998"/>
    <n v="9.6916221033868091"/>
    <s v="Eddie Howe"/>
    <s v="Paul Cook"/>
    <s v="Vitality Stadium"/>
    <n v="9894"/>
    <x v="146"/>
    <s v="Association Football Club Bournemouth"/>
    <s v="Wigan Athletic"/>
    <s v="02:02:00"/>
    <s v="domestic_cup"/>
    <s v="f542674a64e7eec2c29ca836f1dc109f"/>
    <d v="2018-01-06T00:00:00"/>
    <x v="15"/>
    <x v="0"/>
    <n v="223047"/>
    <s v=", Own-goal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984201_223047"/>
    <n v="223047"/>
    <d v="2018-01-06T00:00:00"/>
    <s v="Emerson Hyndman"/>
    <s v="FAC"/>
    <n v="0"/>
    <n v="0"/>
    <n v="0"/>
    <n v="0"/>
    <n v="90"/>
    <n v="4"/>
    <x v="1"/>
  </r>
  <r>
    <n v="3058724"/>
    <s v="L1"/>
    <n v="2018"/>
    <x v="6"/>
    <d v="2019-05-18T00:00:00"/>
    <n v="2"/>
    <n v="1"/>
    <n v="8"/>
    <n v="3"/>
    <s v="Florian Kohfeldt"/>
    <s v="Ralf Rangnick"/>
    <s v="Wohninvest-Weserstadion"/>
    <n v="42100"/>
    <x v="117"/>
    <s v="Sportverein Werder Bremen von 1899"/>
    <s v="RasenBallsport Leipzig"/>
    <s v="02:01:00"/>
    <s v="domestic_league"/>
    <s v="60b0b0019e1af3b6fecc204aedc09689"/>
    <d v="2019-05-18T00:00:00"/>
    <x v="4"/>
    <x v="2"/>
    <n v="332705"/>
    <s v="Unknown"/>
    <n v="392765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724_119169"/>
    <n v="119169"/>
    <d v="2019-05-18T00:00:00"/>
    <s v="Aron Johannsson"/>
    <s v="L1"/>
    <n v="0"/>
    <n v="0"/>
    <n v="0"/>
    <n v="0"/>
    <n v="3"/>
    <n v="3"/>
    <x v="0"/>
  </r>
  <r>
    <n v="3058724"/>
    <s v="L1"/>
    <n v="2018"/>
    <x v="6"/>
    <d v="2019-05-18T00:00:00"/>
    <n v="2"/>
    <n v="1"/>
    <n v="8"/>
    <n v="3"/>
    <s v="Florian Kohfeldt"/>
    <s v="Ralf Rangnick"/>
    <s v="Wohninvest-Weserstadion"/>
    <n v="42100"/>
    <x v="117"/>
    <s v="Sportverein Werder Bremen von 1899"/>
    <s v="RasenBallsport Leipzig"/>
    <s v="02:01:00"/>
    <s v="domestic_league"/>
    <s v="60b0b0019e1af3b6fecc204aedc09689"/>
    <d v="2019-05-18T00:00:00"/>
    <x v="4"/>
    <x v="2"/>
    <n v="332705"/>
    <s v="Unknown"/>
    <n v="392765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724_332705"/>
    <n v="332705"/>
    <d v="2019-05-18T00:00:00"/>
    <s v="Tyler Adams"/>
    <s v="L1"/>
    <n v="0"/>
    <n v="0"/>
    <n v="0"/>
    <n v="0"/>
    <n v="64"/>
    <n v="3"/>
    <x v="0"/>
  </r>
  <r>
    <n v="3080240"/>
    <s v="SC1"/>
    <n v="2018"/>
    <x v="12"/>
    <d v="2018-09-29T00:00:00"/>
    <n v="0"/>
    <n v="1"/>
    <n v="11"/>
    <n v="2"/>
    <s v="Oran Kearney"/>
    <s v="Neil Lennon"/>
    <s v="The SMISA Stadium"/>
    <n v="6082"/>
    <x v="147"/>
    <s v="Saint Mirren Football Club"/>
    <s v="Hibernian Football Club"/>
    <s v="00:01:00"/>
    <s v="domestic_league"/>
    <s v="2ec5811ac2f56fd49e54df3bf37501bc"/>
    <d v="2018-09-29T00:00:00"/>
    <x v="4"/>
    <x v="2"/>
    <n v="223047"/>
    <s v="Unknown"/>
    <n v="369424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40_223047"/>
    <n v="223047"/>
    <d v="2018-09-29T00:00:00"/>
    <s v="Emerson Hyndman"/>
    <s v="SC1"/>
    <n v="0"/>
    <n v="0"/>
    <n v="0"/>
    <n v="0"/>
    <n v="64"/>
    <n v="1"/>
    <x v="2"/>
  </r>
  <r>
    <n v="3096460"/>
    <s v="DFB"/>
    <n v="2018"/>
    <x v="40"/>
    <d v="2018-10-31T00:00:00"/>
    <n v="3"/>
    <n v="2"/>
    <n v="9.0650623885917998"/>
    <n v="9.6916221033868091"/>
    <s v="Lucien Favre"/>
    <s v="Urs Fischer"/>
    <s v="SIGNAL IDUNA PARK"/>
    <n v="72732"/>
    <x v="69"/>
    <s v="Borussia Dortmund"/>
    <s v="1. FC Union Berlin"/>
    <s v="03:02:00"/>
    <s v="domestic_cup"/>
    <s v="9c396b2d986b287cf728939ea3938528"/>
    <d v="2018-10-31T00:00:00"/>
    <x v="37"/>
    <x v="0"/>
    <n v="315779"/>
    <s v=", Tap-in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6460_315779"/>
    <n v="315779"/>
    <d v="2018-10-31T00:00:00"/>
    <s v="Christian Pulisic"/>
    <s v="DFB"/>
    <n v="0"/>
    <n v="0"/>
    <n v="1"/>
    <n v="2"/>
    <n v="120"/>
    <n v="5"/>
    <x v="0"/>
  </r>
  <r>
    <n v="2342415"/>
    <s v="NL1"/>
    <n v="2013"/>
    <x v="29"/>
    <d v="2014-01-18T00:00:00"/>
    <n v="3"/>
    <n v="0"/>
    <n v="7"/>
    <n v="12"/>
    <s v="Dick Advocaat"/>
    <s v="Nebojsa Gudelj"/>
    <s v="AFAS Stadion"/>
    <n v="15175"/>
    <x v="53"/>
    <s v="Alkmaar Zaanstreek"/>
    <s v="NAC Breda"/>
    <s v="03:00:00"/>
    <s v="domestic_league"/>
    <s v="b964437a910ece7f4fbafbe11bc273ed"/>
    <d v="2014-01-18T00:00:00"/>
    <x v="50"/>
    <x v="0"/>
    <n v="119169"/>
    <s v=", Header, 12. Goal of the Season Assist: , Cross, 3. Assist of the Season"/>
    <s v="Unknown"/>
    <n v="9308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15_119169"/>
    <n v="119169"/>
    <d v="2014-01-18T00:00:00"/>
    <s v="Aron Johannsson"/>
    <s v="NL1"/>
    <n v="0"/>
    <n v="0"/>
    <n v="1"/>
    <n v="0"/>
    <n v="90"/>
    <n v="3"/>
    <x v="0"/>
  </r>
  <r>
    <n v="2342467"/>
    <s v="NL1"/>
    <n v="2013"/>
    <x v="31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43473ef25a7d4b1beca4f1be7e26c4bd"/>
    <d v="2014-02-15T00:00:00"/>
    <x v="5"/>
    <x v="0"/>
    <n v="119169"/>
    <s v=", Header, 14. Goal of the Season Assist: , Cross, 5. Assist of the Season"/>
    <s v="Unknown"/>
    <n v="25427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67_119169"/>
    <n v="119169"/>
    <d v="2014-02-15T00:00:00"/>
    <s v="Aron Johannsson"/>
    <s v="NL1"/>
    <n v="0"/>
    <n v="0"/>
    <n v="1"/>
    <n v="0"/>
    <n v="90"/>
    <n v="2"/>
    <x v="1"/>
  </r>
  <r>
    <n v="2342467"/>
    <s v="NL1"/>
    <n v="2013"/>
    <x v="31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43473ef25a7d4b1beca4f1be7e26c4bd"/>
    <d v="2014-02-15T00:00:00"/>
    <x v="5"/>
    <x v="0"/>
    <n v="119169"/>
    <s v=", Header, 14. Goal of the Season Assist: , Cross, 5. Assist of the Season"/>
    <s v="Unknown"/>
    <n v="25427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67_131171"/>
    <n v="131171"/>
    <d v="2014-02-15T00:00:00"/>
    <s v="Juan Agudelo"/>
    <s v="NL1"/>
    <n v="0"/>
    <n v="0"/>
    <n v="0"/>
    <n v="0"/>
    <n v="74"/>
    <n v="2"/>
    <x v="1"/>
  </r>
  <r>
    <n v="2342467"/>
    <s v="NL1"/>
    <n v="2013"/>
    <x v="31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eade21f1930929f0dd2472f0f33aa082"/>
    <d v="2014-02-15T00:00:00"/>
    <x v="23"/>
    <x v="2"/>
    <n v="131171"/>
    <s v=", Not reported"/>
    <n v="273004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7_119169"/>
    <n v="119169"/>
    <d v="2014-02-15T00:00:00"/>
    <s v="Aron Johannsson"/>
    <s v="NL1"/>
    <n v="0"/>
    <n v="0"/>
    <n v="1"/>
    <n v="0"/>
    <n v="90"/>
    <n v="2"/>
    <x v="1"/>
  </r>
  <r>
    <n v="2342467"/>
    <s v="NL1"/>
    <n v="2013"/>
    <x v="31"/>
    <d v="2014-02-15T00:00:00"/>
    <n v="1"/>
    <n v="1"/>
    <n v="7"/>
    <n v="15"/>
    <s v="Dick Advocaat"/>
    <s v="Jan Wouters"/>
    <s v="AFAS Stadion"/>
    <n v="15489"/>
    <x v="11"/>
    <s v="Alkmaar Zaanstreek"/>
    <s v="Football Club Utrecht"/>
    <s v="01:01:00"/>
    <s v="domestic_league"/>
    <s v="eade21f1930929f0dd2472f0f33aa082"/>
    <d v="2014-02-15T00:00:00"/>
    <x v="23"/>
    <x v="2"/>
    <n v="131171"/>
    <s v=", Not reported"/>
    <n v="273004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7_131171"/>
    <n v="131171"/>
    <d v="2014-02-15T00:00:00"/>
    <s v="Juan Agudelo"/>
    <s v="NL1"/>
    <n v="0"/>
    <n v="0"/>
    <n v="0"/>
    <n v="0"/>
    <n v="74"/>
    <n v="2"/>
    <x v="1"/>
  </r>
  <r>
    <n v="2460907"/>
    <s v="L1"/>
    <n v="2014"/>
    <x v="37"/>
    <d v="2015-05-09T00:00:00"/>
    <n v="3"/>
    <n v="0"/>
    <n v="3"/>
    <n v="4"/>
    <s v="Lucien Favre"/>
    <s v="Roger Schmidt"/>
    <s v="Stadion im Borussia-Park"/>
    <n v="53761"/>
    <x v="103"/>
    <s v="Borussia Verein für Leibesübung 1900 e.V."/>
    <s v="bayer 04 leverkusen Football"/>
    <s v="03:00:00"/>
    <s v="domestic_league"/>
    <s v="f7f0dd6367784471a95b7954c072dcbb"/>
    <d v="2015-05-09T00:00:00"/>
    <x v="27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07_31041"/>
    <n v="31041"/>
    <d v="2015-05-09T00:00:00"/>
    <s v="Fabian Johnson"/>
    <s v="L1"/>
    <n v="0"/>
    <n v="0"/>
    <n v="0"/>
    <n v="1"/>
    <n v="89"/>
    <n v="3"/>
    <x v="0"/>
  </r>
  <r>
    <n v="2872043"/>
    <s v="L1"/>
    <n v="2017"/>
    <x v="16"/>
    <d v="2018-04-08T00:00:00"/>
    <n v="3"/>
    <n v="0"/>
    <n v="3"/>
    <n v="9"/>
    <s v="Peter Stoger"/>
    <s v="Tayfun Korkut"/>
    <s v="SIGNAL IDUNA PARK"/>
    <n v="81360"/>
    <x v="77"/>
    <s v="Borussia Dortmund"/>
    <s v="Verein Fur Bewegungsspiele Stuttgart 1893 "/>
    <s v="03:00:00"/>
    <s v="domestic_league"/>
    <s v="4cc253dd27309fa618738066d1488bda"/>
    <d v="2018-04-08T00:00:00"/>
    <x v="80"/>
    <x v="0"/>
    <n v="315779"/>
    <s v=", Right-footed shot, 4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43_315779"/>
    <n v="315779"/>
    <d v="2018-04-08T00:00:00"/>
    <s v="Christian Pulisic"/>
    <s v="L1"/>
    <n v="0"/>
    <n v="0"/>
    <n v="1"/>
    <n v="0"/>
    <n v="90"/>
    <n v="3"/>
    <x v="0"/>
  </r>
  <r>
    <n v="3063659"/>
    <s v="DK1"/>
    <n v="2018"/>
    <x v="33"/>
    <d v="2018-10-19T00:00:00"/>
    <n v="2"/>
    <n v="0"/>
    <n v="3"/>
    <n v="14"/>
    <s v="John Lammers"/>
    <s v="Allan Kuhn"/>
    <s v="Blue Water Arena"/>
    <n v="4719"/>
    <x v="38"/>
    <s v="Esbjerg fB"/>
    <s v="Hobro IK"/>
    <s v="02:00:00"/>
    <s v="domestic_league"/>
    <s v="6231489933bd2dba893321097693cdaa"/>
    <d v="2018-10-19T00:00:00"/>
    <x v="59"/>
    <x v="2"/>
    <n v="381187"/>
    <s v="Unknown"/>
    <n v="439456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59_381187"/>
    <n v="381187"/>
    <d v="2018-10-19T00:00:00"/>
    <s v="Emmanuel Sabbi"/>
    <s v="DK1"/>
    <n v="0"/>
    <n v="0"/>
    <n v="0"/>
    <n v="0"/>
    <n v="75"/>
    <n v="2"/>
    <x v="0"/>
  </r>
  <r>
    <n v="2367353"/>
    <s v="EL"/>
    <n v="2013"/>
    <x v="42"/>
    <d v="2013-12-12T00:00:00"/>
    <n v="2"/>
    <n v="2"/>
    <n v="9.0650623885917998"/>
    <n v="9.6916221033868091"/>
    <s v="Huub Stevens"/>
    <s v="Dick Advocaat"/>
    <s v="Toumba Stadium"/>
    <n v="11211"/>
    <x v="118"/>
    <s v="Panthessalonikios Athlitikos Omilos Konstantinoupoliton"/>
    <s v="Alkmaar Zaanstreek"/>
    <s v="02:02:00"/>
    <s v="international_cup"/>
    <s v="034612999f7c143e585a971a51bcf6a1"/>
    <d v="2013-12-12T00:00:00"/>
    <x v="7"/>
    <x v="1"/>
    <n v="119169"/>
    <s v="1. Yellow card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53_119169"/>
    <n v="119169"/>
    <d v="2013-12-12T00:00:00"/>
    <s v="Aron Johannsson"/>
    <s v="EL"/>
    <n v="1"/>
    <n v="0"/>
    <n v="0"/>
    <n v="0"/>
    <n v="16"/>
    <n v="4"/>
    <x v="1"/>
  </r>
  <r>
    <n v="2503758"/>
    <s v="BE1"/>
    <n v="2014"/>
    <x v="33"/>
    <d v="2014-10-29T00:00:00"/>
    <n v="2"/>
    <n v="3"/>
    <n v="10"/>
    <n v="1"/>
    <s v="Yves Vanderhaeghe"/>
    <s v="Besnik Hasi"/>
    <s v="Guldensporenstadion"/>
    <n v="9399"/>
    <x v="148"/>
    <s v="Koninklijke Voetbalclub Kortrijk"/>
    <s v="Royal Sporting Club Anderlecht"/>
    <s v="02:03:00"/>
    <s v="domestic_league"/>
    <s v="6d8f0ad91f7dff5c962e07433f4c0253"/>
    <d v="2014-10-29T00:00:00"/>
    <x v="29"/>
    <x v="0"/>
    <n v="39475"/>
    <s v=", Right-footed shot, 1. Goal of the Season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03758_39475"/>
    <n v="39475"/>
    <d v="2014-10-29T00:00:00"/>
    <s v="Sacha Kljestan"/>
    <s v="BE1"/>
    <n v="0"/>
    <n v="0"/>
    <n v="1"/>
    <n v="0"/>
    <n v="90"/>
    <n v="5"/>
    <x v="2"/>
  </r>
  <r>
    <n v="2875129"/>
    <s v="DK1"/>
    <n v="2017"/>
    <x v="12"/>
    <d v="2017-08-26T00:00:00"/>
    <n v="2"/>
    <n v="0"/>
    <n v="9"/>
    <n v="14"/>
    <s v="Christian Lanstrup"/>
    <s v="Olafur Kristjansson"/>
    <s v="Helsingor Stadium"/>
    <n v="1619"/>
    <x v="123"/>
    <s v="FC Helsingor "/>
    <s v="Randers Fodbold Club"/>
    <s v="02:00:00"/>
    <s v="domestic_league"/>
    <s v="e0e7e3e236e2b2bd7f237f4be31568dd"/>
    <d v="2017-08-26T00:00:00"/>
    <x v="18"/>
    <x v="2"/>
    <n v="131183"/>
    <s v="Unknown"/>
    <n v="320272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875129_131183"/>
    <n v="131183"/>
    <d v="2017-08-26T00:00:00"/>
    <s v="Perry Kitchen"/>
    <s v="DK1"/>
    <n v="0"/>
    <n v="0"/>
    <n v="0"/>
    <n v="0"/>
    <n v="79"/>
    <n v="2"/>
    <x v="0"/>
  </r>
  <r>
    <n v="3063699"/>
    <s v="DK1"/>
    <n v="2018"/>
    <x v="29"/>
    <d v="2018-12-08T00:00:00"/>
    <n v="0"/>
    <n v="0"/>
    <n v="14"/>
    <n v="10"/>
    <s v="Allan Kuhn"/>
    <s v="Claus Aagaard "/>
    <s v="DS Arena"/>
    <n v="1012"/>
    <x v="149"/>
    <s v="Hobro IK"/>
    <s v="Sonderjyske Fc"/>
    <s v="00:00:00"/>
    <s v="domestic_league"/>
    <s v="20e46bbff07bad3a4c96887dab249a3e"/>
    <d v="2018-12-08T00:00:00"/>
    <x v="41"/>
    <x v="2"/>
    <n v="381187"/>
    <s v="Unknown"/>
    <n v="450391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99_381187"/>
    <n v="381187"/>
    <d v="2018-12-08T00:00:00"/>
    <s v="Emmanuel Sabbi"/>
    <s v="DK1"/>
    <n v="1"/>
    <n v="0"/>
    <n v="0"/>
    <n v="0"/>
    <n v="87"/>
    <n v="0"/>
    <x v="1"/>
  </r>
  <r>
    <n v="2699117"/>
    <s v="DFB"/>
    <n v="2016"/>
    <x v="30"/>
    <d v="2016-08-21T00:00:00"/>
    <n v="7"/>
    <n v="8"/>
    <n v="9.0650623885917998"/>
    <n v="9.6916221033868091"/>
    <s v="Pavel Dotchev"/>
    <s v="Markus Kauczinski"/>
    <s v="Erzgebirgsstadion"/>
    <n v="6650"/>
    <x v="150"/>
    <s v="Alkmaar Zaanstreek"/>
    <s v="FC Ingolstadt 04"/>
    <s v="07:08:00"/>
    <s v="domestic_cup"/>
    <s v="3a27cec829f94eb3ee48ac335bbe9cd4"/>
    <d v="2016-08-21T00:00:00"/>
    <x v="81"/>
    <x v="2"/>
    <n v="58500"/>
    <s v="Unknown"/>
    <n v="56711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699117_58500"/>
    <n v="58500"/>
    <d v="2016-08-21T00:00:00"/>
    <s v="Alfredo Morales"/>
    <s v="DFB"/>
    <n v="0"/>
    <n v="0"/>
    <n v="0"/>
    <n v="0"/>
    <n v="101"/>
    <n v="15"/>
    <x v="2"/>
  </r>
  <r>
    <n v="3179584"/>
    <s v="DFB"/>
    <n v="2018"/>
    <x v="55"/>
    <d v="2019-05-25T00:00:00"/>
    <n v="0"/>
    <n v="3"/>
    <n v="9.0650623885917998"/>
    <n v="9.6916221033868091"/>
    <s v="Ralf Rangnick"/>
    <s v="Niko Kovac"/>
    <s v="Olympiastadion Berlin"/>
    <n v="74322"/>
    <x v="31"/>
    <s v="RasenBallsport Leipzig"/>
    <s v="FC Bayern Munich"/>
    <s v="00:03:00"/>
    <s v="domestic_cup"/>
    <s v="cb7506b55511c019c8042e7a81971b90"/>
    <d v="2019-05-25T00:00:00"/>
    <x v="40"/>
    <x v="2"/>
    <n v="332705"/>
    <s v="Unknown"/>
    <n v="223967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179584_332705"/>
    <n v="332705"/>
    <d v="2019-05-25T00:00:00"/>
    <s v="Tyler Adams"/>
    <s v="DFB"/>
    <n v="0"/>
    <n v="0"/>
    <n v="0"/>
    <n v="0"/>
    <n v="65"/>
    <n v="3"/>
    <x v="2"/>
  </r>
  <r>
    <n v="3203529"/>
    <s v="L1"/>
    <n v="2019"/>
    <x v="44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x v="7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221624"/>
    <n v="221624"/>
    <d v="2019-11-09T00:00:00"/>
    <s v="Zack Steffen"/>
    <s v="L1"/>
    <n v="0"/>
    <n v="0"/>
    <n v="0"/>
    <n v="0"/>
    <n v="90"/>
    <n v="6"/>
    <x v="1"/>
  </r>
  <r>
    <n v="3203529"/>
    <s v="L1"/>
    <n v="2019"/>
    <x v="44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x v="7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332697"/>
    <n v="332697"/>
    <d v="2019-11-09T00:00:00"/>
    <s v="Weston McKennie"/>
    <s v="L1"/>
    <n v="1"/>
    <n v="0"/>
    <n v="0"/>
    <n v="0"/>
    <n v="90"/>
    <n v="6"/>
    <x v="1"/>
  </r>
  <r>
    <n v="3203529"/>
    <s v="L1"/>
    <n v="2019"/>
    <x v="44"/>
    <d v="2019-11-09T00:00:00"/>
    <n v="3"/>
    <n v="3"/>
    <n v="7"/>
    <n v="13"/>
    <s v="David Wagner"/>
    <s v="Friedhelm Funkel"/>
    <s v="Veltins-Arena"/>
    <n v="61831"/>
    <x v="50"/>
    <s v="FC Schalke 04"/>
    <s v="Fortuna Dusseldorf"/>
    <s v="03:03:00"/>
    <s v="domestic_league"/>
    <s v="d45d60dbbc9cc9b943905f5e03deff0e"/>
    <d v="2019-11-09T00:00:00"/>
    <x v="7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9_58500"/>
    <n v="58500"/>
    <d v="2019-11-09T00:00:00"/>
    <s v="Alfredo Morales"/>
    <s v="L1"/>
    <n v="1"/>
    <n v="0"/>
    <n v="0"/>
    <n v="0"/>
    <n v="90"/>
    <n v="6"/>
    <x v="1"/>
  </r>
  <r>
    <n v="3203679"/>
    <s v="L1"/>
    <n v="2019"/>
    <x v="34"/>
    <d v="2020-05-26T00:00:00"/>
    <n v="3"/>
    <n v="3"/>
    <n v="12"/>
    <n v="8"/>
    <s v="Adi Hutter"/>
    <s v="Christian Streich"/>
    <s v="Commerzbank Arena"/>
    <n v="28550.595312500001"/>
    <x v="102"/>
    <s v="Eintracht Frankfurt Fuayball AG"/>
    <s v="Sport-Club Freiburg"/>
    <s v="03:03:00"/>
    <s v="domestic_league"/>
    <s v="9b90b61d10c8568c812e60309356bf0a"/>
    <d v="2020-05-26T00:00:00"/>
    <x v="36"/>
    <x v="0"/>
    <n v="49723"/>
    <s v=", Right-footed shot, 5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79_49723"/>
    <n v="49723"/>
    <d v="2020-05-26T00:00:00"/>
    <s v="Timothy Chandler"/>
    <s v="L1"/>
    <n v="0"/>
    <n v="0"/>
    <n v="1"/>
    <n v="0"/>
    <n v="9"/>
    <n v="6"/>
    <x v="1"/>
  </r>
  <r>
    <n v="3219137"/>
    <s v="GB1"/>
    <n v="2019"/>
    <x v="21"/>
    <d v="2020-07-14T00:00:00"/>
    <n v="1"/>
    <n v="0"/>
    <n v="3"/>
    <n v="20"/>
    <s v="Frank Lampard"/>
    <s v="Daniel Farke"/>
    <s v="Stamford Bridge"/>
    <n v="28550.595312500001"/>
    <x v="151"/>
    <s v="Chelsea Football Club"/>
    <s v="Norwich City"/>
    <s v="01:00:00"/>
    <s v="domestic_league"/>
    <s v="e611d664df2fabbdf82b8dda1e1bf2d4"/>
    <d v="2020-07-14T00:00:00"/>
    <x v="28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37_315779"/>
    <n v="315779"/>
    <d v="2020-07-14T00:00:00"/>
    <s v="Christian Pulisic"/>
    <s v="GB1"/>
    <n v="0"/>
    <n v="0"/>
    <n v="0"/>
    <n v="1"/>
    <n v="81"/>
    <n v="1"/>
    <x v="0"/>
  </r>
  <r>
    <n v="3219163"/>
    <s v="GB1"/>
    <n v="2019"/>
    <x v="56"/>
    <d v="2020-07-22T00:00:00"/>
    <n v="5"/>
    <n v="3"/>
    <n v="1"/>
    <n v="4"/>
    <s v="Jurgen Klopp"/>
    <s v="Frank Lampard"/>
    <s v="Anfield"/>
    <n v="28550.595312500001"/>
    <x v="88"/>
    <s v="Liverpool Football Club"/>
    <s v="Chelsea Football Club"/>
    <s v="05:03:00"/>
    <s v="domestic_league"/>
    <s v="98cd7aa3d9ded31950cc230d24d580f2"/>
    <d v="2020-07-22T00:00:00"/>
    <x v="46"/>
    <x v="0"/>
    <n v="315779"/>
    <s v=", Right-footed shot, 9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63_315779"/>
    <n v="315779"/>
    <d v="2020-07-22T00:00:00"/>
    <s v="Christian Pulisic"/>
    <s v="GB1"/>
    <n v="0"/>
    <n v="0"/>
    <n v="1"/>
    <n v="1"/>
    <n v="31"/>
    <n v="8"/>
    <x v="0"/>
  </r>
  <r>
    <n v="3219232"/>
    <s v="GB1"/>
    <n v="2019"/>
    <x v="20"/>
    <d v="2020-02-01T00:00:00"/>
    <n v="0"/>
    <n v="0"/>
    <n v="12"/>
    <n v="20"/>
    <s v="Steve Bruce"/>
    <s v="Daniel Farke"/>
    <s v="St James' Park"/>
    <n v="52204"/>
    <x v="107"/>
    <s v="Newcastle United Football Club"/>
    <s v="Norwich City"/>
    <s v="00:00:00"/>
    <s v="domestic_league"/>
    <s v="392ae23b5fc8f509701ca5b50fc61c8d"/>
    <d v="2020-02-01T00:00:00"/>
    <x v="58"/>
    <x v="2"/>
    <n v="255916"/>
    <s v="Unknown"/>
    <n v="186368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232_255916"/>
    <n v="255916"/>
    <d v="2020-02-01T00:00:00"/>
    <s v="DeAndre Yedlin"/>
    <s v="GB1"/>
    <n v="1"/>
    <n v="0"/>
    <n v="0"/>
    <n v="0"/>
    <n v="54"/>
    <n v="0"/>
    <x v="1"/>
  </r>
  <r>
    <n v="3395236"/>
    <s v="CL"/>
    <n v="2019"/>
    <x v="26"/>
    <d v="2020-08-13T00:00:00"/>
    <n v="2"/>
    <n v="1"/>
    <n v="9.0650623885917998"/>
    <n v="9.6916221033868091"/>
    <s v="Julian Nagelsmann"/>
    <s v="Diego Simeone"/>
    <s v="Ose Alvalade Stadium "/>
    <n v="28550.595312500001"/>
    <x v="152"/>
    <s v="RasenBallsport Leipzig"/>
    <s v="Club Atleiico Madrid S.A.D"/>
    <s v="02:01:00"/>
    <s v="international_cup"/>
    <s v="9deb99163917d573271edfffb262343f"/>
    <d v="2020-08-13T00:00:00"/>
    <x v="60"/>
    <x v="0"/>
    <n v="332705"/>
    <s v=", Deflected shot on goal, 1. Tournament Goal"/>
    <s v="Unknown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395236_332705"/>
    <n v="332705"/>
    <d v="2020-08-13T00:00:00"/>
    <s v="Tyler Adams"/>
    <s v="CL"/>
    <n v="0"/>
    <n v="0"/>
    <n v="1"/>
    <n v="0"/>
    <n v="18"/>
    <n v="3"/>
    <x v="0"/>
  </r>
  <r>
    <n v="3412884"/>
    <s v="L1"/>
    <n v="2020"/>
    <x v="0"/>
    <d v="2020-09-19T00:00:00"/>
    <n v="3"/>
    <n v="0"/>
    <n v="3"/>
    <n v="17"/>
    <s v="Lucien Favre"/>
    <s v="Marco Rose"/>
    <s v="SIGNAL IDUNA PARK"/>
    <n v="9300"/>
    <x v="117"/>
    <s v="Borussia Dortmund"/>
    <s v="Borussia Verein fur Leibesubung 1900 e.V."/>
    <s v="03:00:00"/>
    <s v="domestic_league"/>
    <s v="5f3ed1f8bdfa31942ee338a7572cbb8d"/>
    <d v="2020-09-19T00:00:00"/>
    <x v="63"/>
    <x v="0"/>
    <n v="504215"/>
    <s v=", Right-footed shot, 1. Goal of the Season"/>
    <s v="Unknown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12884_504215"/>
    <n v="504215"/>
    <d v="2020-09-19T00:00:00"/>
    <s v="Giovanni Reyna"/>
    <s v="L1"/>
    <n v="0"/>
    <n v="0"/>
    <n v="1"/>
    <n v="1"/>
    <n v="79"/>
    <n v="3"/>
    <x v="0"/>
  </r>
  <r>
    <n v="3412884"/>
    <s v="L1"/>
    <n v="2020"/>
    <x v="0"/>
    <d v="2020-09-19T00:00:00"/>
    <n v="3"/>
    <n v="0"/>
    <n v="3"/>
    <n v="17"/>
    <s v="Lucien Favre"/>
    <s v="Marco Rose"/>
    <s v="SIGNAL IDUNA PARK"/>
    <n v="9300"/>
    <x v="117"/>
    <s v="Borussia Dortmund"/>
    <s v="Borussia Verein fur Leibesubung 1900 e.V."/>
    <s v="03:00:00"/>
    <s v="domestic_league"/>
    <s v="4fd60ee1e4598fa64dd4d441b67c12e7"/>
    <d v="2020-09-19T00:00:00"/>
    <x v="18"/>
    <x v="2"/>
    <n v="504215"/>
    <s v="Unknown"/>
    <n v="187492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12884_504215"/>
    <n v="504215"/>
    <d v="2020-09-19T00:00:00"/>
    <s v="Giovanni Reyna"/>
    <s v="L1"/>
    <n v="0"/>
    <n v="0"/>
    <n v="1"/>
    <n v="1"/>
    <n v="79"/>
    <n v="3"/>
    <x v="0"/>
  </r>
  <r>
    <n v="2224642"/>
    <s v="DK1"/>
    <n v="2012"/>
    <x v="4"/>
    <d v="2012-12-10T00:00:00"/>
    <n v="3"/>
    <n v="3"/>
    <n v="6"/>
    <n v="11"/>
    <s v="Peter Rensen"/>
    <s v="Viggo Jensen"/>
    <s v="Ceres Park"/>
    <n v="4559"/>
    <x v="37"/>
    <s v="Aarhus Gymnastik Forening"/>
    <s v="Silkeborg IF"/>
    <s v="03:03:00"/>
    <s v="domestic_league"/>
    <s v="b6a3c02a7d920e9e43a2247cbe04e99d"/>
    <d v="2012-12-10T00:00:00"/>
    <x v="45"/>
    <x v="1"/>
    <n v="119169"/>
    <s v="3. Yellow card  , Foul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42_119169"/>
    <n v="119169"/>
    <d v="2012-12-10T00:00:00"/>
    <s v="Aron Johannsson"/>
    <s v="DK1"/>
    <n v="1"/>
    <n v="0"/>
    <n v="1"/>
    <n v="0"/>
    <n v="90"/>
    <n v="6"/>
    <x v="1"/>
  </r>
  <r>
    <n v="2224642"/>
    <s v="DK1"/>
    <n v="2012"/>
    <x v="4"/>
    <d v="2012-12-10T00:00:00"/>
    <n v="3"/>
    <n v="3"/>
    <n v="6"/>
    <n v="11"/>
    <s v="Peter Rensen"/>
    <s v="Viggo Jensen"/>
    <s v="Ceres Park"/>
    <n v="4559"/>
    <x v="37"/>
    <s v="Aarhus Gymnastik Forening"/>
    <s v="Silkeborg IF"/>
    <s v="03:03:00"/>
    <s v="domestic_league"/>
    <s v="ce36bcdb4b477580a17cfaadbc92b294"/>
    <d v="2012-12-10T00:00:00"/>
    <x v="70"/>
    <x v="0"/>
    <n v="119169"/>
    <s v=", Left-footed shot, 14. Goal of the Season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42_119169"/>
    <n v="119169"/>
    <d v="2012-12-10T00:00:00"/>
    <s v="Aron Johannsson"/>
    <s v="DK1"/>
    <n v="1"/>
    <n v="0"/>
    <n v="1"/>
    <n v="0"/>
    <n v="90"/>
    <n v="6"/>
    <x v="1"/>
  </r>
  <r>
    <n v="2250273"/>
    <s v="NL1"/>
    <n v="2012"/>
    <x v="2"/>
    <d v="2012-11-10T00:00:00"/>
    <n v="2"/>
    <n v="2"/>
    <n v="8"/>
    <n v="12"/>
    <s v="Maurice Steijn"/>
    <s v="Gertjan Verbeek"/>
    <s v="Bingoal Stadion"/>
    <n v="11000"/>
    <x v="21"/>
    <s v="ADO Den Haag"/>
    <s v="Alkmaar Zaanstreek"/>
    <s v="02:02:00"/>
    <s v="domestic_league"/>
    <s v="31d1db3d33001def28e22c65b6629bb7"/>
    <d v="2012-11-10T00:00:00"/>
    <x v="4"/>
    <x v="0"/>
    <n v="39378"/>
    <s v=", Left-footed shot, 9. Goal of the Season Assist: , Pass, 3. Assist of the Season"/>
    <s v="Unknown"/>
    <n v="56534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73_39378"/>
    <n v="39378"/>
    <d v="2012-11-10T00:00:00"/>
    <s v="Jozy Altidore"/>
    <s v="NL1"/>
    <n v="0"/>
    <n v="0"/>
    <n v="1"/>
    <n v="0"/>
    <n v="90"/>
    <n v="4"/>
    <x v="1"/>
  </r>
  <r>
    <n v="2251377"/>
    <s v="IT1"/>
    <n v="2012"/>
    <x v="2"/>
    <d v="2012-11-11T00:00:00"/>
    <n v="3"/>
    <n v="2"/>
    <n v="5"/>
    <n v="7"/>
    <s v="Vladimir Petkovic"/>
    <s v="Zdena  Zeman"/>
    <s v="Olimpico di Roma"/>
    <n v="51461"/>
    <x v="153"/>
    <s v="Societa  Sportiva Lazio S.p.A."/>
    <s v="Associazione Sportiva Roma"/>
    <s v="03:02:00"/>
    <s v="domestic_league"/>
    <s v="d0657bddbe16c81651c502450e7cd88b"/>
    <d v="2012-11-11T00:00:00"/>
    <x v="68"/>
    <x v="1"/>
    <n v="30593"/>
    <s v="2. Yellow card  , Foul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77_30593"/>
    <n v="30593"/>
    <d v="2012-11-11T00:00:00"/>
    <s v="Michael Bradley"/>
    <s v="IT1"/>
    <n v="1"/>
    <n v="0"/>
    <n v="0"/>
    <n v="0"/>
    <n v="90"/>
    <n v="5"/>
    <x v="0"/>
  </r>
  <r>
    <n v="3141108"/>
    <s v="NL1"/>
    <n v="2018"/>
    <x v="8"/>
    <d v="2019-02-17T00:00:00"/>
    <n v="5"/>
    <n v="0"/>
    <n v="2"/>
    <n v="18"/>
    <s v="Erik ten Hag"/>
    <s v="Mitchell van der Gaag"/>
    <s v="Johan Cruijff ArenA"/>
    <n v="52952"/>
    <x v="154"/>
    <s v="AFC Ajax Amsterdam"/>
    <s v="NAC Breda"/>
    <s v="05:00:00"/>
    <s v="domestic_league"/>
    <s v="7d752615f90aa55bcf0aba34b75dc89d"/>
    <d v="2019-02-17T00:00:00"/>
    <x v="55"/>
    <x v="0"/>
    <n v="282199"/>
    <s v=", Own-goal"/>
    <s v="Unknown"/>
    <s v="Unknown"/>
    <x v="53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08_282199"/>
    <n v="282199"/>
    <d v="2019-02-17T00:00:00"/>
    <s v="Erik Palmer-Brown"/>
    <s v="NL1"/>
    <n v="0"/>
    <n v="0"/>
    <n v="0"/>
    <n v="0"/>
    <n v="90"/>
    <n v="5"/>
    <x v="0"/>
  </r>
  <r>
    <n v="2224712"/>
    <s v="DK1"/>
    <n v="2012"/>
    <x v="36"/>
    <d v="2013-05-20T00:00:00"/>
    <n v="1"/>
    <n v="0"/>
    <n v="2"/>
    <n v="4"/>
    <s v="Kasper Hjulmand"/>
    <s v="Jess Thorup"/>
    <s v="Right to Dream Park"/>
    <n v="6932"/>
    <x v="37"/>
    <s v="Football Club Nords"/>
    <s v="Esbjerg fB"/>
    <s v="01:00:00"/>
    <s v="domestic_league"/>
    <s v="db1b8b0148cb3e2b60a7051a47271d79"/>
    <d v="2013-05-20T00:00:00"/>
    <x v="82"/>
    <x v="0"/>
    <n v="161244"/>
    <s v=", Long distance kick, 5. Goal of the Season Assist: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712_161244"/>
    <n v="161244"/>
    <d v="2013-05-20T00:00:00"/>
    <s v="Conor O'Brien"/>
    <s v="DK1"/>
    <n v="0"/>
    <n v="0"/>
    <n v="1"/>
    <n v="0"/>
    <n v="90"/>
    <n v="1"/>
    <x v="0"/>
  </r>
  <r>
    <n v="2331007"/>
    <s v="FR1"/>
    <n v="2013"/>
    <x v="8"/>
    <d v="2014-01-25T00:00:00"/>
    <n v="0"/>
    <n v="0"/>
    <n v="11"/>
    <n v="8"/>
    <s v="Michel Der Zakarian"/>
    <s v="Hubert Fournier"/>
    <s v="Stade de la Beaujoire"/>
    <n v="19804"/>
    <x v="22"/>
    <s v="Football Club de Nantes"/>
    <s v="Stade de Reims"/>
    <s v="00:00:00"/>
    <s v="domestic_league"/>
    <s v="ebff494a7bf8d016c5ebe39c40ce2c54"/>
    <d v="2014-01-25T00:00:00"/>
    <x v="49"/>
    <x v="2"/>
    <n v="111783"/>
    <s v=", Not reported"/>
    <n v="140126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07_111783"/>
    <n v="111783"/>
    <d v="2014-01-25T00:00:00"/>
    <s v="Alejandro Bedoya"/>
    <s v="FR1"/>
    <n v="0"/>
    <n v="0"/>
    <n v="0"/>
    <n v="0"/>
    <n v="76"/>
    <n v="0"/>
    <x v="1"/>
  </r>
  <r>
    <n v="2331086"/>
    <s v="FR1"/>
    <n v="2013"/>
    <x v="20"/>
    <d v="2014-02-15T00:00:00"/>
    <n v="0"/>
    <n v="0"/>
    <n v="13"/>
    <n v="12"/>
    <s v="Claude Puel"/>
    <s v="Michel Der Zakarian"/>
    <s v="Allianz Riviera"/>
    <n v="19014"/>
    <x v="85"/>
    <s v="Olympique Gymnaste Club de Nice"/>
    <s v="Football Club de Nantes"/>
    <s v="00:00:00"/>
    <s v="domestic_league"/>
    <s v="674cfee3c78ebd9506e9d395a820c1bb"/>
    <d v="2014-02-15T00:00:00"/>
    <x v="37"/>
    <x v="1"/>
    <n v="111783"/>
    <s v="2. Yellow card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86_111783"/>
    <n v="111783"/>
    <d v="2014-02-15T00:00:00"/>
    <s v="Alejandro Bedoya"/>
    <s v="FR1"/>
    <n v="1"/>
    <n v="0"/>
    <n v="0"/>
    <n v="0"/>
    <n v="90"/>
    <n v="0"/>
    <x v="1"/>
  </r>
  <r>
    <n v="2342406"/>
    <s v="NL1"/>
    <n v="2013"/>
    <x v="28"/>
    <d v="2013-12-07T00:00:00"/>
    <n v="1"/>
    <n v="2"/>
    <n v="6"/>
    <n v="3"/>
    <s v="Dick Advocaat"/>
    <s v="Michel Jansen"/>
    <s v="AFAS Stadion"/>
    <n v="16201"/>
    <x v="86"/>
    <s v="Alkmaar Zaanstreek"/>
    <s v="Football Club Twente"/>
    <s v="01:02:00"/>
    <s v="domestic_league"/>
    <s v="5d2614fbbdd1eac0777b0e73b6a3f707"/>
    <d v="2013-12-07T00:00:00"/>
    <x v="18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06_119169"/>
    <n v="119169"/>
    <d v="2013-12-07T00:00:00"/>
    <s v="Aron Johannsson"/>
    <s v="NL1"/>
    <n v="0"/>
    <n v="0"/>
    <n v="0"/>
    <n v="0"/>
    <n v="79"/>
    <n v="3"/>
    <x v="2"/>
  </r>
  <r>
    <n v="2486626"/>
    <s v="GB1"/>
    <n v="2014"/>
    <x v="28"/>
    <d v="2014-12-13T00:00:00"/>
    <n v="1"/>
    <n v="1"/>
    <n v="15"/>
    <n v="4"/>
    <s v="Gustavo Poyet"/>
    <s v="Sam Allardyce"/>
    <s v="Stadium of Light"/>
    <n v="41694"/>
    <x v="6"/>
    <s v="Sunderland AFC"/>
    <s v="West Ham United Football Club"/>
    <s v="01:01:00"/>
    <s v="domestic_league"/>
    <s v="0010a0fa5d07cb56507dafd5b6c9b9ca"/>
    <d v="2014-12-13T00:00:00"/>
    <x v="31"/>
    <x v="2"/>
    <n v="39378"/>
    <s v="Unknown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486626_39378"/>
    <n v="39378"/>
    <d v="2014-12-13T00:00:00"/>
    <s v="Jozy Altidore"/>
    <s v="GB1"/>
    <n v="0"/>
    <n v="0"/>
    <n v="0"/>
    <n v="0"/>
    <n v="62"/>
    <n v="2"/>
    <x v="1"/>
  </r>
  <r>
    <n v="2578212"/>
    <s v="GB1"/>
    <n v="2015"/>
    <x v="36"/>
    <d v="2016-04-09T00:00:00"/>
    <n v="1"/>
    <n v="0"/>
    <n v="12"/>
    <n v="10"/>
    <s v="Francesco Guidolin"/>
    <s v="Guus Hiddink"/>
    <s v="Swansea.com Stadium"/>
    <n v="20966"/>
    <x v="88"/>
    <s v="Swansea City"/>
    <s v="Chelsea Football Club"/>
    <s v="01:00:00"/>
    <s v="domestic_league"/>
    <s v="7d497a08cb0d6f986567a137852b528b"/>
    <d v="2016-04-09T00:00:00"/>
    <x v="10"/>
    <x v="2"/>
    <n v="245893"/>
    <s v="Unknown"/>
    <n v="281404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578212_245893"/>
    <n v="245893"/>
    <d v="2016-04-09T00:00:00"/>
    <s v="Matt Miazga"/>
    <s v="GB1"/>
    <n v="1"/>
    <n v="0"/>
    <n v="0"/>
    <n v="0"/>
    <n v="45"/>
    <n v="1"/>
    <x v="0"/>
  </r>
  <r>
    <n v="2581744"/>
    <s v="L1"/>
    <n v="2015"/>
    <x v="7"/>
    <d v="2015-11-28T00:00:00"/>
    <n v="3"/>
    <n v="3"/>
    <n v="18"/>
    <n v="4"/>
    <s v="Huub Stevens"/>
    <s v="andrea schubert"/>
    <s v="PreZero Arena"/>
    <n v="30150"/>
    <x v="155"/>
    <s v="TSG 1899 Hoffenheim Football-Spielbetriebs GmbH"/>
    <s v="Borussia Verein fur Leibesubung 1900 e.V."/>
    <s v="03:03:00"/>
    <s v="domestic_league"/>
    <s v="012937e66426193012c9d1ca11ada52c"/>
    <d v="2015-11-28T00:00:00"/>
    <x v="83"/>
    <x v="0"/>
    <n v="31041"/>
    <s v=", Right-footed shot, 2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44_31041"/>
    <n v="31041"/>
    <d v="2015-11-28T00:00:00"/>
    <s v="Fabian Johnson"/>
    <s v="L1"/>
    <n v="0"/>
    <n v="0"/>
    <n v="2"/>
    <n v="0"/>
    <n v="90"/>
    <n v="6"/>
    <x v="1"/>
  </r>
  <r>
    <n v="2581744"/>
    <s v="L1"/>
    <n v="2015"/>
    <x v="7"/>
    <d v="2015-11-28T00:00:00"/>
    <n v="3"/>
    <n v="3"/>
    <n v="18"/>
    <n v="4"/>
    <s v="Huub Stevens"/>
    <s v="andrea schubert"/>
    <s v="PreZero Arena"/>
    <n v="30150"/>
    <x v="155"/>
    <s v="TSG 1899 Hoffenheim Football-Spielbetriebs GmbH"/>
    <s v="Borussia Verein fur Leibesubung 1900 e.V."/>
    <s v="03:03:00"/>
    <s v="domestic_league"/>
    <s v="3ac58ca43da209ed910ae118d245f681"/>
    <d v="2015-11-28T00:00:00"/>
    <x v="41"/>
    <x v="0"/>
    <n v="31041"/>
    <s v=", Left-footed shot, 3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744_31041"/>
    <n v="31041"/>
    <d v="2015-11-28T00:00:00"/>
    <s v="Fabian Johnson"/>
    <s v="L1"/>
    <n v="0"/>
    <n v="0"/>
    <n v="2"/>
    <n v="0"/>
    <n v="90"/>
    <n v="6"/>
    <x v="1"/>
  </r>
  <r>
    <n v="2697993"/>
    <s v="GB1"/>
    <n v="2016"/>
    <x v="0"/>
    <d v="2016-08-13T00:00:00"/>
    <n v="2"/>
    <n v="1"/>
    <n v="3"/>
    <n v="15"/>
    <s v="Pep Guardiola"/>
    <s v="David Moyes"/>
    <s v="Etihad Stadium"/>
    <n v="54362"/>
    <x v="156"/>
    <s v="Manchester City Football Club"/>
    <s v="Sunderland AFC"/>
    <s v="02:01:00"/>
    <s v="domestic_league"/>
    <s v="bbe848042c2460c2767c7d6b351c5efa"/>
    <d v="2016-08-13T00:00:00"/>
    <x v="40"/>
    <x v="2"/>
    <n v="307781"/>
    <s v="Unknown"/>
    <n v="103565"/>
    <s v="Unknown"/>
    <x v="28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7993_307781"/>
    <n v="307781"/>
    <d v="2016-08-13T00:00:00"/>
    <s v="Lynden Gooch"/>
    <s v="GB1"/>
    <n v="1"/>
    <n v="0"/>
    <n v="0"/>
    <n v="0"/>
    <n v="65"/>
    <n v="3"/>
    <x v="0"/>
  </r>
  <r>
    <n v="2704204"/>
    <s v="L1"/>
    <n v="2016"/>
    <x v="0"/>
    <d v="2016-08-26T00:00:00"/>
    <n v="6"/>
    <n v="0"/>
    <n v="1"/>
    <n v="18"/>
    <s v="Carlo Ancelotti"/>
    <s v="Viktor Skrypnyk"/>
    <s v="Allianz Arena"/>
    <n v="75000"/>
    <x v="72"/>
    <s v="FC Bayern Munich"/>
    <s v="Sportverein Werder Bremen von 1899"/>
    <s v="06:00:00"/>
    <s v="domestic_league"/>
    <s v="e641e7d7689985b043c3ee99ccc1a570"/>
    <d v="2016-08-26T00:00:00"/>
    <x v="4"/>
    <x v="2"/>
    <n v="119169"/>
    <s v="Unknown"/>
    <n v="895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704204_119169"/>
    <n v="119169"/>
    <d v="2016-08-26T00:00:00"/>
    <s v="Aron Johannsson"/>
    <s v="L1"/>
    <n v="0"/>
    <n v="0"/>
    <n v="0"/>
    <n v="0"/>
    <n v="64"/>
    <n v="6"/>
    <x v="0"/>
  </r>
  <r>
    <n v="2704232"/>
    <s v="L1"/>
    <n v="2016"/>
    <x v="17"/>
    <d v="2016-09-17T00:00:00"/>
    <n v="6"/>
    <n v="0"/>
    <n v="5"/>
    <n v="14"/>
    <s v="Thomas Tuchel"/>
    <s v="Norbert Meier"/>
    <s v="SIGNAL IDUNA PARK"/>
    <n v="81360"/>
    <x v="157"/>
    <s v="Borussia Dortmund"/>
    <s v="Sportverein Darmstadt 1898 e. V."/>
    <s v="06:00:00"/>
    <s v="domestic_league"/>
    <s v="64f295d405cea500d04aa2271bd8ad45"/>
    <d v="2016-09-17T00:00:00"/>
    <x v="58"/>
    <x v="0"/>
    <n v="315779"/>
    <s v=", Left-footed shot, 1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32_315779"/>
    <n v="315779"/>
    <d v="2016-09-17T00:00:00"/>
    <s v="Christian Pulisic"/>
    <s v="L1"/>
    <n v="0"/>
    <n v="0"/>
    <n v="1"/>
    <n v="2"/>
    <n v="90"/>
    <n v="6"/>
    <x v="0"/>
  </r>
  <r>
    <n v="2704247"/>
    <s v="L1"/>
    <n v="2016"/>
    <x v="1"/>
    <d v="2016-09-20T00:00:00"/>
    <n v="1"/>
    <n v="0"/>
    <n v="9"/>
    <n v="16"/>
    <s v="Christian Streich"/>
    <s v="Bruno Labbadia"/>
    <s v="Dreisamstadion"/>
    <n v="24000"/>
    <x v="49"/>
    <s v="Sport-Club Freiburg"/>
    <s v="Hamburger SV"/>
    <s v="01:00:00"/>
    <s v="domestic_league"/>
    <s v="269576740fa1e3050edea639c5c2137e"/>
    <d v="2016-09-20T00:00:00"/>
    <x v="49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47_72519"/>
    <n v="72519"/>
    <d v="2016-09-20T00:00:00"/>
    <s v="Bobby Wood"/>
    <s v="L1"/>
    <n v="0"/>
    <n v="0"/>
    <n v="0"/>
    <n v="0"/>
    <n v="76"/>
    <n v="1"/>
    <x v="0"/>
  </r>
  <r>
    <n v="2728526"/>
    <s v="SC1"/>
    <n v="2016"/>
    <x v="44"/>
    <d v="2016-10-26T00:00:00"/>
    <n v="2"/>
    <n v="0"/>
    <n v="7"/>
    <n v="3"/>
    <s v="Lee Clark"/>
    <s v="Robbie Neilson"/>
    <s v="BBSP Stadium, Rugby Park"/>
    <n v="3917"/>
    <x v="100"/>
    <s v="Kilmarnock Football Club"/>
    <s v="Heart of Midlothian Football Club"/>
    <s v="02:00:00"/>
    <s v="domestic_league"/>
    <s v="0e91324b7ec477a8546cd42ca134f28c"/>
    <d v="2016-10-26T00:00:00"/>
    <x v="60"/>
    <x v="2"/>
    <n v="131183"/>
    <s v="Unknown"/>
    <n v="55302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526_131183"/>
    <n v="131183"/>
    <d v="2016-10-26T00:00:00"/>
    <s v="Perry Kitchen"/>
    <s v="SC1"/>
    <n v="1"/>
    <n v="0"/>
    <n v="0"/>
    <n v="0"/>
    <n v="88"/>
    <n v="2"/>
    <x v="0"/>
  </r>
  <r>
    <n v="2728611"/>
    <s v="SC1"/>
    <n v="2016"/>
    <x v="20"/>
    <d v="2017-02-18T00:00:00"/>
    <n v="1"/>
    <n v="1"/>
    <n v="4"/>
    <n v="12"/>
    <s v="Ian Cathro"/>
    <s v="Richie Foran"/>
    <s v="Tynecastle Park"/>
    <n v="16372"/>
    <x v="158"/>
    <s v="Heart of Midlothian Football Club"/>
    <s v="Inverness Caledonian Thistle FC"/>
    <s v="01:01:00"/>
    <s v="domestic_league"/>
    <s v="e5707be6fc7366dd2df2fa776a3e12ab"/>
    <d v="2017-02-18T00:00:00"/>
    <x v="43"/>
    <x v="2"/>
    <n v="131183"/>
    <s v="Unknown"/>
    <n v="40875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611_131183"/>
    <n v="131183"/>
    <d v="2017-02-18T00:00:00"/>
    <s v="Perry Kitchen"/>
    <s v="SC1"/>
    <n v="0"/>
    <n v="0"/>
    <n v="0"/>
    <n v="1"/>
    <n v="77"/>
    <n v="2"/>
    <x v="1"/>
  </r>
  <r>
    <n v="2871776"/>
    <s v="L1"/>
    <n v="2017"/>
    <x v="12"/>
    <d v="2017-09-30T00:00:00"/>
    <n v="2"/>
    <n v="1"/>
    <n v="7"/>
    <n v="5"/>
    <s v="Dieter Hecking"/>
    <s v="AndrE Breitenreiter"/>
    <s v="Stadion im Borussia-Park"/>
    <n v="50542"/>
    <x v="72"/>
    <s v="Borussia Verein für Leibesübung 1900 e.V."/>
    <s v="Hannover 96"/>
    <s v="02:01:00"/>
    <s v="domestic_league"/>
    <s v="0a07a6284816e708155999ee61cecf55"/>
    <d v="2017-09-30T00:00:00"/>
    <x v="20"/>
    <x v="2"/>
    <n v="31041"/>
    <s v="Unknown"/>
    <n v="18507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76_31041"/>
    <n v="31041"/>
    <d v="2017-09-30T00:00:00"/>
    <s v="Fabian Johnson"/>
    <s v="L1"/>
    <n v="0"/>
    <n v="0"/>
    <n v="0"/>
    <n v="0"/>
    <n v="78"/>
    <n v="3"/>
    <x v="0"/>
  </r>
  <r>
    <n v="2871901"/>
    <s v="L1"/>
    <n v="2017"/>
    <x v="19"/>
    <d v="2017-10-28T00:00:00"/>
    <n v="2"/>
    <n v="1"/>
    <n v="11"/>
    <n v="16"/>
    <s v="Pal Dardai"/>
    <s v="Markus Gisdol"/>
    <s v="Olympiastadion Berlin"/>
    <n v="52131"/>
    <x v="117"/>
    <s v="Hertha BSC"/>
    <s v="Hamburger SV"/>
    <s v="02:01:00"/>
    <s v="domestic_league"/>
    <s v="016219d13985b0a0987358cf30a5d700"/>
    <d v="2017-10-28T00:00:00"/>
    <x v="39"/>
    <x v="2"/>
    <n v="72519"/>
    <s v="Unknown"/>
    <n v="381248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901_72519"/>
    <n v="72519"/>
    <d v="2017-10-28T00:00:00"/>
    <s v="Bobby Wood"/>
    <s v="L1"/>
    <n v="0"/>
    <n v="0"/>
    <n v="0"/>
    <n v="0"/>
    <n v="56"/>
    <n v="3"/>
    <x v="0"/>
  </r>
  <r>
    <n v="2872073"/>
    <s v="L1"/>
    <n v="2017"/>
    <x v="13"/>
    <d v="2018-04-20T00:00:00"/>
    <n v="3"/>
    <n v="0"/>
    <n v="8"/>
    <n v="14"/>
    <s v="Dieter Hecking"/>
    <s v="Bruno Labbadia"/>
    <s v="Stadion im Borussia-Park"/>
    <n v="47797"/>
    <x v="31"/>
    <s v="Borussia Verein für Leibesübung 1900 e.V."/>
    <s v="Verein Fur leibesubungen Wolfsburg"/>
    <s v="03:00:00"/>
    <s v="domestic_league"/>
    <s v="1a2d4f096f6e716891f24e4a5cb45003"/>
    <d v="2018-04-20T00:00:00"/>
    <x v="15"/>
    <x v="2"/>
    <n v="124732"/>
    <s v="Unknown"/>
    <n v="170463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72073_124732"/>
    <n v="124732"/>
    <d v="2018-04-20T00:00:00"/>
    <s v="John Anthony Brooks"/>
    <s v="L1"/>
    <n v="1"/>
    <n v="0"/>
    <n v="0"/>
    <n v="0"/>
    <n v="29"/>
    <n v="3"/>
    <x v="0"/>
  </r>
  <r>
    <n v="2872088"/>
    <s v="L1"/>
    <n v="2017"/>
    <x v="36"/>
    <d v="2018-05-05T00:00:00"/>
    <n v="1"/>
    <n v="2"/>
    <n v="3"/>
    <n v="14"/>
    <s v="Peter Stoger"/>
    <s v="Sandro Schwarz"/>
    <s v="SIGNAL IDUNA PARK"/>
    <n v="81360"/>
    <x v="62"/>
    <s v="Borussia Dortmund"/>
    <s v="1. FSV Mainz 05"/>
    <s v="01:02:00"/>
    <s v="domestic_league"/>
    <s v="7ed34cba89e1a07812c269e3c40a0caf"/>
    <d v="2018-05-05T00:00:00"/>
    <x v="39"/>
    <x v="2"/>
    <n v="315779"/>
    <s v="Unknown"/>
    <n v="5820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88_315779"/>
    <n v="315779"/>
    <d v="2018-05-05T00:00:00"/>
    <s v="Christian Pulisic"/>
    <s v="L1"/>
    <n v="0"/>
    <n v="0"/>
    <n v="0"/>
    <n v="0"/>
    <n v="56"/>
    <n v="3"/>
    <x v="2"/>
  </r>
  <r>
    <n v="2888367"/>
    <s v="NL1"/>
    <n v="2017"/>
    <x v="13"/>
    <d v="2018-04-14T00:00:00"/>
    <n v="7"/>
    <n v="0"/>
    <n v="6"/>
    <n v="17"/>
    <s v="Edward Sturing"/>
    <s v="Dick Advocaat"/>
    <s v="GelreDome"/>
    <n v="16345"/>
    <x v="135"/>
    <s v="Stichting Betaald Voetbal Vitesse Arnhem"/>
    <s v="Sparta Rotterdam"/>
    <s v="07:00:00"/>
    <s v="domestic_league"/>
    <s v="8ddb3a2f99099323a4278cbeeac98b06"/>
    <d v="2018-04-14T00:00:00"/>
    <x v="55"/>
    <x v="2"/>
    <n v="245893"/>
    <s v="Unknown"/>
    <n v="81778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367_245893"/>
    <n v="245893"/>
    <d v="2018-04-14T00:00:00"/>
    <s v="Matt Miazga"/>
    <s v="NL1"/>
    <n v="0"/>
    <n v="0"/>
    <n v="0"/>
    <n v="0"/>
    <n v="71"/>
    <n v="7"/>
    <x v="0"/>
  </r>
  <r>
    <n v="3050503"/>
    <s v="GB1"/>
    <n v="2018"/>
    <x v="36"/>
    <d v="2019-04-02T00:00:00"/>
    <n v="4"/>
    <n v="1"/>
    <n v="9"/>
    <n v="19"/>
    <s v="Javi Gracia"/>
    <s v="Scott Parker"/>
    <s v="Vicarage Road"/>
    <n v="17301"/>
    <x v="159"/>
    <s v="Watford FC"/>
    <s v="Fulham Football Club"/>
    <s v="04:01:00"/>
    <s v="domestic_league"/>
    <s v="a76287efe9e4096a0ccbdf0e676cdec6"/>
    <d v="2019-04-02T00:00:00"/>
    <x v="62"/>
    <x v="2"/>
    <n v="145466"/>
    <s v="Unknown"/>
    <n v="178614"/>
    <s v="Unknown"/>
    <x v="39"/>
    <n v="2023"/>
    <n v="931"/>
    <s v="tim-ream"/>
    <s v="United States"/>
    <d v="1987-10-05T00:00:00"/>
    <s v="Centre-Back"/>
    <s v="Defender"/>
    <s v="left"/>
    <n v="186"/>
    <n v="1000000"/>
    <n v="4000000"/>
    <d v="2024-06-30T00:00:00"/>
    <s v="CAA Stellar"/>
    <s v="3050503_145466"/>
    <n v="145466"/>
    <d v="2019-04-02T00:00:00"/>
    <s v="Tim Ream"/>
    <s v="GB1"/>
    <n v="0"/>
    <n v="0"/>
    <n v="0"/>
    <n v="0"/>
    <n v="72"/>
    <n v="5"/>
    <x v="0"/>
  </r>
  <r>
    <n v="3063631"/>
    <s v="DK1"/>
    <n v="2018"/>
    <x v="44"/>
    <d v="2018-09-30T00:00:00"/>
    <n v="2"/>
    <n v="1"/>
    <n v="13"/>
    <n v="2"/>
    <s v="Jens Berthel Askou"/>
    <s v="Stale Solbakken"/>
    <s v="Nord Energi Arena"/>
    <n v="2554"/>
    <x v="38"/>
    <s v="Vendsyssel FF"/>
    <s v="Football Club Ka Benhavn"/>
    <s v="02:01:00"/>
    <s v="domestic_league"/>
    <s v="a756418c8e4e92ea7fac21cf2576df85"/>
    <d v="2018-09-30T00:00:00"/>
    <x v="55"/>
    <x v="2"/>
    <n v="483047"/>
    <s v="Unknown"/>
    <n v="288655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31_483047"/>
    <n v="483047"/>
    <d v="2018-09-30T00:00:00"/>
    <s v="Seyi Adekoya"/>
    <s v="DK1"/>
    <n v="0"/>
    <n v="0"/>
    <n v="0"/>
    <n v="0"/>
    <n v="71"/>
    <n v="3"/>
    <x v="0"/>
  </r>
  <r>
    <n v="2697554"/>
    <s v="DK1"/>
    <n v="2016"/>
    <x v="18"/>
    <d v="2016-09-12T00:00:00"/>
    <n v="3"/>
    <n v="1"/>
    <n v="7"/>
    <n v="11"/>
    <s v="Glen Riddersholm"/>
    <s v="Kasper Hjulmand"/>
    <s v="Ceres Park"/>
    <n v="7500"/>
    <x v="41"/>
    <s v="Aarhus Gymnastik Forening"/>
    <s v="Fodbold Club Nords  Aalnd"/>
    <s v="03:01:00"/>
    <s v="domestic_league"/>
    <s v="c14c7d1abce733d1371f0eaebbaaacaa"/>
    <d v="2016-09-12T00:00:00"/>
    <x v="10"/>
    <x v="2"/>
    <n v="176850"/>
    <s v="Unknown"/>
    <n v="229625"/>
    <s v="Unknown"/>
    <x v="54"/>
    <n v="2016"/>
    <n v="678"/>
    <s v="a-j-soares"/>
    <s v="United States"/>
    <d v="1988-11-28T00:00:00"/>
    <s v="Centre-Back"/>
    <s v="Defender"/>
    <s v="right"/>
    <n v="183"/>
    <n v="5077497.1941638608"/>
    <n v="300000"/>
    <s v="Unknown"/>
    <s v="PROSPORT Management"/>
    <s v="2697554_176850"/>
    <n v="176850"/>
    <d v="2016-09-12T00:00:00"/>
    <s v="A.J. Soares"/>
    <s v="DK1"/>
    <n v="0"/>
    <n v="0"/>
    <n v="0"/>
    <n v="0"/>
    <n v="45"/>
    <n v="4"/>
    <x v="0"/>
  </r>
  <r>
    <n v="2732122"/>
    <s v="BE1"/>
    <n v="2016"/>
    <x v="28"/>
    <d v="2016-11-27T00:00:00"/>
    <n v="3"/>
    <n v="0"/>
    <n v="4"/>
    <n v="8"/>
    <s v="Hein Vanhaezebrouck"/>
    <s v="Karim Belhocine"/>
    <s v="Ghelamco Arena"/>
    <n v="19999"/>
    <x v="56"/>
    <s v="Koninklijke Atletiek Associatie Gent"/>
    <s v="Koninklijke Voetbalclub Kortrijk"/>
    <s v="03:00:00"/>
    <s v="domestic_league"/>
    <s v="6a2f4786b4d724a3a0616a7835c5e217"/>
    <d v="2016-11-27T00:00:00"/>
    <x v="36"/>
    <x v="0"/>
    <n v="209019"/>
    <s v=", Left-footed shot, 4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22_209019"/>
    <n v="209019"/>
    <d v="2016-11-27T00:00:00"/>
    <s v="Kenny Saief"/>
    <s v="BE1"/>
    <n v="0"/>
    <n v="0"/>
    <n v="1"/>
    <n v="0"/>
    <n v="8"/>
    <n v="3"/>
    <x v="0"/>
  </r>
  <r>
    <n v="2872070"/>
    <s v="L1"/>
    <n v="2017"/>
    <x v="13"/>
    <d v="2018-04-21T00:00:00"/>
    <n v="4"/>
    <n v="0"/>
    <n v="3"/>
    <n v="4"/>
    <s v="Peter Stoger"/>
    <s v="Heiko Herrlich"/>
    <s v="SIGNAL IDUNA PARK"/>
    <n v="81360"/>
    <x v="49"/>
    <s v="Borussia Dortmund"/>
    <s v="bayer 04 leverkusen Football"/>
    <s v="04:00:00"/>
    <s v="domestic_league"/>
    <s v="cbf4859a257510e9f2a86e7627f5893c"/>
    <d v="2018-04-21T00:00:00"/>
    <x v="62"/>
    <x v="2"/>
    <n v="315779"/>
    <s v="Unknown"/>
    <n v="191422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70_315779"/>
    <n v="315779"/>
    <d v="2018-04-21T00:00:00"/>
    <s v="Christian Pulisic"/>
    <s v="L1"/>
    <n v="0"/>
    <n v="0"/>
    <n v="0"/>
    <n v="1"/>
    <n v="72"/>
    <n v="4"/>
    <x v="0"/>
  </r>
  <r>
    <n v="3058462"/>
    <s v="L1"/>
    <n v="2018"/>
    <x v="5"/>
    <d v="2018-09-29T00:00:00"/>
    <n v="2"/>
    <n v="4"/>
    <n v="14"/>
    <n v="1"/>
    <s v="Heiko Herrlich"/>
    <s v="Lucien Favre"/>
    <s v="BayArena"/>
    <n v="30210"/>
    <x v="117"/>
    <s v="Bayer 04 Leverkusen"/>
    <s v="Borussia Dortmund"/>
    <s v="02:04:00"/>
    <s v="domestic_league"/>
    <s v="1800bccd1c1fbcbd980a5a8f769374c1"/>
    <d v="2018-09-29T00:00:00"/>
    <x v="34"/>
    <x v="2"/>
    <n v="315779"/>
    <s v="Unknown"/>
    <n v="40117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62_315779"/>
    <n v="315779"/>
    <d v="2018-09-29T00:00:00"/>
    <s v="Christian Pulisic"/>
    <s v="L1"/>
    <n v="0"/>
    <n v="0"/>
    <n v="0"/>
    <n v="0"/>
    <n v="68"/>
    <n v="6"/>
    <x v="2"/>
  </r>
  <r>
    <n v="3203565"/>
    <s v="L1"/>
    <n v="2019"/>
    <x v="39"/>
    <d v="2019-12-15T00:00:00"/>
    <n v="1"/>
    <n v="0"/>
    <n v="4"/>
    <n v="12"/>
    <s v="David Wagner"/>
    <s v="Adi HUtter"/>
    <s v="Veltins-Arena"/>
    <n v="60811"/>
    <x v="17"/>
    <s v="FC Schalke 04"/>
    <s v="eintracht frankfurt Football ag"/>
    <s v="01:00:00"/>
    <s v="domestic_league"/>
    <s v="2febc736094214ee61e8f598ade3997e"/>
    <d v="2019-12-15T00:00:00"/>
    <x v="84"/>
    <x v="2"/>
    <n v="332697"/>
    <s v="Unknown"/>
    <n v="341227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565_332697"/>
    <n v="332697"/>
    <d v="2019-12-15T00:00:00"/>
    <s v="Weston McKennie"/>
    <s v="L1"/>
    <n v="0"/>
    <n v="0"/>
    <n v="0"/>
    <n v="0"/>
    <n v="13"/>
    <n v="1"/>
    <x v="0"/>
  </r>
  <r>
    <n v="3203565"/>
    <s v="L1"/>
    <n v="2019"/>
    <x v="39"/>
    <d v="2019-12-15T00:00:00"/>
    <n v="1"/>
    <n v="0"/>
    <n v="4"/>
    <n v="12"/>
    <s v="David Wagner"/>
    <s v="Adi HUtter"/>
    <s v="Veltins-Arena"/>
    <n v="60811"/>
    <x v="17"/>
    <s v="FC Schalke 04"/>
    <s v="eintracht frankfurt Football ag"/>
    <s v="01:00:00"/>
    <s v="domestic_league"/>
    <s v="2febc736094214ee61e8f598ade3997e"/>
    <d v="2019-12-15T00:00:00"/>
    <x v="84"/>
    <x v="2"/>
    <n v="332697"/>
    <s v="Unknown"/>
    <n v="341227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565_49723"/>
    <n v="49723"/>
    <d v="2019-12-15T00:00:00"/>
    <s v="Timothy Chandler"/>
    <s v="L1"/>
    <n v="0"/>
    <n v="0"/>
    <n v="0"/>
    <n v="0"/>
    <n v="90"/>
    <n v="1"/>
    <x v="0"/>
  </r>
  <r>
    <n v="3203730"/>
    <s v="L1"/>
    <n v="2019"/>
    <x v="6"/>
    <d v="2020-06-27T00:00:00"/>
    <n v="0"/>
    <n v="4"/>
    <n v="2"/>
    <n v="6"/>
    <s v="Lucien Favre"/>
    <s v="Marcel Rapp"/>
    <s v="SIGNAL IDUNA PARK"/>
    <n v="28550.595312500001"/>
    <x v="69"/>
    <s v="Borussia Dortmund"/>
    <s v="tsg 1899 hoffenheim football spielbetriebs Gmbh"/>
    <s v="00:04:00"/>
    <s v="domestic_league"/>
    <s v="5cf093d3e0aee661bc127ad9a9d194ae"/>
    <d v="2020-06-27T00:00:00"/>
    <x v="40"/>
    <x v="2"/>
    <n v="504215"/>
    <s v="Unknown"/>
    <n v="384745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30_504215"/>
    <n v="504215"/>
    <d v="2020-06-27T00:00:00"/>
    <s v="Giovanni Reyna"/>
    <s v="L1"/>
    <n v="0"/>
    <n v="0"/>
    <n v="0"/>
    <n v="0"/>
    <n v="65"/>
    <n v="4"/>
    <x v="2"/>
  </r>
  <r>
    <n v="3216071"/>
    <s v="NL1"/>
    <n v="2019"/>
    <x v="32"/>
    <d v="2019-09-01T00:00:00"/>
    <n v="1"/>
    <n v="4"/>
    <n v="7"/>
    <n v="1"/>
    <s v="Henk Fraser"/>
    <s v="Erik ten Hag"/>
    <s v="Sparta-stadion &quot;Het Kasteel&quot;"/>
    <n v="10599"/>
    <x v="63"/>
    <s v="Sparta Rotterdam"/>
    <s v="AFC Ajax Amsterdam"/>
    <s v="01:04:00"/>
    <s v="domestic_league"/>
    <s v="790e0a30a7d6e7c36c81f136f21090d9"/>
    <d v="2019-09-01T00:00:00"/>
    <x v="40"/>
    <x v="2"/>
    <n v="361104"/>
    <s v="Unknown"/>
    <n v="340456"/>
    <s v="Unknown"/>
    <x v="55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071_361104"/>
    <n v="361104"/>
    <d v="2019-09-01T00:00:00"/>
    <s v="Sergino Dest"/>
    <s v="NL1"/>
    <n v="0"/>
    <n v="0"/>
    <n v="0"/>
    <n v="0"/>
    <n v="65"/>
    <n v="5"/>
    <x v="2"/>
  </r>
  <r>
    <n v="3219318"/>
    <s v="GB1"/>
    <n v="2019"/>
    <x v="3"/>
    <d v="2019-12-14T00:00:00"/>
    <n v="0"/>
    <n v="1"/>
    <n v="4"/>
    <n v="14"/>
    <s v="Frank Lampard"/>
    <s v="Eddie Howe"/>
    <s v="Stamford Bridge"/>
    <n v="40243"/>
    <x v="160"/>
    <s v="Chelsea Football Club"/>
    <s v="Association Football Club Bournemouth"/>
    <s v="00:01:00"/>
    <s v="domestic_league"/>
    <s v="84746d44c79ea6b4e48ed50f3f4bfd22"/>
    <d v="2019-12-14T00:00:00"/>
    <x v="40"/>
    <x v="2"/>
    <n v="315779"/>
    <s v="Unknown"/>
    <n v="51471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18_315779"/>
    <n v="315779"/>
    <d v="2019-12-14T00:00:00"/>
    <s v="Christian Pulisic"/>
    <s v="GB1"/>
    <n v="0"/>
    <n v="0"/>
    <n v="0"/>
    <n v="0"/>
    <n v="65"/>
    <n v="1"/>
    <x v="2"/>
  </r>
  <r>
    <n v="2224579"/>
    <s v="DK1"/>
    <n v="2012"/>
    <x v="32"/>
    <d v="2012-08-12T00:00:00"/>
    <n v="0"/>
    <n v="1"/>
    <n v="10"/>
    <n v="2"/>
    <s v="Auri Skarbalius"/>
    <s v="Lars Sondergaard"/>
    <s v="Brondby Stadium"/>
    <n v="7667"/>
    <x v="161"/>
    <s v="Brondby IF"/>
    <s v="Sonderjyske Fc"/>
    <s v="00:01:00"/>
    <s v="domestic_league"/>
    <s v="8253e93fdcad92645ed73dbc09381a16"/>
    <d v="2012-08-12T00:00:00"/>
    <x v="69"/>
    <x v="1"/>
    <n v="161244"/>
    <s v="2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79_161244"/>
    <n v="161244"/>
    <d v="2012-08-12T00:00:00"/>
    <s v="Conor O'Brien"/>
    <s v="DK1"/>
    <n v="1"/>
    <n v="0"/>
    <n v="0"/>
    <n v="0"/>
    <n v="90"/>
    <n v="1"/>
    <x v="2"/>
  </r>
  <r>
    <n v="2224625"/>
    <s v="DK1"/>
    <n v="2012"/>
    <x v="35"/>
    <d v="2013-03-17T00:00:00"/>
    <n v="1"/>
    <n v="1"/>
    <n v="11"/>
    <n v="7"/>
    <s v="Auri Skarbalius"/>
    <s v="Glen Riddersholm"/>
    <s v="Brondby Stadium"/>
    <n v="6086"/>
    <x v="37"/>
    <s v="Brondby IF"/>
    <s v="Fodbold Club Midtjylland"/>
    <s v="01:01:00"/>
    <s v="domestic_league"/>
    <s v="45a7fd1742f2035950161a4d267db81f"/>
    <d v="2013-03-17T00:00:00"/>
    <x v="23"/>
    <x v="1"/>
    <n v="39467"/>
    <s v="8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25_39467"/>
    <n v="39467"/>
    <d v="2013-03-17T00:00:00"/>
    <s v="Clarence Goodson"/>
    <s v="DK1"/>
    <n v="1"/>
    <n v="0"/>
    <n v="0"/>
    <n v="0"/>
    <n v="90"/>
    <n v="2"/>
    <x v="1"/>
  </r>
  <r>
    <n v="2231441"/>
    <s v="L1"/>
    <n v="2012"/>
    <x v="7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x v="26"/>
    <x v="2"/>
    <n v="49723"/>
    <s v=", Injury"/>
    <n v="56711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31041"/>
    <n v="31041"/>
    <d v="2012-11-28T00:00:00"/>
    <s v="Fabian Johnson"/>
    <s v="L1"/>
    <n v="0"/>
    <n v="0"/>
    <n v="0"/>
    <n v="0"/>
    <n v="90"/>
    <n v="6"/>
    <x v="0"/>
  </r>
  <r>
    <n v="2231441"/>
    <s v="L1"/>
    <n v="2012"/>
    <x v="7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x v="26"/>
    <x v="2"/>
    <n v="49723"/>
    <s v=", Injury"/>
    <n v="56711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38383"/>
    <n v="38383"/>
    <d v="2012-11-28T00:00:00"/>
    <s v="Danny Williams"/>
    <s v="L1"/>
    <n v="0"/>
    <n v="0"/>
    <n v="0"/>
    <n v="0"/>
    <n v="90"/>
    <n v="6"/>
    <x v="0"/>
  </r>
  <r>
    <n v="2231441"/>
    <s v="L1"/>
    <n v="2012"/>
    <x v="7"/>
    <d v="2012-11-28T00:00:00"/>
    <n v="4"/>
    <n v="2"/>
    <n v="13"/>
    <n v="16"/>
    <s v="Dieter Hecking"/>
    <s v="Markus Babbel"/>
    <s v="Max-Morlock-Stadion"/>
    <n v="30397"/>
    <x v="81"/>
    <s v="1.FC Nuremberg"/>
    <s v="tsg 1899 hoffenheim football spielbetriebs Gmbh"/>
    <s v="04:02:00"/>
    <s v="domestic_league"/>
    <s v="f30cc9b901f82261a4e6a04c4a6e2a18"/>
    <d v="2012-11-28T00:00:00"/>
    <x v="26"/>
    <x v="2"/>
    <n v="49723"/>
    <s v=", Injury"/>
    <n v="56711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41_49723"/>
    <n v="49723"/>
    <d v="2012-11-28T00:00:00"/>
    <s v="Timothy Chandler"/>
    <s v="L1"/>
    <n v="0"/>
    <n v="0"/>
    <n v="0"/>
    <n v="0"/>
    <n v="58"/>
    <n v="6"/>
    <x v="0"/>
  </r>
  <r>
    <n v="2258936"/>
    <s v="GB1"/>
    <n v="2012"/>
    <x v="38"/>
    <d v="2012-12-23T00:00:00"/>
    <n v="8"/>
    <n v="0"/>
    <n v="3"/>
    <n v="16"/>
    <s v="Rafael Benitez"/>
    <s v="Paul Lambert"/>
    <s v="Stamford Bridge"/>
    <n v="41363"/>
    <x v="6"/>
    <s v="Chelsea Football Club"/>
    <s v="Aston Villa Football Club"/>
    <s v="08:00:00"/>
    <s v="domestic_league"/>
    <s v="f44eadee627769afa793deaa6dae8ddf"/>
    <d v="2012-12-23T00:00:00"/>
    <x v="39"/>
    <x v="2"/>
    <n v="61575"/>
    <s v=", Tactical"/>
    <n v="90964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36_39471"/>
    <n v="39471"/>
    <d v="2012-12-23T00:00:00"/>
    <s v="Brad Guzan"/>
    <s v="GB1"/>
    <n v="0"/>
    <n v="0"/>
    <n v="0"/>
    <n v="0"/>
    <n v="90"/>
    <n v="8"/>
    <x v="0"/>
  </r>
  <r>
    <n v="2258936"/>
    <s v="GB1"/>
    <n v="2012"/>
    <x v="38"/>
    <d v="2012-12-23T00:00:00"/>
    <n v="8"/>
    <n v="0"/>
    <n v="3"/>
    <n v="16"/>
    <s v="Rafael Benitez"/>
    <s v="Paul Lambert"/>
    <s v="Stamford Bridge"/>
    <n v="41363"/>
    <x v="6"/>
    <s v="Chelsea Football Club"/>
    <s v="Aston Villa Football Club"/>
    <s v="08:00:00"/>
    <s v="domestic_league"/>
    <s v="f44eadee627769afa793deaa6dae8ddf"/>
    <d v="2012-12-23T00:00:00"/>
    <x v="39"/>
    <x v="2"/>
    <n v="61575"/>
    <s v=", Tactical"/>
    <n v="90964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36_61575"/>
    <n v="61575"/>
    <d v="2012-12-23T00:00:00"/>
    <s v="Eric Lichaj"/>
    <s v="GB1"/>
    <n v="0"/>
    <n v="0"/>
    <n v="0"/>
    <n v="0"/>
    <n v="56"/>
    <n v="8"/>
    <x v="0"/>
  </r>
  <r>
    <n v="2321034"/>
    <s v="L1"/>
    <n v="2013"/>
    <x v="0"/>
    <d v="2013-08-10T00:00:00"/>
    <n v="6"/>
    <n v="1"/>
    <n v="1"/>
    <n v="18"/>
    <s v="Jos Luhukay"/>
    <s v="Armin Veh"/>
    <s v="Olympiastadion Berlin"/>
    <n v="54376"/>
    <x v="155"/>
    <s v="Hertha BSC"/>
    <s v="eintracht frankfurt Football ag"/>
    <s v="06:01:00"/>
    <s v="domestic_league"/>
    <s v="8b292ee51350c3b09cbfa946c16742ff"/>
    <d v="2013-08-10T00:00:00"/>
    <x v="56"/>
    <x v="0"/>
    <n v="124732"/>
    <s v=", Right-footed shot, 1. Goal of the Season Assist: , 1. Assist of the Season"/>
    <s v="Unknown"/>
    <n v="37013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34_124732"/>
    <n v="124732"/>
    <d v="2013-08-10T00:00:00"/>
    <s v="John Anthony Brooks"/>
    <s v="L1"/>
    <n v="0"/>
    <n v="0"/>
    <n v="1"/>
    <n v="0"/>
    <n v="90"/>
    <n v="7"/>
    <x v="0"/>
  </r>
  <r>
    <n v="2321347"/>
    <s v="L1"/>
    <n v="2013"/>
    <x v="36"/>
    <d v="2014-05-03T00:00:00"/>
    <n v="0"/>
    <n v="2"/>
    <n v="17"/>
    <n v="11"/>
    <s v="Roger Prinzen"/>
    <s v="Tayfun Korkut"/>
    <s v="Max-Morlock-Stadion"/>
    <n v="46014"/>
    <x v="2"/>
    <s v="1.FC Nuremberg"/>
    <s v="Hannover 96"/>
    <s v="00:02:00"/>
    <s v="domestic_league"/>
    <s v="4871dbb9f6ea8f0fa71f553ad4c6c53a"/>
    <d v="2014-05-03T00:00:00"/>
    <x v="44"/>
    <x v="1"/>
    <n v="49723"/>
    <s v="5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347_49723"/>
    <n v="49723"/>
    <d v="2014-05-03T00:00:00"/>
    <s v="Timothy Chandler"/>
    <s v="L1"/>
    <n v="1"/>
    <n v="0"/>
    <n v="0"/>
    <n v="0"/>
    <n v="90"/>
    <n v="2"/>
    <x v="2"/>
  </r>
  <r>
    <n v="2329466"/>
    <s v="DK1"/>
    <n v="2013"/>
    <x v="37"/>
    <d v="2014-05-11T00:00:00"/>
    <n v="1"/>
    <n v="2"/>
    <n v="7"/>
    <n v="5"/>
    <s v="Troels Bech"/>
    <s v="Niels Frederiksen"/>
    <s v="Nature Energy Park"/>
    <n v="8552"/>
    <x v="41"/>
    <s v="Odense Boldklub"/>
    <s v="Esbjerg fB"/>
    <s v="01:02:00"/>
    <s v="domestic_league"/>
    <s v="2a5af9609fcbc7c88e12e4f3b4f49162"/>
    <d v="2014-05-11T00:00:00"/>
    <x v="25"/>
    <x v="2"/>
    <n v="161244"/>
    <s v=", Tactical"/>
    <n v="4294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466_161244"/>
    <n v="161244"/>
    <d v="2014-05-11T00:00:00"/>
    <s v="Conor O'Brien"/>
    <s v="DK1"/>
    <n v="0"/>
    <n v="0"/>
    <n v="0"/>
    <n v="0"/>
    <n v="63"/>
    <n v="3"/>
    <x v="2"/>
  </r>
  <r>
    <n v="2330919"/>
    <s v="FR1"/>
    <n v="2013"/>
    <x v="39"/>
    <d v="2013-11-30T00:00:00"/>
    <n v="1"/>
    <n v="0"/>
    <n v="7"/>
    <n v="9"/>
    <s v="Jocelyn Gourvennec"/>
    <s v="Michel Der Zakarian"/>
    <s v="Stade du Roudourou"/>
    <n v="15658"/>
    <x v="93"/>
    <s v="EA Guingamp"/>
    <s v="Football Club de Nantes"/>
    <s v="01:00:00"/>
    <s v="domestic_league"/>
    <s v="652be79636e999079d9ce52735ac673b"/>
    <d v="2013-11-30T00:00:00"/>
    <x v="21"/>
    <x v="2"/>
    <n v="111783"/>
    <s v=", Not reported"/>
    <n v="34529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19_111783"/>
    <n v="111783"/>
    <d v="2013-11-30T00:00:00"/>
    <s v="Alejandro Bedoya"/>
    <s v="FR1"/>
    <n v="0"/>
    <n v="0"/>
    <n v="0"/>
    <n v="0"/>
    <n v="83"/>
    <n v="1"/>
    <x v="0"/>
  </r>
  <r>
    <n v="2331090"/>
    <s v="FR1"/>
    <n v="2013"/>
    <x v="9"/>
    <d v="2014-02-28T00:00:00"/>
    <n v="2"/>
    <n v="0"/>
    <n v="17"/>
    <n v="15"/>
    <s v="Pascal Dupraz"/>
    <s v="Michel Der Zakarian"/>
    <s v="parc des sports d'annecy"/>
    <n v="8991"/>
    <x v="162"/>
    <s v="Thonon Evian Grand Geneve"/>
    <s v="Football Club de Nantes"/>
    <s v="02:00:00"/>
    <s v="domestic_league"/>
    <s v="717e66304d1f23a4e6ca72fb23603bc4"/>
    <d v="2014-02-28T00:00:00"/>
    <x v="33"/>
    <x v="2"/>
    <n v="111783"/>
    <s v=", Not reported"/>
    <n v="44760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090_111783"/>
    <n v="111783"/>
    <d v="2014-02-28T00:00:00"/>
    <s v="Alejandro Bedoya"/>
    <s v="FR1"/>
    <n v="0"/>
    <n v="0"/>
    <n v="0"/>
    <n v="0"/>
    <n v="67"/>
    <n v="2"/>
    <x v="0"/>
  </r>
  <r>
    <n v="2332112"/>
    <s v="GB1"/>
    <n v="2013"/>
    <x v="19"/>
    <d v="2013-11-02T00:00:00"/>
    <n v="1"/>
    <n v="0"/>
    <n v="10"/>
    <n v="19"/>
    <s v="Steve Bruce"/>
    <s v="Gustavo Poyet"/>
    <s v="MKM Stadium"/>
    <n v="24677"/>
    <x v="88"/>
    <s v="Hull City"/>
    <s v="Sunderland AFC"/>
    <s v="01:00:00"/>
    <s v="domestic_league"/>
    <s v="41e71f6039092b6b9aa09e8fa18c043d"/>
    <d v="2013-11-02T00:00:00"/>
    <x v="10"/>
    <x v="2"/>
    <n v="39378"/>
    <s v=", Tactical"/>
    <n v="3157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12_39378"/>
    <n v="39378"/>
    <d v="2013-11-02T00:00:00"/>
    <s v="Jozy Altidore"/>
    <s v="GB1"/>
    <n v="0"/>
    <n v="0"/>
    <n v="0"/>
    <n v="0"/>
    <n v="45"/>
    <n v="1"/>
    <x v="0"/>
  </r>
  <r>
    <n v="2332124"/>
    <s v="GB1"/>
    <n v="2013"/>
    <x v="4"/>
    <d v="2014-01-01T00:00:00"/>
    <n v="0"/>
    <n v="1"/>
    <n v="20"/>
    <n v="11"/>
    <s v="Gustavo Poyet"/>
    <s v="Paul Lambert"/>
    <s v="Stadium of Light"/>
    <n v="39757"/>
    <x v="61"/>
    <s v="Sunderland AFC"/>
    <s v="Aston Villa Football Club"/>
    <s v="00:01:00"/>
    <s v="domestic_league"/>
    <s v="9322d4448c38d4d4df0473cfe04ce337"/>
    <d v="2014-01-01T00:00:00"/>
    <x v="7"/>
    <x v="1"/>
    <n v="39378"/>
    <s v="3. Yellow card  , Unsporting behaviour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24_39378"/>
    <n v="39378"/>
    <d v="2014-01-01T00:00:00"/>
    <s v="Jozy Altidore"/>
    <s v="GB1"/>
    <n v="1"/>
    <n v="0"/>
    <n v="0"/>
    <n v="0"/>
    <n v="23"/>
    <n v="1"/>
    <x v="2"/>
  </r>
  <r>
    <n v="2332124"/>
    <s v="GB1"/>
    <n v="2013"/>
    <x v="4"/>
    <d v="2014-01-01T00:00:00"/>
    <n v="0"/>
    <n v="1"/>
    <n v="20"/>
    <n v="11"/>
    <s v="Gustavo Poyet"/>
    <s v="Paul Lambert"/>
    <s v="Stadium of Light"/>
    <n v="39757"/>
    <x v="61"/>
    <s v="Sunderland AFC"/>
    <s v="Aston Villa Football Club"/>
    <s v="00:01:00"/>
    <s v="domestic_league"/>
    <s v="9322d4448c38d4d4df0473cfe04ce337"/>
    <d v="2014-01-01T00:00:00"/>
    <x v="7"/>
    <x v="1"/>
    <n v="39378"/>
    <s v="3. Yellow card  , Unsporting behaviour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24_39471"/>
    <n v="39471"/>
    <d v="2014-01-01T00:00:00"/>
    <s v="Brad Guzan"/>
    <s v="GB1"/>
    <n v="0"/>
    <n v="0"/>
    <n v="0"/>
    <n v="0"/>
    <n v="90"/>
    <n v="1"/>
    <x v="2"/>
  </r>
  <r>
    <n v="3210396"/>
    <s v="DK1"/>
    <n v="2019"/>
    <x v="38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29e6cf6f09ed2ac8805986e86688edf9"/>
    <d v="2019-12-01T00:00:00"/>
    <x v="45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96_381187"/>
    <n v="381187"/>
    <d v="2019-12-01T00:00:00"/>
    <s v="Emmanuel Sabbi"/>
    <s v="DK1"/>
    <n v="0"/>
    <n v="0"/>
    <n v="0"/>
    <n v="0"/>
    <n v="60"/>
    <n v="2"/>
    <x v="1"/>
  </r>
  <r>
    <n v="3210396"/>
    <s v="DK1"/>
    <n v="2019"/>
    <x v="38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29e6cf6f09ed2ac8805986e86688edf9"/>
    <d v="2019-12-01T00:00:00"/>
    <x v="45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96_544931"/>
    <n v="544931"/>
    <d v="2019-12-01T00:00:00"/>
    <s v="Christian Cappis"/>
    <s v="DK1"/>
    <n v="0"/>
    <n v="0"/>
    <n v="0"/>
    <n v="1"/>
    <n v="45"/>
    <n v="2"/>
    <x v="1"/>
  </r>
  <r>
    <n v="3210396"/>
    <s v="DK1"/>
    <n v="2019"/>
    <x v="38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864a65222408783efd29c56cdf8dba03"/>
    <d v="2019-12-01T00:00:00"/>
    <x v="10"/>
    <x v="2"/>
    <n v="544931"/>
    <s v="Unknown"/>
    <n v="180061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96_381187"/>
    <n v="381187"/>
    <d v="2019-12-01T00:00:00"/>
    <s v="Emmanuel Sabbi"/>
    <s v="DK1"/>
    <n v="0"/>
    <n v="0"/>
    <n v="0"/>
    <n v="0"/>
    <n v="60"/>
    <n v="2"/>
    <x v="1"/>
  </r>
  <r>
    <n v="3210396"/>
    <s v="DK1"/>
    <n v="2019"/>
    <x v="38"/>
    <d v="2019-12-01T00:00:00"/>
    <n v="1"/>
    <n v="1"/>
    <n v="5"/>
    <n v="12"/>
    <s v="Jacob Friis"/>
    <s v="Peter Rensen"/>
    <s v="Aalborg Portland Park"/>
    <n v="4520"/>
    <x v="71"/>
    <s v="Aalborg BK"/>
    <s v="Hobro IK"/>
    <s v="01:01:00"/>
    <s v="domestic_league"/>
    <s v="864a65222408783efd29c56cdf8dba03"/>
    <d v="2019-12-01T00:00:00"/>
    <x v="10"/>
    <x v="2"/>
    <n v="544931"/>
    <s v="Unknown"/>
    <n v="180061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96_544931"/>
    <n v="544931"/>
    <d v="2019-12-01T00:00:00"/>
    <s v="Christian Cappis"/>
    <s v="DK1"/>
    <n v="0"/>
    <n v="0"/>
    <n v="0"/>
    <n v="1"/>
    <n v="45"/>
    <n v="2"/>
    <x v="1"/>
  </r>
  <r>
    <n v="3415296"/>
    <s v="BE1"/>
    <n v="2020"/>
    <x v="12"/>
    <d v="2020-09-26T00:00:00"/>
    <n v="2"/>
    <n v="0"/>
    <n v="13"/>
    <n v="16"/>
    <s v="Wouter Vrancken"/>
    <s v="Kevin Muscat"/>
    <s v="AFAS Stadion"/>
    <n v="5185"/>
    <x v="163"/>
    <s v="Yellow-Red Koninklijke Voetbalclub Mechelen"/>
    <s v="Koninklijke Sint-Truidense Voetbalvereniging"/>
    <s v="02:00:00"/>
    <s v="domestic_league"/>
    <s v="b3d9d733681d01939841c363789f9642"/>
    <d v="2020-09-26T00:00:00"/>
    <x v="3"/>
    <x v="2"/>
    <n v="367423"/>
    <s v="Unknown"/>
    <n v="232848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415296_367423"/>
    <n v="367423"/>
    <d v="2020-09-26T00:00:00"/>
    <s v="Chris Durkin"/>
    <s v="BE1"/>
    <n v="1"/>
    <n v="0"/>
    <n v="0"/>
    <n v="0"/>
    <n v="84"/>
    <n v="2"/>
    <x v="0"/>
  </r>
  <r>
    <n v="2224551"/>
    <s v="DK1"/>
    <n v="2012"/>
    <x v="22"/>
    <d v="2012-09-15T00:00:00"/>
    <n v="2"/>
    <n v="1"/>
    <n v="1"/>
    <n v="3"/>
    <s v="Ariel Jacobs"/>
    <s v="Kasper Hjulmand"/>
    <s v="Parken"/>
    <n v="17838"/>
    <x v="64"/>
    <s v="F.C. Copenhagen"/>
    <s v="Fodbold Club Nords  Aalnd"/>
    <s v="02:01:00"/>
    <s v="domestic_league"/>
    <s v="4ed090117a8b9fe19cacc8d0bdcbc66e"/>
    <d v="2012-09-15T00:00:00"/>
    <x v="50"/>
    <x v="0"/>
    <n v="39897"/>
    <s v=", Left-footed shot, 3. Goal of the Season Assist: , Pass, 2. Assist of the Season"/>
    <s v="Unknown"/>
    <n v="60312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51_39897"/>
    <n v="39897"/>
    <d v="2012-09-15T00:00:00"/>
    <s v="Michael Parkhurst"/>
    <s v="DK1"/>
    <n v="0"/>
    <n v="0"/>
    <n v="1"/>
    <n v="0"/>
    <n v="90"/>
    <n v="3"/>
    <x v="0"/>
  </r>
  <r>
    <n v="2287209"/>
    <s v="FAC"/>
    <n v="2012"/>
    <x v="57"/>
    <d v="2013-01-27T00:00:00"/>
    <n v="2"/>
    <n v="1"/>
    <n v="9.0650623885917998"/>
    <n v="9.6916221033868091"/>
    <s v="Neil Warnock"/>
    <s v="andre villas boas"/>
    <s v="Elland Road"/>
    <n v="29943"/>
    <x v="3"/>
    <s v="Leeds United"/>
    <s v="Tottenham Hotspur Football Club"/>
    <s v="02:01:00"/>
    <s v="domestic_cup"/>
    <s v="f3bda9574cc051bf921a69b7b59341c2"/>
    <d v="2013-01-27T00:00:00"/>
    <x v="26"/>
    <x v="0"/>
    <n v="27577"/>
    <s v=", Header, 3. Tournament Goal Assist: , 3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7209_27577"/>
    <n v="27577"/>
    <d v="2013-01-27T00:00:00"/>
    <s v="Clint Dempsey"/>
    <s v="FAC"/>
    <n v="0"/>
    <n v="0"/>
    <n v="1"/>
    <n v="0"/>
    <n v="90"/>
    <n v="3"/>
    <x v="0"/>
  </r>
  <r>
    <n v="2287209"/>
    <s v="FAC"/>
    <n v="2012"/>
    <x v="57"/>
    <d v="2013-01-27T00:00:00"/>
    <n v="2"/>
    <n v="1"/>
    <n v="9.0650623885917998"/>
    <n v="9.6916221033868091"/>
    <s v="Neil Warnock"/>
    <s v="andre villas boas"/>
    <s v="Elland Road"/>
    <n v="29943"/>
    <x v="3"/>
    <s v="Leeds United"/>
    <s v="Tottenham Hotspur Football Club"/>
    <s v="02:01:00"/>
    <s v="domestic_cup"/>
    <s v="f3bda9574cc051bf921a69b7b59341c2"/>
    <d v="2013-01-27T00:00:00"/>
    <x v="26"/>
    <x v="0"/>
    <n v="27577"/>
    <s v=", Header, 3. Tournament Goal Assist: , 3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7209_3476"/>
    <n v="3476"/>
    <d v="2013-01-27T00:00:00"/>
    <s v="Brad Friedel"/>
    <s v="FAC"/>
    <n v="0"/>
    <n v="0"/>
    <n v="0"/>
    <n v="0"/>
    <n v="90"/>
    <n v="3"/>
    <x v="0"/>
  </r>
  <r>
    <n v="2329324"/>
    <s v="DK1"/>
    <n v="2013"/>
    <x v="18"/>
    <d v="2013-09-15T00:00:00"/>
    <n v="0"/>
    <n v="1"/>
    <n v="4"/>
    <n v="5"/>
    <s v="Peter Rensen"/>
    <s v="Ove Christensen"/>
    <s v="Ceres Park"/>
    <n v="9625"/>
    <x v="123"/>
    <s v="Aarhus Gymnastik Forening"/>
    <s v="Viborg Fodsports Forening"/>
    <s v="00:01:00"/>
    <s v="domestic_league"/>
    <s v="bd0572e3b33df766ac5608594c6c1591"/>
    <d v="2013-09-15T00:00:00"/>
    <x v="77"/>
    <x v="0"/>
    <n v="140069"/>
    <s v=", Header, 2. Goal of the Season Assist: , Corner, 4. Assist of the Season"/>
    <s v="Unknown"/>
    <n v="22467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29324_140069"/>
    <n v="140069"/>
    <d v="2013-09-15T00:00:00"/>
    <s v="Babajide Ogunbiyi"/>
    <s v="DK1"/>
    <n v="0"/>
    <n v="0"/>
    <n v="1"/>
    <n v="0"/>
    <n v="90"/>
    <n v="1"/>
    <x v="2"/>
  </r>
  <r>
    <n v="2385111"/>
    <s v="EL"/>
    <n v="2013"/>
    <x v="58"/>
    <d v="2014-02-27T00:00:00"/>
    <n v="1"/>
    <n v="1"/>
    <n v="9.0650623885917998"/>
    <n v="9.6916221033868091"/>
    <s v="Dick Advocaat"/>
    <s v="Jaroslav Silhavy"/>
    <s v="AFAS Stadion"/>
    <n v="10272"/>
    <x v="119"/>
    <s v="Alkmaar Zaanstreek"/>
    <s v="Alkmaar Zaanstreek"/>
    <s v="01:01:00"/>
    <s v="international_cup"/>
    <s v="5d70c534ab4be1843eadc4343796f461"/>
    <d v="2014-02-27T00:00:00"/>
    <x v="59"/>
    <x v="2"/>
    <n v="119169"/>
    <s v=", Not reported"/>
    <n v="107969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85111_119169"/>
    <n v="119169"/>
    <d v="2014-02-27T00:00:00"/>
    <s v="Aron Johannsson"/>
    <s v="EL"/>
    <n v="0"/>
    <n v="0"/>
    <n v="0"/>
    <n v="0"/>
    <n v="75"/>
    <n v="2"/>
    <x v="1"/>
  </r>
  <r>
    <n v="2697641"/>
    <s v="DK1"/>
    <n v="2016"/>
    <x v="29"/>
    <d v="2016-11-30T00:00:00"/>
    <n v="2"/>
    <n v="1"/>
    <n v="7"/>
    <n v="8"/>
    <s v="Kasper Hjulmand"/>
    <s v="Bo Henriksen"/>
    <s v="Right to Dream Park"/>
    <n v="1315"/>
    <x v="71"/>
    <s v="Football Club Nords"/>
    <s v="AC Horsens"/>
    <s v="02:01:00"/>
    <s v="domestic_league"/>
    <s v="978e1846779b015f68bbfb661c98d84b"/>
    <d v="2016-11-30T00:00:00"/>
    <x v="27"/>
    <x v="2"/>
    <n v="161244"/>
    <s v="Unknown"/>
    <n v="20854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41_161244"/>
    <n v="161244"/>
    <d v="2016-11-30T00:00:00"/>
    <s v="Conor O'Brien"/>
    <s v="DK1"/>
    <n v="0"/>
    <n v="0"/>
    <n v="0"/>
    <n v="0"/>
    <n v="89"/>
    <n v="3"/>
    <x v="0"/>
  </r>
  <r>
    <n v="2250439"/>
    <s v="NL1"/>
    <n v="2012"/>
    <x v="13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329a70011b87f67b5972cff6ed6ddc1e"/>
    <d v="2013-04-20T00:00:00"/>
    <x v="58"/>
    <x v="2"/>
    <n v="39378"/>
    <s v=", Injury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9_119169"/>
    <n v="119169"/>
    <d v="2013-04-20T00:00:00"/>
    <s v="Aron Johannsson"/>
    <s v="NL1"/>
    <n v="0"/>
    <n v="0"/>
    <n v="1"/>
    <n v="0"/>
    <n v="36"/>
    <n v="4"/>
    <x v="2"/>
  </r>
  <r>
    <n v="2250439"/>
    <s v="NL1"/>
    <n v="2012"/>
    <x v="13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329a70011b87f67b5972cff6ed6ddc1e"/>
    <d v="2013-04-20T00:00:00"/>
    <x v="58"/>
    <x v="2"/>
    <n v="39378"/>
    <s v=", Injury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9_39378"/>
    <n v="39378"/>
    <d v="2013-04-20T00:00:00"/>
    <s v="Jozy Altidore"/>
    <s v="NL1"/>
    <n v="0"/>
    <n v="0"/>
    <n v="0"/>
    <n v="0"/>
    <n v="54"/>
    <n v="4"/>
    <x v="2"/>
  </r>
  <r>
    <n v="2250439"/>
    <s v="NL1"/>
    <n v="2012"/>
    <x v="13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21578b38d5d7f97a1d441bde677e2fef"/>
    <d v="2013-04-20T00:00:00"/>
    <x v="54"/>
    <x v="0"/>
    <n v="119169"/>
    <s v=", Right-footed shot, 2. Goal of the Season Assist: , Pass, 5. Assist of the Season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9_119169"/>
    <n v="119169"/>
    <d v="2013-04-20T00:00:00"/>
    <s v="Aron Johannsson"/>
    <s v="NL1"/>
    <n v="0"/>
    <n v="0"/>
    <n v="1"/>
    <n v="0"/>
    <n v="36"/>
    <n v="4"/>
    <x v="2"/>
  </r>
  <r>
    <n v="2250439"/>
    <s v="NL1"/>
    <n v="2012"/>
    <x v="13"/>
    <d v="2013-04-20T00:00:00"/>
    <n v="1"/>
    <n v="3"/>
    <n v="14"/>
    <n v="2"/>
    <s v="Gertjan Verbeek"/>
    <s v="Dick Advocaat"/>
    <s v="AFAS Stadion"/>
    <n v="16679"/>
    <x v="111"/>
    <s v="Alkmaar Zaanstreek"/>
    <s v="Eindhovense Voetbalvereniging Philips Sport Vereniging"/>
    <s v="01:03:00"/>
    <s v="domestic_league"/>
    <s v="21578b38d5d7f97a1d441bde677e2fef"/>
    <d v="2013-04-20T00:00:00"/>
    <x v="54"/>
    <x v="0"/>
    <n v="119169"/>
    <s v=", Right-footed shot, 2. Goal of the Season Assist: , Pass, 5. Assist of the Season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9_39378"/>
    <n v="39378"/>
    <d v="2013-04-20T00:00:00"/>
    <s v="Jozy Altidore"/>
    <s v="NL1"/>
    <n v="0"/>
    <n v="0"/>
    <n v="0"/>
    <n v="0"/>
    <n v="54"/>
    <n v="4"/>
    <x v="2"/>
  </r>
  <r>
    <n v="2988365"/>
    <s v="FAC"/>
    <n v="2017"/>
    <x v="57"/>
    <d v="2018-01-27T00:00:00"/>
    <n v="1"/>
    <n v="1"/>
    <n v="9.0650623885917998"/>
    <n v="9.6916221033868091"/>
    <s v="David Wagner"/>
    <s v="Steve Cotterill"/>
    <s v="John Smith's Stadium"/>
    <n v="12683"/>
    <x v="138"/>
    <s v="Huddersfield Town"/>
    <s v="Alkmaar Zaanstreek"/>
    <s v="01:01:00"/>
    <s v="domestic_cup"/>
    <s v="65d19ce7e602894779964ae8c8a2d25c"/>
    <d v="2018-01-27T00:00:00"/>
    <x v="64"/>
    <x v="2"/>
    <n v="38383"/>
    <s v="Unknown"/>
    <n v="320411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988365_38383"/>
    <n v="38383"/>
    <d v="2018-01-27T00:00:00"/>
    <s v="Danny Williams"/>
    <s v="FAC"/>
    <n v="0"/>
    <n v="0"/>
    <n v="0"/>
    <n v="0"/>
    <n v="36"/>
    <n v="2"/>
    <x v="1"/>
  </r>
  <r>
    <n v="2984202"/>
    <s v="FAC"/>
    <n v="2017"/>
    <x v="24"/>
    <d v="2018-01-06T00:00:00"/>
    <n v="2"/>
    <n v="1"/>
    <n v="9.0650623885917998"/>
    <n v="9.6916221033868091"/>
    <s v="Mark Robins"/>
    <s v="Mark Hughes"/>
    <s v="Coventry Building Society Arena"/>
    <n v="14199"/>
    <x v="107"/>
    <s v="Alkmaar Zaanstreek"/>
    <s v="Stoke City"/>
    <s v="02:01:00"/>
    <s v="domestic_cup"/>
    <s v="158381b08f41dcb0623eb85058edef46"/>
    <d v="2018-01-06T00:00:00"/>
    <x v="2"/>
    <x v="2"/>
    <n v="31642"/>
    <s v="Unknown"/>
    <n v="4072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984202_31642"/>
    <n v="31642"/>
    <d v="2018-01-06T00:00:00"/>
    <s v="Geoff Cameron"/>
    <s v="FAC"/>
    <n v="0"/>
    <n v="0"/>
    <n v="0"/>
    <n v="0"/>
    <n v="52"/>
    <n v="3"/>
    <x v="0"/>
  </r>
  <r>
    <n v="2224666"/>
    <s v="DK1"/>
    <n v="2012"/>
    <x v="15"/>
    <d v="2013-03-03T00:00:00"/>
    <n v="1"/>
    <n v="0"/>
    <n v="2"/>
    <n v="8"/>
    <s v="Kasper Hjulmand"/>
    <s v="Johnny Ma"/>
    <s v="Right to Dream Park"/>
    <n v="5112"/>
    <x v="161"/>
    <s v="Football Club Nords"/>
    <s v="AC Horsens"/>
    <s v="01:00:00"/>
    <s v="domestic_league"/>
    <s v="b3b1ad56335307d04118347f7389b757"/>
    <d v="2013-03-03T00:00:00"/>
    <x v="3"/>
    <x v="2"/>
    <n v="161244"/>
    <s v=", Tactical"/>
    <n v="186064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66_161244"/>
    <n v="161244"/>
    <d v="2013-03-03T00:00:00"/>
    <s v="Conor O'Brien"/>
    <s v="DK1"/>
    <n v="0"/>
    <n v="0"/>
    <n v="0"/>
    <n v="0"/>
    <n v="84"/>
    <n v="1"/>
    <x v="0"/>
  </r>
  <r>
    <n v="2486643"/>
    <s v="GB1"/>
    <n v="2014"/>
    <x v="38"/>
    <d v="2014-12-26T00:00:00"/>
    <n v="0"/>
    <n v="1"/>
    <n v="12"/>
    <n v="11"/>
    <s v="Roberto Martínez"/>
    <s v="Mark Hughes"/>
    <s v="Goodison Park"/>
    <n v="39166"/>
    <x v="1"/>
    <s v="Everton Football Club"/>
    <s v="Stoke City"/>
    <s v="00:01:00"/>
    <s v="domestic_league"/>
    <s v="2668c51ff9763e5a4f3e70ebdffe145e"/>
    <d v="2014-12-26T00:00:00"/>
    <x v="10"/>
    <x v="2"/>
    <n v="4267"/>
    <s v="Unknown"/>
    <n v="101118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486643_31642"/>
    <n v="31642"/>
    <d v="2014-12-26T00:00:00"/>
    <s v="Geoff Cameron"/>
    <s v="GB1"/>
    <n v="1"/>
    <n v="0"/>
    <n v="0"/>
    <n v="0"/>
    <n v="90"/>
    <n v="1"/>
    <x v="2"/>
  </r>
  <r>
    <n v="2486643"/>
    <s v="GB1"/>
    <n v="2014"/>
    <x v="38"/>
    <d v="2014-12-26T00:00:00"/>
    <n v="0"/>
    <n v="1"/>
    <n v="12"/>
    <n v="11"/>
    <s v="Roberto Martínez"/>
    <s v="Mark Hughes"/>
    <s v="Goodison Park"/>
    <n v="39166"/>
    <x v="1"/>
    <s v="Everton Football Club"/>
    <s v="Stoke City"/>
    <s v="00:01:00"/>
    <s v="domestic_league"/>
    <s v="2668c51ff9763e5a4f3e70ebdffe145e"/>
    <d v="2014-12-26T00:00:00"/>
    <x v="10"/>
    <x v="2"/>
    <n v="4267"/>
    <s v="Unknown"/>
    <n v="101118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486643_4267"/>
    <n v="4267"/>
    <d v="2014-12-26T00:00:00"/>
    <s v="Tim Howard"/>
    <s v="GB1"/>
    <n v="0"/>
    <n v="0"/>
    <n v="0"/>
    <n v="0"/>
    <n v="45"/>
    <n v="1"/>
    <x v="2"/>
  </r>
  <r>
    <n v="2697486"/>
    <s v="DK1"/>
    <n v="2016"/>
    <x v="0"/>
    <d v="2016-07-15T00:00:00"/>
    <n v="0"/>
    <n v="4"/>
    <n v="13"/>
    <n v="2"/>
    <s v="Johnny Ma"/>
    <s v="Kasper Hjulmand"/>
    <s v="Viborg Stadion"/>
    <n v="2580"/>
    <x v="164"/>
    <s v="Viborg Fodsports Forening"/>
    <s v="Fodbold Club Nords  Aalnd"/>
    <s v="00:04:00"/>
    <s v="domestic_league"/>
    <s v="2e6bf26b2b89200be224d9f6317668eb"/>
    <d v="2016-07-15T00:00:00"/>
    <x v="33"/>
    <x v="2"/>
    <n v="265671"/>
    <s v="Unknown"/>
    <n v="97503"/>
    <s v="Unknown"/>
    <x v="32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697486_265671"/>
    <n v="265671"/>
    <d v="2016-07-15T00:00:00"/>
    <s v="George Fochive"/>
    <s v="DK1"/>
    <n v="0"/>
    <n v="0"/>
    <n v="0"/>
    <n v="0"/>
    <n v="67"/>
    <n v="4"/>
    <x v="2"/>
  </r>
  <r>
    <n v="3127441"/>
    <s v="SFA"/>
    <n v="2018"/>
    <x v="57"/>
    <d v="2019-01-19T00:00:00"/>
    <n v="3"/>
    <n v="0"/>
    <n v="9.0650623885917998"/>
    <n v="9.6916221033868091"/>
    <s v="Brendan Rodgers"/>
    <s v="Ian Murray"/>
    <s v="Celtic Park"/>
    <n v="29941"/>
    <x v="100"/>
    <s v="The Celtic Football Club"/>
    <s v="Alkmaar Zaanstreek"/>
    <s v="03:00:00"/>
    <s v="domestic_cup"/>
    <s v="5c923731cd32e7318c18d923cfd05604"/>
    <d v="2019-01-19T00:00:00"/>
    <x v="21"/>
    <x v="0"/>
    <n v="370846"/>
    <s v=", Right-footed shot, 1. Tournament Goal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127441_370846"/>
    <n v="370846"/>
    <d v="2019-01-19T00:00:00"/>
    <s v="Timothy Weah"/>
    <s v="SFA"/>
    <n v="0"/>
    <n v="0"/>
    <n v="1"/>
    <n v="0"/>
    <n v="21"/>
    <n v="3"/>
    <x v="0"/>
  </r>
  <r>
    <n v="2225483"/>
    <s v="GB1"/>
    <n v="2012"/>
    <x v="32"/>
    <d v="2012-09-23T00:00:00"/>
    <n v="2"/>
    <n v="1"/>
    <n v="8"/>
    <n v="19"/>
    <s v="André Villas-Boas"/>
    <s v="Mark Hughes"/>
    <s v="White Hart Lane"/>
    <n v="36052"/>
    <x v="6"/>
    <s v="Tottenham Hotspur Football Club"/>
    <s v="Queens Park Rangers"/>
    <s v="02:01:00"/>
    <s v="domestic_league"/>
    <s v="e885f838578a4d7b8d51ce203bc30955"/>
    <d v="2012-09-23T00:00:00"/>
    <x v="60"/>
    <x v="2"/>
    <n v="27577"/>
    <s v=", Tactical"/>
    <n v="13465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83_27577"/>
    <n v="27577"/>
    <d v="2012-09-23T00:00:00"/>
    <s v="Clint Dempsey"/>
    <s v="GB1"/>
    <n v="0"/>
    <n v="0"/>
    <n v="0"/>
    <n v="0"/>
    <n v="88"/>
    <n v="3"/>
    <x v="0"/>
  </r>
  <r>
    <n v="2225483"/>
    <s v="GB1"/>
    <n v="2012"/>
    <x v="32"/>
    <d v="2012-09-23T00:00:00"/>
    <n v="2"/>
    <n v="1"/>
    <n v="8"/>
    <n v="19"/>
    <s v="André Villas-Boas"/>
    <s v="Mark Hughes"/>
    <s v="White Hart Lane"/>
    <n v="36052"/>
    <x v="6"/>
    <s v="Tottenham Hotspur Football Club"/>
    <s v="Queens Park Rangers"/>
    <s v="02:01:00"/>
    <s v="domestic_league"/>
    <s v="e885f838578a4d7b8d51ce203bc30955"/>
    <d v="2012-09-23T00:00:00"/>
    <x v="60"/>
    <x v="2"/>
    <n v="27577"/>
    <s v=", Tactical"/>
    <n v="13465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83_3476"/>
    <n v="3476"/>
    <d v="2012-09-23T00:00:00"/>
    <s v="Brad Friedel"/>
    <s v="GB1"/>
    <n v="0"/>
    <n v="0"/>
    <n v="0"/>
    <n v="0"/>
    <n v="90"/>
    <n v="3"/>
    <x v="0"/>
  </r>
  <r>
    <n v="2332062"/>
    <s v="GB1"/>
    <n v="2013"/>
    <x v="33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x v="9"/>
    <x v="1"/>
    <n v="31642"/>
    <s v="4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31642"/>
    <n v="31642"/>
    <d v="2013-11-30T00:00:00"/>
    <s v="Geoff Cameron"/>
    <s v="GB1"/>
    <n v="1"/>
    <n v="0"/>
    <n v="0"/>
    <n v="0"/>
    <n v="90"/>
    <n v="4"/>
    <x v="0"/>
  </r>
  <r>
    <n v="2332062"/>
    <s v="GB1"/>
    <n v="2013"/>
    <x v="33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x v="9"/>
    <x v="1"/>
    <n v="31642"/>
    <s v="4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4267"/>
    <n v="4267"/>
    <d v="2013-11-30T00:00:00"/>
    <s v="Tim Howard"/>
    <s v="GB1"/>
    <n v="0"/>
    <n v="0"/>
    <n v="0"/>
    <n v="0"/>
    <n v="90"/>
    <n v="4"/>
    <x v="0"/>
  </r>
  <r>
    <n v="2332062"/>
    <s v="GB1"/>
    <n v="2013"/>
    <x v="33"/>
    <d v="2013-11-30T00:00:00"/>
    <n v="4"/>
    <n v="0"/>
    <n v="5"/>
    <n v="16"/>
    <s v="Roberto Martínez"/>
    <s v="Mark Hughes"/>
    <s v="Goodison Park"/>
    <n v="35513"/>
    <x v="61"/>
    <s v="Everton Football Club"/>
    <s v="Stoke City"/>
    <s v="04:00:00"/>
    <s v="domestic_league"/>
    <s v="601b44be4a2c8ffca8befad7b9197ced"/>
    <d v="2013-11-30T00:00:00"/>
    <x v="9"/>
    <x v="1"/>
    <n v="31642"/>
    <s v="4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62_71107"/>
    <n v="71107"/>
    <d v="2013-11-30T00:00:00"/>
    <s v="Brek Shea"/>
    <s v="GB1"/>
    <n v="0"/>
    <n v="0"/>
    <n v="0"/>
    <n v="0"/>
    <n v="31"/>
    <n v="4"/>
    <x v="0"/>
  </r>
  <r>
    <n v="2366507"/>
    <s v="DKP"/>
    <n v="2013"/>
    <x v="40"/>
    <d v="2013-08-28T00:00:00"/>
    <n v="0"/>
    <n v="1"/>
    <n v="9.0650623885917998"/>
    <n v="9.6916221033868091"/>
    <s v="Peter Rensen"/>
    <s v="Peter Rensen"/>
    <s v="Sparekassen Vendsyssel Arena"/>
    <n v="28550.595312500001"/>
    <x v="164"/>
    <s v="Alkmaar Zaanstreek"/>
    <s v="Viborg Fodsports Forening"/>
    <s v="00:01:00"/>
    <s v="domestic_cup"/>
    <s v="1dc174745336cecd833f015bf24eefbb"/>
    <d v="2013-08-28T00:00:00"/>
    <x v="13"/>
    <x v="1"/>
    <n v="140069"/>
    <s v="1. Yellow card"/>
    <s v="Unknown"/>
    <s v="Unknown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366507_140069"/>
    <n v="140069"/>
    <d v="2013-08-28T00:00:00"/>
    <s v="Babajide Ogunbiyi"/>
    <s v="DKP"/>
    <n v="1"/>
    <n v="0"/>
    <n v="0"/>
    <n v="0"/>
    <n v="90"/>
    <n v="1"/>
    <x v="2"/>
  </r>
  <r>
    <n v="2746849"/>
    <s v="DKP"/>
    <n v="2016"/>
    <x v="40"/>
    <d v="2016-08-31T00:00:00"/>
    <n v="0"/>
    <n v="2"/>
    <n v="9.0650623885917998"/>
    <n v="9.6916221033868091"/>
    <s v="Morten Rasmussen"/>
    <s v="Johnny Ma"/>
    <s v="OKSon Park"/>
    <n v="28550.595312500001"/>
    <x v="36"/>
    <s v="Alkmaar Zaanstreek"/>
    <s v="Viborg Fodsports Forening"/>
    <s v="00:02:00"/>
    <s v="domestic_cup"/>
    <s v="58a6e2585cba9da37dd3321a192e0b9a"/>
    <d v="2016-08-31T00:00:00"/>
    <x v="43"/>
    <x v="2"/>
    <n v="265671"/>
    <s v="Unknown"/>
    <n v="97503"/>
    <s v="Unknown"/>
    <x v="32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746849_265671"/>
    <n v="265671"/>
    <d v="2016-08-31T00:00:00"/>
    <s v="George Fochive"/>
    <s v="DKP"/>
    <n v="0"/>
    <n v="0"/>
    <n v="0"/>
    <n v="0"/>
    <n v="77"/>
    <n v="2"/>
    <x v="2"/>
  </r>
  <r>
    <n v="2250163"/>
    <s v="GB1"/>
    <n v="2012"/>
    <x v="9"/>
    <d v="2013-02-23T00:00:00"/>
    <n v="1"/>
    <n v="0"/>
    <n v="11"/>
    <n v="10"/>
    <s v="Martin Jol"/>
    <s v="Tony Pulis"/>
    <s v="Craven Cottage"/>
    <n v="25458"/>
    <x v="43"/>
    <s v="Fulham Football Club"/>
    <s v="Stoke City"/>
    <s v="01:00:00"/>
    <s v="domestic_league"/>
    <s v="351e202aaf6208b50ced35dabad3234c"/>
    <d v="2013-02-23T00:00:00"/>
    <x v="85"/>
    <x v="2"/>
    <n v="31642"/>
    <s v=", Tactical"/>
    <n v="35855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63_31642"/>
    <n v="31642"/>
    <d v="2013-02-23T00:00:00"/>
    <s v="Geoff Cameron"/>
    <s v="GB1"/>
    <n v="0"/>
    <n v="0"/>
    <n v="0"/>
    <n v="0"/>
    <n v="51"/>
    <n v="1"/>
    <x v="0"/>
  </r>
  <r>
    <n v="2250163"/>
    <s v="GB1"/>
    <n v="2012"/>
    <x v="9"/>
    <d v="2013-02-23T00:00:00"/>
    <n v="1"/>
    <n v="0"/>
    <n v="11"/>
    <n v="10"/>
    <s v="Martin Jol"/>
    <s v="Tony Pulis"/>
    <s v="Craven Cottage"/>
    <n v="25458"/>
    <x v="43"/>
    <s v="Fulham Football Club"/>
    <s v="Stoke City"/>
    <s v="01:00:00"/>
    <s v="domestic_league"/>
    <s v="351e202aaf6208b50ced35dabad3234c"/>
    <d v="2013-02-23T00:00:00"/>
    <x v="85"/>
    <x v="2"/>
    <n v="31642"/>
    <s v=", Tactical"/>
    <n v="35855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63_71107"/>
    <n v="71107"/>
    <d v="2013-02-23T00:00:00"/>
    <s v="Brek Shea"/>
    <s v="GB1"/>
    <n v="0"/>
    <n v="0"/>
    <n v="0"/>
    <n v="0"/>
    <n v="66"/>
    <n v="1"/>
    <x v="0"/>
  </r>
  <r>
    <n v="2254991"/>
    <s v="ELQ"/>
    <n v="2012"/>
    <x v="41"/>
    <d v="2012-08-30T00:00:00"/>
    <n v="5"/>
    <n v="1"/>
    <n v="9.0650623885917998"/>
    <n v="9.6916221033868091"/>
    <s v="Mirko Slomka"/>
    <s v="Orest Lenczyk"/>
    <s v="Heinz-von-Heiden-Arena"/>
    <n v="26200"/>
    <x v="165"/>
    <s v="Hannover 96"/>
    <s v="Alkmaar Zaanstreek"/>
    <s v="05:01:00"/>
    <s v="international_cup"/>
    <s v="2ac768490f368e5bc558cb17d33179fe"/>
    <d v="2012-08-30T00:00:00"/>
    <x v="17"/>
    <x v="2"/>
    <n v="1335"/>
    <s v=", Tactical"/>
    <n v="83002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54991_1335"/>
    <n v="1335"/>
    <d v="2012-08-30T00:00:00"/>
    <s v="Steven Cherundolo"/>
    <s v="ELQ"/>
    <n v="0"/>
    <n v="0"/>
    <n v="0"/>
    <n v="0"/>
    <n v="70"/>
    <n v="6"/>
    <x v="0"/>
  </r>
  <r>
    <n v="3106429"/>
    <s v="DKP"/>
    <n v="2018"/>
    <x v="24"/>
    <d v="2018-09-26T00:00:00"/>
    <n v="0"/>
    <n v="4"/>
    <n v="9.0650623885917998"/>
    <n v="9.6916221033868091"/>
    <s v="Morten Karlsen"/>
    <s v="Kasper Hjulmand"/>
    <s v="Herfolge stadium"/>
    <n v="1011"/>
    <x v="149"/>
    <s v="Alkmaar Zaanstreek"/>
    <s v="Fodbold Club Nords  Aalnd"/>
    <s v="00:04:00"/>
    <s v="domestic_cup"/>
    <s v="51c80279aadd6c7061cd8306132dda18"/>
    <d v="2018-09-26T00:00:00"/>
    <x v="38"/>
    <x v="0"/>
    <n v="542776"/>
    <s v=", Counter attack goal, 1. Tournament Goal"/>
    <s v="Unknown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106429_542776"/>
    <n v="542776"/>
    <d v="2018-09-26T00:00:00"/>
    <s v="Jonathan Amon"/>
    <s v="DKP"/>
    <n v="0"/>
    <n v="0"/>
    <n v="1"/>
    <n v="0"/>
    <n v="61"/>
    <n v="4"/>
    <x v="2"/>
  </r>
  <r>
    <n v="3106429"/>
    <s v="DKP"/>
    <n v="2018"/>
    <x v="24"/>
    <d v="2018-09-26T00:00:00"/>
    <n v="0"/>
    <n v="4"/>
    <n v="9.0650623885917998"/>
    <n v="9.6916221033868091"/>
    <s v="Morten Karlsen"/>
    <s v="Kasper Hjulmand"/>
    <s v="Herfolge stadium"/>
    <n v="1011"/>
    <x v="149"/>
    <s v="Alkmaar Zaanstreek"/>
    <s v="Fodbold Club Nords  Aalnd"/>
    <s v="00:04:00"/>
    <s v="domestic_cup"/>
    <s v="3546ec7278621836f9c9048101c28c10"/>
    <d v="2018-09-26T00:00:00"/>
    <x v="51"/>
    <x v="2"/>
    <n v="542776"/>
    <s v="Unknown"/>
    <n v="488785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106429_542776"/>
    <n v="542776"/>
    <d v="2018-09-26T00:00:00"/>
    <s v="Jonathan Amon"/>
    <s v="DKP"/>
    <n v="0"/>
    <n v="0"/>
    <n v="1"/>
    <n v="0"/>
    <n v="61"/>
    <n v="4"/>
    <x v="2"/>
  </r>
  <r>
    <n v="2332019"/>
    <s v="GB1"/>
    <n v="2013"/>
    <x v="32"/>
    <d v="2013-09-22T00:00:00"/>
    <n v="3"/>
    <n v="1"/>
    <n v="1"/>
    <n v="10"/>
    <s v="Arsene Wenger"/>
    <s v="Mark Hughes"/>
    <s v="Emirates Stadium"/>
    <n v="60002"/>
    <x v="79"/>
    <s v="Arsenal Football Club"/>
    <s v="Stoke City"/>
    <s v="03:01:00"/>
    <s v="domestic_league"/>
    <s v="d71c52376680b3d4a31c5d12f512e239"/>
    <d v="2013-09-22T00:00:00"/>
    <x v="22"/>
    <x v="0"/>
    <n v="31642"/>
    <s v=", Right-footed shot, 1. Goal of the Season Assist: , Shot on goal, 1. Assist of the Season"/>
    <s v="Unknown"/>
    <n v="41384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19_31642"/>
    <n v="31642"/>
    <d v="2013-09-22T00:00:00"/>
    <s v="Geoff Cameron"/>
    <s v="GB1"/>
    <n v="0"/>
    <n v="0"/>
    <n v="1"/>
    <n v="0"/>
    <n v="90"/>
    <n v="4"/>
    <x v="0"/>
  </r>
  <r>
    <n v="3052119"/>
    <s v="NL1"/>
    <n v="2018"/>
    <x v="23"/>
    <d v="2018-08-18T00:00:00"/>
    <n v="1"/>
    <n v="2"/>
    <n v="14"/>
    <n v="2"/>
    <s v="Rene Eijer"/>
    <s v="Mark van Bommel"/>
    <s v="Fortuna Sittard Stadion"/>
    <n v="11135"/>
    <x v="87"/>
    <s v="Fortuna Sittardia Combinatie"/>
    <s v="Eindhovense Voetbalvereniging Philips Sport Vereniging"/>
    <s v="01:02:00"/>
    <s v="domestic_league"/>
    <s v="afa976ece8fb41655198abed6c25dc12"/>
    <d v="2018-08-18T00:00:00"/>
    <x v="51"/>
    <x v="0"/>
    <n v="336160"/>
    <s v=", Right-footed shot, 1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052119_336160"/>
    <n v="336160"/>
    <d v="2018-08-18T00:00:00"/>
    <s v="Andrija Novakovich"/>
    <s v="NL1"/>
    <n v="0"/>
    <n v="0"/>
    <n v="1"/>
    <n v="0"/>
    <n v="90"/>
    <n v="3"/>
    <x v="2"/>
  </r>
  <r>
    <n v="2240551"/>
    <s v="NLP"/>
    <n v="2012"/>
    <x v="40"/>
    <d v="2012-09-27T00:00:00"/>
    <n v="4"/>
    <n v="1"/>
    <n v="9.0650623885917998"/>
    <n v="9.6916221033868091"/>
    <s v="Gertjan Verbeek"/>
    <s v="Gert Heerkes"/>
    <s v="AFAS Stadion"/>
    <n v="6786"/>
    <x v="166"/>
    <s v="Alkmaar Zaanstreek"/>
    <s v="Alkmaar Zaanstreek"/>
    <s v="04:01:00"/>
    <s v="domestic_cup"/>
    <s v="2e18f8b18c4f51e66fe56f72f380827d"/>
    <d v="2012-09-27T00:00:00"/>
    <x v="49"/>
    <x v="0"/>
    <n v="39378"/>
    <s v=", 1. Tournament Goal Assist: , Fouled player, 1. Tournament Assist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40551_39378"/>
    <n v="39378"/>
    <d v="2012-09-27T00:00:00"/>
    <s v="Jozy Altidore"/>
    <s v="NLP"/>
    <n v="0"/>
    <n v="0"/>
    <n v="1"/>
    <n v="0"/>
    <n v="90"/>
    <n v="5"/>
    <x v="0"/>
  </r>
  <r>
    <n v="3210385"/>
    <s v="DK1"/>
    <n v="2019"/>
    <x v="28"/>
    <d v="2019-11-10T00:00:00"/>
    <n v="2"/>
    <n v="2"/>
    <n v="12"/>
    <n v="9"/>
    <s v="Peter Rensen"/>
    <s v="Flemming Pedersen"/>
    <s v="DS Arena"/>
    <n v="1733"/>
    <x v="106"/>
    <s v="Hobro IK"/>
    <s v="Fodbold Club Nords  Aalnd"/>
    <s v="02:02:00"/>
    <s v="domestic_league"/>
    <s v="5d150570ced71e65fb91937c73865254"/>
    <d v="2019-11-10T00:00:00"/>
    <x v="8"/>
    <x v="0"/>
    <n v="381187"/>
    <s v=", Left-footed shot, 6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85_381187"/>
    <n v="381187"/>
    <d v="2019-11-10T00:00:00"/>
    <s v="Emmanuel Sabbi"/>
    <s v="DK1"/>
    <n v="1"/>
    <n v="0"/>
    <n v="1"/>
    <n v="0"/>
    <n v="90"/>
    <n v="4"/>
    <x v="1"/>
  </r>
  <r>
    <n v="3210385"/>
    <s v="DK1"/>
    <n v="2019"/>
    <x v="28"/>
    <d v="2019-11-10T00:00:00"/>
    <n v="2"/>
    <n v="2"/>
    <n v="12"/>
    <n v="9"/>
    <s v="Peter Rensen"/>
    <s v="Flemming Pedersen"/>
    <s v="DS Arena"/>
    <n v="1733"/>
    <x v="106"/>
    <s v="Hobro IK"/>
    <s v="Fodbold Club Nords  Aalnd"/>
    <s v="02:02:00"/>
    <s v="domestic_league"/>
    <s v="5d150570ced71e65fb91937c73865254"/>
    <d v="2019-11-10T00:00:00"/>
    <x v="8"/>
    <x v="0"/>
    <n v="381187"/>
    <s v=", Left-footed shot, 6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85_544931"/>
    <n v="544931"/>
    <d v="2019-11-10T00:00:00"/>
    <s v="Christian Cappis"/>
    <s v="DK1"/>
    <n v="0"/>
    <n v="0"/>
    <n v="0"/>
    <n v="0"/>
    <n v="90"/>
    <n v="4"/>
    <x v="1"/>
  </r>
  <r>
    <n v="2875193"/>
    <s v="DK1"/>
    <n v="2017"/>
    <x v="28"/>
    <d v="2017-11-17T00:00:00"/>
    <n v="0"/>
    <n v="1"/>
    <n v="14"/>
    <n v="4"/>
    <s v="Christian Lanstrup"/>
    <s v="Thomas Thomasberg"/>
    <s v="Helsingor Stadium"/>
    <n v="1119"/>
    <x v="167"/>
    <s v="FC Helsingor "/>
    <s v="Hobro IK"/>
    <s v="00:01:00"/>
    <s v="domestic_league"/>
    <s v="0892847e9ace5d72de7320d0604b07fb"/>
    <d v="2017-11-17T00:00:00"/>
    <x v="10"/>
    <x v="2"/>
    <n v="381187"/>
    <s v="Unknown"/>
    <n v="439456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875193_381187"/>
    <n v="381187"/>
    <d v="2017-11-17T00:00:00"/>
    <s v="Emmanuel Sabbi"/>
    <s v="DK1"/>
    <n v="0"/>
    <n v="0"/>
    <n v="0"/>
    <n v="0"/>
    <n v="45"/>
    <n v="1"/>
    <x v="2"/>
  </r>
  <r>
    <n v="2332268"/>
    <s v="GB1"/>
    <n v="2013"/>
    <x v="36"/>
    <d v="2014-04-05T00:00:00"/>
    <n v="3"/>
    <n v="0"/>
    <n v="3"/>
    <n v="10"/>
    <s v="Jose Mourinho"/>
    <s v="Mark Hughes"/>
    <s v="Stamford Bridge"/>
    <n v="41168"/>
    <x v="43"/>
    <s v="Chelsea Football Club"/>
    <s v="Stoke City"/>
    <s v="03:00:00"/>
    <s v="domestic_league"/>
    <s v="53a4f0172599aeb395c8ae768a220e5c"/>
    <d v="2014-04-05T00:00:00"/>
    <x v="10"/>
    <x v="2"/>
    <n v="31642"/>
    <s v=", Tactical"/>
    <n v="13616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268_31642"/>
    <n v="31642"/>
    <d v="2014-04-05T00:00:00"/>
    <s v="Geoff Cameron"/>
    <s v="GB1"/>
    <n v="0"/>
    <n v="0"/>
    <n v="0"/>
    <n v="0"/>
    <n v="45"/>
    <n v="3"/>
    <x v="0"/>
  </r>
  <r>
    <n v="3141174"/>
    <s v="NL1"/>
    <n v="2018"/>
    <x v="50"/>
    <d v="2019-04-12T00:00:00"/>
    <n v="1"/>
    <n v="1"/>
    <n v="18"/>
    <n v="15"/>
    <s v="Ruud Brood"/>
    <s v="Dick Lukkien"/>
    <s v="Rat Verlegh Stadion"/>
    <n v="18422"/>
    <x v="104"/>
    <s v="NAC Breda"/>
    <s v="FC Emmen"/>
    <s v="01:01:00"/>
    <s v="domestic_league"/>
    <s v="b2e22613261cc9b2449cb9eb21c124d5"/>
    <d v="2019-04-12T00:00:00"/>
    <x v="60"/>
    <x v="0"/>
    <n v="282199"/>
    <s v=", Tap-in, 1. Goal of the Season"/>
    <s v="Unknown"/>
    <s v="Unknown"/>
    <x v="53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74_282199"/>
    <n v="282199"/>
    <d v="2019-04-12T00:00:00"/>
    <s v="Erik Palmer-Brown"/>
    <s v="NL1"/>
    <n v="0"/>
    <n v="0"/>
    <n v="1"/>
    <n v="0"/>
    <n v="90"/>
    <n v="2"/>
    <x v="1"/>
  </r>
  <r>
    <n v="3302926"/>
    <s v="BE1"/>
    <n v="2019"/>
    <x v="20"/>
    <d v="2020-02-08T00:00:00"/>
    <n v="5"/>
    <n v="2"/>
    <n v="10"/>
    <n v="13"/>
    <s v="Milos Kostic"/>
    <s v="Bea San Jose"/>
    <s v="Stayen"/>
    <n v="4194"/>
    <x v="114"/>
    <s v="Koninklijke Sint-Truidense Voetbalvereniging"/>
    <s v="Allgemeine Sportvereinigung Eupen"/>
    <s v="05:02:00"/>
    <s v="domestic_league"/>
    <s v="819e667449417af09c3e1140f238024a"/>
    <d v="2020-02-08T00:00:00"/>
    <x v="7"/>
    <x v="0"/>
    <n v="367423"/>
    <s v=", Right-footed shot, 1. Goal of the Season"/>
    <s v="Unknown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26_367423"/>
    <n v="367423"/>
    <d v="2020-02-08T00:00:00"/>
    <s v="Chris Durkin"/>
    <s v="BE1"/>
    <n v="0"/>
    <n v="0"/>
    <n v="1"/>
    <n v="0"/>
    <n v="20"/>
    <n v="7"/>
    <x v="0"/>
  </r>
  <r>
    <n v="2224558"/>
    <s v="DK1"/>
    <n v="2012"/>
    <x v="19"/>
    <d v="2012-09-22T00:00:00"/>
    <n v="1"/>
    <n v="1"/>
    <n v="3"/>
    <n v="7"/>
    <s v="Kasper Hjulmand"/>
    <s v="Colin Todd"/>
    <s v="Right to Dream Park"/>
    <n v="5291"/>
    <x v="38"/>
    <s v="Football Club Nords"/>
    <s v="Randers Fodbold Club"/>
    <s v="01:01:00"/>
    <s v="domestic_league"/>
    <s v="7ed1c8d48d44a78b82836357cc21bdad"/>
    <d v="2012-09-22T00:00:00"/>
    <x v="36"/>
    <x v="2"/>
    <n v="39897"/>
    <s v=", Tactical"/>
    <n v="89205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58_39897"/>
    <n v="39897"/>
    <d v="2012-09-22T00:00:00"/>
    <s v="Michael Parkhurst"/>
    <s v="DK1"/>
    <n v="0"/>
    <n v="0"/>
    <n v="0"/>
    <n v="0"/>
    <n v="82"/>
    <n v="2"/>
    <x v="1"/>
  </r>
  <r>
    <n v="2342363"/>
    <s v="NL1"/>
    <n v="2013"/>
    <x v="7"/>
    <d v="2013-11-23T00:00:00"/>
    <n v="2"/>
    <n v="2"/>
    <n v="4"/>
    <n v="11"/>
    <s v="Dick Advocaat"/>
    <s v="Ruud Brood"/>
    <s v="AFAS Stadion"/>
    <n v="15379"/>
    <x v="7"/>
    <s v="Alkmaar Zaanstreek"/>
    <s v="Roda JC Kerkrade"/>
    <s v="02:02:00"/>
    <s v="domestic_league"/>
    <s v="c86b97758bdc377727876037c82e46cb"/>
    <d v="2013-11-23T00:00:00"/>
    <x v="14"/>
    <x v="0"/>
    <n v="119169"/>
    <s v=", Right-footed shot, 10. Goal of the Season Assist: , Pass, 1. Assist of the Season"/>
    <s v="Unknown"/>
    <n v="125250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3_119169"/>
    <n v="119169"/>
    <d v="2013-11-23T00:00:00"/>
    <s v="Aron Johannsson"/>
    <s v="NL1"/>
    <n v="0"/>
    <n v="0"/>
    <n v="1"/>
    <n v="0"/>
    <n v="78"/>
    <n v="4"/>
    <x v="1"/>
  </r>
  <r>
    <n v="2342363"/>
    <s v="NL1"/>
    <n v="2013"/>
    <x v="7"/>
    <d v="2013-11-23T00:00:00"/>
    <n v="2"/>
    <n v="2"/>
    <n v="4"/>
    <n v="11"/>
    <s v="Dick Advocaat"/>
    <s v="Ruud Brood"/>
    <s v="AFAS Stadion"/>
    <n v="15379"/>
    <x v="7"/>
    <s v="Alkmaar Zaanstreek"/>
    <s v="Roda JC Kerkrade"/>
    <s v="02:02:00"/>
    <s v="domestic_league"/>
    <s v="be9264baccbf43a26c908776757e5968"/>
    <d v="2013-11-23T00:00:00"/>
    <x v="20"/>
    <x v="2"/>
    <n v="119169"/>
    <s v=", Not reported"/>
    <n v="1220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3_119169"/>
    <n v="119169"/>
    <d v="2013-11-23T00:00:00"/>
    <s v="Aron Johannsson"/>
    <s v="NL1"/>
    <n v="0"/>
    <n v="0"/>
    <n v="1"/>
    <n v="0"/>
    <n v="78"/>
    <n v="4"/>
    <x v="1"/>
  </r>
  <r>
    <n v="2342390"/>
    <s v="NL1"/>
    <n v="2013"/>
    <x v="38"/>
    <d v="2013-12-21T00:00:00"/>
    <n v="1"/>
    <n v="5"/>
    <n v="8"/>
    <n v="5"/>
    <s v="Dick Advocaat"/>
    <s v="Marco van Basten"/>
    <s v="AFAS Stadion"/>
    <n v="15621"/>
    <x v="135"/>
    <s v="Alkmaar Zaanstreek"/>
    <s v="Sportclub Heerenveen"/>
    <s v="01:05:00"/>
    <s v="domestic_league"/>
    <s v="9d7bd7bef1d642e88da28b4cbde2f070"/>
    <d v="2013-12-21T00:00:00"/>
    <x v="37"/>
    <x v="0"/>
    <n v="119169"/>
    <s v=", Right-footed shot, 11. Goal of the Season Assist: , Free kick, 10. Assist of the Season"/>
    <s v="Unknown"/>
    <n v="9602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90_119169"/>
    <n v="119169"/>
    <d v="2013-12-21T00:00:00"/>
    <s v="Aron Johannsson"/>
    <s v="NL1"/>
    <n v="0"/>
    <n v="0"/>
    <n v="1"/>
    <n v="0"/>
    <n v="90"/>
    <n v="6"/>
    <x v="2"/>
  </r>
  <r>
    <n v="2421947"/>
    <s v="NLP"/>
    <n v="2013"/>
    <x v="54"/>
    <d v="2014-03-27T00:00:00"/>
    <n v="0"/>
    <n v="1"/>
    <n v="9.0650623885917998"/>
    <n v="9.6916221033868091"/>
    <s v="Dick Advocaat"/>
    <s v="Frank de Boer"/>
    <s v="AFAS Stadion"/>
    <n v="16321"/>
    <x v="87"/>
    <s v="Alkmaar Zaanstreek"/>
    <s v="AFC Ajax Amsterdam"/>
    <s v="00:01:00"/>
    <s v="domestic_cup"/>
    <s v="55af873df9013442bb5186ab64f477aa"/>
    <d v="2014-03-27T00:00:00"/>
    <x v="4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21947_119169"/>
    <n v="119169"/>
    <d v="2014-03-27T00:00:00"/>
    <s v="Aron Johannsson"/>
    <s v="NLP"/>
    <n v="0"/>
    <n v="0"/>
    <n v="0"/>
    <n v="0"/>
    <n v="64"/>
    <n v="1"/>
    <x v="2"/>
  </r>
  <r>
    <n v="2482142"/>
    <s v="FR1"/>
    <n v="2014"/>
    <x v="1"/>
    <d v="2014-08-30T00:00:00"/>
    <n v="1"/>
    <n v="0"/>
    <n v="7"/>
    <n v="10"/>
    <s v="Michel Der Zakarian"/>
    <s v="Rolland Courbis"/>
    <s v="Stade de la Beaujoire"/>
    <n v="21559"/>
    <x v="168"/>
    <s v="Football Club de Nantes"/>
    <s v="Montpellier Herault Sport Club"/>
    <s v="01:00:00"/>
    <s v="domestic_league"/>
    <s v="e5aec09f06983bcd586ef1f4123e2f74"/>
    <d v="2014-08-30T00:00:00"/>
    <x v="28"/>
    <x v="2"/>
    <n v="111783"/>
    <s v="Unknown"/>
    <n v="57372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42_111783"/>
    <n v="111783"/>
    <d v="2014-08-30T00:00:00"/>
    <s v="Alejandro Bedoya"/>
    <s v="FR1"/>
    <n v="0"/>
    <n v="0"/>
    <n v="0"/>
    <n v="0"/>
    <n v="81"/>
    <n v="1"/>
    <x v="0"/>
  </r>
  <r>
    <n v="2486611"/>
    <s v="GB1"/>
    <n v="2014"/>
    <x v="39"/>
    <d v="2014-12-06T00:00:00"/>
    <n v="0"/>
    <n v="0"/>
    <n v="9"/>
    <n v="14"/>
    <s v="Brendan Rodgers"/>
    <s v="Gustavo Poyet"/>
    <s v="Anfield"/>
    <n v="44716"/>
    <x v="138"/>
    <s v="Liverpool Football Club"/>
    <s v="Sunderland AFC"/>
    <s v="00:00:00"/>
    <s v="domestic_league"/>
    <s v="82519bd2032d7e63003f0e08ffa970fb"/>
    <d v="2014-12-06T00:00:00"/>
    <x v="17"/>
    <x v="2"/>
    <n v="39378"/>
    <s v="Unknown"/>
    <n v="76077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486611_39378"/>
    <n v="39378"/>
    <d v="2014-12-06T00:00:00"/>
    <s v="Jozy Altidore"/>
    <s v="GB1"/>
    <n v="0"/>
    <n v="0"/>
    <n v="0"/>
    <n v="0"/>
    <n v="70"/>
    <n v="0"/>
    <x v="1"/>
  </r>
  <r>
    <n v="2581645"/>
    <s v="L1"/>
    <n v="2015"/>
    <x v="5"/>
    <d v="2015-09-23T00:00:00"/>
    <n v="4"/>
    <n v="2"/>
    <n v="16"/>
    <n v="14"/>
    <s v="Andre Schubert"/>
    <s v="Markus Weinzierl"/>
    <s v="Stadion im Borussia-Park"/>
    <n v="40511"/>
    <x v="62"/>
    <s v="Borussia Verein für Leibesübung 1900 e.V."/>
    <s v="FC Augsburg 1907"/>
    <s v="04:02:00"/>
    <s v="domestic_league"/>
    <s v="ef0705f0e24dcf456cc00e495223aff7"/>
    <d v="2015-09-23T00:00:00"/>
    <x v="83"/>
    <x v="0"/>
    <n v="31041"/>
    <s v=", Left-footed shot, 1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45_31041"/>
    <n v="31041"/>
    <d v="2015-09-23T00:00:00"/>
    <s v="Fabian Johnson"/>
    <s v="L1"/>
    <n v="0"/>
    <n v="0"/>
    <n v="1"/>
    <n v="0"/>
    <n v="59"/>
    <n v="6"/>
    <x v="0"/>
  </r>
  <r>
    <n v="2581645"/>
    <s v="L1"/>
    <n v="2015"/>
    <x v="5"/>
    <d v="2015-09-23T00:00:00"/>
    <n v="4"/>
    <n v="2"/>
    <n v="16"/>
    <n v="14"/>
    <s v="Andre Schubert"/>
    <s v="Markus Weinzierl"/>
    <s v="Stadion im Borussia-Park"/>
    <n v="40511"/>
    <x v="62"/>
    <s v="Borussia Verein für Leibesübung 1900 e.V."/>
    <s v="FC Augsburg 1907"/>
    <s v="04:02:00"/>
    <s v="domestic_league"/>
    <s v="ce5267801ecbf7717f24366d84a4e691"/>
    <d v="2015-09-23T00:00:00"/>
    <x v="24"/>
    <x v="2"/>
    <n v="31041"/>
    <s v="Unknown"/>
    <n v="47285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645_31041"/>
    <n v="31041"/>
    <d v="2015-09-23T00:00:00"/>
    <s v="Fabian Johnson"/>
    <s v="L1"/>
    <n v="0"/>
    <n v="0"/>
    <n v="1"/>
    <n v="0"/>
    <n v="59"/>
    <n v="6"/>
    <x v="0"/>
  </r>
  <r>
    <n v="2636712"/>
    <s v="BE1"/>
    <n v="2015"/>
    <x v="28"/>
    <d v="2015-11-20T00:00:00"/>
    <n v="5"/>
    <n v="0"/>
    <n v="1"/>
    <n v="16"/>
    <s v="Hein Vanhaezebrouck"/>
    <s v="Harm van Veldhoven"/>
    <s v="Ghelamco Arena"/>
    <n v="19770"/>
    <x v="19"/>
    <s v="Koninklijke Atletiek Associatie Gent"/>
    <s v="Koninklijke Voetbal Club Westerlo"/>
    <s v="05:00:00"/>
    <s v="domestic_league"/>
    <s v="f45e383cb8b0789c13d46f2575a31325"/>
    <d v="2015-11-20T00:00:00"/>
    <x v="16"/>
    <x v="2"/>
    <n v="209019"/>
    <s v="Unknown"/>
    <n v="2748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2_209019"/>
    <n v="209019"/>
    <d v="2015-11-20T00:00:00"/>
    <s v="Kenny Saief"/>
    <s v="BE1"/>
    <n v="0"/>
    <n v="0"/>
    <n v="0"/>
    <n v="0"/>
    <n v="66"/>
    <n v="5"/>
    <x v="0"/>
  </r>
  <r>
    <n v="2704270"/>
    <s v="L1"/>
    <n v="2016"/>
    <x v="12"/>
    <d v="2016-10-15T00:00:00"/>
    <n v="0"/>
    <n v="0"/>
    <n v="9"/>
    <n v="17"/>
    <s v="Andre Schubert"/>
    <s v="Markus Gisdol"/>
    <s v="Stadion im Borussia-Park"/>
    <n v="53636"/>
    <x v="9"/>
    <s v="Borussia Verein für Leibesübung 1900 e.V."/>
    <s v="Hamburger SV"/>
    <s v="00:00:00"/>
    <s v="domestic_league"/>
    <s v="6ead42a3b7579f718fd114a0c26b4190"/>
    <d v="2016-10-15T00:00:00"/>
    <x v="41"/>
    <x v="2"/>
    <n v="31041"/>
    <s v="Unknown"/>
    <n v="9933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70_31041"/>
    <n v="31041"/>
    <d v="2016-10-15T00:00:00"/>
    <s v="Fabian Johnson"/>
    <s v="L1"/>
    <n v="0"/>
    <n v="0"/>
    <n v="0"/>
    <n v="0"/>
    <n v="87"/>
    <n v="0"/>
    <x v="1"/>
  </r>
  <r>
    <n v="2704270"/>
    <s v="L1"/>
    <n v="2016"/>
    <x v="12"/>
    <d v="2016-10-15T00:00:00"/>
    <n v="0"/>
    <n v="0"/>
    <n v="9"/>
    <n v="17"/>
    <s v="Andre Schubert"/>
    <s v="Markus Gisdol"/>
    <s v="Stadion im Borussia-Park"/>
    <n v="53636"/>
    <x v="9"/>
    <s v="Borussia Verein für Leibesübung 1900 e.V."/>
    <s v="Hamburger SV"/>
    <s v="00:00:00"/>
    <s v="domestic_league"/>
    <s v="6ead42a3b7579f718fd114a0c26b4190"/>
    <d v="2016-10-15T00:00:00"/>
    <x v="41"/>
    <x v="2"/>
    <n v="31041"/>
    <s v="Unknown"/>
    <n v="9933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70_72519"/>
    <n v="72519"/>
    <d v="2016-10-15T00:00:00"/>
    <s v="Bobby Wood"/>
    <s v="L1"/>
    <n v="0"/>
    <n v="0"/>
    <n v="0"/>
    <n v="0"/>
    <n v="16"/>
    <n v="0"/>
    <x v="1"/>
  </r>
  <r>
    <n v="2704531"/>
    <s v="L1"/>
    <n v="2016"/>
    <x v="15"/>
    <d v="2017-02-18T00:00:00"/>
    <n v="2"/>
    <n v="0"/>
    <n v="4"/>
    <n v="18"/>
    <s v="Julian Nagelsmann"/>
    <s v="Torsten Frings"/>
    <s v="PreZero Arena"/>
    <n v="29013"/>
    <x v="117"/>
    <s v="TSG 1899 Hoffenheim Football-Spielbetriebs GmbH"/>
    <s v="Sportverein Darmstadt 1898 e. V."/>
    <s v="02:00:00"/>
    <s v="domestic_league"/>
    <s v="532f579f03d2cbf792f52ffbb87714aa"/>
    <d v="2017-02-18T00:00:00"/>
    <x v="52"/>
    <x v="2"/>
    <n v="103064"/>
    <s v="Unknown"/>
    <n v="160668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31_103064"/>
    <n v="103064"/>
    <d v="2017-02-18T00:00:00"/>
    <s v="Terrence Boyd"/>
    <s v="L1"/>
    <n v="0"/>
    <n v="0"/>
    <n v="0"/>
    <n v="0"/>
    <n v="57"/>
    <n v="2"/>
    <x v="0"/>
  </r>
  <r>
    <n v="2704643"/>
    <s v="L1"/>
    <n v="2016"/>
    <x v="16"/>
    <d v="2017-04-15T00:00:00"/>
    <n v="1"/>
    <n v="0"/>
    <n v="15"/>
    <n v="5"/>
    <s v="Martin Schmidt"/>
    <s v="Pa Dardai"/>
    <s v="Mewa Arena"/>
    <n v="30579"/>
    <x v="14"/>
    <s v="1. FSV Mainz 05"/>
    <s v="Hertha BSC"/>
    <s v="01:00:00"/>
    <s v="domestic_league"/>
    <s v="b817b85372aef66d24efd9fe57dc2f88"/>
    <d v="2017-04-15T00:00:00"/>
    <x v="50"/>
    <x v="0"/>
    <n v="124732"/>
    <s v=", Own-goa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643_124732"/>
    <n v="124732"/>
    <d v="2017-04-15T00:00:00"/>
    <s v="John Anthony Brooks"/>
    <s v="L1"/>
    <n v="1"/>
    <n v="0"/>
    <n v="0"/>
    <n v="0"/>
    <n v="90"/>
    <n v="1"/>
    <x v="0"/>
  </r>
  <r>
    <n v="2732132"/>
    <s v="BE1"/>
    <n v="2016"/>
    <x v="3"/>
    <d v="2016-12-03T00:00:00"/>
    <n v="0"/>
    <n v="0"/>
    <n v="16"/>
    <n v="5"/>
    <s v="Jacky Mathijssen"/>
    <s v="Hein Vanhaezebrouck"/>
    <s v="Het Kuipje"/>
    <n v="4500"/>
    <x v="114"/>
    <s v="Koninklijke Voetbal Club Westerlo"/>
    <s v="Koninklijke Atletiek Associatie Gent"/>
    <s v="00:00:00"/>
    <s v="domestic_league"/>
    <s v="c4a34625f7f5b217ce5ae993e8ab70bc"/>
    <d v="2016-12-03T00:00:00"/>
    <x v="54"/>
    <x v="2"/>
    <n v="209019"/>
    <s v="Unknown"/>
    <n v="2748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32_209019"/>
    <n v="209019"/>
    <d v="2016-12-03T00:00:00"/>
    <s v="Kenny Saief"/>
    <s v="BE1"/>
    <n v="1"/>
    <n v="0"/>
    <n v="0"/>
    <n v="0"/>
    <n v="86"/>
    <n v="0"/>
    <x v="1"/>
  </r>
  <r>
    <n v="2847124"/>
    <s v="SC1"/>
    <n v="2016"/>
    <x v="6"/>
    <d v="2017-04-29T00:00:00"/>
    <n v="1"/>
    <n v="5"/>
    <n v="3"/>
    <n v="1"/>
    <s v="Pedro Caixinha"/>
    <s v="Brendan Rodgers"/>
    <s v="Ibrox Stadium"/>
    <n v="49822"/>
    <x v="143"/>
    <s v="Rangers Football Club"/>
    <s v="The Celtic Football Club"/>
    <s v="01:05:00"/>
    <s v="domestic_league"/>
    <s v="2da7f48423d503ad782d5a4b193787f9"/>
    <d v="2017-04-29T00:00:00"/>
    <x v="52"/>
    <x v="2"/>
    <n v="223047"/>
    <s v="Unknown"/>
    <n v="46111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47124_223047"/>
    <n v="223047"/>
    <d v="2017-04-29T00:00:00"/>
    <s v="Emerson Hyndman"/>
    <s v="SC1"/>
    <n v="0"/>
    <n v="0"/>
    <n v="0"/>
    <n v="0"/>
    <n v="57"/>
    <n v="6"/>
    <x v="2"/>
  </r>
  <r>
    <n v="2850642"/>
    <s v="DFB"/>
    <n v="2016"/>
    <x v="55"/>
    <d v="2017-05-27T00:00:00"/>
    <n v="1"/>
    <n v="2"/>
    <n v="9.0650623885917998"/>
    <n v="9.6916221033868091"/>
    <s v="Niko Kovac"/>
    <s v="Thomas Tuchel"/>
    <s v="Olympiastadion Berlin"/>
    <n v="74322"/>
    <x v="14"/>
    <s v="Eintracht Frankfurt Fuayball AG"/>
    <s v="Borussia Dortmund"/>
    <s v="01:02:00"/>
    <s v="domestic_cup"/>
    <s v="253dede58da43101ed2ea53d3e164a6d"/>
    <d v="2017-05-27T00:00:00"/>
    <x v="62"/>
    <x v="2"/>
    <n v="49723"/>
    <s v="Unknown"/>
    <n v="1565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50642_315779"/>
    <n v="315779"/>
    <d v="2017-05-27T00:00:00"/>
    <s v="Christian Pulisic"/>
    <s v="DFB"/>
    <n v="0"/>
    <n v="0"/>
    <n v="0"/>
    <n v="0"/>
    <n v="45"/>
    <n v="3"/>
    <x v="2"/>
  </r>
  <r>
    <n v="2850642"/>
    <s v="DFB"/>
    <n v="2016"/>
    <x v="55"/>
    <d v="2017-05-27T00:00:00"/>
    <n v="1"/>
    <n v="2"/>
    <n v="9.0650623885917998"/>
    <n v="9.6916221033868091"/>
    <s v="Niko Kovac"/>
    <s v="Thomas Tuchel"/>
    <s v="Olympiastadion Berlin"/>
    <n v="74322"/>
    <x v="14"/>
    <s v="Eintracht Frankfurt Fuayball AG"/>
    <s v="Borussia Dortmund"/>
    <s v="01:02:00"/>
    <s v="domestic_cup"/>
    <s v="253dede58da43101ed2ea53d3e164a6d"/>
    <d v="2017-05-27T00:00:00"/>
    <x v="62"/>
    <x v="2"/>
    <n v="49723"/>
    <s v="Unknown"/>
    <n v="1565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50642_49723"/>
    <n v="49723"/>
    <d v="2017-05-27T00:00:00"/>
    <s v="Timothy Chandler"/>
    <s v="DFB"/>
    <n v="0"/>
    <n v="0"/>
    <n v="0"/>
    <n v="0"/>
    <n v="72"/>
    <n v="3"/>
    <x v="2"/>
  </r>
  <r>
    <n v="2872240"/>
    <s v="GB1"/>
    <n v="2017"/>
    <x v="33"/>
    <d v="2017-11-25T00:00:00"/>
    <n v="0"/>
    <n v="3"/>
    <n v="14"/>
    <n v="8"/>
    <s v="Rafael Benitez"/>
    <s v="Marco Silva"/>
    <s v="St James' Park"/>
    <n v="52188"/>
    <x v="30"/>
    <s v="Newcastle United Football Club"/>
    <s v="Watford FC"/>
    <s v="00:03:00"/>
    <s v="domestic_league"/>
    <s v="dac400629b32eebde09480ea0c10f308"/>
    <d v="2017-11-25T00:00:00"/>
    <x v="50"/>
    <x v="0"/>
    <n v="255916"/>
    <s v=", Own-goal"/>
    <s v="Unknown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872240_255916"/>
    <n v="255916"/>
    <d v="2017-11-25T00:00:00"/>
    <s v="DeAndre Yedlin"/>
    <s v="GB1"/>
    <n v="0"/>
    <n v="0"/>
    <n v="0"/>
    <n v="0"/>
    <n v="90"/>
    <n v="3"/>
    <x v="2"/>
  </r>
  <r>
    <n v="3047478"/>
    <s v="FR1"/>
    <n v="2018"/>
    <x v="32"/>
    <d v="2018-09-14T00:00:00"/>
    <n v="2"/>
    <n v="1"/>
    <n v="11"/>
    <n v="9"/>
    <s v="Patrick Vieira"/>
    <s v="Sabri Lamouchi"/>
    <s v="Allianz Riviera"/>
    <n v="16887"/>
    <x v="169"/>
    <s v="Olympique Gymnaste Club de Nice"/>
    <s v="Stade Rennais Football Club"/>
    <s v="02:01:00"/>
    <s v="domestic_league"/>
    <s v="3d827fd1f03805d5a27494467e5dd932"/>
    <d v="2018-09-14T00:00:00"/>
    <x v="20"/>
    <x v="2"/>
    <n v="355369"/>
    <s v="Unknown"/>
    <n v="157501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478_355369"/>
    <n v="355369"/>
    <d v="2018-09-14T00:00:00"/>
    <s v="Jordan"/>
    <s v="FR1"/>
    <n v="0"/>
    <n v="0"/>
    <n v="0"/>
    <n v="0"/>
    <n v="78"/>
    <n v="3"/>
    <x v="0"/>
  </r>
  <r>
    <n v="3047699"/>
    <s v="FRCH"/>
    <n v="2018"/>
    <x v="55"/>
    <d v="2018-08-04T00:00:00"/>
    <n v="4"/>
    <n v="0"/>
    <n v="9.0650623885917998"/>
    <n v="9.6916221033868091"/>
    <s v="Thomas Tuchel"/>
    <s v="Leonardo Jardim"/>
    <s v="Universiade Center, New Shenzhen Stadium"/>
    <n v="41237"/>
    <x v="51"/>
    <s v="Paris Saint-Germain Football Club"/>
    <s v="Association sportive de Monaco Football Club"/>
    <s v="04:00:00"/>
    <s v="other"/>
    <s v="79a845866ff872dacc6b1bf99b4b5a26"/>
    <d v="2018-08-04T00:00:00"/>
    <x v="33"/>
    <x v="0"/>
    <n v="370846"/>
    <s v=", Left-footed shot, 1. Tournament Goal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699_370846"/>
    <n v="370846"/>
    <d v="2018-08-04T00:00:00"/>
    <s v="Timothy Weah"/>
    <s v="FRCH"/>
    <n v="0"/>
    <n v="0"/>
    <n v="1"/>
    <n v="0"/>
    <n v="90"/>
    <n v="4"/>
    <x v="0"/>
  </r>
  <r>
    <n v="3058413"/>
    <s v="L1"/>
    <n v="2018"/>
    <x v="0"/>
    <d v="2018-08-25T00:00:00"/>
    <n v="2"/>
    <n v="1"/>
    <n v="6"/>
    <n v="11"/>
    <s v="Bruno Labbadia"/>
    <s v="Domenico Tedesco"/>
    <s v="Volkswagen Arena"/>
    <n v="26621"/>
    <x v="77"/>
    <s v="verein fur leibesubungen"/>
    <s v="FC Schalke 04"/>
    <s v="02:01:00"/>
    <s v="domestic_league"/>
    <s v="cf9bc9bfbcdf00849e163b28818a13cf"/>
    <d v="2018-08-25T00:00:00"/>
    <x v="82"/>
    <x v="0"/>
    <n v="124732"/>
    <s v=", Header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413_124732"/>
    <n v="124732"/>
    <d v="2018-08-25T00:00:00"/>
    <s v="John Anthony Brooks"/>
    <s v="L1"/>
    <n v="1"/>
    <n v="0"/>
    <n v="1"/>
    <n v="0"/>
    <n v="90"/>
    <n v="3"/>
    <x v="0"/>
  </r>
  <r>
    <n v="3058413"/>
    <s v="L1"/>
    <n v="2018"/>
    <x v="0"/>
    <d v="2018-08-25T00:00:00"/>
    <n v="2"/>
    <n v="1"/>
    <n v="6"/>
    <n v="11"/>
    <s v="Bruno Labbadia"/>
    <s v="Domenico Tedesco"/>
    <s v="Volkswagen Arena"/>
    <n v="26621"/>
    <x v="77"/>
    <s v="verein fur leibesubungen"/>
    <s v="FC Schalke 04"/>
    <s v="02:01:00"/>
    <s v="domestic_league"/>
    <s v="cf9bc9bfbcdf00849e163b28818a13cf"/>
    <d v="2018-08-25T00:00:00"/>
    <x v="82"/>
    <x v="0"/>
    <n v="124732"/>
    <s v=", Header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413_332697"/>
    <n v="332697"/>
    <d v="2018-08-25T00:00:00"/>
    <s v="Weston McKennie"/>
    <s v="L1"/>
    <n v="1"/>
    <n v="0"/>
    <n v="0"/>
    <n v="0"/>
    <n v="90"/>
    <n v="3"/>
    <x v="0"/>
  </r>
  <r>
    <n v="3058450"/>
    <s v="L1"/>
    <n v="2018"/>
    <x v="1"/>
    <d v="2018-09-22T00:00:00"/>
    <n v="2"/>
    <n v="0"/>
    <n v="8"/>
    <n v="16"/>
    <s v="Michael Kollner "/>
    <s v="AndrE Breitenreiter"/>
    <s v="Max-Morlock-Stadion"/>
    <n v="36736"/>
    <x v="20"/>
    <s v="1.FC Nuremberg"/>
    <s v="Hannover 96"/>
    <s v="02:00:00"/>
    <s v="domestic_league"/>
    <s v="323411eb27019a76aec050203ec1c440"/>
    <d v="2018-09-22T00:00:00"/>
    <x v="71"/>
    <x v="2"/>
    <n v="72519"/>
    <s v="Unknown"/>
    <n v="77809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50_72519"/>
    <n v="72519"/>
    <d v="2018-09-22T00:00:00"/>
    <s v="Bobby Wood"/>
    <s v="L1"/>
    <n v="0"/>
    <n v="0"/>
    <n v="0"/>
    <n v="0"/>
    <n v="31"/>
    <n v="2"/>
    <x v="0"/>
  </r>
  <r>
    <n v="3058537"/>
    <s v="L1"/>
    <n v="2018"/>
    <x v="7"/>
    <d v="2018-12-07T00:00:00"/>
    <n v="3"/>
    <n v="1"/>
    <n v="8"/>
    <n v="18"/>
    <s v="Florian Kohfeldt"/>
    <s v="Friedhelm Funkel"/>
    <s v="Wohninvest-Weserstadion"/>
    <n v="41500"/>
    <x v="92"/>
    <s v="Sportverein Werder Bremen von 1899"/>
    <s v="Fortuna Dusseldorf"/>
    <s v="03:01:00"/>
    <s v="domestic_league"/>
    <s v="75a056b0c94240b0c1ec90c43e928e65"/>
    <d v="2018-12-07T00:00:00"/>
    <x v="20"/>
    <x v="0"/>
    <n v="393325"/>
    <s v=", Header, 1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37_393325"/>
    <n v="393325"/>
    <d v="2018-12-07T00:00:00"/>
    <s v="Josh Sargent"/>
    <s v="L1"/>
    <n v="0"/>
    <n v="0"/>
    <n v="1"/>
    <n v="0"/>
    <n v="14"/>
    <n v="4"/>
    <x v="0"/>
  </r>
  <r>
    <n v="3058537"/>
    <s v="L1"/>
    <n v="2018"/>
    <x v="7"/>
    <d v="2018-12-07T00:00:00"/>
    <n v="3"/>
    <n v="1"/>
    <n v="8"/>
    <n v="18"/>
    <s v="Florian Kohfeldt"/>
    <s v="Friedhelm Funkel"/>
    <s v="Wohninvest-Weserstadion"/>
    <n v="41500"/>
    <x v="92"/>
    <s v="Sportverein Werder Bremen von 1899"/>
    <s v="Fortuna Dusseldorf"/>
    <s v="03:01:00"/>
    <s v="domestic_league"/>
    <s v="75a056b0c94240b0c1ec90c43e928e65"/>
    <d v="2018-12-07T00:00:00"/>
    <x v="20"/>
    <x v="0"/>
    <n v="393325"/>
    <s v=", Header, 1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537_58500"/>
    <n v="58500"/>
    <d v="2018-12-07T00:00:00"/>
    <s v="Alfredo Morales"/>
    <s v="L1"/>
    <n v="0"/>
    <n v="0"/>
    <n v="0"/>
    <n v="0"/>
    <n v="29"/>
    <n v="4"/>
    <x v="0"/>
  </r>
  <r>
    <n v="3058694"/>
    <s v="L1"/>
    <n v="2018"/>
    <x v="13"/>
    <d v="2019-04-27T00:00:00"/>
    <n v="2"/>
    <n v="4"/>
    <n v="2"/>
    <n v="15"/>
    <s v="Lucien Favre"/>
    <s v="Huub Stevens"/>
    <s v="SIGNAL IDUNA PARK"/>
    <n v="80196"/>
    <x v="17"/>
    <s v="Borussia Dortmund"/>
    <s v="FC Schalke 04"/>
    <s v="02:04:00"/>
    <s v="domestic_league"/>
    <s v="d4a44aabc4a2590581f2c43e860b5033"/>
    <d v="2019-04-27T00:00:00"/>
    <x v="43"/>
    <x v="2"/>
    <n v="332697"/>
    <s v="Unknown"/>
    <n v="8872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94_315779"/>
    <n v="315779"/>
    <d v="2019-04-27T00:00:00"/>
    <s v="Christian Pulisic"/>
    <s v="L1"/>
    <n v="0"/>
    <n v="0"/>
    <n v="0"/>
    <n v="0"/>
    <n v="12"/>
    <n v="6"/>
    <x v="2"/>
  </r>
  <r>
    <n v="3058694"/>
    <s v="L1"/>
    <n v="2018"/>
    <x v="13"/>
    <d v="2019-04-27T00:00:00"/>
    <n v="2"/>
    <n v="4"/>
    <n v="2"/>
    <n v="15"/>
    <s v="Lucien Favre"/>
    <s v="Huub Stevens"/>
    <s v="SIGNAL IDUNA PARK"/>
    <n v="80196"/>
    <x v="17"/>
    <s v="Borussia Dortmund"/>
    <s v="FC Schalke 04"/>
    <s v="02:04:00"/>
    <s v="domestic_league"/>
    <s v="d4a44aabc4a2590581f2c43e860b5033"/>
    <d v="2019-04-27T00:00:00"/>
    <x v="43"/>
    <x v="2"/>
    <n v="332697"/>
    <s v="Unknown"/>
    <n v="8872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94_332697"/>
    <n v="332697"/>
    <d v="2019-04-27T00:00:00"/>
    <s v="Weston McKennie"/>
    <s v="L1"/>
    <n v="1"/>
    <n v="0"/>
    <n v="0"/>
    <n v="0"/>
    <n v="77"/>
    <n v="6"/>
    <x v="2"/>
  </r>
  <r>
    <n v="3080390"/>
    <s v="SC1"/>
    <n v="2018"/>
    <x v="37"/>
    <d v="2019-04-03T00:00:00"/>
    <n v="0"/>
    <n v="2"/>
    <n v="11"/>
    <n v="1"/>
    <s v="Oran Kearney"/>
    <s v="Neil Lennon"/>
    <s v="The SMISA Stadium"/>
    <n v="6597"/>
    <x v="18"/>
    <s v="Saint Mirren Football Club"/>
    <s v="The Celtic Football Club"/>
    <s v="00:02:00"/>
    <s v="domestic_league"/>
    <s v="e917d11352c5e7978862aa43eeff4090"/>
    <d v="2019-04-03T00:00:00"/>
    <x v="86"/>
    <x v="0"/>
    <n v="370846"/>
    <s v=", Header, 3. Goal of the Season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90_370846"/>
    <n v="370846"/>
    <d v="2019-04-03T00:00:00"/>
    <s v="Timothy Weah"/>
    <s v="SC1"/>
    <n v="0"/>
    <n v="0"/>
    <n v="1"/>
    <n v="0"/>
    <n v="78"/>
    <n v="2"/>
    <x v="2"/>
  </r>
  <r>
    <n v="3080390"/>
    <s v="SC1"/>
    <n v="2018"/>
    <x v="37"/>
    <d v="2019-04-03T00:00:00"/>
    <n v="0"/>
    <n v="2"/>
    <n v="11"/>
    <n v="1"/>
    <s v="Oran Kearney"/>
    <s v="Neil Lennon"/>
    <s v="The SMISA Stadium"/>
    <n v="6597"/>
    <x v="18"/>
    <s v="Saint Mirren Football Club"/>
    <s v="The Celtic Football Club"/>
    <s v="00:02:00"/>
    <s v="domestic_league"/>
    <s v="164c9aca5f5964238d87dc8daa774490"/>
    <d v="2019-04-03T00:00:00"/>
    <x v="20"/>
    <x v="2"/>
    <n v="370846"/>
    <s v="Unknown"/>
    <n v="344152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90_370846"/>
    <n v="370846"/>
    <d v="2019-04-03T00:00:00"/>
    <s v="Timothy Weah"/>
    <s v="SC1"/>
    <n v="0"/>
    <n v="0"/>
    <n v="1"/>
    <n v="0"/>
    <n v="78"/>
    <n v="2"/>
    <x v="2"/>
  </r>
  <r>
    <n v="3097985"/>
    <s v="CL"/>
    <n v="2018"/>
    <x v="14"/>
    <d v="2018-10-03T00:00:00"/>
    <n v="0"/>
    <n v="1"/>
    <n v="9.0650623885917998"/>
    <n v="9.6916221033868091"/>
    <s v="Yuri Semin"/>
    <s v="Domenico Tedesco"/>
    <s v="RZD Arena"/>
    <n v="21471"/>
    <x v="101"/>
    <s v="Citation profile for Stepan Zemtsov"/>
    <s v="FC Schalke 04"/>
    <s v="00:01:00"/>
    <s v="international_cup"/>
    <s v="65761140a45f4ea48d0a06995eb58bb7"/>
    <d v="2018-10-03T00:00:00"/>
    <x v="60"/>
    <x v="0"/>
    <n v="332697"/>
    <s v=", Header, 1. Tournament Goal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97985_332697"/>
    <n v="332697"/>
    <d v="2018-10-03T00:00:00"/>
    <s v="Weston McKennie"/>
    <s v="CL"/>
    <n v="1"/>
    <n v="0"/>
    <n v="1"/>
    <n v="0"/>
    <n v="90"/>
    <n v="1"/>
    <x v="2"/>
  </r>
  <r>
    <n v="3203446"/>
    <s v="L1"/>
    <n v="2019"/>
    <x v="23"/>
    <d v="2019-08-24T00:00:00"/>
    <n v="1"/>
    <n v="3"/>
    <n v="18"/>
    <n v="7"/>
    <s v="Sandro Schwarz"/>
    <s v="Marco Rose"/>
    <s v="Mewa Arena"/>
    <n v="28005"/>
    <x v="102"/>
    <s v="1. FSV Mainz 05"/>
    <s v="Borussia Verein fur Leibesubung 1900 e.V."/>
    <s v="01:03:00"/>
    <s v="domestic_league"/>
    <s v="5aaba1291fef8802f4a2582ece4ca14e"/>
    <d v="2019-08-24T00:00:00"/>
    <x v="28"/>
    <x v="2"/>
    <n v="31041"/>
    <s v="Unknown"/>
    <n v="8209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446_31041"/>
    <n v="31041"/>
    <d v="2019-08-24T00:00:00"/>
    <s v="Fabian Johnson"/>
    <s v="L1"/>
    <n v="0"/>
    <n v="0"/>
    <n v="0"/>
    <n v="0"/>
    <n v="81"/>
    <n v="4"/>
    <x v="2"/>
  </r>
  <r>
    <n v="3203499"/>
    <s v="L1"/>
    <n v="2019"/>
    <x v="18"/>
    <d v="2019-10-19T00:00:00"/>
    <n v="1"/>
    <n v="1"/>
    <n v="12"/>
    <n v="10"/>
    <s v="Florian Kohfeldt"/>
    <s v="Ante Covic"/>
    <s v="Wohninvest-Weserstadion"/>
    <n v="41447"/>
    <x v="117"/>
    <s v="Sportverein Werder Bremen von 1899"/>
    <s v="Hertha BSC"/>
    <s v="01:01:00"/>
    <s v="domestic_league"/>
    <s v="1000401d29ae158856e636afc4c06af9"/>
    <d v="2019-10-19T00:00:00"/>
    <x v="74"/>
    <x v="0"/>
    <n v="393325"/>
    <s v=", Right-footed shot, 2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9_393325"/>
    <n v="393325"/>
    <d v="2019-10-19T00:00:00"/>
    <s v="Josh Sargent"/>
    <s v="L1"/>
    <n v="0"/>
    <n v="0"/>
    <n v="1"/>
    <n v="0"/>
    <n v="74"/>
    <n v="2"/>
    <x v="1"/>
  </r>
  <r>
    <n v="3203499"/>
    <s v="L1"/>
    <n v="2019"/>
    <x v="18"/>
    <d v="2019-10-19T00:00:00"/>
    <n v="1"/>
    <n v="1"/>
    <n v="12"/>
    <n v="10"/>
    <s v="Florian Kohfeldt"/>
    <s v="Ante Covic"/>
    <s v="Wohninvest-Weserstadion"/>
    <n v="41447"/>
    <x v="117"/>
    <s v="Sportverein Werder Bremen von 1899"/>
    <s v="Hertha BSC"/>
    <s v="01:01:00"/>
    <s v="domestic_league"/>
    <s v="3ba328ca72573085b1ccab6fe5b77c1f"/>
    <d v="2019-10-19T00:00:00"/>
    <x v="23"/>
    <x v="2"/>
    <n v="393325"/>
    <s v="Unknown"/>
    <n v="251303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9_393325"/>
    <n v="393325"/>
    <d v="2019-10-19T00:00:00"/>
    <s v="Josh Sargent"/>
    <s v="L1"/>
    <n v="0"/>
    <n v="0"/>
    <n v="1"/>
    <n v="0"/>
    <n v="74"/>
    <n v="2"/>
    <x v="1"/>
  </r>
  <r>
    <n v="3203639"/>
    <s v="L1"/>
    <n v="2019"/>
    <x v="35"/>
    <d v="2020-02-22T00:00:00"/>
    <n v="0"/>
    <n v="5"/>
    <n v="6"/>
    <n v="2"/>
    <s v="David Wagner"/>
    <s v="Julian Nagelsmann"/>
    <s v="Veltins-Arena"/>
    <n v="61433"/>
    <x v="58"/>
    <s v="FC Schalke 04"/>
    <s v="RasenBallsport Leipzig"/>
    <s v="00:05:00"/>
    <s v="domestic_league"/>
    <s v="e06ab743771fa08baa2ef3f4cb8859ee"/>
    <d v="2020-02-22T00:00:00"/>
    <x v="58"/>
    <x v="2"/>
    <n v="332697"/>
    <s v="Unknown"/>
    <n v="118397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39_332697"/>
    <n v="332697"/>
    <d v="2020-02-22T00:00:00"/>
    <s v="Weston McKennie"/>
    <s v="L1"/>
    <n v="0"/>
    <n v="0"/>
    <n v="0"/>
    <n v="0"/>
    <n v="54"/>
    <n v="5"/>
    <x v="2"/>
  </r>
  <r>
    <n v="3203735"/>
    <s v="L1"/>
    <n v="2019"/>
    <x v="6"/>
    <d v="2020-06-27T00:00:00"/>
    <n v="6"/>
    <n v="1"/>
    <n v="16"/>
    <n v="14"/>
    <s v="Florian Kohfeldt"/>
    <s v="Markus Gisdol"/>
    <s v="Wohninvest-Weserstadion"/>
    <n v="28550.595312500001"/>
    <x v="20"/>
    <s v="Sportverein Werder Bremen von 1899"/>
    <s v="1. FC Koin"/>
    <s v="06:01:00"/>
    <s v="domestic_league"/>
    <s v="e77c187296c8b039c93ec515479b905e"/>
    <d v="2020-06-27T00:00:00"/>
    <x v="34"/>
    <x v="0"/>
    <n v="393325"/>
    <s v=", Right-footed shot, 4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735_393325"/>
    <n v="393325"/>
    <d v="2020-06-27T00:00:00"/>
    <s v="Josh Sargent"/>
    <s v="L1"/>
    <n v="0"/>
    <n v="0"/>
    <n v="1"/>
    <n v="0"/>
    <n v="45"/>
    <n v="7"/>
    <x v="0"/>
  </r>
  <r>
    <n v="3216064"/>
    <s v="NL1"/>
    <n v="2019"/>
    <x v="1"/>
    <d v="2019-09-25T00:00:00"/>
    <n v="5"/>
    <n v="0"/>
    <n v="1"/>
    <n v="18"/>
    <s v="Erik ten Hag"/>
    <s v="Sjors Ultee"/>
    <s v="Johan Cruijff ArenA"/>
    <n v="53121"/>
    <x v="133"/>
    <s v="AFC Ajax Amsterdam"/>
    <s v="Fortuna Sittardia Combinatie"/>
    <s v="05:00:00"/>
    <s v="domestic_league"/>
    <s v="da4adf36fa8f69e29a5c44380e2246a7"/>
    <d v="2019-09-25T00:00:00"/>
    <x v="20"/>
    <x v="2"/>
    <n v="361104"/>
    <s v="Unknown"/>
    <n v="418543"/>
    <s v="Unknown"/>
    <x v="55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064_361104"/>
    <n v="361104"/>
    <d v="2019-09-25T00:00:00"/>
    <s v="Sergino Dest"/>
    <s v="NL1"/>
    <n v="0"/>
    <n v="0"/>
    <n v="0"/>
    <n v="1"/>
    <n v="78"/>
    <n v="5"/>
    <x v="0"/>
  </r>
  <r>
    <n v="3063674"/>
    <s v="DK1"/>
    <n v="2018"/>
    <x v="39"/>
    <d v="2018-11-02T00:00:00"/>
    <n v="1"/>
    <n v="0"/>
    <n v="7"/>
    <n v="14"/>
    <s v="Jakob Michelsen"/>
    <s v="Allan Kuhn"/>
    <s v="Nature Energy Park"/>
    <n v="4005"/>
    <x v="41"/>
    <s v="Odense Boldklub"/>
    <s v="Hobro IK"/>
    <s v="01:00:00"/>
    <s v="domestic_league"/>
    <s v="e4830b0348a7fbb603df70d094677aac"/>
    <d v="2018-11-02T00:00:00"/>
    <x v="28"/>
    <x v="2"/>
    <n v="381187"/>
    <s v="Unknown"/>
    <n v="485732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4_381187"/>
    <n v="381187"/>
    <d v="2018-11-02T00:00:00"/>
    <s v="Emmanuel Sabbi"/>
    <s v="DK1"/>
    <n v="0"/>
    <n v="0"/>
    <n v="0"/>
    <n v="0"/>
    <n v="81"/>
    <n v="1"/>
    <x v="0"/>
  </r>
  <r>
    <n v="3063692"/>
    <s v="DK1"/>
    <n v="2018"/>
    <x v="38"/>
    <d v="2018-12-02T00:00:00"/>
    <n v="1"/>
    <n v="0"/>
    <n v="4"/>
    <n v="14"/>
    <s v="Alexander Zorniger"/>
    <s v="Allan Kuhn"/>
    <s v="Brondby Stadium"/>
    <n v="8512"/>
    <x v="38"/>
    <s v="Brondby IF"/>
    <s v="Hobro IK"/>
    <s v="01:00:00"/>
    <s v="domestic_league"/>
    <s v="e7b17ffe2ba8fd3d0fa9c124f97cc728"/>
    <d v="2018-12-02T00:00:00"/>
    <x v="16"/>
    <x v="2"/>
    <n v="381187"/>
    <s v="Unknown"/>
    <n v="290405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92_381187"/>
    <n v="381187"/>
    <d v="2018-12-02T00:00:00"/>
    <s v="Emmanuel Sabbi"/>
    <s v="DK1"/>
    <n v="0"/>
    <n v="0"/>
    <n v="0"/>
    <n v="0"/>
    <n v="66"/>
    <n v="1"/>
    <x v="0"/>
  </r>
  <r>
    <n v="2363718"/>
    <s v="CLQ"/>
    <n v="2013"/>
    <x v="41"/>
    <d v="2013-08-27T00:00:00"/>
    <n v="2"/>
    <n v="3"/>
    <n v="9.0650623885917998"/>
    <n v="9.6916221033868091"/>
    <s v="Huub Stevens"/>
    <s v="Jens Keller"/>
    <s v="Toumba Stadium"/>
    <n v="410"/>
    <x v="46"/>
    <s v="Panthessalonikios Athlitikos Omilos Konstantinoupoliton"/>
    <s v="FC Schalke 04"/>
    <s v="02:03:00"/>
    <s v="international_cup"/>
    <s v="c8d5ac34414d7afbfb8536e7412e2103"/>
    <d v="2013-08-27T00:00:00"/>
    <x v="87"/>
    <x v="1"/>
    <n v="1321"/>
    <s v="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3718_1321"/>
    <n v="1321"/>
    <d v="2013-08-27T00:00:00"/>
    <s v="Jermaine Jones"/>
    <s v="CLQ"/>
    <n v="2"/>
    <n v="0"/>
    <n v="0"/>
    <n v="0"/>
    <n v="64"/>
    <n v="5"/>
    <x v="2"/>
  </r>
  <r>
    <n v="2363718"/>
    <s v="CLQ"/>
    <n v="2013"/>
    <x v="41"/>
    <d v="2013-08-27T00:00:00"/>
    <n v="2"/>
    <n v="3"/>
    <n v="9.0650623885917998"/>
    <n v="9.6916221033868091"/>
    <s v="Huub Stevens"/>
    <s v="Jens Keller"/>
    <s v="Toumba Stadium"/>
    <n v="410"/>
    <x v="46"/>
    <s v="Panthessalonikios Athlitikos Omilos Konstantinoupoliton"/>
    <s v="FC Schalke 04"/>
    <s v="02:03:00"/>
    <s v="international_cup"/>
    <s v="5b06149fd81ab62b6f306002b7a73c0f"/>
    <d v="2013-08-27T00:00:00"/>
    <x v="4"/>
    <x v="1"/>
    <n v="1321"/>
    <s v="Second yellow  , Repeated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3718_1321"/>
    <n v="1321"/>
    <d v="2013-08-27T00:00:00"/>
    <s v="Jermaine Jones"/>
    <s v="CLQ"/>
    <n v="2"/>
    <n v="0"/>
    <n v="0"/>
    <n v="0"/>
    <n v="64"/>
    <n v="5"/>
    <x v="2"/>
  </r>
  <r>
    <n v="3063664"/>
    <s v="DK1"/>
    <n v="2018"/>
    <x v="7"/>
    <d v="2018-10-28T00:00:00"/>
    <n v="1"/>
    <n v="0"/>
    <n v="14"/>
    <n v="13"/>
    <s v="Allan Kuhn"/>
    <s v="Adolfo Sormani"/>
    <s v="DS Arena"/>
    <n v="1636"/>
    <x v="37"/>
    <s v="Hobro IK"/>
    <s v="Vejle Boldklub"/>
    <s v="01:00:00"/>
    <s v="domestic_league"/>
    <s v="a99c494b502ad8c7ae9ed3fc5fc6b504"/>
    <d v="2018-10-28T00:00:00"/>
    <x v="21"/>
    <x v="2"/>
    <n v="381187"/>
    <s v="Unknown"/>
    <n v="7055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64_381187"/>
    <n v="381187"/>
    <d v="2018-10-28T00:00:00"/>
    <s v="Emmanuel Sabbi"/>
    <s v="DK1"/>
    <n v="0"/>
    <n v="0"/>
    <n v="0"/>
    <n v="0"/>
    <n v="83"/>
    <n v="1"/>
    <x v="0"/>
  </r>
  <r>
    <n v="3063688"/>
    <s v="DK1"/>
    <n v="2018"/>
    <x v="3"/>
    <d v="2018-11-25T00:00:00"/>
    <n v="1"/>
    <n v="3"/>
    <n v="10"/>
    <n v="4"/>
    <s v="Kasper Hjulmand"/>
    <s v="Jakob Michelsen"/>
    <s v="Right to Dream Park"/>
    <n v="2144"/>
    <x v="149"/>
    <s v="Football Club Nords"/>
    <s v="Odense Boldklub"/>
    <s v="01:03:00"/>
    <s v="domestic_league"/>
    <s v="d2164cedaeb49d254dc2cfa9c18ccd3f"/>
    <d v="2018-11-25T00:00:00"/>
    <x v="26"/>
    <x v="2"/>
    <n v="542776"/>
    <s v="Unknown"/>
    <n v="543501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88_542776"/>
    <n v="542776"/>
    <d v="2018-11-25T00:00:00"/>
    <s v="Jonathan Amon"/>
    <s v="DK1"/>
    <n v="0"/>
    <n v="0"/>
    <n v="0"/>
    <n v="0"/>
    <n v="58"/>
    <n v="4"/>
    <x v="2"/>
  </r>
  <r>
    <n v="3210318"/>
    <s v="DK1"/>
    <n v="2019"/>
    <x v="12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x v="36"/>
    <x v="2"/>
    <n v="381187"/>
    <s v="Unknown"/>
    <n v="46510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381187"/>
    <n v="381187"/>
    <d v="2019-08-23T00:00:00"/>
    <s v="Emmanuel Sabbi"/>
    <s v="DK1"/>
    <n v="1"/>
    <n v="0"/>
    <n v="0"/>
    <n v="0"/>
    <n v="82"/>
    <n v="0"/>
    <x v="1"/>
  </r>
  <r>
    <n v="3210318"/>
    <s v="DK1"/>
    <n v="2019"/>
    <x v="12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x v="36"/>
    <x v="2"/>
    <n v="381187"/>
    <s v="Unknown"/>
    <n v="46510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465104"/>
    <n v="465104"/>
    <d v="2019-08-23T00:00:00"/>
    <s v="Yosef Samuel"/>
    <s v="DK1"/>
    <n v="0"/>
    <n v="0"/>
    <n v="0"/>
    <n v="0"/>
    <n v="8"/>
    <n v="0"/>
    <x v="1"/>
  </r>
  <r>
    <n v="3210318"/>
    <s v="DK1"/>
    <n v="2019"/>
    <x v="12"/>
    <d v="2019-08-23T00:00:00"/>
    <n v="0"/>
    <n v="0"/>
    <n v="10"/>
    <n v="6"/>
    <s v="Peter Rensen"/>
    <s v="Jakob Michelsen"/>
    <s v="DS Arena"/>
    <n v="2274"/>
    <x v="167"/>
    <s v="Hobro IK"/>
    <s v="Odense Boldklub"/>
    <s v="00:00:00"/>
    <s v="domestic_league"/>
    <s v="deb8635e7dd75779f50cee42bb2a8a8f"/>
    <d v="2019-08-23T00:00:00"/>
    <x v="36"/>
    <x v="2"/>
    <n v="381187"/>
    <s v="Unknown"/>
    <n v="46510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18_544931"/>
    <n v="544931"/>
    <d v="2019-08-23T00:00:00"/>
    <s v="Christian Cappis"/>
    <s v="DK1"/>
    <n v="1"/>
    <n v="0"/>
    <n v="0"/>
    <n v="0"/>
    <n v="90"/>
    <n v="0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50781314be8e31171437cb780ec80c60"/>
    <d v="2020-03-08T00:00:00"/>
    <x v="20"/>
    <x v="2"/>
    <n v="381187"/>
    <s v="Unknown"/>
    <n v="374253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41_381187"/>
    <n v="381187"/>
    <d v="2020-03-08T00:00:00"/>
    <s v="Emmanuel Sabbi"/>
    <s v="DK1"/>
    <n v="0"/>
    <n v="0"/>
    <n v="0"/>
    <n v="0"/>
    <n v="78"/>
    <n v="2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50781314be8e31171437cb780ec80c60"/>
    <d v="2020-03-08T00:00:00"/>
    <x v="20"/>
    <x v="2"/>
    <n v="381187"/>
    <s v="Unknown"/>
    <n v="374253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41_544931"/>
    <n v="544931"/>
    <d v="2020-03-08T00:00:00"/>
    <s v="Christian Cappis"/>
    <s v="DK1"/>
    <n v="1"/>
    <n v="0"/>
    <n v="1"/>
    <n v="0"/>
    <n v="80"/>
    <n v="2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1d520abcf266d0e6077663b82eb7439d"/>
    <d v="2020-03-08T00:00:00"/>
    <x v="24"/>
    <x v="0"/>
    <n v="544931"/>
    <s v=", Left-footed shot, 1. Goal of the Season"/>
    <s v="Unknown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381187"/>
    <n v="381187"/>
    <d v="2020-03-08T00:00:00"/>
    <s v="Emmanuel Sabbi"/>
    <s v="DK1"/>
    <n v="0"/>
    <n v="0"/>
    <n v="0"/>
    <n v="0"/>
    <n v="78"/>
    <n v="2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1d520abcf266d0e6077663b82eb7439d"/>
    <d v="2020-03-08T00:00:00"/>
    <x v="24"/>
    <x v="0"/>
    <n v="544931"/>
    <s v=", Left-footed shot, 1. Goal of the Season"/>
    <s v="Unknown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544931"/>
    <n v="544931"/>
    <d v="2020-03-08T00:00:00"/>
    <s v="Christian Cappis"/>
    <s v="DK1"/>
    <n v="1"/>
    <n v="0"/>
    <n v="1"/>
    <n v="0"/>
    <n v="80"/>
    <n v="2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ff6bb86077b6f6aea2b237d9a886da02"/>
    <d v="2020-03-08T00:00:00"/>
    <x v="1"/>
    <x v="2"/>
    <n v="544931"/>
    <s v="Unknown"/>
    <n v="446657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381187"/>
    <n v="381187"/>
    <d v="2020-03-08T00:00:00"/>
    <s v="Emmanuel Sabbi"/>
    <s v="DK1"/>
    <n v="0"/>
    <n v="0"/>
    <n v="0"/>
    <n v="0"/>
    <n v="78"/>
    <n v="2"/>
    <x v="1"/>
  </r>
  <r>
    <n v="3210441"/>
    <s v="DK1"/>
    <n v="2019"/>
    <x v="31"/>
    <d v="2020-03-08T00:00:00"/>
    <n v="1"/>
    <n v="1"/>
    <n v="12"/>
    <n v="13"/>
    <s v="Peter Rensen"/>
    <s v="Lars Olsen"/>
    <s v="DS Arena"/>
    <n v="28550.595312500001"/>
    <x v="170"/>
    <s v="Hobro IK"/>
    <s v="Esbjerg fB"/>
    <s v="01:01:00"/>
    <s v="domestic_league"/>
    <s v="ff6bb86077b6f6aea2b237d9a886da02"/>
    <d v="2020-03-08T00:00:00"/>
    <x v="1"/>
    <x v="2"/>
    <n v="544931"/>
    <s v="Unknown"/>
    <n v="446657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441_544931"/>
    <n v="544931"/>
    <d v="2020-03-08T00:00:00"/>
    <s v="Christian Cappis"/>
    <s v="DK1"/>
    <n v="1"/>
    <n v="0"/>
    <n v="1"/>
    <n v="0"/>
    <n v="80"/>
    <n v="2"/>
    <x v="1"/>
  </r>
  <r>
    <n v="2368463"/>
    <s v="CL"/>
    <n v="2013"/>
    <x v="46"/>
    <d v="2013-11-26T00:00:00"/>
    <n v="0"/>
    <n v="0"/>
    <n v="9.0650623885917998"/>
    <n v="9.6916221033868091"/>
    <s v="Laurentiu Reghecampf"/>
    <s v="Jens Keller"/>
    <s v="Arena Nationala"/>
    <n v="50633"/>
    <x v="52"/>
    <s v="Alkmaar Zaanstreek"/>
    <s v="FC Schalke 04"/>
    <s v="00:00:00"/>
    <s v="international_cup"/>
    <s v="9c09bd8ba3867df82fe1b649778c8f3a"/>
    <d v="2013-11-26T00:00:00"/>
    <x v="59"/>
    <x v="1"/>
    <n v="1321"/>
    <s v="3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63_1321"/>
    <n v="1321"/>
    <d v="2013-11-26T00:00:00"/>
    <s v="Jermaine Jones"/>
    <s v="CL"/>
    <n v="1"/>
    <n v="0"/>
    <n v="0"/>
    <n v="0"/>
    <n v="90"/>
    <n v="0"/>
    <x v="1"/>
  </r>
  <r>
    <n v="3219092"/>
    <s v="GB1"/>
    <n v="2019"/>
    <x v="23"/>
    <d v="2019-08-18T00:00:00"/>
    <n v="1"/>
    <n v="1"/>
    <n v="15"/>
    <n v="13"/>
    <s v="Frank Lampard"/>
    <s v="Brendan Rodgers"/>
    <s v="Stamford Bridge"/>
    <n v="40629"/>
    <x v="160"/>
    <s v="Chelsea Football Club"/>
    <s v="Leicester City"/>
    <s v="01:01:00"/>
    <s v="domestic_league"/>
    <s v="ba41966beea6109335a2a88026ee7c50"/>
    <d v="2019-08-18T00:00:00"/>
    <x v="55"/>
    <x v="2"/>
    <n v="315779"/>
    <s v="Unknown"/>
    <n v="52769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092_315779"/>
    <n v="315779"/>
    <d v="2019-08-18T00:00:00"/>
    <s v="Christian Pulisic"/>
    <s v="GB1"/>
    <n v="0"/>
    <n v="0"/>
    <n v="0"/>
    <n v="0"/>
    <n v="71"/>
    <n v="2"/>
    <x v="1"/>
  </r>
  <r>
    <n v="2224538"/>
    <s v="DK1"/>
    <n v="2012"/>
    <x v="12"/>
    <d v="2012-08-26T00:00:00"/>
    <n v="1"/>
    <n v="1"/>
    <n v="10"/>
    <n v="12"/>
    <s v="Auri Skarbalius"/>
    <s v="Jess Thorup"/>
    <s v="Brondby Stadium"/>
    <n v="8888"/>
    <x v="36"/>
    <s v="Brondby IF"/>
    <s v="Esbjerg fB"/>
    <s v="01:01:00"/>
    <s v="domestic_league"/>
    <s v="3ad97a67c7a41764b085768131777810"/>
    <d v="2012-08-26T00:00:00"/>
    <x v="54"/>
    <x v="1"/>
    <n v="39467"/>
    <s v="4. Yellow card  , Professional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38_39467"/>
    <n v="39467"/>
    <d v="2012-08-26T00:00:00"/>
    <s v="Clarence Goodson"/>
    <s v="DK1"/>
    <n v="1"/>
    <n v="0"/>
    <n v="0"/>
    <n v="0"/>
    <n v="90"/>
    <n v="2"/>
    <x v="1"/>
  </r>
  <r>
    <n v="2224570"/>
    <s v="DK1"/>
    <n v="2012"/>
    <x v="17"/>
    <d v="2012-07-30T00:00:00"/>
    <n v="2"/>
    <n v="1"/>
    <n v="9"/>
    <n v="10"/>
    <s v="Auri Skarbalius"/>
    <s v="Keld Bordinggaard"/>
    <s v="Brondby Stadium"/>
    <n v="9586"/>
    <x v="38"/>
    <s v="Brondby IF"/>
    <s v="Silkeborg IF"/>
    <s v="02:01:00"/>
    <s v="domestic_league"/>
    <s v="9603911b1e8afe70b1924750996c1ae9"/>
    <d v="2012-07-30T00:00:00"/>
    <x v="80"/>
    <x v="1"/>
    <n v="39467"/>
    <s v="2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70_39467"/>
    <n v="39467"/>
    <d v="2012-07-30T00:00:00"/>
    <s v="Clarence Goodson"/>
    <s v="DK1"/>
    <n v="1"/>
    <n v="0"/>
    <n v="0"/>
    <n v="0"/>
    <n v="90"/>
    <n v="3"/>
    <x v="0"/>
  </r>
  <r>
    <n v="2231415"/>
    <s v="L1"/>
    <n v="2012"/>
    <x v="17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4817f198f6980cabce70b48a98f4b8f0"/>
    <d v="2012-09-16T00:00:00"/>
    <x v="15"/>
    <x v="1"/>
    <n v="31041"/>
    <s v="1. Yellow card  , Foul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15_31041"/>
    <n v="31041"/>
    <d v="2012-09-16T00:00:00"/>
    <s v="Fabian Johnson"/>
    <s v="L1"/>
    <n v="1"/>
    <n v="0"/>
    <n v="0"/>
    <n v="1"/>
    <n v="90"/>
    <n v="8"/>
    <x v="0"/>
  </r>
  <r>
    <n v="2231415"/>
    <s v="L1"/>
    <n v="2012"/>
    <x v="17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4817f198f6980cabce70b48a98f4b8f0"/>
    <d v="2012-09-16T00:00:00"/>
    <x v="15"/>
    <x v="1"/>
    <n v="31041"/>
    <s v="1. Yellow card  , Foul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15_38383"/>
    <n v="38383"/>
    <d v="2012-09-16T00:00:00"/>
    <s v="Danny Williams"/>
    <s v="L1"/>
    <n v="1"/>
    <n v="0"/>
    <n v="0"/>
    <n v="0"/>
    <n v="90"/>
    <n v="8"/>
    <x v="0"/>
  </r>
  <r>
    <n v="2231415"/>
    <s v="L1"/>
    <n v="2012"/>
    <x v="17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b0c668ad6f06de576627752d20b1830c"/>
    <d v="2012-09-16T00:00:00"/>
    <x v="36"/>
    <x v="1"/>
    <n v="38383"/>
    <s v="1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15_31041"/>
    <n v="31041"/>
    <d v="2012-09-16T00:00:00"/>
    <s v="Fabian Johnson"/>
    <s v="L1"/>
    <n v="1"/>
    <n v="0"/>
    <n v="0"/>
    <n v="1"/>
    <n v="90"/>
    <n v="8"/>
    <x v="0"/>
  </r>
  <r>
    <n v="2231415"/>
    <s v="L1"/>
    <n v="2012"/>
    <x v="17"/>
    <d v="2012-09-16T00:00:00"/>
    <n v="5"/>
    <n v="3"/>
    <n v="8"/>
    <n v="18"/>
    <s v="Christian Streich"/>
    <s v="Markus Babbel"/>
    <s v="Dreisamstadion"/>
    <n v="22800"/>
    <x v="17"/>
    <s v="Sport-Club Freiburg"/>
    <s v="tsg 1899 hoffenheim football spielbetriebs Gmbh"/>
    <s v="05:03:00"/>
    <s v="domestic_league"/>
    <s v="b0c668ad6f06de576627752d20b1830c"/>
    <d v="2012-09-16T00:00:00"/>
    <x v="36"/>
    <x v="1"/>
    <n v="38383"/>
    <s v="1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15_38383"/>
    <n v="38383"/>
    <d v="2012-09-16T00:00:00"/>
    <s v="Danny Williams"/>
    <s v="L1"/>
    <n v="1"/>
    <n v="0"/>
    <n v="0"/>
    <n v="0"/>
    <n v="90"/>
    <n v="8"/>
    <x v="0"/>
  </r>
  <r>
    <n v="2250339"/>
    <s v="NL1"/>
    <n v="2012"/>
    <x v="4"/>
    <d v="2013-01-25T00:00:00"/>
    <n v="1"/>
    <n v="4"/>
    <n v="17"/>
    <n v="9"/>
    <s v="Ton Lokhoff"/>
    <s v="Gertjan Verbeek"/>
    <s v="Covebo Stadion - De Koel"/>
    <n v="5900"/>
    <x v="46"/>
    <s v="VVV-Venlo"/>
    <s v="Alkmaar Zaanstreek"/>
    <s v="01:04:00"/>
    <s v="domestic_league"/>
    <s v="2635cc75f06d5d0695e0017eaed4d594"/>
    <d v="2013-01-25T00:00:00"/>
    <x v="31"/>
    <x v="0"/>
    <n v="39378"/>
    <s v=", Right-footed shot, 15. Goal of the Season Assist: , Pass, 2. Assist of the Season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39_39378"/>
    <n v="39378"/>
    <d v="2013-01-25T00:00:00"/>
    <s v="Jozy Altidore"/>
    <s v="NL1"/>
    <n v="0"/>
    <n v="0"/>
    <n v="1"/>
    <n v="0"/>
    <n v="90"/>
    <n v="5"/>
    <x v="2"/>
  </r>
  <r>
    <n v="2262197"/>
    <s v="CL"/>
    <n v="2012"/>
    <x v="59"/>
    <d v="2012-11-06T00:00:00"/>
    <n v="2"/>
    <n v="2"/>
    <n v="9.0650623885917998"/>
    <n v="9.6916221033868091"/>
    <s v="Huub Stevens"/>
    <s v="Arsene Wenger"/>
    <s v="Veltins-Arena"/>
    <n v="54142"/>
    <x v="171"/>
    <s v="FC Schalke 04"/>
    <s v="Arsenal Football Club"/>
    <s v="02:02:00"/>
    <s v="international_cup"/>
    <s v="3fdb8529189059b7610583a345af52a0"/>
    <d v="2012-11-06T00:00:00"/>
    <x v="43"/>
    <x v="1"/>
    <n v="1321"/>
    <s v="2. Yellow card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97_1321"/>
    <n v="1321"/>
    <d v="2012-11-06T00:00:00"/>
    <s v="Jermaine Jones"/>
    <s v="CL"/>
    <n v="1"/>
    <n v="0"/>
    <n v="0"/>
    <n v="0"/>
    <n v="90"/>
    <n v="4"/>
    <x v="1"/>
  </r>
  <r>
    <n v="2262232"/>
    <s v="CL"/>
    <n v="2012"/>
    <x v="10"/>
    <d v="2012-12-04T00:00:00"/>
    <n v="2"/>
    <n v="2"/>
    <n v="9.0650623885917998"/>
    <n v="9.6916221033868091"/>
    <s v="Manuel Pellegrini"/>
    <s v="John van den Brom"/>
    <s v="La Rosaleda"/>
    <n v="21769"/>
    <x v="14"/>
    <s v="ma laga cf "/>
    <s v="Royal Sporting Club Anderlecht"/>
    <s v="02:02:00"/>
    <s v="international_cup"/>
    <s v="1d3498a9f1c5994bd9370bca9086ad7d"/>
    <d v="2012-12-04T00:00:00"/>
    <x v="82"/>
    <x v="1"/>
    <n v="39475"/>
    <s v="2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232_12517"/>
    <n v="12517"/>
    <d v="2012-12-04T00:00:00"/>
    <s v="Oguchi Onyewu"/>
    <s v="CL"/>
    <n v="0"/>
    <n v="0"/>
    <n v="0"/>
    <n v="0"/>
    <n v="90"/>
    <n v="4"/>
    <x v="1"/>
  </r>
  <r>
    <n v="2262232"/>
    <s v="CL"/>
    <n v="2012"/>
    <x v="10"/>
    <d v="2012-12-04T00:00:00"/>
    <n v="2"/>
    <n v="2"/>
    <n v="9.0650623885917998"/>
    <n v="9.6916221033868091"/>
    <s v="Manuel Pellegrini"/>
    <s v="John van den Brom"/>
    <s v="La Rosaleda"/>
    <n v="21769"/>
    <x v="14"/>
    <s v="ma laga cf "/>
    <s v="Royal Sporting Club Anderlecht"/>
    <s v="02:02:00"/>
    <s v="international_cup"/>
    <s v="1d3498a9f1c5994bd9370bca9086ad7d"/>
    <d v="2012-12-04T00:00:00"/>
    <x v="82"/>
    <x v="1"/>
    <n v="39475"/>
    <s v="2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232_39475"/>
    <n v="39475"/>
    <d v="2012-12-04T00:00:00"/>
    <s v="Sacha Kljestan"/>
    <s v="CL"/>
    <n v="1"/>
    <n v="0"/>
    <n v="0"/>
    <n v="1"/>
    <n v="90"/>
    <n v="4"/>
    <x v="1"/>
  </r>
  <r>
    <n v="2271114"/>
    <s v="DFB"/>
    <n v="2012"/>
    <x v="25"/>
    <d v="2012-12-18T00:00:00"/>
    <n v="1"/>
    <n v="2"/>
    <n v="9.0650623885917998"/>
    <n v="9.6916221033868091"/>
    <s v="Jens Keller"/>
    <s v="Thomas Tuchel"/>
    <s v="Veltins-Arena"/>
    <n v="54202"/>
    <x v="92"/>
    <s v="FC Schalke 04"/>
    <s v="1. FSV Mainz 05"/>
    <s v="01:02:00"/>
    <s v="domestic_cup"/>
    <s v="7c8a617bfed93610916bdf06c8e1e533"/>
    <d v="2012-12-18T00:00:00"/>
    <x v="40"/>
    <x v="1"/>
    <n v="1321"/>
    <s v="1. Yellow card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71114_1321"/>
    <n v="1321"/>
    <d v="2012-12-18T00:00:00"/>
    <s v="Jermaine Jones"/>
    <s v="DFB"/>
    <n v="1"/>
    <n v="0"/>
    <n v="0"/>
    <n v="0"/>
    <n v="90"/>
    <n v="3"/>
    <x v="2"/>
  </r>
  <r>
    <n v="2321061"/>
    <s v="L1"/>
    <n v="2013"/>
    <x v="17"/>
    <d v="2013-08-24T00:00:00"/>
    <n v="1"/>
    <n v="0"/>
    <n v="5"/>
    <n v="16"/>
    <s v="Jos Luhukay"/>
    <s v="Thorsten Fink"/>
    <s v="Olympiastadion Berlin"/>
    <n v="63574"/>
    <x v="92"/>
    <s v="Hertha BSC"/>
    <s v="Hamburger SV"/>
    <s v="01:00:00"/>
    <s v="domestic_league"/>
    <s v="589e6262eb0abbd4792291510d09b2a3"/>
    <d v="2013-08-24T00:00:00"/>
    <x v="53"/>
    <x v="2"/>
    <n v="124732"/>
    <s v=", Injury"/>
    <n v="4691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61_124732"/>
    <n v="124732"/>
    <d v="2013-08-24T00:00:00"/>
    <s v="John Anthony Brooks"/>
    <s v="L1"/>
    <n v="0"/>
    <n v="0"/>
    <n v="0"/>
    <n v="0"/>
    <n v="23"/>
    <n v="1"/>
    <x v="0"/>
  </r>
  <r>
    <n v="2321185"/>
    <s v="L1"/>
    <n v="2013"/>
    <x v="39"/>
    <d v="2013-12-06T00:00:00"/>
    <n v="1"/>
    <n v="1"/>
    <n v="17"/>
    <n v="8"/>
    <s v="Gertjan Verbeek"/>
    <s v="Thomas Tuchel"/>
    <s v="Max-Morlock-Stadion"/>
    <n v="31084"/>
    <x v="2"/>
    <s v="1.FC Nuremberg"/>
    <s v="1. FSV Mainz 05"/>
    <s v="01:01:00"/>
    <s v="domestic_league"/>
    <s v="56a5d8bc3936b1fa11ba102cb4a91b63"/>
    <d v="2013-12-06T00:00:00"/>
    <x v="51"/>
    <x v="2"/>
    <n v="49723"/>
    <s v=", Injury"/>
    <n v="198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185_49723"/>
    <n v="49723"/>
    <d v="2013-12-06T00:00:00"/>
    <s v="Timothy Chandler"/>
    <s v="L1"/>
    <n v="0"/>
    <n v="0"/>
    <n v="0"/>
    <n v="0"/>
    <n v="61"/>
    <n v="2"/>
    <x v="1"/>
  </r>
  <r>
    <n v="2321231"/>
    <s v="L1"/>
    <n v="2013"/>
    <x v="4"/>
    <d v="2014-02-08T00:00:00"/>
    <n v="0"/>
    <n v="2"/>
    <n v="16"/>
    <n v="1"/>
    <s v="Gertjan Verbeek"/>
    <s v="Pep Guardiola"/>
    <s v="Max-Morlock-Stadion"/>
    <n v="50000"/>
    <x v="15"/>
    <s v="1.FC Nuremberg"/>
    <s v="FC Bayern Munich"/>
    <s v="00:02:00"/>
    <s v="domestic_league"/>
    <s v="7eb19dec60aae569620bfe65ad437731"/>
    <d v="2014-02-08T00:00:00"/>
    <x v="48"/>
    <x v="2"/>
    <n v="49723"/>
    <s v=", Injury"/>
    <n v="122695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231_49723"/>
    <n v="49723"/>
    <d v="2014-02-08T00:00:00"/>
    <s v="Timothy Chandler"/>
    <s v="L1"/>
    <n v="0"/>
    <n v="0"/>
    <n v="0"/>
    <n v="0"/>
    <n v="10"/>
    <n v="2"/>
    <x v="2"/>
  </r>
  <r>
    <n v="2321357"/>
    <s v="L1"/>
    <n v="2013"/>
    <x v="6"/>
    <d v="2014-05-10T00:00:00"/>
    <n v="3"/>
    <n v="1"/>
    <n v="9"/>
    <n v="18"/>
    <s v="Markus Gisdol"/>
    <s v="Torsten Lieberknecht"/>
    <s v="PreZero Arena"/>
    <n v="30150"/>
    <x v="124"/>
    <s v="TSG 1899 Hoffenheim Football-Spielbetriebs GmbH"/>
    <s v="Eintracht Braunschweig"/>
    <s v="03:01:00"/>
    <s v="domestic_league"/>
    <s v="2efaa64190c7870b6df6d25864c128d5"/>
    <d v="2014-05-10T00:00:00"/>
    <x v="59"/>
    <x v="2"/>
    <n v="31041"/>
    <s v=", Not reported"/>
    <n v="12967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357_31041"/>
    <n v="31041"/>
    <d v="2014-05-10T00:00:00"/>
    <s v="Fabian Johnson"/>
    <s v="L1"/>
    <n v="0"/>
    <n v="0"/>
    <n v="0"/>
    <n v="1"/>
    <n v="75"/>
    <n v="4"/>
    <x v="0"/>
  </r>
  <r>
    <n v="2330854"/>
    <s v="FR1"/>
    <n v="2013"/>
    <x v="32"/>
    <d v="2013-09-14T00:00:00"/>
    <n v="1"/>
    <n v="0"/>
    <n v="14"/>
    <n v="20"/>
    <s v="Michel Der Zakarian"/>
    <s v="Eric Ly"/>
    <s v="Stade de la Beaujoire"/>
    <n v="22864"/>
    <x v="172"/>
    <s v="Football Club de Nantes"/>
    <s v="FC Sochaux Montb Liard"/>
    <s v="01:00:00"/>
    <s v="domestic_league"/>
    <s v="f4fdfc4fe8b3d2f24ec47f92002da07c"/>
    <d v="2013-09-14T00:00:00"/>
    <x v="59"/>
    <x v="2"/>
    <n v="111783"/>
    <s v=", Not reported"/>
    <n v="140126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54_111783"/>
    <n v="111783"/>
    <d v="2013-09-14T00:00:00"/>
    <s v="Alejandro Bedoya"/>
    <s v="FR1"/>
    <n v="0"/>
    <n v="0"/>
    <n v="0"/>
    <n v="0"/>
    <n v="75"/>
    <n v="1"/>
    <x v="0"/>
  </r>
  <r>
    <n v="2330856"/>
    <s v="FR1"/>
    <n v="2013"/>
    <x v="5"/>
    <d v="2013-09-22T00:00:00"/>
    <n v="3"/>
    <n v="1"/>
    <n v="8"/>
    <n v="17"/>
    <s v="Racmi Garde"/>
    <s v="Michel Der Zakarian"/>
    <s v="Stade de Gerland"/>
    <n v="33861"/>
    <x v="60"/>
    <s v="Olympique Lyonnais"/>
    <s v="Football Club de Nantes"/>
    <s v="03:01:00"/>
    <s v="domestic_league"/>
    <s v="5649afd04b6555a955d4afa2ca4c7d78"/>
    <d v="2013-09-22T00:00:00"/>
    <x v="18"/>
    <x v="2"/>
    <n v="111783"/>
    <s v=", Not reported"/>
    <n v="159622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56_111783"/>
    <n v="111783"/>
    <d v="2013-09-22T00:00:00"/>
    <s v="Alejandro Bedoya"/>
    <s v="FR1"/>
    <n v="0"/>
    <n v="0"/>
    <n v="0"/>
    <n v="0"/>
    <n v="79"/>
    <n v="4"/>
    <x v="0"/>
  </r>
  <r>
    <n v="2331106"/>
    <s v="FR1"/>
    <n v="2013"/>
    <x v="13"/>
    <d v="2014-03-29T00:00:00"/>
    <n v="0"/>
    <n v="0"/>
    <n v="14"/>
    <n v="9"/>
    <s v="Michel Der Zakarian"/>
    <s v="Francis Gillot"/>
    <s v="Stade de la Beaujoire"/>
    <n v="25031"/>
    <x v="112"/>
    <s v="Football Club de Nantes"/>
    <s v="FC Girondins Bordeaux"/>
    <s v="00:00:00"/>
    <s v="domestic_league"/>
    <s v="81a6102244bf7b2c806b0a57211edd09"/>
    <d v="2014-03-29T00:00:00"/>
    <x v="18"/>
    <x v="2"/>
    <n v="111783"/>
    <s v=", Not reported"/>
    <n v="6267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06_111783"/>
    <n v="111783"/>
    <d v="2014-03-29T00:00:00"/>
    <s v="Alejandro Bedoya"/>
    <s v="FR1"/>
    <n v="0"/>
    <n v="0"/>
    <n v="0"/>
    <n v="0"/>
    <n v="79"/>
    <n v="0"/>
    <x v="1"/>
  </r>
  <r>
    <n v="2342348"/>
    <s v="NL1"/>
    <n v="2013"/>
    <x v="44"/>
    <d v="2013-10-27T00:00:00"/>
    <n v="0"/>
    <n v="2"/>
    <n v="5"/>
    <n v="3"/>
    <s v="Ron Jans"/>
    <s v="Dick Advocaat"/>
    <s v="MAC PARK stadium"/>
    <n v="12218"/>
    <x v="91"/>
    <s v="Prins Hendrik Ende Desespereert Nimmer Combinatie Zwolle"/>
    <s v="Alkmaar Zaanstreek"/>
    <s v="00:02:00"/>
    <s v="domestic_league"/>
    <s v="30a27ca8ed7d2e5b18157111047a488a"/>
    <d v="2013-10-27T00:00:00"/>
    <x v="23"/>
    <x v="2"/>
    <n v="119169"/>
    <s v=", Tactical"/>
    <n v="12955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48_119169"/>
    <n v="119169"/>
    <d v="2013-10-27T00:00:00"/>
    <s v="Aron Johannsson"/>
    <s v="NL1"/>
    <n v="0"/>
    <n v="0"/>
    <n v="0"/>
    <n v="0"/>
    <n v="74"/>
    <n v="2"/>
    <x v="2"/>
  </r>
  <r>
    <n v="2342350"/>
    <s v="NL1"/>
    <n v="2013"/>
    <x v="19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40abd9ed009b3a39f1d0b4bc1bfc4fb9"/>
    <d v="2013-10-20T00:00:00"/>
    <x v="15"/>
    <x v="1"/>
    <n v="119169"/>
    <s v="1. Yellow card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  <n v="4"/>
    <x v="0"/>
  </r>
  <r>
    <n v="2342350"/>
    <s v="NL1"/>
    <n v="2013"/>
    <x v="19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92a898fe8e5a3a89b2f03ba6d9275940"/>
    <d v="2013-10-20T00:00:00"/>
    <x v="30"/>
    <x v="0"/>
    <n v="119169"/>
    <s v=", Left-footed shot, 6. Goal of the Season Assist: , Header, 6. Assist of the Season"/>
    <s v="Unknown"/>
    <n v="9602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  <n v="4"/>
    <x v="0"/>
  </r>
  <r>
    <n v="2342350"/>
    <s v="NL1"/>
    <n v="2013"/>
    <x v="19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6ba3e2a262cde67908623944fb7d0831"/>
    <d v="2013-10-20T00:00:00"/>
    <x v="34"/>
    <x v="0"/>
    <n v="119169"/>
    <s v=", Right-footed shot, 7. Goal of the Season Assist: , Free kick, 7. Assist of the Season"/>
    <s v="Unknown"/>
    <n v="9602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  <n v="4"/>
    <x v="0"/>
  </r>
  <r>
    <n v="2342350"/>
    <s v="NL1"/>
    <n v="2013"/>
    <x v="19"/>
    <d v="2013-10-20T00:00:00"/>
    <n v="3"/>
    <n v="1"/>
    <n v="9"/>
    <n v="15"/>
    <s v="Dick Advocaat"/>
    <s v="Dwight Lodeweges"/>
    <s v="AFAS Stadion"/>
    <n v="15787"/>
    <x v="63"/>
    <s v="Alkmaar Zaanstreek"/>
    <s v="SC Cambuur Leeuwarden"/>
    <s v="03:01:00"/>
    <s v="domestic_league"/>
    <s v="e4a3b9e5ab7bd1d0d9f88d88af3ce1d3"/>
    <d v="2013-10-20T00:00:00"/>
    <x v="7"/>
    <x v="2"/>
    <n v="119169"/>
    <s v=", Not reported"/>
    <n v="107969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50_119169"/>
    <n v="119169"/>
    <d v="2013-10-20T00:00:00"/>
    <s v="Aron Johannsson"/>
    <s v="NL1"/>
    <n v="1"/>
    <n v="0"/>
    <n v="2"/>
    <n v="1"/>
    <n v="90"/>
    <n v="4"/>
    <x v="0"/>
  </r>
  <r>
    <n v="2224650"/>
    <s v="DK1"/>
    <n v="2012"/>
    <x v="28"/>
    <d v="2012-11-10T00:00:00"/>
    <n v="2"/>
    <n v="2"/>
    <n v="2"/>
    <n v="6"/>
    <s v="Kasper Hjulmand"/>
    <s v="Colin Todd"/>
    <s v="Right to Dream Park"/>
    <n v="5331"/>
    <x v="37"/>
    <s v="Football Club Nords"/>
    <s v="Randers Fodbold Club"/>
    <s v="02:02:00"/>
    <s v="domestic_league"/>
    <s v="12960e7275e637f30cf3a5531fc5252d"/>
    <d v="2012-11-10T00:00:00"/>
    <x v="34"/>
    <x v="1"/>
    <n v="39897"/>
    <s v="3. Yellow card  , Fou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50_39897"/>
    <n v="39897"/>
    <d v="2012-11-10T00:00:00"/>
    <s v="Michael Parkhurst"/>
    <s v="DK1"/>
    <n v="1"/>
    <n v="0"/>
    <n v="0"/>
    <n v="1"/>
    <n v="90"/>
    <n v="4"/>
    <x v="1"/>
  </r>
  <r>
    <n v="2231509"/>
    <s v="L1"/>
    <n v="2012"/>
    <x v="28"/>
    <d v="2012-12-08T00:00:00"/>
    <n v="3"/>
    <n v="1"/>
    <n v="6"/>
    <n v="5"/>
    <s v="Bruno Labbadia"/>
    <s v="Huub Stevens"/>
    <s v="MHPArena Stuttgart"/>
    <n v="55880"/>
    <x v="17"/>
    <s v="Verein  Bewegungsspiele Stuttgart 1893"/>
    <s v="FC Schalke 04"/>
    <s v="03:01:00"/>
    <s v="domestic_league"/>
    <s v="62a1d6aa0fe3e197560bae8d378b815a"/>
    <d v="2012-12-08T00:00:00"/>
    <x v="46"/>
    <x v="1"/>
    <n v="1321"/>
    <s v="Red card  , Serious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09_1321"/>
    <n v="1321"/>
    <d v="2012-12-08T00:00:00"/>
    <s v="Jermaine Jones"/>
    <s v="L1"/>
    <n v="0"/>
    <n v="1"/>
    <n v="0"/>
    <n v="1"/>
    <n v="73"/>
    <n v="4"/>
    <x v="0"/>
  </r>
  <r>
    <n v="2244352"/>
    <s v="ELQ"/>
    <n v="2012"/>
    <x v="58"/>
    <d v="2012-07-26T00:00:00"/>
    <n v="3"/>
    <n v="1"/>
    <n v="9.0650623885917998"/>
    <n v="9.6916221033868091"/>
    <s v="Temur Shalamberidze"/>
    <s v="Peter Rensen"/>
    <s v="Tengiz Burjanadze Stadium"/>
    <n v="5000"/>
    <x v="173"/>
    <s v="Alkmaar Zaanstreek"/>
    <s v="Aarhus Gymnastik Forening"/>
    <s v="03:01:00"/>
    <s v="international_cup"/>
    <s v="b8d0f42d674f31af1a4414a46ffb713f"/>
    <d v="2012-07-26T00:00:00"/>
    <x v="30"/>
    <x v="2"/>
    <n v="119169"/>
    <s v=", Not reported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44352_119169"/>
    <n v="119169"/>
    <d v="2012-07-26T00:00:00"/>
    <s v="Aron Johannsson"/>
    <s v="ELQ"/>
    <n v="0"/>
    <n v="0"/>
    <n v="0"/>
    <n v="0"/>
    <n v="43"/>
    <n v="4"/>
    <x v="0"/>
  </r>
  <r>
    <n v="2266631"/>
    <s v="NLP"/>
    <n v="2012"/>
    <x v="24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0dd035f0c08bffb938ac14fa32eb11cb"/>
    <d v="2012-11-01T00:00:00"/>
    <x v="38"/>
    <x v="0"/>
    <n v="39378"/>
    <s v=", Right-footed shot, 2. Tournament Goal Assist: , Pass, 2. Tournament Assist"/>
    <s v="Unknown"/>
    <n v="25427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  <n v="5"/>
    <x v="2"/>
  </r>
  <r>
    <n v="2266631"/>
    <s v="NLP"/>
    <n v="2012"/>
    <x v="24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79e1137bab1a3b67502eeb81900d5f92"/>
    <d v="2012-11-01T00:00:00"/>
    <x v="45"/>
    <x v="0"/>
    <n v="39378"/>
    <s v=", Right-footed shot, 3. Tournament Goal Assist: , Pass, 2. Tournament Assist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  <n v="5"/>
    <x v="2"/>
  </r>
  <r>
    <n v="2266631"/>
    <s v="NLP"/>
    <n v="2012"/>
    <x v="24"/>
    <d v="2012-11-01T00:00:00"/>
    <n v="1"/>
    <n v="4"/>
    <n v="9.0650623885917998"/>
    <n v="9.6916221033868091"/>
    <s v="Johan Groote"/>
    <s v="Gertjan Verbeek"/>
    <s v="Tinga Sportpark"/>
    <n v="4500"/>
    <x v="91"/>
    <s v="Alkmaar Zaanstreek"/>
    <s v="Alkmaar Zaanstreek"/>
    <s v="01:04:00"/>
    <s v="domestic_cup"/>
    <s v="05cbb54b85f4bcde15b824b987b92e16"/>
    <d v="2012-11-01T00:00:00"/>
    <x v="62"/>
    <x v="2"/>
    <n v="39378"/>
    <s v=", Not reported"/>
    <n v="67220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66631_39378"/>
    <n v="39378"/>
    <d v="2012-11-01T00:00:00"/>
    <s v="Jozy Altidore"/>
    <s v="NLP"/>
    <n v="0"/>
    <n v="0"/>
    <n v="2"/>
    <n v="1"/>
    <n v="72"/>
    <n v="5"/>
    <x v="2"/>
  </r>
  <r>
    <n v="2320462"/>
    <s v="DFB"/>
    <n v="2013"/>
    <x v="30"/>
    <d v="2013-08-04T00:00:00"/>
    <n v="5"/>
    <n v="4"/>
    <n v="9.0650623885917998"/>
    <n v="9.6916221033868091"/>
    <s v="Alois Schwartz"/>
    <s v="Michael Wiesinger"/>
    <s v="GP Stadion am Hardtwald"/>
    <n v="8500"/>
    <x v="174"/>
    <s v="Alkmaar Zaanstreek"/>
    <s v="1.FC Nuremberg"/>
    <s v="05:04:00"/>
    <s v="domestic_cup"/>
    <s v="784e974ad2db7bb9ce60c99ace27279f"/>
    <d v="2013-08-04T00:00:00"/>
    <x v="52"/>
    <x v="1"/>
    <n v="49723"/>
    <s v="1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0462_49723"/>
    <n v="49723"/>
    <d v="2013-08-04T00:00:00"/>
    <s v="Timothy Chandler"/>
    <s v="DFB"/>
    <n v="1"/>
    <n v="0"/>
    <n v="0"/>
    <n v="0"/>
    <n v="120"/>
    <n v="9"/>
    <x v="0"/>
  </r>
  <r>
    <n v="2459873"/>
    <s v="NL1"/>
    <n v="2014"/>
    <x v="37"/>
    <d v="2015-04-26T00:00:00"/>
    <n v="0"/>
    <n v="2"/>
    <n v="12"/>
    <n v="4"/>
    <s v="Alfred Schreuder"/>
    <s v="John van den Brom"/>
    <s v="De Grolsch Veste"/>
    <n v="29600"/>
    <x v="135"/>
    <s v="Football Club Twente"/>
    <s v="Alkmaar Zaanstreek"/>
    <s v="00:02:00"/>
    <s v="domestic_league"/>
    <s v="f0f638d2fa70a6f82a0dc9d2164288e1"/>
    <d v="2015-04-26T00:00:00"/>
    <x v="63"/>
    <x v="0"/>
    <n v="119169"/>
    <s v=", Left-footed shot, 6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3_119169"/>
    <n v="119169"/>
    <d v="2015-04-26T00:00:00"/>
    <s v="Aron Johannsson"/>
    <s v="NL1"/>
    <n v="0"/>
    <n v="0"/>
    <n v="1"/>
    <n v="0"/>
    <n v="73"/>
    <n v="2"/>
    <x v="2"/>
  </r>
  <r>
    <n v="2459873"/>
    <s v="NL1"/>
    <n v="2014"/>
    <x v="37"/>
    <d v="2015-04-26T00:00:00"/>
    <n v="0"/>
    <n v="2"/>
    <n v="12"/>
    <n v="4"/>
    <s v="Alfred Schreuder"/>
    <s v="John van den Brom"/>
    <s v="De Grolsch Veste"/>
    <n v="29600"/>
    <x v="135"/>
    <s v="Football Club Twente"/>
    <s v="Alkmaar Zaanstreek"/>
    <s v="00:02:00"/>
    <s v="domestic_league"/>
    <s v="30e0796984fa0f5be16a2ba1b3a0b7e5"/>
    <d v="2015-04-26T00:00:00"/>
    <x v="46"/>
    <x v="2"/>
    <n v="119169"/>
    <s v="Unknown"/>
    <n v="24145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73_119169"/>
    <n v="119169"/>
    <d v="2015-04-26T00:00:00"/>
    <s v="Aron Johannsson"/>
    <s v="NL1"/>
    <n v="0"/>
    <n v="0"/>
    <n v="1"/>
    <n v="0"/>
    <n v="73"/>
    <n v="2"/>
    <x v="2"/>
  </r>
  <r>
    <n v="2460920"/>
    <s v="L1"/>
    <n v="2014"/>
    <x v="36"/>
    <d v="2015-05-16T00:00:00"/>
    <n v="0"/>
    <n v="2"/>
    <n v="8"/>
    <n v="3"/>
    <s v="Viktor Skrypnyk"/>
    <s v="Lucien Favre"/>
    <s v="Wohninvest-Weserstadion"/>
    <n v="42100"/>
    <x v="72"/>
    <s v="Sportverein Werder Bremen von 1899"/>
    <s v="Borussia Verein fur Leibesubung 1900 e.V."/>
    <s v="00:02:00"/>
    <s v="domestic_league"/>
    <s v="a487fc727fd897936d471ed131682266"/>
    <d v="2015-05-16T00:00:00"/>
    <x v="20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920_31041"/>
    <n v="31041"/>
    <d v="2015-05-16T00:00:00"/>
    <s v="Fabian Johnson"/>
    <s v="L1"/>
    <n v="0"/>
    <n v="0"/>
    <n v="0"/>
    <n v="0"/>
    <n v="78"/>
    <n v="2"/>
    <x v="2"/>
  </r>
  <r>
    <n v="2482311"/>
    <s v="FR1"/>
    <n v="2014"/>
    <x v="15"/>
    <d v="2015-01-17T00:00:00"/>
    <n v="1"/>
    <n v="0"/>
    <n v="5"/>
    <n v="8"/>
    <s v="Leonardo Jardim"/>
    <s v="Michel Der Zakarian"/>
    <s v="Stade Louis-II"/>
    <n v="5692"/>
    <x v="175"/>
    <s v="Association sportive de Monaco Football Club"/>
    <s v="Football Club de Nantes"/>
    <s v="01:00:00"/>
    <s v="domestic_league"/>
    <s v="ff59d2a047604d6bb2a357a293a72ed3"/>
    <d v="2015-01-17T00:00:00"/>
    <x v="54"/>
    <x v="2"/>
    <n v="111783"/>
    <s v="Unknown"/>
    <n v="34529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311_111783"/>
    <n v="111783"/>
    <d v="2015-01-17T00:00:00"/>
    <s v="Alejandro Bedoya"/>
    <s v="FR1"/>
    <n v="0"/>
    <n v="0"/>
    <n v="0"/>
    <n v="0"/>
    <n v="86"/>
    <n v="1"/>
    <x v="0"/>
  </r>
  <r>
    <n v="2492348"/>
    <s v="EL"/>
    <n v="2014"/>
    <x v="49"/>
    <d v="2014-09-18T00:00:00"/>
    <n v="1"/>
    <n v="1"/>
    <n v="9.0650623885917998"/>
    <n v="9.6916221033868091"/>
    <s v="Lucien Favre"/>
    <s v="Marcelino"/>
    <s v="Stadion im Borussia-Park"/>
    <n v="39128"/>
    <x v="176"/>
    <s v="Borussia Verein für Leibesübung 1900 e.V."/>
    <s v="Villarreal Club de Football S.A.D"/>
    <s v="01:01:00"/>
    <s v="international_cup"/>
    <s v="70e57a522d7698ab6b6acc6612bbf52b"/>
    <d v="2014-09-18T00:00:00"/>
    <x v="31"/>
    <x v="2"/>
    <n v="31041"/>
    <s v="Unknown"/>
    <n v="42783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92348_31041"/>
    <n v="31041"/>
    <d v="2014-09-18T00:00:00"/>
    <s v="Fabian Johnson"/>
    <s v="EL"/>
    <n v="0"/>
    <n v="0"/>
    <n v="0"/>
    <n v="0"/>
    <n v="62"/>
    <n v="2"/>
    <x v="1"/>
  </r>
  <r>
    <n v="2581761"/>
    <s v="L1"/>
    <n v="2015"/>
    <x v="39"/>
    <d v="2015-12-05T00:00:00"/>
    <n v="1"/>
    <n v="1"/>
    <n v="11"/>
    <n v="18"/>
    <s v="Ralph Hasenhuttl"/>
    <s v="Huub Stevens"/>
    <s v="Audi Sportpark"/>
    <n v="14255"/>
    <x v="2"/>
    <s v="FC Ingolstadt 04"/>
    <s v="tsg 1899 hoffenheim football spielbetriebs Gmbh"/>
    <s v="01:01:00"/>
    <s v="domestic_league"/>
    <s v="c8bd2022656d20420ff609623035cae5"/>
    <d v="2015-12-05T00:00:00"/>
    <x v="27"/>
    <x v="2"/>
    <n v="58500"/>
    <s v="Unknown"/>
    <n v="192300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761_58500"/>
    <n v="58500"/>
    <d v="2015-12-05T00:00:00"/>
    <s v="Alfredo Morales"/>
    <s v="L1"/>
    <n v="1"/>
    <n v="0"/>
    <n v="0"/>
    <n v="0"/>
    <n v="89"/>
    <n v="2"/>
    <x v="1"/>
  </r>
  <r>
    <n v="2586848"/>
    <s v="FR1"/>
    <n v="2015"/>
    <x v="5"/>
    <d v="2015-09-19T00:00:00"/>
    <n v="1"/>
    <n v="1"/>
    <n v="5"/>
    <n v="1"/>
    <s v="Olivier Gevaert"/>
    <s v="Laurent Blanc"/>
    <s v="Stade Auguste-Delaune"/>
    <n v="20526"/>
    <x v="162"/>
    <s v="Stade de Reims"/>
    <s v="Paris Saint-Germain Football Club"/>
    <s v="01:01:00"/>
    <s v="domestic_league"/>
    <s v="405d5d3b7cd344b93088ef6745149f0f"/>
    <d v="2015-09-19T00:00:00"/>
    <x v="21"/>
    <x v="0"/>
    <n v="355369"/>
    <s v=", Right-footed shot, 3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848_355369"/>
    <n v="355369"/>
    <d v="2015-09-19T00:00:00"/>
    <s v="Jordan"/>
    <s v="FR1"/>
    <n v="0"/>
    <n v="0"/>
    <n v="1"/>
    <n v="0"/>
    <n v="13"/>
    <n v="2"/>
    <x v="1"/>
  </r>
  <r>
    <n v="2589087"/>
    <s v="NL1"/>
    <n v="2015"/>
    <x v="8"/>
    <d v="2016-02-07T00:00:00"/>
    <n v="2"/>
    <n v="0"/>
    <n v="7"/>
    <n v="17"/>
    <s v="Erwin van de Looi"/>
    <s v="Henk de Jong"/>
    <s v="Euroborg"/>
    <n v="20743"/>
    <x v="104"/>
    <s v="FC Groningen"/>
    <s v="SC Cambuur Leeuwarden"/>
    <s v="02:00:00"/>
    <s v="domestic_league"/>
    <s v="bf5ae1ca46344782fafe0152ff8e73ad"/>
    <d v="2016-02-07T00:00:00"/>
    <x v="59"/>
    <x v="2"/>
    <n v="273570"/>
    <s v="Unknown"/>
    <n v="123513"/>
    <s v="Unknown"/>
    <x v="42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589087_273570"/>
    <n v="273570"/>
    <d v="2016-02-07T00:00:00"/>
    <s v="Desevio Payne"/>
    <s v="NL1"/>
    <n v="0"/>
    <n v="0"/>
    <n v="0"/>
    <n v="0"/>
    <n v="75"/>
    <n v="2"/>
    <x v="0"/>
  </r>
  <r>
    <n v="2640904"/>
    <s v="BE1"/>
    <n v="2015"/>
    <x v="38"/>
    <d v="2015-12-04T00:00:00"/>
    <n v="2"/>
    <n v="2"/>
    <n v="2"/>
    <n v="5"/>
    <s v="Hein Vanhaezebrouck"/>
    <s v="Francky Dury"/>
    <s v="Ghelamco Arena"/>
    <n v="19999"/>
    <x v="54"/>
    <s v="Koninklijke Atletiek Associatie Gent"/>
    <s v="SV Zulte Waregem"/>
    <s v="02:02:00"/>
    <s v="domestic_league"/>
    <s v="8b09a15ee9075965ce5ce6cb6ddade53"/>
    <d v="2015-12-04T00:00:00"/>
    <x v="43"/>
    <x v="2"/>
    <n v="209019"/>
    <s v="Unknown"/>
    <n v="11082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40904_209019"/>
    <n v="209019"/>
    <d v="2015-12-04T00:00:00"/>
    <s v="Kenny Saief"/>
    <s v="BE1"/>
    <n v="0"/>
    <n v="0"/>
    <n v="0"/>
    <n v="0"/>
    <n v="77"/>
    <n v="4"/>
    <x v="1"/>
  </r>
  <r>
    <n v="2728644"/>
    <s v="SC1"/>
    <n v="2016"/>
    <x v="13"/>
    <d v="2017-04-05T00:00:00"/>
    <n v="0"/>
    <n v="0"/>
    <n v="7"/>
    <n v="3"/>
    <s v="Lee McCulloch"/>
    <s v="Pedro Caixinha"/>
    <s v="BBSP Stadium, Rugby Park"/>
    <n v="9548"/>
    <x v="177"/>
    <s v="Kilmarnock Football Club"/>
    <s v="Rangers Football Club"/>
    <s v="00:00:00"/>
    <s v="domestic_league"/>
    <s v="fb810c742486cf72fbc3ffa15fdf2d7a"/>
    <d v="2017-04-05T00:00:00"/>
    <x v="10"/>
    <x v="2"/>
    <n v="223047"/>
    <s v="Unknown"/>
    <n v="4750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44_223047"/>
    <n v="223047"/>
    <d v="2017-04-05T00:00:00"/>
    <s v="Emerson Hyndman"/>
    <s v="SC1"/>
    <n v="0"/>
    <n v="0"/>
    <n v="0"/>
    <n v="0"/>
    <n v="45"/>
    <n v="0"/>
    <x v="1"/>
  </r>
  <r>
    <n v="2831537"/>
    <s v="EL"/>
    <n v="2016"/>
    <x v="53"/>
    <d v="2017-03-16T00:00:00"/>
    <n v="2"/>
    <n v="2"/>
    <n v="9.0650623885917998"/>
    <n v="9.6916221033868091"/>
    <s v="Dieter Hecking"/>
    <s v="Markus Weinzierl"/>
    <s v="Stadion im Borussia-Park"/>
    <n v="46283"/>
    <x v="178"/>
    <s v="Borussia Verein für Leibesübung 1900 e.V."/>
    <s v="FC Schalke 04"/>
    <s v="02:02:00"/>
    <s v="international_cup"/>
    <s v="98f9934cdb6842dada89d7bde50bca1f"/>
    <d v="2017-03-16T00:00:00"/>
    <x v="11"/>
    <x v="2"/>
    <n v="31041"/>
    <s v="Unknown"/>
    <n v="716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31537_31041"/>
    <n v="31041"/>
    <d v="2017-03-16T00:00:00"/>
    <s v="Fabian Johnson"/>
    <s v="EL"/>
    <n v="0"/>
    <n v="0"/>
    <n v="0"/>
    <n v="0"/>
    <n v="16"/>
    <n v="4"/>
    <x v="1"/>
  </r>
  <r>
    <n v="2871730"/>
    <s v="L1"/>
    <n v="2017"/>
    <x v="5"/>
    <d v="2017-09-23T00:00:00"/>
    <n v="2"/>
    <n v="0"/>
    <n v="2"/>
    <n v="7"/>
    <s v="Julian Nagelsmann"/>
    <s v="Domenico Tedesco"/>
    <s v="PreZero Arena"/>
    <n v="30150"/>
    <x v="58"/>
    <s v="TSG 1899 Hoffenheim Football-Spielbetriebs GmbH"/>
    <s v="FC Schalke 04"/>
    <s v="02:00:00"/>
    <s v="domestic_league"/>
    <s v="2e3a9d42a927f290810560999482c7d7"/>
    <d v="2017-09-23T00:00:00"/>
    <x v="23"/>
    <x v="2"/>
    <n v="332697"/>
    <s v="Unknown"/>
    <n v="15308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730_332697"/>
    <n v="332697"/>
    <d v="2017-09-23T00:00:00"/>
    <s v="Weston McKennie"/>
    <s v="L1"/>
    <n v="0"/>
    <n v="0"/>
    <n v="0"/>
    <n v="0"/>
    <n v="74"/>
    <n v="2"/>
    <x v="0"/>
  </r>
  <r>
    <n v="2871983"/>
    <s v="L1"/>
    <n v="2017"/>
    <x v="7"/>
    <d v="2017-12-01T00:00:00"/>
    <n v="0"/>
    <n v="0"/>
    <n v="16"/>
    <n v="15"/>
    <s v="Christian Streich"/>
    <s v="Markus Gisdol"/>
    <s v="Dreisamstadion"/>
    <n v="24000"/>
    <x v="157"/>
    <s v="Sport-Club Freiburg"/>
    <s v="Hamburger SV"/>
    <s v="00:00:00"/>
    <s v="domestic_league"/>
    <s v="77fe9ff25c6054cc18d4ee3c78a0f479"/>
    <d v="2017-12-01T00:00:00"/>
    <x v="41"/>
    <x v="2"/>
    <n v="72519"/>
    <s v="Unknown"/>
    <n v="4278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983_72519"/>
    <n v="72519"/>
    <d v="2017-12-01T00:00:00"/>
    <s v="Bobby Wood"/>
    <s v="L1"/>
    <n v="1"/>
    <n v="0"/>
    <n v="0"/>
    <n v="0"/>
    <n v="87"/>
    <n v="0"/>
    <x v="1"/>
  </r>
  <r>
    <n v="3058407"/>
    <s v="L1"/>
    <n v="2018"/>
    <x v="0"/>
    <d v="2018-08-26T00:00:00"/>
    <n v="4"/>
    <n v="1"/>
    <n v="1"/>
    <n v="18"/>
    <s v="Lucien Favre"/>
    <s v="Ralf Rangnick"/>
    <s v="SIGNAL IDUNA PARK"/>
    <n v="80365"/>
    <x v="14"/>
    <s v="Borussia Dortmund"/>
    <s v="RasenBallsport Leipzig"/>
    <s v="04:01:00"/>
    <s v="domestic_league"/>
    <s v="97b0971a0a93819da1e7b4c6962478b7"/>
    <d v="2018-08-26T00:00:00"/>
    <x v="43"/>
    <x v="2"/>
    <n v="315779"/>
    <s v="Unknown"/>
    <n v="40117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407_315779"/>
    <n v="315779"/>
    <d v="2018-08-26T00:00:00"/>
    <s v="Christian Pulisic"/>
    <s v="L1"/>
    <n v="0"/>
    <n v="0"/>
    <n v="0"/>
    <n v="0"/>
    <n v="77"/>
    <n v="5"/>
    <x v="0"/>
  </r>
  <r>
    <n v="3058441"/>
    <s v="L1"/>
    <n v="2018"/>
    <x v="17"/>
    <d v="2018-09-15T00:00:00"/>
    <n v="2"/>
    <n v="1"/>
    <n v="9"/>
    <n v="11"/>
    <s v="Friedhelm Funkel"/>
    <s v="Julian Nagelsmann"/>
    <s v="MERKUR SPIEL-ARENA"/>
    <n v="40111"/>
    <x v="31"/>
    <s v="Fortuna Dusseldorf"/>
    <s v="tsg 1899 hoffenheim football spielbetriebs Gmbh"/>
    <s v="02:01:00"/>
    <s v="domestic_league"/>
    <s v="d3ea2c37568bcfa8f15ac818bbcdc73f"/>
    <d v="2018-09-15T00:00:00"/>
    <x v="50"/>
    <x v="0"/>
    <n v="58500"/>
    <s v=", Header, 1. Goal of the Season"/>
    <s v="Unknown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41_58500"/>
    <n v="58500"/>
    <d v="2018-09-15T00:00:00"/>
    <s v="Alfredo Morales"/>
    <s v="L1"/>
    <n v="0"/>
    <n v="0"/>
    <n v="1"/>
    <n v="0"/>
    <n v="90"/>
    <n v="3"/>
    <x v="0"/>
  </r>
  <r>
    <n v="3058517"/>
    <s v="L1"/>
    <n v="2018"/>
    <x v="2"/>
    <d v="2018-11-25T00:00:00"/>
    <n v="4"/>
    <n v="1"/>
    <n v="2"/>
    <n v="16"/>
    <s v="Dieter Hecking"/>
    <s v="AndrE Breitenreiter"/>
    <s v="Stadion im Borussia-Park"/>
    <n v="48692"/>
    <x v="62"/>
    <s v="Borussia Verein für Leibesübung 1900 e.V."/>
    <s v="Hannover 96"/>
    <s v="04:01:00"/>
    <s v="domestic_league"/>
    <s v="fa104ff44c50ce355675868c0275c34e"/>
    <d v="2018-11-25T00:00:00"/>
    <x v="88"/>
    <x v="0"/>
    <n v="72519"/>
    <s v=", Right-footed shot, 3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7_72519"/>
    <n v="72519"/>
    <d v="2018-11-25T00:00:00"/>
    <s v="Bobby Wood"/>
    <s v="L1"/>
    <n v="0"/>
    <n v="0"/>
    <n v="1"/>
    <n v="0"/>
    <n v="90"/>
    <n v="5"/>
    <x v="0"/>
  </r>
  <r>
    <n v="3058691"/>
    <s v="L1"/>
    <n v="2018"/>
    <x v="50"/>
    <d v="2019-04-20T00:00:00"/>
    <n v="3"/>
    <n v="1"/>
    <n v="12"/>
    <n v="10"/>
    <s v="Sandro Schwarz"/>
    <s v="Friedhelm Funkel"/>
    <s v="Mewa Arena"/>
    <n v="29205"/>
    <x v="49"/>
    <s v="1. FSV Mainz 05"/>
    <s v="Fortuna Dusseldorf"/>
    <s v="03:01:00"/>
    <s v="domestic_league"/>
    <s v="9635822213abc0ae2a7c960b20c27bc3"/>
    <d v="2019-04-20T00:00:00"/>
    <x v="17"/>
    <x v="2"/>
    <n v="58500"/>
    <s v="Unknown"/>
    <n v="31533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691_58500"/>
    <n v="58500"/>
    <d v="2019-04-20T00:00:00"/>
    <s v="Alfredo Morales"/>
    <s v="L1"/>
    <n v="0"/>
    <n v="0"/>
    <n v="0"/>
    <n v="0"/>
    <n v="70"/>
    <n v="4"/>
    <x v="0"/>
  </r>
  <r>
    <n v="3080325"/>
    <s v="SC1"/>
    <n v="2018"/>
    <x v="8"/>
    <d v="2019-01-23T00:00:00"/>
    <n v="4"/>
    <n v="0"/>
    <n v="1"/>
    <n v="12"/>
    <s v="Brendan Rodgers"/>
    <s v="Oran Kearney"/>
    <s v="Celtic Park"/>
    <n v="54821"/>
    <x v="147"/>
    <s v="The Celtic Football Club"/>
    <s v="Saint Mirren Football Club"/>
    <s v="04:00:00"/>
    <s v="domestic_league"/>
    <s v="f3dab1f739abfea3184a1f83ced55f6d"/>
    <d v="2019-01-23T00:00:00"/>
    <x v="54"/>
    <x v="0"/>
    <n v="370846"/>
    <s v=", Right-footed shot, 1. Goal of the Season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25_370846"/>
    <n v="370846"/>
    <d v="2019-01-23T00:00:00"/>
    <s v="Timothy Weah"/>
    <s v="SC1"/>
    <n v="0"/>
    <n v="0"/>
    <n v="1"/>
    <n v="0"/>
    <n v="26"/>
    <n v="4"/>
    <x v="0"/>
  </r>
  <r>
    <n v="3098734"/>
    <s v="EL"/>
    <n v="2018"/>
    <x v="60"/>
    <d v="2018-11-08T00:00:00"/>
    <n v="3"/>
    <n v="1"/>
    <n v="9.0650623885917998"/>
    <n v="9.6916221033868091"/>
    <s v="Aleksandr Khatskevich"/>
    <s v="Sabri Lamouchi"/>
    <s v="NSK Olimpisky"/>
    <n v="24402"/>
    <x v="143"/>
    <s v="Futbolniy Klub Dynamo Kyiv"/>
    <s v="Stade Rennais Football Club"/>
    <s v="03:01:00"/>
    <s v="international_cup"/>
    <s v="954edf4c11dd713c552b80ddeab75ea6"/>
    <d v="2018-11-08T00:00:00"/>
    <x v="27"/>
    <x v="0"/>
    <n v="355369"/>
    <s v=", Right-footed shot, 1. Tournament Goal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98734_355369"/>
    <n v="355369"/>
    <d v="2018-11-08T00:00:00"/>
    <s v="Jordan"/>
    <s v="EL"/>
    <n v="0"/>
    <n v="0"/>
    <n v="1"/>
    <n v="0"/>
    <n v="19"/>
    <n v="4"/>
    <x v="0"/>
  </r>
  <r>
    <n v="3203427"/>
    <s v="L1"/>
    <n v="2019"/>
    <x v="0"/>
    <d v="2019-08-17T00:00:00"/>
    <n v="0"/>
    <n v="0"/>
    <n v="10"/>
    <n v="11"/>
    <s v="Marco Rose"/>
    <s v="David Wagner"/>
    <s v="Stadion im Borussia-Park"/>
    <n v="54022"/>
    <x v="117"/>
    <s v="Borussia Verein für Leibesübung 1900 e.V."/>
    <s v="FC Schalke 04"/>
    <s v="00:00:00"/>
    <s v="domestic_league"/>
    <s v="54f76a1195140950e735ac36ae1e3d5e"/>
    <d v="2019-08-17T00:00:00"/>
    <x v="29"/>
    <x v="2"/>
    <n v="332697"/>
    <s v="Unknown"/>
    <n v="12653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27_31041"/>
    <n v="31041"/>
    <d v="2019-08-17T00:00:00"/>
    <s v="Fabian Johnson"/>
    <s v="L1"/>
    <n v="0"/>
    <n v="0"/>
    <n v="0"/>
    <n v="0"/>
    <n v="27"/>
    <n v="0"/>
    <x v="1"/>
  </r>
  <r>
    <n v="3203427"/>
    <s v="L1"/>
    <n v="2019"/>
    <x v="0"/>
    <d v="2019-08-17T00:00:00"/>
    <n v="0"/>
    <n v="0"/>
    <n v="10"/>
    <n v="11"/>
    <s v="Marco Rose"/>
    <s v="David Wagner"/>
    <s v="Stadion im Borussia-Park"/>
    <n v="54022"/>
    <x v="117"/>
    <s v="Borussia Verein für Leibesübung 1900 e.V."/>
    <s v="FC Schalke 04"/>
    <s v="00:00:00"/>
    <s v="domestic_league"/>
    <s v="54f76a1195140950e735ac36ae1e3d5e"/>
    <d v="2019-08-17T00:00:00"/>
    <x v="29"/>
    <x v="2"/>
    <n v="332697"/>
    <s v="Unknown"/>
    <n v="12653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27_332697"/>
    <n v="332697"/>
    <d v="2019-08-17T00:00:00"/>
    <s v="Weston McKennie"/>
    <s v="L1"/>
    <n v="0"/>
    <n v="0"/>
    <n v="0"/>
    <n v="0"/>
    <n v="85"/>
    <n v="0"/>
    <x v="1"/>
  </r>
  <r>
    <n v="3203607"/>
    <s v="L1"/>
    <n v="2019"/>
    <x v="4"/>
    <d v="2020-02-01T00:00:00"/>
    <n v="1"/>
    <n v="1"/>
    <n v="17"/>
    <n v="11"/>
    <s v="Uwe Seeler"/>
    <s v="Adi HUtter"/>
    <s v="MERKUR SPIEL-ARENA"/>
    <n v="45018"/>
    <x v="179"/>
    <s v="Fortuna Dusseldorf"/>
    <s v="eintracht frankfurt Football ag"/>
    <s v="01:01:00"/>
    <s v="domestic_league"/>
    <s v="6f11f9eebd92dbbece5a1aa137479387"/>
    <d v="2020-02-01T00:00:00"/>
    <x v="7"/>
    <x v="0"/>
    <n v="49723"/>
    <s v=", Header, 2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7_49723"/>
    <n v="49723"/>
    <d v="2020-02-01T00:00:00"/>
    <s v="Timothy Chandler"/>
    <s v="L1"/>
    <n v="0"/>
    <n v="0"/>
    <n v="1"/>
    <n v="0"/>
    <n v="90"/>
    <n v="2"/>
    <x v="1"/>
  </r>
  <r>
    <n v="3203607"/>
    <s v="L1"/>
    <n v="2019"/>
    <x v="4"/>
    <d v="2020-02-01T00:00:00"/>
    <n v="1"/>
    <n v="1"/>
    <n v="17"/>
    <n v="11"/>
    <s v="Uwe Seeler"/>
    <s v="Adi HUtter"/>
    <s v="MERKUR SPIEL-ARENA"/>
    <n v="45018"/>
    <x v="179"/>
    <s v="Fortuna Dusseldorf"/>
    <s v="eintracht frankfurt Football ag"/>
    <s v="01:01:00"/>
    <s v="domestic_league"/>
    <s v="6f11f9eebd92dbbece5a1aa137479387"/>
    <d v="2020-02-01T00:00:00"/>
    <x v="7"/>
    <x v="0"/>
    <n v="49723"/>
    <s v=", Header, 2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07_58500"/>
    <n v="58500"/>
    <d v="2020-02-01T00:00:00"/>
    <s v="Alfredo Morales"/>
    <s v="L1"/>
    <n v="0"/>
    <n v="0"/>
    <n v="0"/>
    <n v="0"/>
    <n v="90"/>
    <n v="2"/>
    <x v="1"/>
  </r>
  <r>
    <n v="3203698"/>
    <s v="L1"/>
    <n v="2019"/>
    <x v="50"/>
    <d v="2020-06-07T00:00:00"/>
    <n v="0"/>
    <n v="1"/>
    <n v="17"/>
    <n v="6"/>
    <s v="Florian Kohfeldt"/>
    <s v="Oliver Glasner"/>
    <s v="Wohninvest-Weserstadion"/>
    <n v="28550.595312500001"/>
    <x v="75"/>
    <s v="Sportverein Werder Bremen von 1899"/>
    <s v="Verein Fur leibesubungen Wolfsburg"/>
    <s v="00:01:00"/>
    <s v="domestic_league"/>
    <s v="3e3a83fd319d629523400f5f5b9fb11b"/>
    <d v="2020-06-07T00:00:00"/>
    <x v="49"/>
    <x v="2"/>
    <n v="393325"/>
    <s v="Unknown"/>
    <n v="93844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8_124732"/>
    <n v="124732"/>
    <d v="2020-06-07T00:00:00"/>
    <s v="John Anthony Brooks"/>
    <s v="L1"/>
    <n v="0"/>
    <n v="0"/>
    <n v="0"/>
    <n v="0"/>
    <n v="90"/>
    <n v="1"/>
    <x v="2"/>
  </r>
  <r>
    <n v="3203698"/>
    <s v="L1"/>
    <n v="2019"/>
    <x v="50"/>
    <d v="2020-06-07T00:00:00"/>
    <n v="0"/>
    <n v="1"/>
    <n v="17"/>
    <n v="6"/>
    <s v="Florian Kohfeldt"/>
    <s v="Oliver Glasner"/>
    <s v="Wohninvest-Weserstadion"/>
    <n v="28550.595312500001"/>
    <x v="75"/>
    <s v="Sportverein Werder Bremen von 1899"/>
    <s v="Verein Fur leibesubungen Wolfsburg"/>
    <s v="00:01:00"/>
    <s v="domestic_league"/>
    <s v="3e3a83fd319d629523400f5f5b9fb11b"/>
    <d v="2020-06-07T00:00:00"/>
    <x v="49"/>
    <x v="2"/>
    <n v="393325"/>
    <s v="Unknown"/>
    <n v="93844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8_393325"/>
    <n v="393325"/>
    <d v="2020-06-07T00:00:00"/>
    <s v="Josh Sargent"/>
    <s v="L1"/>
    <n v="1"/>
    <n v="0"/>
    <n v="0"/>
    <n v="0"/>
    <n v="76"/>
    <n v="1"/>
    <x v="2"/>
  </r>
  <r>
    <n v="3203722"/>
    <s v="L1"/>
    <n v="2019"/>
    <x v="36"/>
    <d v="2020-06-20T00:00:00"/>
    <n v="0"/>
    <n v="2"/>
    <n v="3"/>
    <n v="2"/>
    <s v="Julian Nagelsmann"/>
    <s v="Lucien Favre"/>
    <s v="Red Bull Arena"/>
    <n v="28550.595312500001"/>
    <x v="17"/>
    <s v="RasenBallsport Leipzig"/>
    <s v="Borussia Dortmund"/>
    <s v="00:02:00"/>
    <s v="domestic_league"/>
    <s v="c292b1b6177bb1b3999efff7d1bcc603"/>
    <d v="2020-06-20T00:00:00"/>
    <x v="28"/>
    <x v="2"/>
    <n v="504215"/>
    <s v="Unknown"/>
    <n v="575998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22_332705"/>
    <n v="332705"/>
    <d v="2020-06-20T00:00:00"/>
    <s v="Tyler Adams"/>
    <s v="L1"/>
    <n v="0"/>
    <n v="0"/>
    <n v="0"/>
    <n v="0"/>
    <n v="45"/>
    <n v="2"/>
    <x v="2"/>
  </r>
  <r>
    <n v="3203722"/>
    <s v="L1"/>
    <n v="2019"/>
    <x v="36"/>
    <d v="2020-06-20T00:00:00"/>
    <n v="0"/>
    <n v="2"/>
    <n v="3"/>
    <n v="2"/>
    <s v="Julian Nagelsmann"/>
    <s v="Lucien Favre"/>
    <s v="Red Bull Arena"/>
    <n v="28550.595312500001"/>
    <x v="17"/>
    <s v="RasenBallsport Leipzig"/>
    <s v="Borussia Dortmund"/>
    <s v="00:02:00"/>
    <s v="domestic_league"/>
    <s v="c292b1b6177bb1b3999efff7d1bcc603"/>
    <d v="2020-06-20T00:00:00"/>
    <x v="28"/>
    <x v="2"/>
    <n v="504215"/>
    <s v="Unknown"/>
    <n v="575998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03722_504215"/>
    <n v="504215"/>
    <d v="2020-06-20T00:00:00"/>
    <s v="Giovanni Reyna"/>
    <s v="L1"/>
    <n v="1"/>
    <n v="0"/>
    <n v="0"/>
    <n v="1"/>
    <n v="81"/>
    <n v="2"/>
    <x v="2"/>
  </r>
  <r>
    <n v="2460827"/>
    <s v="L1"/>
    <n v="2014"/>
    <x v="35"/>
    <d v="2015-03-01T00:00:00"/>
    <n v="2"/>
    <n v="0"/>
    <n v="3"/>
    <n v="16"/>
    <s v="Lucien Favre"/>
    <s v="AndrE Breitenreiter"/>
    <s v="Stadion im Borussia-Park"/>
    <n v="53152"/>
    <x v="155"/>
    <s v="Borussia Verein für Leibesübung 1900 e.V."/>
    <s v="SC Paderborn 07"/>
    <s v="02:00:00"/>
    <s v="domestic_league"/>
    <s v="d25797ab1c5d8e88997cf0d2c3fce7ae"/>
    <d v="2015-03-01T00:00:00"/>
    <x v="76"/>
    <x v="0"/>
    <n v="31041"/>
    <s v=", Left-footed shot, 1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27_31041"/>
    <n v="31041"/>
    <d v="2015-03-01T00:00:00"/>
    <s v="Fabian Johnson"/>
    <s v="L1"/>
    <n v="0"/>
    <n v="0"/>
    <n v="1"/>
    <n v="0"/>
    <n v="90"/>
    <n v="2"/>
    <x v="0"/>
  </r>
  <r>
    <n v="2545920"/>
    <s v="BE1"/>
    <n v="2014"/>
    <x v="16"/>
    <d v="2015-03-07T00:00:00"/>
    <n v="2"/>
    <n v="1"/>
    <n v="3"/>
    <n v="16"/>
    <s v="Hein Vanhaezebrouck"/>
    <s v="Olivier Guillou"/>
    <s v="Ghelamco Arena"/>
    <n v="19470"/>
    <x v="148"/>
    <s v="Koninklijke Atletiek Associatie Gent"/>
    <s v="Lierse SK (- 2018)"/>
    <s v="02:01:00"/>
    <s v="domestic_league"/>
    <s v="f5e18cf335461c891c299f4a40af6c1c"/>
    <d v="2015-03-07T00:00:00"/>
    <x v="31"/>
    <x v="2"/>
    <n v="209019"/>
    <s v="Unknown"/>
    <n v="112930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45920_209019"/>
    <n v="209019"/>
    <d v="2015-03-07T00:00:00"/>
    <s v="Kenny Saief"/>
    <s v="BE1"/>
    <n v="0"/>
    <n v="0"/>
    <n v="0"/>
    <n v="0"/>
    <n v="62"/>
    <n v="3"/>
    <x v="0"/>
  </r>
  <r>
    <n v="2697592"/>
    <s v="DK1"/>
    <n v="2016"/>
    <x v="44"/>
    <d v="2016-09-25T00:00:00"/>
    <n v="5"/>
    <n v="2"/>
    <n v="3"/>
    <n v="8"/>
    <s v="Jess Thorup"/>
    <s v="Bo Henriksen"/>
    <s v="MCH Arena"/>
    <n v="8008"/>
    <x v="80"/>
    <s v="Fodbold Club Midtjylland"/>
    <s v="AC Horsens"/>
    <s v="05:02:00"/>
    <s v="domestic_league"/>
    <s v="8f4e634aaaab46f04c6eacfbcf37ce1b"/>
    <d v="2016-09-25T00:00:00"/>
    <x v="55"/>
    <x v="2"/>
    <n v="161244"/>
    <s v="Unknown"/>
    <n v="29392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92_161244"/>
    <n v="161244"/>
    <d v="2016-09-25T00:00:00"/>
    <s v="Conor O'Brien"/>
    <s v="DK1"/>
    <n v="0"/>
    <n v="0"/>
    <n v="0"/>
    <n v="0"/>
    <n v="71"/>
    <n v="7"/>
    <x v="0"/>
  </r>
  <r>
    <n v="3058474"/>
    <s v="L1"/>
    <n v="2018"/>
    <x v="12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cdeda0eb086d907e2f9a412618156aea"/>
    <d v="2018-10-06T00:00:00"/>
    <x v="72"/>
    <x v="0"/>
    <n v="72519"/>
    <s v=", Header, 1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  <n v="4"/>
    <x v="0"/>
  </r>
  <r>
    <n v="3058474"/>
    <s v="L1"/>
    <n v="2018"/>
    <x v="12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1ec2f782938cd1f030b347a29d636660"/>
    <d v="2018-10-06T00:00:00"/>
    <x v="50"/>
    <x v="0"/>
    <n v="72519"/>
    <s v=", Header, 2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  <n v="4"/>
    <x v="0"/>
  </r>
  <r>
    <n v="3058474"/>
    <s v="L1"/>
    <n v="2018"/>
    <x v="12"/>
    <d v="2018-10-06T00:00:00"/>
    <n v="3"/>
    <n v="1"/>
    <n v="16"/>
    <n v="18"/>
    <s v="Andre Breitenreiter"/>
    <s v="Tayfun Korkut"/>
    <s v="Heinz-von-Heiden-Arena"/>
    <n v="40800"/>
    <x v="58"/>
    <s v="Hannover 96"/>
    <s v="Verein Fur Bewegungsspiele Stuttgart 1893 "/>
    <s v="03:01:00"/>
    <s v="domestic_league"/>
    <s v="0eb267159e1b9e2b165169b7b7cf89ae"/>
    <d v="2018-10-06T00:00:00"/>
    <x v="43"/>
    <x v="2"/>
    <n v="72519"/>
    <s v="Unknown"/>
    <n v="53602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474_72519"/>
    <n v="72519"/>
    <d v="2018-10-06T00:00:00"/>
    <s v="Bobby Wood"/>
    <s v="L1"/>
    <n v="0"/>
    <n v="0"/>
    <n v="2"/>
    <n v="0"/>
    <n v="77"/>
    <n v="4"/>
    <x v="0"/>
  </r>
  <r>
    <n v="3058641"/>
    <s v="L1"/>
    <n v="2018"/>
    <x v="20"/>
    <d v="2019-03-09T00:00:00"/>
    <n v="3"/>
    <n v="1"/>
    <n v="2"/>
    <n v="16"/>
    <s v="Lucien Favre"/>
    <s v="Markus Weinzierl"/>
    <s v="SIGNAL IDUNA PARK"/>
    <n v="81365"/>
    <x v="180"/>
    <s v="Borussia Dortmund"/>
    <s v="Verein Fur Bewegungsspiele Stuttgart 1893 "/>
    <s v="03:01:00"/>
    <s v="domestic_league"/>
    <s v="42170b4b81989a69f7b3ba11b1f4b05a"/>
    <d v="2019-03-09T00:00:00"/>
    <x v="7"/>
    <x v="0"/>
    <n v="315779"/>
    <s v=", Lef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641_315779"/>
    <n v="315779"/>
    <d v="2019-03-09T00:00:00"/>
    <s v="Christian Pulisic"/>
    <s v="L1"/>
    <n v="0"/>
    <n v="0"/>
    <n v="1"/>
    <n v="1"/>
    <n v="11"/>
    <n v="4"/>
    <x v="0"/>
  </r>
  <r>
    <n v="3063606"/>
    <s v="DK1"/>
    <n v="2018"/>
    <x v="18"/>
    <d v="2018-09-01T00:00:00"/>
    <n v="1"/>
    <n v="1"/>
    <n v="10"/>
    <n v="14"/>
    <s v="Claus Aagaard"/>
    <s v="Allan Kuhn"/>
    <s v="Sydbank Park"/>
    <n v="4782"/>
    <x v="35"/>
    <s v="Sonderjyske Fc"/>
    <s v="Hobro IK"/>
    <s v="01:01:00"/>
    <s v="domestic_league"/>
    <s v="24ff73e1f2c9d69d330f03b47aa6dc6a"/>
    <d v="2018-09-01T00:00:00"/>
    <x v="32"/>
    <x v="0"/>
    <n v="381187"/>
    <s v=", Header, 5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06_381187"/>
    <n v="381187"/>
    <d v="2018-09-01T00:00:00"/>
    <s v="Emmanuel Sabbi"/>
    <s v="DK1"/>
    <n v="0"/>
    <n v="0"/>
    <n v="1"/>
    <n v="0"/>
    <n v="67"/>
    <n v="2"/>
    <x v="1"/>
  </r>
  <r>
    <n v="3063606"/>
    <s v="DK1"/>
    <n v="2018"/>
    <x v="18"/>
    <d v="2018-09-01T00:00:00"/>
    <n v="1"/>
    <n v="1"/>
    <n v="10"/>
    <n v="14"/>
    <s v="Claus Aagaard"/>
    <s v="Allan Kuhn"/>
    <s v="Sydbank Park"/>
    <n v="4782"/>
    <x v="35"/>
    <s v="Sonderjyske Fc"/>
    <s v="Hobro IK"/>
    <s v="01:01:00"/>
    <s v="domestic_league"/>
    <s v="29de5399cbaf68546e6faf31d6b66c6b"/>
    <d v="2018-09-01T00:00:00"/>
    <x v="33"/>
    <x v="2"/>
    <n v="381187"/>
    <s v="Unknown"/>
    <n v="374253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06_381187"/>
    <n v="381187"/>
    <d v="2018-09-01T00:00:00"/>
    <s v="Emmanuel Sabbi"/>
    <s v="DK1"/>
    <n v="0"/>
    <n v="0"/>
    <n v="1"/>
    <n v="0"/>
    <n v="67"/>
    <n v="2"/>
    <x v="1"/>
  </r>
  <r>
    <n v="3063616"/>
    <s v="DK1"/>
    <n v="2018"/>
    <x v="22"/>
    <d v="2018-09-16T00:00:00"/>
    <n v="1"/>
    <n v="1"/>
    <n v="11"/>
    <n v="14"/>
    <s v="Jens Berthel Askou"/>
    <s v="Allan Kuhn"/>
    <s v="Nord Energi Arena"/>
    <n v="1686"/>
    <x v="71"/>
    <s v="Vendsyssel FF"/>
    <s v="Hobro IK"/>
    <s v="01:01:00"/>
    <s v="domestic_league"/>
    <s v="7100cd8d7402ff99ad81dd8f83bdc39a"/>
    <d v="2018-09-16T00:00:00"/>
    <x v="34"/>
    <x v="2"/>
    <n v="483047"/>
    <s v="Unknown"/>
    <n v="306793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6_381187"/>
    <n v="381187"/>
    <d v="2018-09-16T00:00:00"/>
    <s v="Emmanuel Sabbi"/>
    <s v="DK1"/>
    <n v="1"/>
    <n v="0"/>
    <n v="0"/>
    <n v="0"/>
    <n v="90"/>
    <n v="2"/>
    <x v="1"/>
  </r>
  <r>
    <n v="3063616"/>
    <s v="DK1"/>
    <n v="2018"/>
    <x v="22"/>
    <d v="2018-09-16T00:00:00"/>
    <n v="1"/>
    <n v="1"/>
    <n v="11"/>
    <n v="14"/>
    <s v="Jens Berthel Askou"/>
    <s v="Allan Kuhn"/>
    <s v="Nord Energi Arena"/>
    <n v="1686"/>
    <x v="71"/>
    <s v="Vendsyssel FF"/>
    <s v="Hobro IK"/>
    <s v="01:01:00"/>
    <s v="domestic_league"/>
    <s v="7100cd8d7402ff99ad81dd8f83bdc39a"/>
    <d v="2018-09-16T00:00:00"/>
    <x v="34"/>
    <x v="2"/>
    <n v="483047"/>
    <s v="Unknown"/>
    <n v="306793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16_483047"/>
    <n v="483047"/>
    <d v="2018-09-16T00:00:00"/>
    <s v="Seyi Adekoya"/>
    <s v="DK1"/>
    <n v="0"/>
    <n v="0"/>
    <n v="0"/>
    <n v="0"/>
    <n v="68"/>
    <n v="2"/>
    <x v="1"/>
  </r>
  <r>
    <n v="3210376"/>
    <s v="DK1"/>
    <n v="2019"/>
    <x v="39"/>
    <d v="2019-11-03T00:00:00"/>
    <n v="2"/>
    <n v="1"/>
    <n v="4"/>
    <n v="12"/>
    <s v="Jakob Michelsen"/>
    <s v="Peter Rensen"/>
    <s v="Nature Energy Park"/>
    <n v="6237"/>
    <x v="164"/>
    <s v="Odense Boldklub"/>
    <s v="Hobro IK"/>
    <s v="02:01:00"/>
    <s v="domestic_league"/>
    <s v="f3cd2d3c3f0aee0d80cf8b367f13e543"/>
    <d v="2019-11-03T00:00:00"/>
    <x v="71"/>
    <x v="0"/>
    <n v="381187"/>
    <s v=", Direct free kick, 5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6_381187"/>
    <n v="381187"/>
    <d v="2019-11-03T00:00:00"/>
    <s v="Emmanuel Sabbi"/>
    <s v="DK1"/>
    <n v="1"/>
    <n v="0"/>
    <n v="1"/>
    <n v="0"/>
    <n v="90"/>
    <n v="3"/>
    <x v="0"/>
  </r>
  <r>
    <n v="3210376"/>
    <s v="DK1"/>
    <n v="2019"/>
    <x v="39"/>
    <d v="2019-11-03T00:00:00"/>
    <n v="2"/>
    <n v="1"/>
    <n v="4"/>
    <n v="12"/>
    <s v="Jakob Michelsen"/>
    <s v="Peter Rensen"/>
    <s v="Nature Energy Park"/>
    <n v="6237"/>
    <x v="164"/>
    <s v="Odense Boldklub"/>
    <s v="Hobro IK"/>
    <s v="02:01:00"/>
    <s v="domestic_league"/>
    <s v="f3cd2d3c3f0aee0d80cf8b367f13e543"/>
    <d v="2019-11-03T00:00:00"/>
    <x v="71"/>
    <x v="0"/>
    <n v="381187"/>
    <s v=", Direct free kick, 5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76_544931"/>
    <n v="544931"/>
    <d v="2019-11-03T00:00:00"/>
    <s v="Christian Cappis"/>
    <s v="DK1"/>
    <n v="0"/>
    <n v="0"/>
    <n v="0"/>
    <n v="0"/>
    <n v="28"/>
    <n v="3"/>
    <x v="0"/>
  </r>
  <r>
    <n v="3210434"/>
    <s v="DK1"/>
    <n v="2019"/>
    <x v="35"/>
    <d v="2020-02-28T00:00:00"/>
    <n v="0"/>
    <n v="0"/>
    <n v="3"/>
    <n v="12"/>
    <s v="David Nielsen"/>
    <s v="Peter Rensen"/>
    <s v="Ceres Park"/>
    <n v="7530"/>
    <x v="167"/>
    <s v="Aarhus Gymnastik Forening"/>
    <s v="Hobro IK"/>
    <s v="00:00:00"/>
    <s v="domestic_league"/>
    <s v="0e9cac0c753800e3a62b6b3d1cff2e06"/>
    <d v="2020-02-28T00:00:00"/>
    <x v="36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34_381187"/>
    <n v="381187"/>
    <d v="2020-02-28T00:00:00"/>
    <s v="Emmanuel Sabbi"/>
    <s v="DK1"/>
    <n v="0"/>
    <n v="0"/>
    <n v="0"/>
    <n v="0"/>
    <n v="82"/>
    <n v="0"/>
    <x v="1"/>
  </r>
  <r>
    <n v="3210434"/>
    <s v="DK1"/>
    <n v="2019"/>
    <x v="35"/>
    <d v="2020-02-28T00:00:00"/>
    <n v="0"/>
    <n v="0"/>
    <n v="3"/>
    <n v="12"/>
    <s v="David Nielsen"/>
    <s v="Peter Rensen"/>
    <s v="Ceres Park"/>
    <n v="7530"/>
    <x v="167"/>
    <s v="Aarhus Gymnastik Forening"/>
    <s v="Hobro IK"/>
    <s v="00:00:00"/>
    <s v="domestic_league"/>
    <s v="0e9cac0c753800e3a62b6b3d1cff2e06"/>
    <d v="2020-02-28T00:00:00"/>
    <x v="36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434_544931"/>
    <n v="544931"/>
    <d v="2020-02-28T00:00:00"/>
    <s v="Christian Cappis"/>
    <s v="DK1"/>
    <n v="1"/>
    <n v="0"/>
    <n v="0"/>
    <n v="0"/>
    <n v="90"/>
    <n v="0"/>
    <x v="1"/>
  </r>
  <r>
    <n v="2602666"/>
    <s v="UKR1"/>
    <n v="2015"/>
    <x v="33"/>
    <d v="2015-11-01T00:00:00"/>
    <n v="1"/>
    <n v="1"/>
    <n v="11"/>
    <n v="8"/>
    <s v="Oleksandr Babych"/>
    <s v="Volodymyr Mazyar"/>
    <s v="Stadion Chornomorets (2011)"/>
    <n v="4152"/>
    <x v="181"/>
    <s v="ZAO FK Chornomorets Odessa"/>
    <s v="PFK Stal Kamyanske (-2018)"/>
    <s v="01:01:00"/>
    <s v="domestic_league"/>
    <s v="1c2780567209f30e212c5449a0ce6257"/>
    <d v="2015-11-01T00:00:00"/>
    <x v="54"/>
    <x v="2"/>
    <n v="104203"/>
    <s v="Unknown"/>
    <n v="292570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2666_104203"/>
    <n v="104203"/>
    <d v="2015-11-01T00:00:00"/>
    <s v="Eugene Starikov"/>
    <s v="UKR1"/>
    <n v="0"/>
    <n v="0"/>
    <n v="0"/>
    <n v="0"/>
    <n v="86"/>
    <n v="2"/>
    <x v="1"/>
  </r>
  <r>
    <n v="2704434"/>
    <s v="L1"/>
    <n v="2016"/>
    <x v="39"/>
    <d v="2016-12-18T00:00:00"/>
    <n v="1"/>
    <n v="2"/>
    <n v="9"/>
    <n v="16"/>
    <s v="Roger Schmidt"/>
    <s v="Maik Walpurgis"/>
    <s v="BayArena"/>
    <n v="25075"/>
    <x v="179"/>
    <s v="Bayer 04 Leverkusen"/>
    <s v="FC Ingolstadt 04"/>
    <s v="01:02:00"/>
    <s v="domestic_league"/>
    <s v="3dd6618fa47324aa458c20414efbd2d7"/>
    <d v="2016-12-18T00:00:00"/>
    <x v="22"/>
    <x v="0"/>
    <n v="58500"/>
    <s v=", Header, 1. Goal of the Season"/>
    <s v="Unknown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434_58500"/>
    <n v="58500"/>
    <d v="2016-12-18T00:00:00"/>
    <s v="Alfredo Morales"/>
    <s v="L1"/>
    <n v="0"/>
    <n v="0"/>
    <n v="1"/>
    <n v="0"/>
    <n v="90"/>
    <n v="3"/>
    <x v="2"/>
  </r>
  <r>
    <n v="3063628"/>
    <s v="DK1"/>
    <n v="2018"/>
    <x v="44"/>
    <d v="2018-10-01T00:00:00"/>
    <n v="4"/>
    <n v="1"/>
    <n v="6"/>
    <n v="11"/>
    <s v="Kasper Hjulmand"/>
    <s v="Claus Aagaard "/>
    <s v="Right to Dream Park"/>
    <n v="2207"/>
    <x v="164"/>
    <s v="Football Club Nords"/>
    <s v="Sonderjyske Fc"/>
    <s v="04:01:00"/>
    <s v="domestic_league"/>
    <s v="5e627386b2e547146a50acd0829fdc2f"/>
    <d v="2018-10-01T00:00:00"/>
    <x v="20"/>
    <x v="2"/>
    <n v="542776"/>
    <s v="Unknown"/>
    <n v="488785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28_542776"/>
    <n v="542776"/>
    <d v="2018-10-01T00:00:00"/>
    <s v="Jonathan Amon"/>
    <s v="DK1"/>
    <n v="0"/>
    <n v="0"/>
    <n v="0"/>
    <n v="0"/>
    <n v="78"/>
    <n v="5"/>
    <x v="0"/>
  </r>
  <r>
    <n v="3121502"/>
    <s v="DKP"/>
    <n v="2018"/>
    <x v="25"/>
    <d v="2018-11-06T00:00:00"/>
    <n v="2"/>
    <n v="4"/>
    <n v="9.0650623885917998"/>
    <n v="9.6916221033868091"/>
    <s v="Allan Kuhn"/>
    <s v="Jakob Michelsen"/>
    <s v="DS Arena"/>
    <n v="1017"/>
    <x v="80"/>
    <s v="Hobro IK"/>
    <s v="Odense Boldklub"/>
    <s v="02:04:00"/>
    <s v="domestic_cup"/>
    <s v="60c2ccec1345bd1652df6991bb6118ea"/>
    <d v="2018-11-06T00:00:00"/>
    <x v="39"/>
    <x v="2"/>
    <n v="544931"/>
    <s v="Unknown"/>
    <n v="290405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121502_544931"/>
    <n v="544931"/>
    <d v="2018-11-06T00:00:00"/>
    <s v="Christian Cappis"/>
    <s v="DKP"/>
    <n v="0"/>
    <n v="0"/>
    <n v="0"/>
    <n v="1"/>
    <n v="56"/>
    <n v="6"/>
    <x v="2"/>
  </r>
  <r>
    <n v="3203711"/>
    <s v="L1"/>
    <n v="2019"/>
    <x v="13"/>
    <d v="2020-06-13T00:00:00"/>
    <n v="1"/>
    <n v="5"/>
    <n v="18"/>
    <n v="17"/>
    <s v="Steffen Baumgart"/>
    <s v="Florian Kohfeldt"/>
    <s v="Home Deluxe Arena"/>
    <n v="28550.595312500001"/>
    <x v="72"/>
    <s v="SC Paderborn 07"/>
    <s v="Sportverein Werder Bremen von 1899"/>
    <s v="01:05:00"/>
    <s v="domestic_league"/>
    <s v="86affb07e2cc1bd67e1736c4c3c6121c"/>
    <d v="2020-06-13T00:00:00"/>
    <x v="43"/>
    <x v="2"/>
    <n v="393325"/>
    <s v="Unknown"/>
    <n v="178459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711_393325"/>
    <n v="393325"/>
    <d v="2020-06-13T00:00:00"/>
    <s v="Josh Sargent"/>
    <s v="L1"/>
    <n v="0"/>
    <n v="0"/>
    <n v="0"/>
    <n v="2"/>
    <n v="77"/>
    <n v="6"/>
    <x v="2"/>
  </r>
  <r>
    <n v="3219105"/>
    <s v="GB1"/>
    <n v="2019"/>
    <x v="61"/>
    <d v="2020-07-26T00:00:00"/>
    <n v="2"/>
    <n v="0"/>
    <n v="4"/>
    <n v="7"/>
    <s v="Frank Lampard"/>
    <s v="Nuno Espirito Santo"/>
    <s v="Stamford Bridge"/>
    <n v="28550.595312500001"/>
    <x v="82"/>
    <s v="Chelsea Football Club"/>
    <s v="Wolverhampton Wanderers Football Club"/>
    <s v="02:00:00"/>
    <s v="domestic_league"/>
    <s v="e1ad4d1f96f02d271114d0c9b7c89f4e"/>
    <d v="2020-07-26T00:00:00"/>
    <x v="20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05_315779"/>
    <n v="315779"/>
    <d v="2020-07-26T00:00:00"/>
    <s v="Christian Pulisic"/>
    <s v="GB1"/>
    <n v="0"/>
    <n v="0"/>
    <n v="0"/>
    <n v="0"/>
    <n v="78"/>
    <n v="2"/>
    <x v="0"/>
  </r>
  <r>
    <n v="3219115"/>
    <s v="GB1"/>
    <n v="2019"/>
    <x v="6"/>
    <d v="2020-07-07T00:00:00"/>
    <n v="2"/>
    <n v="3"/>
    <n v="14"/>
    <n v="3"/>
    <s v="Roy Hodgson"/>
    <s v="Frank Lampard"/>
    <s v="Selhurst Park"/>
    <n v="28550.595312500001"/>
    <x v="39"/>
    <s v="Crystal Palace Football Club"/>
    <s v="Chelsea Football Club"/>
    <s v="02:03:00"/>
    <s v="domestic_league"/>
    <s v="725ffb71bf4e39af95b10177c1f62a90"/>
    <d v="2020-07-07T00:00:00"/>
    <x v="68"/>
    <x v="0"/>
    <n v="315779"/>
    <s v=", Left-footed shot, 8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15_315779"/>
    <n v="315779"/>
    <d v="2020-07-07T00:00:00"/>
    <s v="Christian Pulisic"/>
    <s v="GB1"/>
    <n v="0"/>
    <n v="0"/>
    <n v="1"/>
    <n v="0"/>
    <n v="90"/>
    <n v="5"/>
    <x v="2"/>
  </r>
  <r>
    <n v="3401687"/>
    <s v="FAC"/>
    <n v="2019"/>
    <x v="55"/>
    <d v="2020-08-01T00:00:00"/>
    <n v="2"/>
    <n v="1"/>
    <n v="9.0650623885917998"/>
    <n v="9.6916221033868091"/>
    <s v="Mikel Arteta"/>
    <s v="Frank Lampard"/>
    <s v="Wembley Stadium"/>
    <n v="28550.595312500001"/>
    <x v="101"/>
    <s v="Arsenal Football Club"/>
    <s v="Chelsea Football Club"/>
    <s v="02:01:00"/>
    <s v="domestic_cup"/>
    <s v="c1431d8d02aef4e2b3a1c488ee1a2aa1"/>
    <d v="2020-08-01T00:00:00"/>
    <x v="83"/>
    <x v="0"/>
    <n v="315779"/>
    <s v=", Righ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401687_315779"/>
    <n v="315779"/>
    <d v="2020-08-01T00:00:00"/>
    <s v="Christian Pulisic"/>
    <s v="FAC"/>
    <n v="0"/>
    <n v="0"/>
    <n v="1"/>
    <n v="0"/>
    <n v="49"/>
    <n v="3"/>
    <x v="0"/>
  </r>
  <r>
    <n v="3401687"/>
    <s v="FAC"/>
    <n v="2019"/>
    <x v="55"/>
    <d v="2020-08-01T00:00:00"/>
    <n v="2"/>
    <n v="1"/>
    <n v="9.0650623885917998"/>
    <n v="9.6916221033868091"/>
    <s v="Mikel Arteta"/>
    <s v="Frank Lampard"/>
    <s v="Wembley Stadium"/>
    <n v="28550.595312500001"/>
    <x v="101"/>
    <s v="Arsenal Football Club"/>
    <s v="Chelsea Football Club"/>
    <s v="02:01:00"/>
    <s v="domestic_cup"/>
    <s v="b3be3ce755696f073b13083ff1381bae"/>
    <d v="2020-08-01T00:00:00"/>
    <x v="89"/>
    <x v="2"/>
    <n v="315779"/>
    <s v="Unknown"/>
    <n v="6527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401687_315779"/>
    <n v="315779"/>
    <d v="2020-08-01T00:00:00"/>
    <s v="Christian Pulisic"/>
    <s v="FAC"/>
    <n v="0"/>
    <n v="0"/>
    <n v="1"/>
    <n v="0"/>
    <n v="49"/>
    <n v="3"/>
    <x v="0"/>
  </r>
  <r>
    <n v="2224829"/>
    <s v="BE1"/>
    <n v="2012"/>
    <x v="3"/>
    <d v="2012-11-24T00:00:00"/>
    <n v="1"/>
    <n v="4"/>
    <n v="12"/>
    <n v="1"/>
    <s v="Adrie Koster"/>
    <s v="John van den Brom"/>
    <s v="Olympisch Stadion"/>
    <n v="10048"/>
    <x v="108"/>
    <s v="Beerschot AC"/>
    <s v="Royal Sporting Club Anderlecht"/>
    <s v="01:04:00"/>
    <s v="domestic_league"/>
    <s v="89f1a25619fa7a4cc364557f142c0fe8"/>
    <d v="2012-11-24T00:00:00"/>
    <x v="36"/>
    <x v="2"/>
    <n v="39475"/>
    <s v=", Not reported"/>
    <n v="73912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29_39475"/>
    <n v="39475"/>
    <d v="2012-11-24T00:00:00"/>
    <s v="Sacha Kljestan"/>
    <s v="BE1"/>
    <n v="0"/>
    <n v="0"/>
    <n v="0"/>
    <n v="0"/>
    <n v="82"/>
    <n v="5"/>
    <x v="2"/>
  </r>
  <r>
    <n v="2231426"/>
    <s v="L1"/>
    <n v="2012"/>
    <x v="1"/>
    <d v="2012-09-21T00:00:00"/>
    <n v="1"/>
    <n v="2"/>
    <n v="6"/>
    <n v="2"/>
    <s v="Dieter Hecking"/>
    <s v="Armin Veh"/>
    <s v="Max-Morlock-Stadion"/>
    <n v="45033"/>
    <x v="17"/>
    <s v="1.FC Nuremberg"/>
    <s v="eintracht frankfurt Football ag"/>
    <s v="01:02:00"/>
    <s v="domestic_league"/>
    <s v="8b80ccdd11e7e891b29f9ea738a88612"/>
    <d v="2012-09-21T00:00:00"/>
    <x v="17"/>
    <x v="2"/>
    <n v="49723"/>
    <s v=", Not reported"/>
    <n v="60957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26_49723"/>
    <n v="49723"/>
    <d v="2012-09-21T00:00:00"/>
    <s v="Timothy Chandler"/>
    <s v="L1"/>
    <n v="0"/>
    <n v="0"/>
    <n v="0"/>
    <n v="0"/>
    <n v="70"/>
    <n v="3"/>
    <x v="2"/>
  </r>
  <r>
    <n v="2244090"/>
    <s v="TR1"/>
    <n v="2012"/>
    <x v="8"/>
    <d v="2013-02-17T00:00:00"/>
    <n v="1"/>
    <n v="0"/>
    <n v="4"/>
    <n v="16"/>
    <s v="Hikmet Karaman"/>
    <s v="Yilmaz Vural"/>
    <s v="Bursa ataturk Stadyumu"/>
    <n v="16508"/>
    <x v="182"/>
    <s v="Bursaspor"/>
    <s v="Elazigspor"/>
    <s v="01:00:00"/>
    <s v="domestic_league"/>
    <s v="210e532a46a5366f2d50e927d07733ed"/>
    <d v="2013-02-17T00:00:00"/>
    <x v="42"/>
    <x v="1"/>
    <n v="50987"/>
    <s v="1. Yellow card"/>
    <s v="Unknown"/>
    <s v="Unknown"/>
    <x v="24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090_50987"/>
    <n v="50987"/>
    <d v="2013-02-17T00:00:00"/>
    <s v="Maurice Edu"/>
    <s v="TR1"/>
    <n v="1"/>
    <n v="0"/>
    <n v="0"/>
    <n v="0"/>
    <n v="90"/>
    <n v="1"/>
    <x v="0"/>
  </r>
  <r>
    <n v="2250239"/>
    <s v="NL1"/>
    <n v="2012"/>
    <x v="18"/>
    <d v="2012-10-07T00:00:00"/>
    <n v="3"/>
    <n v="0"/>
    <n v="1"/>
    <n v="11"/>
    <s v="Steve McClaren"/>
    <s v="Gertjan Verbeek"/>
    <s v="De Grolsch Veste"/>
    <n v="29500"/>
    <x v="104"/>
    <s v="Football Club Twente"/>
    <s v="Alkmaar Zaanstreek"/>
    <s v="03:00:00"/>
    <s v="domestic_league"/>
    <s v="f87fea24703433124f9451b85ead0c24"/>
    <d v="2012-10-07T00:00:00"/>
    <x v="85"/>
    <x v="1"/>
    <n v="39378"/>
    <s v="Yellow card  , Dissent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39_39378"/>
    <n v="39378"/>
    <d v="2012-10-07T00:00:00"/>
    <s v="Jozy Altidore"/>
    <s v="NL1"/>
    <n v="2"/>
    <n v="0"/>
    <n v="0"/>
    <n v="0"/>
    <n v="52"/>
    <n v="3"/>
    <x v="0"/>
  </r>
  <r>
    <n v="2250239"/>
    <s v="NL1"/>
    <n v="2012"/>
    <x v="18"/>
    <d v="2012-10-07T00:00:00"/>
    <n v="3"/>
    <n v="0"/>
    <n v="1"/>
    <n v="11"/>
    <s v="Steve McClaren"/>
    <s v="Gertjan Verbeek"/>
    <s v="De Grolsch Veste"/>
    <n v="29500"/>
    <x v="104"/>
    <s v="Football Club Twente"/>
    <s v="Alkmaar Zaanstreek"/>
    <s v="03:00:00"/>
    <s v="domestic_league"/>
    <s v="66cef8d2a0aa0f51d22f35af3d274b1d"/>
    <d v="2012-10-07T00:00:00"/>
    <x v="2"/>
    <x v="1"/>
    <n v="39378"/>
    <s v="Second yellow  , Dissent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39_39378"/>
    <n v="39378"/>
    <d v="2012-10-07T00:00:00"/>
    <s v="Jozy Altidore"/>
    <s v="NL1"/>
    <n v="2"/>
    <n v="0"/>
    <n v="0"/>
    <n v="0"/>
    <n v="52"/>
    <n v="3"/>
    <x v="0"/>
  </r>
  <r>
    <n v="2250352"/>
    <s v="NL1"/>
    <n v="2012"/>
    <x v="15"/>
    <d v="2013-02-02T00:00:00"/>
    <n v="0"/>
    <n v="1"/>
    <n v="10"/>
    <n v="12"/>
    <s v="Gertjan Verbeek"/>
    <s v="Robert Maaskant"/>
    <s v="AFAS Stadion"/>
    <n v="16454"/>
    <x v="11"/>
    <s v="Alkmaar Zaanstreek"/>
    <s v="FC Groningen"/>
    <s v="00:01:00"/>
    <s v="domestic_league"/>
    <s v="cf3552032738801bb9cdf9305a38cacf"/>
    <d v="2013-02-02T00:00:00"/>
    <x v="20"/>
    <x v="1"/>
    <n v="39378"/>
    <s v="1. Yellow card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52_39378"/>
    <n v="39378"/>
    <d v="2013-02-02T00:00:00"/>
    <s v="Jozy Altidore"/>
    <s v="NL1"/>
    <n v="1"/>
    <n v="0"/>
    <n v="0"/>
    <n v="0"/>
    <n v="90"/>
    <n v="1"/>
    <x v="2"/>
  </r>
  <r>
    <n v="2251400"/>
    <s v="IT1"/>
    <n v="2012"/>
    <x v="7"/>
    <d v="2012-11-25T00:00:00"/>
    <n v="0"/>
    <n v="1"/>
    <n v="20"/>
    <n v="6"/>
    <s v="Cristiano Bergodi"/>
    <s v="Zdena  Zeman"/>
    <s v="Adriatico"/>
    <n v="13445"/>
    <x v="183"/>
    <s v="Delfino Pescara 1936"/>
    <s v="Associazione Sportiva Roma"/>
    <s v="00:01:00"/>
    <s v="domestic_league"/>
    <s v="4d388ea8940559145c193552d6a34605"/>
    <d v="2012-11-25T00:00:00"/>
    <x v="31"/>
    <x v="1"/>
    <n v="30593"/>
    <s v="3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00_30593"/>
    <n v="30593"/>
    <d v="2012-11-25T00:00:00"/>
    <s v="Michael Bradley"/>
    <s v="IT1"/>
    <n v="1"/>
    <n v="0"/>
    <n v="0"/>
    <n v="0"/>
    <n v="90"/>
    <n v="1"/>
    <x v="2"/>
  </r>
  <r>
    <n v="2271008"/>
    <s v="NLP"/>
    <n v="2012"/>
    <x v="25"/>
    <d v="2012-12-18T00:00:00"/>
    <n v="2"/>
    <n v="4"/>
    <n v="9.0650623885917998"/>
    <n v="9.6916221033868091"/>
    <s v="Harry van den Ham"/>
    <s v="Gertjan Verbeek"/>
    <s v="Matchoholic Stadion"/>
    <n v="3156"/>
    <x v="109"/>
    <s v="FC Dordrecht"/>
    <s v="Alkmaar Zaanstreek"/>
    <s v="02:04:00"/>
    <s v="domestic_cup"/>
    <s v="9552c4e5746cd91f1a5dc7b21fe11448"/>
    <d v="2012-12-18T00:00:00"/>
    <x v="69"/>
    <x v="0"/>
    <n v="39378"/>
    <s v=", Left-footed shot, 4. Tournament Goal Assist: , Pass, 1. Tournament Assist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71008_39378"/>
    <n v="39378"/>
    <d v="2012-12-18T00:00:00"/>
    <s v="Jozy Altidore"/>
    <s v="NLP"/>
    <n v="0"/>
    <n v="0"/>
    <n v="1"/>
    <n v="0"/>
    <n v="59"/>
    <n v="6"/>
    <x v="2"/>
  </r>
  <r>
    <n v="2271008"/>
    <s v="NLP"/>
    <n v="2012"/>
    <x v="25"/>
    <d v="2012-12-18T00:00:00"/>
    <n v="2"/>
    <n v="4"/>
    <n v="9.0650623885917998"/>
    <n v="9.6916221033868091"/>
    <s v="Harry van den Ham"/>
    <s v="Gertjan Verbeek"/>
    <s v="Matchoholic Stadion"/>
    <n v="3156"/>
    <x v="109"/>
    <s v="FC Dordrecht"/>
    <s v="Alkmaar Zaanstreek"/>
    <s v="02:04:00"/>
    <s v="domestic_cup"/>
    <s v="2c76e9acaca88fe2cab5194c783e9ee4"/>
    <d v="2012-12-18T00:00:00"/>
    <x v="24"/>
    <x v="2"/>
    <n v="39378"/>
    <s v=", Injury"/>
    <n v="634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71008_39378"/>
    <n v="39378"/>
    <d v="2012-12-18T00:00:00"/>
    <s v="Jozy Altidore"/>
    <s v="NLP"/>
    <n v="0"/>
    <n v="0"/>
    <n v="1"/>
    <n v="0"/>
    <n v="59"/>
    <n v="6"/>
    <x v="2"/>
  </r>
  <r>
    <n v="2321087"/>
    <s v="L1"/>
    <n v="2013"/>
    <x v="5"/>
    <d v="2013-09-22T00:00:00"/>
    <n v="1"/>
    <n v="1"/>
    <n v="17"/>
    <n v="10"/>
    <s v="Christian Streich"/>
    <s v="Jos Luhukay"/>
    <s v="Dreisamstadion"/>
    <n v="23200"/>
    <x v="81"/>
    <s v="Sport-Club Freiburg"/>
    <s v="Hertha BSC"/>
    <s v="01:01:00"/>
    <s v="domestic_league"/>
    <s v="0749200fc50cc85e1770896473198f17"/>
    <d v="2013-09-22T00:00:00"/>
    <x v="77"/>
    <x v="2"/>
    <n v="124732"/>
    <s v=", Injury"/>
    <n v="411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087_124732"/>
    <n v="124732"/>
    <d v="2013-09-22T00:00:00"/>
    <s v="John Anthony Brooks"/>
    <s v="L1"/>
    <n v="0"/>
    <n v="0"/>
    <n v="0"/>
    <n v="0"/>
    <n v="20"/>
    <n v="2"/>
    <x v="1"/>
  </r>
  <r>
    <n v="2321112"/>
    <s v="L1"/>
    <n v="2013"/>
    <x v="12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178992ba1767f9808a2cc82a11dc752f"/>
    <d v="2013-09-28T00:00:00"/>
    <x v="54"/>
    <x v="2"/>
    <n v="1321"/>
    <s v=", Tactical"/>
    <n v="40478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12_1321"/>
    <n v="1321"/>
    <d v="2013-09-28T00:00:00"/>
    <s v="Jermaine Jones"/>
    <s v="L1"/>
    <n v="0"/>
    <n v="0"/>
    <n v="0"/>
    <n v="0"/>
    <n v="86"/>
    <n v="6"/>
    <x v="1"/>
  </r>
  <r>
    <n v="2321112"/>
    <s v="L1"/>
    <n v="2013"/>
    <x v="12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178992ba1767f9808a2cc82a11dc752f"/>
    <d v="2013-09-28T00:00:00"/>
    <x v="54"/>
    <x v="2"/>
    <n v="1321"/>
    <s v=", Tactical"/>
    <n v="40478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12_31041"/>
    <n v="31041"/>
    <d v="2013-09-28T00:00:00"/>
    <s v="Fabian Johnson"/>
    <s v="L1"/>
    <n v="0"/>
    <n v="0"/>
    <n v="0"/>
    <n v="0"/>
    <n v="70"/>
    <n v="6"/>
    <x v="1"/>
  </r>
  <r>
    <n v="2321112"/>
    <s v="L1"/>
    <n v="2013"/>
    <x v="12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f715f4ccb3f3507ff0fcb023fe67dadf"/>
    <d v="2013-09-28T00:00:00"/>
    <x v="17"/>
    <x v="2"/>
    <n v="31041"/>
    <s v=", Injury"/>
    <n v="17570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112_1321"/>
    <n v="1321"/>
    <d v="2013-09-28T00:00:00"/>
    <s v="Jermaine Jones"/>
    <s v="L1"/>
    <n v="0"/>
    <n v="0"/>
    <n v="0"/>
    <n v="0"/>
    <n v="86"/>
    <n v="6"/>
    <x v="1"/>
  </r>
  <r>
    <n v="2321112"/>
    <s v="L1"/>
    <n v="2013"/>
    <x v="12"/>
    <d v="2013-09-28T00:00:00"/>
    <n v="3"/>
    <n v="3"/>
    <n v="10"/>
    <n v="14"/>
    <s v="Markus Gisdol"/>
    <s v="Jens Keller"/>
    <s v="PreZero Arena"/>
    <n v="29139"/>
    <x v="62"/>
    <s v="TSG 1899 Hoffenheim Football-Spielbetriebs GmbH"/>
    <s v="FC Schalke 04"/>
    <s v="03:03:00"/>
    <s v="domestic_league"/>
    <s v="f715f4ccb3f3507ff0fcb023fe67dadf"/>
    <d v="2013-09-28T00:00:00"/>
    <x v="17"/>
    <x v="2"/>
    <n v="31041"/>
    <s v=", Injury"/>
    <n v="17570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321112_31041"/>
    <n v="31041"/>
    <d v="2013-09-28T00:00:00"/>
    <s v="Fabian Johnson"/>
    <s v="L1"/>
    <n v="0"/>
    <n v="0"/>
    <n v="0"/>
    <n v="0"/>
    <n v="70"/>
    <n v="6"/>
    <x v="1"/>
  </r>
  <r>
    <n v="2329389"/>
    <s v="DK1"/>
    <n v="2013"/>
    <x v="28"/>
    <d v="2013-11-23T00:00:00"/>
    <n v="1"/>
    <n v="1"/>
    <n v="9"/>
    <n v="8"/>
    <s v="Colin Todd"/>
    <s v="Troels Bech"/>
    <s v="Cepheus Park Randers"/>
    <n v="3824"/>
    <x v="64"/>
    <s v="Randers Fodbold Club"/>
    <s v="Odense Boldklub"/>
    <s v="01:01:00"/>
    <s v="domestic_league"/>
    <s v="64098145bce6c6a6b67a2362242b4321"/>
    <d v="2013-11-23T00:00:00"/>
    <x v="54"/>
    <x v="1"/>
    <n v="161244"/>
    <s v="4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89_161244"/>
    <n v="161244"/>
    <d v="2013-11-23T00:00:00"/>
    <s v="Conor O'Brien"/>
    <s v="DK1"/>
    <n v="1"/>
    <n v="0"/>
    <n v="0"/>
    <n v="0"/>
    <n v="82"/>
    <n v="2"/>
    <x v="1"/>
  </r>
  <r>
    <n v="2331160"/>
    <s v="FR1"/>
    <n v="2013"/>
    <x v="56"/>
    <d v="2014-05-10T00:00:00"/>
    <n v="1"/>
    <n v="3"/>
    <n v="12"/>
    <n v="4"/>
    <s v="Michel Der Zakarian"/>
    <s v="Christophe Galtier"/>
    <s v="Stade de la Beaujoire"/>
    <n v="36609"/>
    <x v="184"/>
    <s v="Football Club de Nantes"/>
    <s v="AS Saint-Etienne"/>
    <s v="01:03:00"/>
    <s v="domestic_league"/>
    <s v="fe4b66fbfafcd624dc57d6230a9adc69"/>
    <d v="2014-05-10T00:00:00"/>
    <x v="20"/>
    <x v="2"/>
    <n v="111783"/>
    <s v=", Not reported"/>
    <n v="50142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60_111783"/>
    <n v="111783"/>
    <d v="2014-05-10T00:00:00"/>
    <s v="Alejandro Bedoya"/>
    <s v="FR1"/>
    <n v="0"/>
    <n v="0"/>
    <n v="0"/>
    <n v="0"/>
    <n v="78"/>
    <n v="4"/>
    <x v="2"/>
  </r>
  <r>
    <n v="2331990"/>
    <s v="GB1"/>
    <n v="2013"/>
    <x v="3"/>
    <d v="2013-12-21T00:00:00"/>
    <n v="0"/>
    <n v="0"/>
    <n v="20"/>
    <n v="14"/>
    <s v="Gustavo Poyet"/>
    <s v="Chris Hughton"/>
    <s v="Stadium of Light"/>
    <n v="37778"/>
    <x v="107"/>
    <s v="Sunderland AFC"/>
    <s v="Norwich City"/>
    <s v="00:00:00"/>
    <s v="domestic_league"/>
    <s v="4ab212ce8bc7d11e349ee7b194b84686"/>
    <d v="2013-12-21T00:00:00"/>
    <x v="34"/>
    <x v="2"/>
    <n v="39378"/>
    <s v=", Tactical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1990_39378"/>
    <n v="39378"/>
    <d v="2013-12-21T00:00:00"/>
    <s v="Jozy Altidore"/>
    <s v="GB1"/>
    <n v="0"/>
    <n v="0"/>
    <n v="0"/>
    <n v="0"/>
    <n v="68"/>
    <n v="0"/>
    <x v="1"/>
  </r>
  <r>
    <n v="2332088"/>
    <s v="GB1"/>
    <n v="2013"/>
    <x v="22"/>
    <d v="2013-10-26T00:00:00"/>
    <n v="0"/>
    <n v="2"/>
    <n v="13"/>
    <n v="6"/>
    <s v="Paul Lambert"/>
    <s v="Roberto Martínez"/>
    <s v="Villa Park"/>
    <n v="35154"/>
    <x v="101"/>
    <s v="Aston Villa Football Club"/>
    <s v="Everton Football Club"/>
    <s v="00:02:00"/>
    <s v="domestic_league"/>
    <s v="136c68277e4dcccbd9302b964223c9d0"/>
    <d v="2013-10-26T00:00:00"/>
    <x v="41"/>
    <x v="1"/>
    <n v="4267"/>
    <s v="2. Yellow card  , Time wasting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88_39471"/>
    <n v="39471"/>
    <d v="2013-10-26T00:00:00"/>
    <s v="Brad Guzan"/>
    <s v="GB1"/>
    <n v="0"/>
    <n v="0"/>
    <n v="0"/>
    <n v="0"/>
    <n v="90"/>
    <n v="2"/>
    <x v="2"/>
  </r>
  <r>
    <n v="2332088"/>
    <s v="GB1"/>
    <n v="2013"/>
    <x v="22"/>
    <d v="2013-10-26T00:00:00"/>
    <n v="0"/>
    <n v="2"/>
    <n v="13"/>
    <n v="6"/>
    <s v="Paul Lambert"/>
    <s v="Roberto Martínez"/>
    <s v="Villa Park"/>
    <n v="35154"/>
    <x v="101"/>
    <s v="Aston Villa Football Club"/>
    <s v="Everton Football Club"/>
    <s v="00:02:00"/>
    <s v="domestic_league"/>
    <s v="136c68277e4dcccbd9302b964223c9d0"/>
    <d v="2013-10-26T00:00:00"/>
    <x v="41"/>
    <x v="1"/>
    <n v="4267"/>
    <s v="2. Yellow card  , Time wasting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88_4267"/>
    <n v="4267"/>
    <d v="2013-10-26T00:00:00"/>
    <s v="Tim Howard"/>
    <s v="GB1"/>
    <n v="1"/>
    <n v="0"/>
    <n v="0"/>
    <n v="0"/>
    <n v="90"/>
    <n v="2"/>
    <x v="2"/>
  </r>
  <r>
    <n v="2342326"/>
    <s v="NL1"/>
    <n v="2013"/>
    <x v="5"/>
    <d v="2013-09-15T00:00:00"/>
    <n v="3"/>
    <n v="0"/>
    <n v="5"/>
    <n v="10"/>
    <s v="Gertjan Verbeek"/>
    <s v="Foeke Booy"/>
    <s v="AFAS Stadion"/>
    <n v="15421"/>
    <x v="53"/>
    <s v="Alkmaar Zaanstreek"/>
    <s v="Go Ahead Eagles"/>
    <s v="03:00:00"/>
    <s v="domestic_league"/>
    <s v="294a5cafbfb0d9646fc4c5fd864d8eed"/>
    <d v="2013-09-15T00:00:00"/>
    <x v="71"/>
    <x v="0"/>
    <n v="119169"/>
    <s v=", Penalty, 4. Goal of the Season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6_119169"/>
    <n v="119169"/>
    <d v="2013-09-15T00:00:00"/>
    <s v="Aron Johannsson"/>
    <s v="NL1"/>
    <n v="0"/>
    <n v="0"/>
    <n v="1"/>
    <n v="0"/>
    <n v="81"/>
    <n v="3"/>
    <x v="0"/>
  </r>
  <r>
    <n v="2342326"/>
    <s v="NL1"/>
    <n v="2013"/>
    <x v="5"/>
    <d v="2013-09-15T00:00:00"/>
    <n v="3"/>
    <n v="0"/>
    <n v="5"/>
    <n v="10"/>
    <s v="Gertjan Verbeek"/>
    <s v="Foeke Booy"/>
    <s v="AFAS Stadion"/>
    <n v="15421"/>
    <x v="53"/>
    <s v="Alkmaar Zaanstreek"/>
    <s v="Go Ahead Eagles"/>
    <s v="03:00:00"/>
    <s v="domestic_league"/>
    <s v="a4df641e22f90f672db8e0d75d263076"/>
    <d v="2013-09-15T00:00:00"/>
    <x v="28"/>
    <x v="2"/>
    <n v="119169"/>
    <s v=", Not reported"/>
    <n v="12955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6_119169"/>
    <n v="119169"/>
    <d v="2013-09-15T00:00:00"/>
    <s v="Aron Johannsson"/>
    <s v="NL1"/>
    <n v="0"/>
    <n v="0"/>
    <n v="1"/>
    <n v="0"/>
    <n v="81"/>
    <n v="3"/>
    <x v="0"/>
  </r>
  <r>
    <n v="2342559"/>
    <s v="NL1"/>
    <n v="2013"/>
    <x v="36"/>
    <d v="2014-04-27T00:00:00"/>
    <n v="2"/>
    <n v="1"/>
    <n v="9"/>
    <n v="8"/>
    <s v="Henk Fraser"/>
    <s v="Dick Advocaat"/>
    <s v="Bingoal Stadion"/>
    <n v="14756"/>
    <x v="63"/>
    <s v="ADO Den Haag"/>
    <s v="Alkmaar Zaanstreek"/>
    <s v="02:01:00"/>
    <s v="domestic_league"/>
    <s v="ae235af9d3a0e73bdf00b475a2cf1637"/>
    <d v="2014-04-27T00:00:00"/>
    <x v="45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59_119169"/>
    <n v="119169"/>
    <d v="2014-04-27T00:00:00"/>
    <s v="Aron Johannsson"/>
    <s v="NL1"/>
    <n v="0"/>
    <n v="0"/>
    <n v="0"/>
    <n v="0"/>
    <n v="60"/>
    <n v="3"/>
    <x v="0"/>
  </r>
  <r>
    <n v="2342577"/>
    <s v="NL1"/>
    <n v="2013"/>
    <x v="0"/>
    <d v="2013-08-03T00:00:00"/>
    <n v="4"/>
    <n v="2"/>
    <n v="3"/>
    <n v="15"/>
    <s v="Marco van Basten"/>
    <s v="Gertjan Verbeek"/>
    <s v="Abe Lenstra Stadion"/>
    <n v="19500"/>
    <x v="87"/>
    <s v="Sportclub Heerenveen"/>
    <s v="Alkmaar Zaanstreek"/>
    <s v="04:02:00"/>
    <s v="domestic_league"/>
    <s v="579ae51c9672b2772422d30673c8cfd6"/>
    <d v="2013-08-03T00:00:00"/>
    <x v="60"/>
    <x v="0"/>
    <n v="119169"/>
    <s v=", Penalty, 1. Goal of the Season Assist: Handball by"/>
    <s v="Unknown"/>
    <n v="7700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77_119169"/>
    <n v="119169"/>
    <d v="2013-08-03T00:00:00"/>
    <s v="Aron Johannsson"/>
    <s v="NL1"/>
    <n v="0"/>
    <n v="0"/>
    <n v="1"/>
    <n v="1"/>
    <n v="90"/>
    <n v="6"/>
    <x v="0"/>
  </r>
  <r>
    <n v="2378598"/>
    <s v="NLP"/>
    <n v="2013"/>
    <x v="25"/>
    <d v="2013-12-18T00:00:00"/>
    <n v="9"/>
    <n v="8"/>
    <n v="9.0650623885917998"/>
    <n v="9.6916221033868091"/>
    <s v="Dick Advocaat"/>
    <s v="Marco van Basten"/>
    <s v="AFAS Stadion"/>
    <n v="11121"/>
    <x v="104"/>
    <s v="Alkmaar Zaanstreek"/>
    <s v="Sportclub Heerenveen"/>
    <s v="09:08:00"/>
    <s v="domestic_cup"/>
    <s v="7680ce7b5cd28da52278dcda4e65036a"/>
    <d v="2013-12-18T00:00:00"/>
    <x v="87"/>
    <x v="0"/>
    <n v="119169"/>
    <s v=", Tap-in, 4. Tournament Goal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78598_119169"/>
    <n v="119169"/>
    <d v="2013-12-18T00:00:00"/>
    <s v="Aron Johannsson"/>
    <s v="NLP"/>
    <n v="0"/>
    <n v="0"/>
    <n v="2"/>
    <n v="0"/>
    <n v="120"/>
    <n v="17"/>
    <x v="0"/>
  </r>
  <r>
    <n v="2378598"/>
    <s v="NLP"/>
    <n v="2013"/>
    <x v="25"/>
    <d v="2013-12-18T00:00:00"/>
    <n v="9"/>
    <n v="8"/>
    <n v="9.0650623885917998"/>
    <n v="9.6916221033868091"/>
    <s v="Dick Advocaat"/>
    <s v="Marco van Basten"/>
    <s v="AFAS Stadion"/>
    <n v="11121"/>
    <x v="104"/>
    <s v="Alkmaar Zaanstreek"/>
    <s v="Sportclub Heerenveen"/>
    <s v="09:08:00"/>
    <s v="domestic_cup"/>
    <s v="5ad423691ebae155256f39ff428799c4"/>
    <d v="2013-12-18T00:00:00"/>
    <x v="75"/>
    <x v="0"/>
    <n v="119169"/>
    <s v=", 5. Tournament Goal Assist: , Header, 2. Tournament Assist"/>
    <s v="Unknown"/>
    <n v="7429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78598_119169"/>
    <n v="119169"/>
    <d v="2013-12-18T00:00:00"/>
    <s v="Aron Johannsson"/>
    <s v="NLP"/>
    <n v="0"/>
    <n v="0"/>
    <n v="2"/>
    <n v="0"/>
    <n v="120"/>
    <n v="17"/>
    <x v="0"/>
  </r>
  <r>
    <n v="2387430"/>
    <s v="FAC"/>
    <n v="2013"/>
    <x v="24"/>
    <d v="2014-01-05T00:00:00"/>
    <n v="5"/>
    <n v="0"/>
    <n v="9.0650623885917998"/>
    <n v="9.6916221033868091"/>
    <s v="Billy Davies"/>
    <s v="Sam Allardyce"/>
    <s v="The City Ground"/>
    <n v="14397"/>
    <x v="107"/>
    <s v="Nottingham Forest Football Club"/>
    <s v="West Ham United Football Club"/>
    <s v="05:00:00"/>
    <s v="domestic_cup"/>
    <s v="6b8f56080f12dd42c39f73b1411571ff"/>
    <d v="2014-01-05T00:00:00"/>
    <x v="26"/>
    <x v="2"/>
    <n v="61575"/>
    <s v=", Not reported"/>
    <n v="31555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387430_175996"/>
    <n v="175996"/>
    <d v="2014-01-05T00:00:00"/>
    <s v="Sebastian Lletget"/>
    <s v="FAC"/>
    <n v="1"/>
    <n v="0"/>
    <n v="0"/>
    <n v="0"/>
    <n v="90"/>
    <n v="5"/>
    <x v="0"/>
  </r>
  <r>
    <n v="2387430"/>
    <s v="FAC"/>
    <n v="2013"/>
    <x v="24"/>
    <d v="2014-01-05T00:00:00"/>
    <n v="5"/>
    <n v="0"/>
    <n v="9.0650623885917998"/>
    <n v="9.6916221033868091"/>
    <s v="Billy Davies"/>
    <s v="Sam Allardyce"/>
    <s v="The City Ground"/>
    <n v="14397"/>
    <x v="107"/>
    <s v="Nottingham Forest Football Club"/>
    <s v="West Ham United Football Club"/>
    <s v="05:00:00"/>
    <s v="domestic_cup"/>
    <s v="29040a85e79cc0a061a4eebdbd653ccc"/>
    <d v="2014-01-05T00:00:00"/>
    <x v="50"/>
    <x v="1"/>
    <n v="175996"/>
    <s v="1. Yellow card  , Foul"/>
    <s v="Unknown"/>
    <s v="Unknown"/>
    <x v="57"/>
    <n v="2014"/>
    <n v="379"/>
    <s v="sebastian-lletget"/>
    <s v="United States"/>
    <d v="1992-09-03T00:00:00"/>
    <s v="Central Midfield"/>
    <s v="Midfield"/>
    <s v="right"/>
    <n v="178"/>
    <n v="2000000"/>
    <n v="2500000"/>
    <d v="2026-12-31T00:00:00"/>
    <s v="Mega Sports"/>
    <s v="2387430_175996"/>
    <n v="175996"/>
    <d v="2014-01-05T00:00:00"/>
    <s v="Sebastian Lletget"/>
    <s v="FAC"/>
    <n v="1"/>
    <n v="0"/>
    <n v="0"/>
    <n v="0"/>
    <n v="90"/>
    <n v="5"/>
    <x v="0"/>
  </r>
  <r>
    <n v="3447015"/>
    <s v="DK1"/>
    <n v="2020"/>
    <x v="23"/>
    <d v="2020-09-20T00:00:00"/>
    <n v="1"/>
    <n v="1"/>
    <n v="4"/>
    <n v="9"/>
    <s v="Jakob Michelsen"/>
    <s v="Flemming Pedersen"/>
    <s v="Nature Energy Park"/>
    <n v="300"/>
    <x v="185"/>
    <s v="Odense Boldklub"/>
    <s v="Fodbold Club Nords  Aalnd"/>
    <s v="01:01:00"/>
    <s v="domestic_league"/>
    <s v="0de748149ac5882b2aa9d4a6124498bb"/>
    <d v="2020-09-20T00:00:00"/>
    <x v="52"/>
    <x v="0"/>
    <n v="381187"/>
    <s v=", Header, 1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15_381187"/>
    <n v="381187"/>
    <d v="2020-09-20T00:00:00"/>
    <s v="Emmanuel Sabbi"/>
    <s v="DK1"/>
    <n v="0"/>
    <n v="0"/>
    <n v="1"/>
    <n v="0"/>
    <n v="90"/>
    <n v="2"/>
    <x v="1"/>
  </r>
  <r>
    <n v="3447015"/>
    <s v="DK1"/>
    <n v="2020"/>
    <x v="23"/>
    <d v="2020-09-20T00:00:00"/>
    <n v="1"/>
    <n v="1"/>
    <n v="4"/>
    <n v="9"/>
    <s v="Jakob Michelsen"/>
    <s v="Flemming Pedersen"/>
    <s v="Nature Energy Park"/>
    <n v="300"/>
    <x v="185"/>
    <s v="Odense Boldklub"/>
    <s v="Fodbold Club Nords  Aalnd"/>
    <s v="01:01:00"/>
    <s v="domestic_league"/>
    <s v="37bcc57fce509ab3d7e23fad64d1e902"/>
    <d v="2020-09-20T00:00:00"/>
    <x v="7"/>
    <x v="2"/>
    <n v="381187"/>
    <s v="Unknown"/>
    <n v="69497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15_381187"/>
    <n v="381187"/>
    <d v="2020-09-20T00:00:00"/>
    <s v="Emmanuel Sabbi"/>
    <s v="DK1"/>
    <n v="0"/>
    <n v="0"/>
    <n v="1"/>
    <n v="0"/>
    <n v="90"/>
    <n v="2"/>
    <x v="1"/>
  </r>
  <r>
    <n v="2329813"/>
    <s v="BE1"/>
    <n v="2013"/>
    <x v="38"/>
    <d v="2013-12-07T00:00:00"/>
    <n v="2"/>
    <n v="0"/>
    <n v="3"/>
    <n v="15"/>
    <s v="John van den Brom"/>
    <s v="Bob Peeters"/>
    <s v="Constant Vanden Stock Stadion"/>
    <n v="19500"/>
    <x v="186"/>
    <s v="Royal Sporting Club Anderlecht"/>
    <s v="SK Beveren"/>
    <s v="02:00:00"/>
    <s v="domestic_league"/>
    <s v="a8e8b9e76aa4eed55a36deb1719621da"/>
    <d v="2013-12-07T00:00:00"/>
    <x v="19"/>
    <x v="2"/>
    <n v="39475"/>
    <s v=", Not reported"/>
    <n v="249565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13_39475"/>
    <n v="39475"/>
    <d v="2013-12-07T00:00:00"/>
    <s v="Sacha Kljestan"/>
    <s v="BE1"/>
    <n v="0"/>
    <n v="0"/>
    <n v="0"/>
    <n v="0"/>
    <n v="69"/>
    <n v="2"/>
    <x v="0"/>
  </r>
  <r>
    <n v="2332090"/>
    <s v="GB1"/>
    <n v="2013"/>
    <x v="19"/>
    <d v="2013-11-03T00:00:00"/>
    <n v="0"/>
    <n v="0"/>
    <n v="7"/>
    <n v="4"/>
    <s v="Roberto Martínez"/>
    <s v="andre villas boas"/>
    <s v="Goodison Park"/>
    <n v="38378"/>
    <x v="3"/>
    <s v="Everton Football Club"/>
    <s v="Tottenham Hotspur Football Club"/>
    <s v="00:00:00"/>
    <s v="domestic_league"/>
    <s v="b4ab40c06c412c458ae143c2bc773245"/>
    <d v="2013-11-03T00:00:00"/>
    <x v="48"/>
    <x v="1"/>
    <n v="4267"/>
    <s v="3. Yellow card  , Dissent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90_4267"/>
    <n v="4267"/>
    <d v="2013-11-03T00:00:00"/>
    <s v="Tim Howard"/>
    <s v="GB1"/>
    <n v="1"/>
    <n v="0"/>
    <n v="0"/>
    <n v="0"/>
    <n v="90"/>
    <n v="0"/>
    <x v="1"/>
  </r>
  <r>
    <n v="2346269"/>
    <s v="TR1"/>
    <n v="2013"/>
    <x v="9"/>
    <d v="2014-03-28T00:00:00"/>
    <n v="1"/>
    <n v="0"/>
    <n v="7"/>
    <n v="3"/>
    <s v="Tolunay Kafkas"/>
    <s v="Slaven Bilic"/>
    <s v="Dr. Necmettin Azeyhoaylu"/>
    <n v="7103"/>
    <x v="187"/>
    <s v="Kardemir Karabukspor"/>
    <s v="besiktas jimnastik kulubu"/>
    <s v="01:00:00"/>
    <s v="domestic_league"/>
    <s v="9147ed7e70fd03034a21d3da76cef681"/>
    <d v="2014-03-28T00:00:00"/>
    <x v="46"/>
    <x v="1"/>
    <n v="1321"/>
    <s v="2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69_1321"/>
    <n v="1321"/>
    <d v="2014-03-28T00:00:00"/>
    <s v="Jermaine Jones"/>
    <s v="TR1"/>
    <n v="1"/>
    <n v="0"/>
    <n v="0"/>
    <n v="0"/>
    <n v="90"/>
    <n v="1"/>
    <x v="0"/>
  </r>
  <r>
    <n v="3219381"/>
    <s v="GB1"/>
    <n v="2019"/>
    <x v="19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6922e68237c3ee0b899711ffe1b875be"/>
    <d v="2019-10-26T00:00:00"/>
    <x v="5"/>
    <x v="0"/>
    <n v="315779"/>
    <s v=", Left-footed shot, 1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  <n v="6"/>
    <x v="2"/>
  </r>
  <r>
    <n v="3219381"/>
    <s v="GB1"/>
    <n v="2019"/>
    <x v="19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c55c2089ebea772c2abdc45877816481"/>
    <d v="2019-10-26T00:00:00"/>
    <x v="50"/>
    <x v="0"/>
    <n v="315779"/>
    <s v=", Righ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  <n v="6"/>
    <x v="2"/>
  </r>
  <r>
    <n v="3219381"/>
    <s v="GB1"/>
    <n v="2019"/>
    <x v="19"/>
    <d v="2019-10-26T00:00:00"/>
    <n v="2"/>
    <n v="4"/>
    <n v="13"/>
    <n v="4"/>
    <s v="Sean Dyche"/>
    <s v="Frank Lampard"/>
    <s v="Turf Moor"/>
    <n v="20975"/>
    <x v="118"/>
    <s v="Burnley Football Club"/>
    <s v="Chelsea Football Club"/>
    <s v="02:04:00"/>
    <s v="domestic_league"/>
    <s v="78177e567585ea96187317e88717a5f6"/>
    <d v="2019-10-26T00:00:00"/>
    <x v="39"/>
    <x v="0"/>
    <n v="315779"/>
    <s v=", Header, 3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81_315779"/>
    <n v="315779"/>
    <d v="2019-10-26T00:00:00"/>
    <s v="Christian Pulisic"/>
    <s v="GB1"/>
    <n v="0"/>
    <n v="0"/>
    <n v="3"/>
    <n v="0"/>
    <n v="90"/>
    <n v="6"/>
    <x v="2"/>
  </r>
  <r>
    <n v="3245519"/>
    <s v="DFB"/>
    <n v="2019"/>
    <x v="40"/>
    <d v="2019-10-29T00:00:00"/>
    <n v="2"/>
    <n v="3"/>
    <n v="9.0650623885917998"/>
    <n v="9.6916221033868091"/>
    <s v="Uwe Neuhaus"/>
    <s v="David Wagner"/>
    <s v="schuco arena"/>
    <n v="26203"/>
    <x v="2"/>
    <s v="Arminia Bielefeld"/>
    <s v="FC Schalke 04"/>
    <s v="02:03:00"/>
    <s v="domestic_cup"/>
    <s v="5180ff2b3520041f9562c11386e13081"/>
    <d v="2019-10-29T00:00:00"/>
    <x v="62"/>
    <x v="2"/>
    <n v="332697"/>
    <s v="Unknown"/>
    <n v="261905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45519_332697"/>
    <n v="332697"/>
    <d v="2019-10-29T00:00:00"/>
    <s v="Weston McKennie"/>
    <s v="DFB"/>
    <n v="0"/>
    <n v="0"/>
    <n v="0"/>
    <n v="1"/>
    <n v="72"/>
    <n v="5"/>
    <x v="2"/>
  </r>
  <r>
    <n v="2225743"/>
    <s v="GB1"/>
    <n v="2012"/>
    <x v="61"/>
    <d v="2013-05-19T00:00:00"/>
    <n v="1"/>
    <n v="0"/>
    <n v="5"/>
    <n v="17"/>
    <s v="André Villas-Boas"/>
    <s v="Paolo Di Canio"/>
    <s v="White Hart Lane"/>
    <n v="36763"/>
    <x v="88"/>
    <s v="Tottenham Hotspur Football Club"/>
    <s v="Sunderland AFC"/>
    <s v="01:00:00"/>
    <s v="domestic_league"/>
    <s v="f48286e5a842b399ee4e231d0e652518"/>
    <d v="2013-05-19T00:00:00"/>
    <x v="46"/>
    <x v="2"/>
    <n v="27577"/>
    <s v=", Tactical"/>
    <n v="3875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3_27577"/>
    <n v="27577"/>
    <d v="2013-05-19T00:00:00"/>
    <s v="Clint Dempsey"/>
    <s v="GB1"/>
    <n v="0"/>
    <n v="0"/>
    <n v="0"/>
    <n v="0"/>
    <n v="73"/>
    <n v="1"/>
    <x v="0"/>
  </r>
  <r>
    <n v="2262399"/>
    <s v="EL"/>
    <n v="2012"/>
    <x v="47"/>
    <d v="2012-09-20T00:00:00"/>
    <n v="0"/>
    <n v="0"/>
    <n v="9.0650623885917998"/>
    <n v="9.6916221033868091"/>
    <s v="André Villas-Boas"/>
    <s v="Vladimir Petkovic"/>
    <s v="White Hart Lane"/>
    <n v="25030"/>
    <x v="188"/>
    <s v="Tottenham Hotspur Football Club"/>
    <s v="Societa Sportiva lazio S.P.A"/>
    <s v="00:00:00"/>
    <s v="international_cup"/>
    <s v="5ffe98e29c854483df9feef4b6fd0c2c"/>
    <d v="2012-09-20T00:00:00"/>
    <x v="49"/>
    <x v="2"/>
    <n v="27577"/>
    <s v=", Not reported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399_27577"/>
    <n v="27577"/>
    <d v="2012-09-20T00:00:00"/>
    <s v="Clint Dempsey"/>
    <s v="EL"/>
    <n v="0"/>
    <n v="0"/>
    <n v="0"/>
    <n v="0"/>
    <n v="76"/>
    <n v="0"/>
    <x v="1"/>
  </r>
  <r>
    <n v="2342299"/>
    <s v="NL1"/>
    <n v="2013"/>
    <x v="17"/>
    <d v="2013-08-17T00:00:00"/>
    <n v="1"/>
    <n v="2"/>
    <n v="8"/>
    <n v="7"/>
    <s v="Erwin Koeman"/>
    <s v="Gertjan Verbeek"/>
    <s v="Mandemakers Stadion"/>
    <n v="6000"/>
    <x v="104"/>
    <s v="Rooms Katholieke Combinatie Waalwijk"/>
    <s v="Alkmaar Zaanstreek"/>
    <s v="01:02:00"/>
    <s v="domestic_league"/>
    <s v="47ac0d6fd5f3d1ddbbc4cd071b17fc9c"/>
    <d v="2013-08-17T00:00:00"/>
    <x v="66"/>
    <x v="0"/>
    <n v="119169"/>
    <s v=", Right-footed shot, 3. Goal of the Season Assist: , Pass, 1. Assist of the Season"/>
    <s v="Unknown"/>
    <n v="7429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299_119169"/>
    <n v="119169"/>
    <d v="2013-08-17T00:00:00"/>
    <s v="Aron Johannsson"/>
    <s v="NL1"/>
    <n v="0"/>
    <n v="0"/>
    <n v="1"/>
    <n v="0"/>
    <n v="73"/>
    <n v="3"/>
    <x v="2"/>
  </r>
  <r>
    <n v="2342299"/>
    <s v="NL1"/>
    <n v="2013"/>
    <x v="17"/>
    <d v="2013-08-17T00:00:00"/>
    <n v="1"/>
    <n v="2"/>
    <n v="8"/>
    <n v="7"/>
    <s v="Erwin Koeman"/>
    <s v="Gertjan Verbeek"/>
    <s v="Mandemakers Stadion"/>
    <n v="6000"/>
    <x v="104"/>
    <s v="Rooms Katholieke Combinatie Waalwijk"/>
    <s v="Alkmaar Zaanstreek"/>
    <s v="01:02:00"/>
    <s v="domestic_league"/>
    <s v="9190a3bdc4acba17dbbb3458f85818cb"/>
    <d v="2013-08-17T00:00:00"/>
    <x v="46"/>
    <x v="2"/>
    <n v="119169"/>
    <s v=", Not reported"/>
    <n v="12955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299_119169"/>
    <n v="119169"/>
    <d v="2013-08-17T00:00:00"/>
    <s v="Aron Johannsson"/>
    <s v="NL1"/>
    <n v="0"/>
    <n v="0"/>
    <n v="1"/>
    <n v="0"/>
    <n v="73"/>
    <n v="3"/>
    <x v="2"/>
  </r>
  <r>
    <n v="2460871"/>
    <s v="L1"/>
    <n v="2014"/>
    <x v="34"/>
    <d v="2015-04-11T00:00:00"/>
    <n v="3"/>
    <n v="1"/>
    <n v="3"/>
    <n v="10"/>
    <s v="Lucien Favre"/>
    <s v="Jurgen Klopp"/>
    <s v="Stadion im Borussia-Park"/>
    <n v="54010"/>
    <x v="2"/>
    <s v="Borussia Verein für Leibesübung 1900 e.V."/>
    <s v="Borussia Dortmund"/>
    <s v="03:01:00"/>
    <s v="domestic_league"/>
    <s v="8adbe1f7d0d2586d98e7f0c79e6548f3"/>
    <d v="2015-04-11T00:00:00"/>
    <x v="43"/>
    <x v="2"/>
    <n v="31041"/>
    <s v="Unknown"/>
    <n v="102226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460871_31041"/>
    <n v="31041"/>
    <d v="2015-04-11T00:00:00"/>
    <s v="Fabian Johnson"/>
    <s v="L1"/>
    <n v="0"/>
    <n v="0"/>
    <n v="0"/>
    <n v="1"/>
    <n v="77"/>
    <n v="4"/>
    <x v="0"/>
  </r>
  <r>
    <n v="2460909"/>
    <s v="L1"/>
    <n v="2014"/>
    <x v="37"/>
    <d v="2015-05-09T00:00:00"/>
    <n v="3"/>
    <n v="1"/>
    <n v="11"/>
    <n v="9"/>
    <s v="Thomas Schaaf"/>
    <s v="Markus Gisdol"/>
    <s v="Commerzbank Arena"/>
    <n v="50600"/>
    <x v="62"/>
    <s v="Eintracht Frankfurt Fuayball AG"/>
    <s v="tsg 1899 hoffenheim football spielbetriebs Gmbh"/>
    <s v="03:01:00"/>
    <s v="domestic_league"/>
    <s v="38e0a6e262e7e12ada4cf5fcae5f11e1"/>
    <d v="2015-05-09T00:00:00"/>
    <x v="44"/>
    <x v="0"/>
    <n v="49723"/>
    <s v=", Header, 1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460909_49723"/>
    <n v="49723"/>
    <d v="2015-05-09T00:00:00"/>
    <s v="Timothy Chandler"/>
    <s v="L1"/>
    <n v="0"/>
    <n v="0"/>
    <n v="1"/>
    <n v="0"/>
    <n v="90"/>
    <n v="4"/>
    <x v="0"/>
  </r>
  <r>
    <n v="2482183"/>
    <s v="FR1"/>
    <n v="2014"/>
    <x v="18"/>
    <d v="2014-09-28T00:00:00"/>
    <n v="1"/>
    <n v="1"/>
    <n v="9"/>
    <n v="10"/>
    <s v="Michel Der Zakarian"/>
    <s v="Hubert Fournier"/>
    <s v="Stade de la Beaujoire"/>
    <n v="26077"/>
    <x v="189"/>
    <s v="Football Club de Nantes"/>
    <s v="Olympique Lyonnais"/>
    <s v="01:01:00"/>
    <s v="domestic_league"/>
    <s v="a891084ccc2241b3544666ab3170d25b"/>
    <d v="2014-09-28T00:00:00"/>
    <x v="43"/>
    <x v="2"/>
    <n v="111783"/>
    <s v="Unknown"/>
    <n v="140126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83_111783"/>
    <n v="111783"/>
    <d v="2014-09-28T00:00:00"/>
    <s v="Alejandro Bedoya"/>
    <s v="FR1"/>
    <n v="0"/>
    <n v="0"/>
    <n v="0"/>
    <n v="0"/>
    <n v="77"/>
    <n v="2"/>
    <x v="1"/>
  </r>
  <r>
    <n v="2530806"/>
    <s v="BE1"/>
    <n v="2014"/>
    <x v="31"/>
    <d v="2015-02-01T00:00:00"/>
    <n v="3"/>
    <n v="3"/>
    <n v="8"/>
    <n v="3"/>
    <s v="Peter Maes"/>
    <s v="Hein Vanhaezebrouck"/>
    <s v="Daknamstadion"/>
    <n v="8900"/>
    <x v="190"/>
    <s v="KSC Lokeren (- 2020)"/>
    <s v="Koninklijke Atletiek Associatie Gent"/>
    <s v="03:03:00"/>
    <s v="domestic_league"/>
    <s v="24fe09ea7308b78e233e3afdeb9c36df"/>
    <d v="2015-02-01T00:00:00"/>
    <x v="21"/>
    <x v="2"/>
    <n v="209019"/>
    <s v="Unknown"/>
    <n v="33343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30806_209019"/>
    <n v="209019"/>
    <d v="2015-02-01T00:00:00"/>
    <s v="Kenny Saief"/>
    <s v="BE1"/>
    <n v="0"/>
    <n v="0"/>
    <n v="0"/>
    <n v="0"/>
    <n v="83"/>
    <n v="6"/>
    <x v="1"/>
  </r>
  <r>
    <n v="2578270"/>
    <s v="GB1"/>
    <n v="2015"/>
    <x v="61"/>
    <d v="2016-05-15T00:00:00"/>
    <n v="2"/>
    <n v="2"/>
    <n v="13"/>
    <n v="17"/>
    <s v="Quique Sanchez Flores"/>
    <s v="Sam Allardyce"/>
    <s v="Vicarage Road"/>
    <n v="21012"/>
    <x v="3"/>
    <s v="Watford FC"/>
    <s v="Sunderland AFC"/>
    <s v="02:02:00"/>
    <s v="domestic_league"/>
    <s v="cda9457ae0e8da30841c46d6c72d8425"/>
    <d v="2016-05-15T00:00:00"/>
    <x v="49"/>
    <x v="2"/>
    <n v="255916"/>
    <s v="Unknown"/>
    <n v="36866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270_255916"/>
    <n v="255916"/>
    <d v="2016-05-15T00:00:00"/>
    <s v="DeAndre Yedlin"/>
    <s v="GB1"/>
    <n v="0"/>
    <n v="0"/>
    <n v="0"/>
    <n v="0"/>
    <n v="76"/>
    <n v="4"/>
    <x v="1"/>
  </r>
  <r>
    <n v="2618625"/>
    <s v="CL"/>
    <n v="2015"/>
    <x v="45"/>
    <d v="2015-11-24T00:00:00"/>
    <n v="1"/>
    <n v="2"/>
    <n v="9.0650623885917998"/>
    <n v="9.6916221033868091"/>
    <s v="Hubert Fournier"/>
    <s v="Hein Vanhaezebrouck"/>
    <s v="Stade de Gerland"/>
    <n v="30206"/>
    <x v="165"/>
    <s v="Olympique Lyonnais"/>
    <s v="Koninklijke Atletiek Associatie Gent"/>
    <s v="01:02:00"/>
    <s v="international_cup"/>
    <s v="6f329cc069a2b5e7b4cbde260adb2478"/>
    <d v="2015-11-24T00:00:00"/>
    <x v="33"/>
    <x v="2"/>
    <n v="209019"/>
    <s v="Unknown"/>
    <n v="112930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18625_209019"/>
    <n v="209019"/>
    <d v="2015-11-24T00:00:00"/>
    <s v="Kenny Saief"/>
    <s v="CL"/>
    <n v="0"/>
    <n v="0"/>
    <n v="0"/>
    <n v="0"/>
    <n v="67"/>
    <n v="3"/>
    <x v="2"/>
  </r>
  <r>
    <n v="2618632"/>
    <s v="CL"/>
    <n v="2015"/>
    <x v="14"/>
    <d v="2015-12-08T00:00:00"/>
    <n v="4"/>
    <n v="2"/>
    <n v="9.0650623885917998"/>
    <n v="9.6916221033868091"/>
    <s v="Manuel Pellegrini"/>
    <s v="andrea schubert"/>
    <s v="Etihad Stadium"/>
    <n v="41829"/>
    <x v="104"/>
    <s v="Manchester City Football Club"/>
    <s v="Borussia Verein fur Leibesubung 1900 e.V."/>
    <s v="04:02:00"/>
    <s v="international_cup"/>
    <s v="a19d318365fd7a89982a40d3fffb5d65"/>
    <d v="2015-12-08T00:00:00"/>
    <x v="62"/>
    <x v="2"/>
    <n v="31041"/>
    <s v="Unknown"/>
    <n v="14057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32_31041"/>
    <n v="31041"/>
    <d v="2015-12-08T00:00:00"/>
    <s v="Fabian Johnson"/>
    <s v="CL"/>
    <n v="0"/>
    <n v="0"/>
    <n v="0"/>
    <n v="1"/>
    <n v="72"/>
    <n v="6"/>
    <x v="0"/>
  </r>
  <r>
    <n v="2636829"/>
    <s v="DFB"/>
    <n v="2015"/>
    <x v="25"/>
    <d v="2015-12-16T00:00:00"/>
    <n v="0"/>
    <n v="2"/>
    <n v="9.0650623885917998"/>
    <n v="9.6916221033868091"/>
    <s v="Rene Weiler"/>
    <s v="Pa Dardai"/>
    <s v="Max-Morlock-Stadion"/>
    <n v="35204"/>
    <x v="31"/>
    <s v="1.FC Nuremberg"/>
    <s v="Hertha BSC"/>
    <s v="00:02:00"/>
    <s v="domestic_cup"/>
    <s v="491acc18b447227fa8f0f3a365c05af5"/>
    <d v="2015-12-16T00:00:00"/>
    <x v="40"/>
    <x v="0"/>
    <n v="124732"/>
    <s v=", Header, 1. Tournament Goa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636829_124732"/>
    <n v="124732"/>
    <d v="2015-12-16T00:00:00"/>
    <s v="John Anthony Brooks"/>
    <s v="DFB"/>
    <n v="0"/>
    <n v="0"/>
    <n v="1"/>
    <n v="0"/>
    <n v="90"/>
    <n v="2"/>
    <x v="2"/>
  </r>
  <r>
    <n v="2704252"/>
    <s v="L1"/>
    <n v="2016"/>
    <x v="32"/>
    <d v="2016-09-24T00:00:00"/>
    <n v="2"/>
    <n v="0"/>
    <n v="4"/>
    <n v="17"/>
    <s v="Andre Schubert"/>
    <s v="Markus Kauczinski"/>
    <s v="Stadion im Borussia-Park"/>
    <n v="50112"/>
    <x v="20"/>
    <s v="Borussia Verein für Leibesübung 1900 e.V."/>
    <s v="FC Ingolstadt 04"/>
    <s v="02:00:00"/>
    <s v="domestic_league"/>
    <s v="06c7f8d7a42a8197d64cd7c105f0db95"/>
    <d v="2016-09-24T00:00:00"/>
    <x v="43"/>
    <x v="2"/>
    <n v="58500"/>
    <s v="Unknown"/>
    <n v="11679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52_31041"/>
    <n v="31041"/>
    <d v="2016-09-24T00:00:00"/>
    <s v="Fabian Johnson"/>
    <s v="L1"/>
    <n v="0"/>
    <n v="0"/>
    <n v="0"/>
    <n v="0"/>
    <n v="90"/>
    <n v="2"/>
    <x v="0"/>
  </r>
  <r>
    <n v="2704252"/>
    <s v="L1"/>
    <n v="2016"/>
    <x v="32"/>
    <d v="2016-09-24T00:00:00"/>
    <n v="2"/>
    <n v="0"/>
    <n v="4"/>
    <n v="17"/>
    <s v="Andre Schubert"/>
    <s v="Markus Kauczinski"/>
    <s v="Stadion im Borussia-Park"/>
    <n v="50112"/>
    <x v="20"/>
    <s v="Borussia Verein für Leibesübung 1900 e.V."/>
    <s v="FC Ingolstadt 04"/>
    <s v="02:00:00"/>
    <s v="domestic_league"/>
    <s v="06c7f8d7a42a8197d64cd7c105f0db95"/>
    <d v="2016-09-24T00:00:00"/>
    <x v="43"/>
    <x v="2"/>
    <n v="58500"/>
    <s v="Unknown"/>
    <n v="11679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52_58500"/>
    <n v="58500"/>
    <d v="2016-09-24T00:00:00"/>
    <s v="Alfredo Morales"/>
    <s v="L1"/>
    <n v="0"/>
    <n v="0"/>
    <n v="0"/>
    <n v="0"/>
    <n v="77"/>
    <n v="2"/>
    <x v="0"/>
  </r>
  <r>
    <n v="2732262"/>
    <s v="BE1"/>
    <n v="2016"/>
    <x v="34"/>
    <d v="2017-02-26T00:00:00"/>
    <n v="3"/>
    <n v="1"/>
    <n v="7"/>
    <n v="16"/>
    <s v="Hein Vanhaezebrouck"/>
    <s v="Mircea Rednic"/>
    <s v="Ghelamco Arena"/>
    <n v="19669"/>
    <x v="191"/>
    <s v="Koninklijke Atletiek Associatie Gent"/>
    <s v="Royal Excel Mouscron (-2022)"/>
    <s v="03:01:00"/>
    <s v="domestic_league"/>
    <s v="b84956ad0bca7e8208721eac4e73f7a4"/>
    <d v="2017-02-26T00:00:00"/>
    <x v="4"/>
    <x v="2"/>
    <n v="209019"/>
    <s v="Unknown"/>
    <n v="340177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62_209019"/>
    <n v="209019"/>
    <d v="2017-02-26T00:00:00"/>
    <s v="Kenny Saief"/>
    <s v="BE1"/>
    <n v="0"/>
    <n v="0"/>
    <n v="0"/>
    <n v="0"/>
    <n v="64"/>
    <n v="4"/>
    <x v="0"/>
  </r>
  <r>
    <n v="2871501"/>
    <s v="L1"/>
    <n v="2017"/>
    <x v="0"/>
    <d v="2017-08-19T00:00:00"/>
    <n v="1"/>
    <n v="0"/>
    <n v="6"/>
    <n v="14"/>
    <s v="Markus Gisdol"/>
    <s v="Manuel Baum"/>
    <s v="Volksparkstadion"/>
    <n v="49449"/>
    <x v="62"/>
    <s v="Hamburger SV"/>
    <s v="FC Augsburg 1907"/>
    <s v="01:00:00"/>
    <s v="domestic_league"/>
    <s v="af2a80bb82be3f3bee95ab5c7c666705"/>
    <d v="2017-08-19T00:00:00"/>
    <x v="41"/>
    <x v="2"/>
    <n v="72519"/>
    <s v="Unknown"/>
    <n v="52530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01_72519"/>
    <n v="72519"/>
    <d v="2017-08-19T00:00:00"/>
    <s v="Bobby Wood"/>
    <s v="L1"/>
    <n v="0"/>
    <n v="0"/>
    <n v="0"/>
    <n v="0"/>
    <n v="87"/>
    <n v="1"/>
    <x v="0"/>
  </r>
  <r>
    <n v="2871915"/>
    <s v="L1"/>
    <n v="2017"/>
    <x v="28"/>
    <d v="2017-12-12T00:00:00"/>
    <n v="0"/>
    <n v="2"/>
    <n v="15"/>
    <n v="6"/>
    <s v="Sandro Schwarz"/>
    <s v="Peter Stoger"/>
    <s v="Mewa Arena"/>
    <n v="32976"/>
    <x v="157"/>
    <s v="1. FSV Mainz 05"/>
    <s v="Borussia Dortmund"/>
    <s v="00:02:00"/>
    <s v="domestic_league"/>
    <s v="30efab01b8b91fd8eb531240bf940458"/>
    <d v="2017-12-12T00:00:00"/>
    <x v="17"/>
    <x v="2"/>
    <n v="315779"/>
    <s v="Unknown"/>
    <n v="191422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915_315779"/>
    <n v="315779"/>
    <d v="2017-12-12T00:00:00"/>
    <s v="Christian Pulisic"/>
    <s v="L1"/>
    <n v="0"/>
    <n v="0"/>
    <n v="0"/>
    <n v="0"/>
    <n v="70"/>
    <n v="2"/>
    <x v="2"/>
  </r>
  <r>
    <n v="3047444"/>
    <s v="FR1"/>
    <n v="2018"/>
    <x v="23"/>
    <d v="2018-08-18T00:00:00"/>
    <n v="1"/>
    <n v="3"/>
    <n v="17"/>
    <n v="1"/>
    <s v="Antoine Kombouare"/>
    <s v="Thomas Tuchel"/>
    <s v="Stade du Roudourou"/>
    <n v="19003"/>
    <x v="42"/>
    <s v="EA Guingamp"/>
    <s v="Paris Saint-Germain Football Club"/>
    <s v="01:03:00"/>
    <s v="domestic_league"/>
    <s v="91e37119388ad9a4d0d7c794e396e966"/>
    <d v="2018-08-18T00:00:00"/>
    <x v="10"/>
    <x v="2"/>
    <n v="370846"/>
    <s v="Unknown"/>
    <n v="342229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47444_370846"/>
    <n v="370846"/>
    <d v="2018-08-18T00:00:00"/>
    <s v="Timothy Weah"/>
    <s v="FR1"/>
    <n v="0"/>
    <n v="0"/>
    <n v="0"/>
    <n v="0"/>
    <n v="45"/>
    <n v="4"/>
    <x v="2"/>
  </r>
  <r>
    <n v="3050204"/>
    <s v="GB1"/>
    <n v="2018"/>
    <x v="1"/>
    <d v="2018-09-01T00:00:00"/>
    <n v="2"/>
    <n v="1"/>
    <n v="4"/>
    <n v="18"/>
    <s v="Pep Guardiola"/>
    <s v="Rafael Benatez"/>
    <s v="Etihad Stadium"/>
    <n v="53946"/>
    <x v="3"/>
    <s v="Manchester City Football Club"/>
    <s v="Newcastle United Football Club"/>
    <s v="02:01:00"/>
    <s v="domestic_league"/>
    <s v="a167f8d2cbfda1b5cb64ab8008fc224f"/>
    <d v="2018-09-01T00:00:00"/>
    <x v="72"/>
    <x v="0"/>
    <n v="255916"/>
    <s v=", Right-footed shot, 1. Goal of the Season"/>
    <s v="Unknown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204_255916"/>
    <n v="255916"/>
    <d v="2018-09-01T00:00:00"/>
    <s v="DeAndre Yedlin"/>
    <s v="GB1"/>
    <n v="0"/>
    <n v="0"/>
    <n v="1"/>
    <n v="0"/>
    <n v="90"/>
    <n v="3"/>
    <x v="0"/>
  </r>
  <r>
    <n v="3058447"/>
    <s v="L1"/>
    <n v="2018"/>
    <x v="1"/>
    <d v="2018-09-22T00:00:00"/>
    <n v="4"/>
    <n v="2"/>
    <n v="2"/>
    <n v="6"/>
    <s v="Pal Dardai"/>
    <s v="Dieter Hecking"/>
    <s v="Olympiastadion Berlin"/>
    <n v="51852"/>
    <x v="49"/>
    <s v="Hertha BSC"/>
    <s v="Borussia Verein fur Leibesubung 1900 e.V."/>
    <s v="04:02:00"/>
    <s v="domestic_league"/>
    <s v="7c468dfe3b4e034025b7d2444d51697c"/>
    <d v="2018-09-22T00:00:00"/>
    <x v="10"/>
    <x v="2"/>
    <n v="31041"/>
    <s v="Unknown"/>
    <n v="278332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47_31041"/>
    <n v="31041"/>
    <d v="2018-09-22T00:00:00"/>
    <s v="Fabian Johnson"/>
    <s v="L1"/>
    <n v="0"/>
    <n v="0"/>
    <n v="0"/>
    <n v="1"/>
    <n v="45"/>
    <n v="6"/>
    <x v="0"/>
  </r>
  <r>
    <n v="3058637"/>
    <s v="L1"/>
    <n v="2018"/>
    <x v="31"/>
    <d v="2019-03-03T00:00:00"/>
    <n v="1"/>
    <n v="1"/>
    <n v="7"/>
    <n v="10"/>
    <s v="Bruno Labbadia"/>
    <s v="Florian Kohfeldt"/>
    <s v="Volkswagen Arena"/>
    <n v="28101"/>
    <x v="62"/>
    <s v="verein fur leibesubungen"/>
    <s v="Sportverein Werder Bremen von 1899"/>
    <s v="01:01:00"/>
    <s v="domestic_league"/>
    <s v="c73bfcb1f911a6cb519128e23c2189c6"/>
    <d v="2019-03-03T00:00:00"/>
    <x v="58"/>
    <x v="0"/>
    <n v="124732"/>
    <s v=", Header, 2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3058637_124732"/>
    <n v="124732"/>
    <d v="2019-03-03T00:00:00"/>
    <s v="John Anthony Brooks"/>
    <s v="L1"/>
    <n v="0"/>
    <n v="0"/>
    <n v="1"/>
    <n v="0"/>
    <n v="90"/>
    <n v="2"/>
    <x v="1"/>
  </r>
  <r>
    <n v="3080223"/>
    <s v="SC1"/>
    <n v="2018"/>
    <x v="32"/>
    <d v="2018-09-15T00:00:00"/>
    <n v="3"/>
    <n v="2"/>
    <n v="5"/>
    <n v="7"/>
    <s v="Neil Lennon"/>
    <s v="Steve Clarke"/>
    <s v="Easter Road Stadium"/>
    <n v="17622"/>
    <x v="143"/>
    <s v="Hibernian Football Club"/>
    <s v="Kilmarnock Football Club"/>
    <s v="03:02:00"/>
    <s v="domestic_league"/>
    <s v="d451a1980f4fcd5654f24f2e66118d18"/>
    <d v="2018-09-15T00:00:00"/>
    <x v="62"/>
    <x v="2"/>
    <n v="223047"/>
    <s v="Unknown"/>
    <n v="173591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23_223047"/>
    <n v="223047"/>
    <d v="2018-09-15T00:00:00"/>
    <s v="Emerson Hyndman"/>
    <s v="SC1"/>
    <n v="0"/>
    <n v="0"/>
    <n v="0"/>
    <n v="0"/>
    <n v="72"/>
    <n v="5"/>
    <x v="0"/>
  </r>
  <r>
    <n v="3098011"/>
    <s v="CL"/>
    <n v="2018"/>
    <x v="49"/>
    <d v="2018-11-06T00:00:00"/>
    <n v="2"/>
    <n v="0"/>
    <n v="9.0650623885917998"/>
    <n v="9.6916221033868091"/>
    <s v="Diego Simeone"/>
    <s v="Lucien Favre"/>
    <s v="Civitas Metropolitano"/>
    <n v="61023"/>
    <x v="10"/>
    <s v="club atletico de madrid sad"/>
    <s v="Borussia Dortmund"/>
    <s v="02:00:00"/>
    <s v="international_cup"/>
    <s v="396d9083d1076d452e00f66b6e13ca8a"/>
    <d v="2018-11-06T00:00:00"/>
    <x v="24"/>
    <x v="2"/>
    <n v="315779"/>
    <s v="Unknown"/>
    <n v="170986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98011_315779"/>
    <n v="315779"/>
    <d v="2018-11-06T00:00:00"/>
    <s v="Christian Pulisic"/>
    <s v="CL"/>
    <n v="0"/>
    <n v="0"/>
    <n v="0"/>
    <n v="0"/>
    <n v="59"/>
    <n v="2"/>
    <x v="0"/>
  </r>
  <r>
    <n v="3141135"/>
    <s v="NL1"/>
    <n v="2018"/>
    <x v="43"/>
    <d v="2019-03-15T00:00:00"/>
    <n v="3"/>
    <n v="1"/>
    <n v="13"/>
    <n v="17"/>
    <s v="Rene Eijer"/>
    <s v="Dick Lukkien"/>
    <s v="Fortuna Sittard Stadion"/>
    <n v="10232"/>
    <x v="104"/>
    <s v="Fortuna Sittardia Combinatie"/>
    <s v="FC Emmen"/>
    <s v="03:01:00"/>
    <s v="domestic_league"/>
    <s v="33b6a9bd4b1b491dcae7141114bee0bb"/>
    <d v="2019-03-15T00:00:00"/>
    <x v="50"/>
    <x v="0"/>
    <n v="336160"/>
    <s v=", Header, 7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35_336160"/>
    <n v="336160"/>
    <d v="2019-03-15T00:00:00"/>
    <s v="Andrija Novakovich"/>
    <s v="NL1"/>
    <n v="0"/>
    <n v="0"/>
    <n v="1"/>
    <n v="1"/>
    <n v="90"/>
    <n v="4"/>
    <x v="0"/>
  </r>
  <r>
    <n v="3141178"/>
    <s v="NL1"/>
    <n v="2018"/>
    <x v="50"/>
    <d v="2019-04-13T00:00:00"/>
    <n v="1"/>
    <n v="1"/>
    <n v="14"/>
    <n v="13"/>
    <s v="Rene Eijer"/>
    <s v="Maurice Steijn"/>
    <s v="Fortuna Sittard Stadion"/>
    <n v="9511"/>
    <x v="192"/>
    <s v="Fortuna Sittardia Combinatie"/>
    <s v="VVV-Venlo"/>
    <s v="01:01:00"/>
    <s v="domestic_league"/>
    <s v="5a3c9734cd6944e5eb7408cd95294286"/>
    <d v="2019-04-13T00:00:00"/>
    <x v="67"/>
    <x v="0"/>
    <n v="336160"/>
    <s v=", Tap-in, 9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78_336160"/>
    <n v="336160"/>
    <d v="2019-04-13T00:00:00"/>
    <s v="Andrija Novakovich"/>
    <s v="NL1"/>
    <n v="0"/>
    <n v="0"/>
    <n v="1"/>
    <n v="0"/>
    <n v="90"/>
    <n v="2"/>
    <x v="1"/>
  </r>
  <r>
    <n v="3203520"/>
    <s v="L1"/>
    <n v="2019"/>
    <x v="19"/>
    <d v="2019-11-03T00:00:00"/>
    <n v="2"/>
    <n v="0"/>
    <n v="13"/>
    <n v="17"/>
    <s v="Friedhelm Funkel"/>
    <s v="Achim Beierlorzer"/>
    <s v="MERKUR SPIEL-ARENA"/>
    <n v="51155"/>
    <x v="193"/>
    <s v="Fortuna Dusseldorf"/>
    <s v="1. FC Koin"/>
    <s v="02:00:00"/>
    <s v="domestic_league"/>
    <s v="3a29d10c7d6cc19357f6e1230838e911"/>
    <d v="2019-11-03T00:00:00"/>
    <x v="28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0_221624"/>
    <n v="221624"/>
    <d v="2019-11-03T00:00:00"/>
    <s v="Zack Steffen"/>
    <s v="L1"/>
    <n v="0"/>
    <n v="0"/>
    <n v="0"/>
    <n v="0"/>
    <n v="90"/>
    <n v="2"/>
    <x v="0"/>
  </r>
  <r>
    <n v="3203520"/>
    <s v="L1"/>
    <n v="2019"/>
    <x v="19"/>
    <d v="2019-11-03T00:00:00"/>
    <n v="2"/>
    <n v="0"/>
    <n v="13"/>
    <n v="17"/>
    <s v="Friedhelm Funkel"/>
    <s v="Achim Beierlorzer"/>
    <s v="MERKUR SPIEL-ARENA"/>
    <n v="51155"/>
    <x v="193"/>
    <s v="Fortuna Dusseldorf"/>
    <s v="1. FC Koin"/>
    <s v="02:00:00"/>
    <s v="domestic_league"/>
    <s v="3a29d10c7d6cc19357f6e1230838e911"/>
    <d v="2019-11-03T00:00:00"/>
    <x v="28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20_58500"/>
    <n v="58500"/>
    <d v="2019-11-03T00:00:00"/>
    <s v="Alfredo Morales"/>
    <s v="L1"/>
    <n v="0"/>
    <n v="0"/>
    <n v="0"/>
    <n v="1"/>
    <n v="81"/>
    <n v="2"/>
    <x v="0"/>
  </r>
  <r>
    <n v="2765896"/>
    <s v="EL"/>
    <n v="2016"/>
    <x v="45"/>
    <d v="2016-11-24T00:00:00"/>
    <n v="2"/>
    <n v="2"/>
    <n v="9.0650623885917998"/>
    <n v="9.6916221033868091"/>
    <s v="Hein Vanhaezebrouck"/>
    <s v="jose peseiro"/>
    <s v="Ghelamco Arena"/>
    <n v="19650"/>
    <x v="194"/>
    <s v="Koninklijke Atletiek Associatie Gent"/>
    <s v="Sporting Clube de Braga"/>
    <s v="02:02:00"/>
    <s v="international_cup"/>
    <s v="c04b94fc445520e8a15ce09dcdd99467"/>
    <d v="2016-11-24T00:00:00"/>
    <x v="7"/>
    <x v="2"/>
    <n v="209019"/>
    <s v="Unknown"/>
    <n v="42737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65896_209019"/>
    <n v="209019"/>
    <d v="2016-11-24T00:00:00"/>
    <s v="Kenny Saief"/>
    <s v="EL"/>
    <n v="0"/>
    <n v="0"/>
    <n v="0"/>
    <n v="0"/>
    <n v="90"/>
    <n v="4"/>
    <x v="1"/>
  </r>
  <r>
    <n v="2875206"/>
    <s v="DK1"/>
    <n v="2017"/>
    <x v="38"/>
    <d v="2017-12-03T00:00:00"/>
    <n v="1"/>
    <n v="3"/>
    <n v="5"/>
    <n v="3"/>
    <s v="Stale Solbakken"/>
    <s v="Kasper Hjulmand"/>
    <s v="Parken"/>
    <n v="14952"/>
    <x v="35"/>
    <s v="F.C. Copenhagen"/>
    <s v="Fodbold Club Nords  Aalnd"/>
    <s v="01:03:00"/>
    <s v="domestic_league"/>
    <s v="20f8797220eda003e01ca524e982dacf"/>
    <d v="2017-12-03T00:00:00"/>
    <x v="46"/>
    <x v="2"/>
    <n v="542776"/>
    <s v="Unknown"/>
    <n v="148343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6_542776"/>
    <n v="542776"/>
    <d v="2017-12-03T00:00:00"/>
    <s v="Jonathan Amon"/>
    <s v="DK1"/>
    <n v="0"/>
    <n v="0"/>
    <n v="0"/>
    <n v="1"/>
    <n v="73"/>
    <n v="4"/>
    <x v="2"/>
  </r>
  <r>
    <n v="3141169"/>
    <s v="NL1"/>
    <n v="2018"/>
    <x v="16"/>
    <d v="2019-04-06T00:00:00"/>
    <n v="1"/>
    <n v="0"/>
    <n v="6"/>
    <n v="18"/>
    <s v="Frank Wormuth"/>
    <s v="Ruud Brood"/>
    <s v="Erve Asito"/>
    <n v="10530"/>
    <x v="195"/>
    <s v="Heracles Almelo"/>
    <s v="NAC Breda"/>
    <s v="01:00:00"/>
    <s v="domestic_league"/>
    <s v="7d26f19d4d30647a618c655925bb9d73"/>
    <d v="2019-04-06T00:00:00"/>
    <x v="20"/>
    <x v="2"/>
    <n v="282199"/>
    <s v="Unknown"/>
    <n v="429790"/>
    <s v="Unknown"/>
    <x v="53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69_282199"/>
    <n v="282199"/>
    <d v="2019-04-06T00:00:00"/>
    <s v="Erik Palmer-Brown"/>
    <s v="NL1"/>
    <n v="0"/>
    <n v="0"/>
    <n v="0"/>
    <n v="0"/>
    <n v="78"/>
    <n v="1"/>
    <x v="0"/>
  </r>
  <r>
    <n v="2581186"/>
    <s v="L1"/>
    <n v="2015"/>
    <x v="17"/>
    <d v="2015-08-29T00:00:00"/>
    <n v="1"/>
    <n v="4"/>
    <n v="17"/>
    <n v="8"/>
    <s v="Alexander Zorniger"/>
    <s v="Armin Veh"/>
    <s v="Mercedes-Benz Arena"/>
    <n v="50000"/>
    <x v="20"/>
    <s v="Verein  Bewegungsspiele Stuttgart 1893"/>
    <s v="eintracht frankfurt Football ag"/>
    <s v="01:04:00"/>
    <s v="domestic_league"/>
    <s v="1e4a2f17ea05276876f5d140442232b8"/>
    <d v="2015-08-29T00:00:00"/>
    <x v="10"/>
    <x v="2"/>
    <n v="49723"/>
    <s v="Unknown"/>
    <n v="74295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581186_49723"/>
    <n v="49723"/>
    <d v="2015-08-29T00:00:00"/>
    <s v="Timothy Chandler"/>
    <s v="L1"/>
    <n v="1"/>
    <n v="0"/>
    <n v="0"/>
    <n v="0"/>
    <n v="45"/>
    <n v="5"/>
    <x v="2"/>
  </r>
  <r>
    <n v="2581356"/>
    <s v="DK1"/>
    <n v="2015"/>
    <x v="43"/>
    <d v="2016-04-23T00:00:00"/>
    <n v="2"/>
    <n v="2"/>
    <n v="12"/>
    <n v="10"/>
    <s v="Ove Pedersen"/>
    <s v="Jonas Dal"/>
    <s v="DS Arena"/>
    <n v="1570"/>
    <x v="196"/>
    <s v="Hobro IK"/>
    <s v="Esbjerg fB"/>
    <s v="02:02:00"/>
    <s v="domestic_league"/>
    <s v="0150610ef4ee0145f308fd554a79f565"/>
    <d v="2016-04-23T00:00:00"/>
    <x v="36"/>
    <x v="2"/>
    <n v="140069"/>
    <s v="Unknown"/>
    <n v="110271"/>
    <s v="Unknown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581356_140069"/>
    <n v="140069"/>
    <d v="2016-04-23T00:00:00"/>
    <s v="Babajide Ogunbiyi"/>
    <s v="DK1"/>
    <n v="0"/>
    <n v="0"/>
    <n v="0"/>
    <n v="0"/>
    <n v="82"/>
    <n v="4"/>
    <x v="1"/>
  </r>
  <r>
    <n v="2581854"/>
    <s v="L1"/>
    <n v="2015"/>
    <x v="8"/>
    <d v="2016-02-21T00:00:00"/>
    <n v="0"/>
    <n v="1"/>
    <n v="4"/>
    <n v="2"/>
    <s v="Roger Schmidt"/>
    <s v="Thomas Tuchel"/>
    <s v="BayArena"/>
    <n v="30210"/>
    <x v="17"/>
    <s v="Bayer 04 Leverkusen"/>
    <s v="Borussia Dortmund"/>
    <s v="00:01:00"/>
    <s v="domestic_league"/>
    <s v="1fd4c976e63dcde0aecf5c5188ee00df"/>
    <d v="2016-02-21T00:00:00"/>
    <x v="10"/>
    <x v="2"/>
    <n v="315779"/>
    <s v="Unknown"/>
    <n v="3520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854_315779"/>
    <n v="315779"/>
    <d v="2016-02-21T00:00:00"/>
    <s v="Christian Pulisic"/>
    <s v="L1"/>
    <n v="0"/>
    <n v="0"/>
    <n v="0"/>
    <n v="0"/>
    <n v="45"/>
    <n v="1"/>
    <x v="2"/>
  </r>
  <r>
    <n v="2705364"/>
    <s v="BE1"/>
    <n v="2016"/>
    <x v="17"/>
    <d v="2016-08-13T00:00:00"/>
    <n v="1"/>
    <n v="1"/>
    <n v="3"/>
    <n v="6"/>
    <s v="Felice Mazzu"/>
    <s v="Hein Vanhaezebrouck"/>
    <s v="Stade du Pays de Charleroi"/>
    <n v="7832"/>
    <x v="96"/>
    <s v="Royal Charleroi Sporting Club"/>
    <s v="Koninklijke Atletiek Associatie Gent"/>
    <s v="01:01:00"/>
    <s v="domestic_league"/>
    <s v="b95e587867440cafee8b81f7311a6d51"/>
    <d v="2016-08-13T00:00:00"/>
    <x v="55"/>
    <x v="2"/>
    <n v="209019"/>
    <s v="Unknown"/>
    <n v="2748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05364_209019"/>
    <n v="209019"/>
    <d v="2016-08-13T00:00:00"/>
    <s v="Kenny Saief"/>
    <s v="BE1"/>
    <n v="0"/>
    <n v="0"/>
    <n v="0"/>
    <n v="1"/>
    <n v="71"/>
    <n v="2"/>
    <x v="1"/>
  </r>
  <r>
    <n v="2988235"/>
    <s v="DFB"/>
    <n v="2017"/>
    <x v="26"/>
    <d v="2018-02-06T00:00:00"/>
    <n v="4"/>
    <n v="2"/>
    <n v="9.0650623885917998"/>
    <n v="9.6916221033868091"/>
    <s v="Heiko Herrlich"/>
    <s v="Florian Kohfeldt"/>
    <s v="BayArena"/>
    <n v="25653"/>
    <x v="92"/>
    <s v="Bayer 04 Leverkusen"/>
    <s v="Sportverein Werder Bremen von 1899"/>
    <s v="04:02:00"/>
    <s v="domestic_cup"/>
    <s v="40b662806985f459ea26bfa2e1f6b30d"/>
    <d v="2018-02-06T00:00:00"/>
    <x v="74"/>
    <x v="0"/>
    <n v="119169"/>
    <s v=", Right-footed shot, 1. Tournament Goal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988235_119169"/>
    <n v="119169"/>
    <d v="2018-02-06T00:00:00"/>
    <s v="Aron Johannsson"/>
    <s v="DFB"/>
    <n v="0"/>
    <n v="0"/>
    <n v="1"/>
    <n v="0"/>
    <n v="46"/>
    <n v="6"/>
    <x v="0"/>
  </r>
  <r>
    <n v="2988235"/>
    <s v="DFB"/>
    <n v="2017"/>
    <x v="26"/>
    <d v="2018-02-06T00:00:00"/>
    <n v="4"/>
    <n v="2"/>
    <n v="9.0650623885917998"/>
    <n v="9.6916221033868091"/>
    <s v="Heiko Herrlich"/>
    <s v="Florian Kohfeldt"/>
    <s v="BayArena"/>
    <n v="25653"/>
    <x v="92"/>
    <s v="Bayer 04 Leverkusen"/>
    <s v="Sportverein Werder Bremen von 1899"/>
    <s v="04:02:00"/>
    <s v="domestic_cup"/>
    <s v="a50957e0d7c5657c808482143ceb7b59"/>
    <d v="2018-02-06T00:00:00"/>
    <x v="10"/>
    <x v="2"/>
    <n v="119169"/>
    <s v="Unknown"/>
    <n v="291739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988235_119169"/>
    <n v="119169"/>
    <d v="2018-02-06T00:00:00"/>
    <s v="Aron Johannsson"/>
    <s v="DFB"/>
    <n v="0"/>
    <n v="0"/>
    <n v="1"/>
    <n v="0"/>
    <n v="46"/>
    <n v="6"/>
    <x v="0"/>
  </r>
  <r>
    <n v="3059298"/>
    <s v="BE1"/>
    <n v="2018"/>
    <x v="0"/>
    <d v="2018-07-28T00:00:00"/>
    <n v="1"/>
    <n v="4"/>
    <n v="15"/>
    <n v="3"/>
    <s v="Glen De Boeck"/>
    <s v="Hein Vanhaezebrouck"/>
    <s v="Guldensporenstadion"/>
    <n v="8589"/>
    <x v="197"/>
    <s v="Koninklijke Voetbalclub Kortrijk"/>
    <s v="Royal Sporting Club Anderlecht"/>
    <s v="01:04:00"/>
    <s v="domestic_league"/>
    <s v="e2f8cfd20428f63d5ca7268acbd11d70"/>
    <d v="2018-07-28T00:00:00"/>
    <x v="28"/>
    <x v="2"/>
    <n v="411302"/>
    <s v="Unknown"/>
    <n v="239783"/>
    <s v="Unknown"/>
    <x v="58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059298_411302"/>
    <n v="411302"/>
    <d v="2018-07-28T00:00:00"/>
    <s v="Brendan Hines-Ike"/>
    <s v="BE1"/>
    <n v="0"/>
    <n v="0"/>
    <n v="0"/>
    <n v="0"/>
    <n v="81"/>
    <n v="5"/>
    <x v="2"/>
  </r>
  <r>
    <n v="3252241"/>
    <s v="CL"/>
    <n v="2019"/>
    <x v="45"/>
    <d v="2019-12-10T00:00:00"/>
    <n v="2"/>
    <n v="1"/>
    <n v="9.0650623885917998"/>
    <n v="9.6916221033868091"/>
    <s v="Frank Lampard"/>
    <s v="Christophe Galtier"/>
    <s v="Stamford Bridge"/>
    <n v="40016"/>
    <x v="198"/>
    <s v="Chelsea Football Club"/>
    <s v="Lille Olympique Sporting Club"/>
    <s v="02:01:00"/>
    <s v="international_cup"/>
    <s v="03efe252a86f66df0f9408834fecf587"/>
    <d v="2019-12-10T00:00:00"/>
    <x v="31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52241_315779"/>
    <n v="315779"/>
    <d v="2019-12-10T00:00:00"/>
    <s v="Christian Pulisic"/>
    <s v="CL"/>
    <n v="0"/>
    <n v="0"/>
    <n v="0"/>
    <n v="0"/>
    <n v="62"/>
    <n v="3"/>
    <x v="0"/>
  </r>
  <r>
    <n v="2224552"/>
    <s v="DK1"/>
    <n v="2012"/>
    <x v="19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13fdf2b1c724ab98a3eff5fdaa603b84"/>
    <d v="2012-09-21T00:00:00"/>
    <x v="61"/>
    <x v="0"/>
    <n v="119169"/>
    <s v=", Right-footed shot, 10. Goal of the Season Assist: , Pass, 3. Assist of the Season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2_119169"/>
    <n v="119169"/>
    <d v="2012-09-21T00:00:00"/>
    <s v="Aron Johannsson"/>
    <s v="DK1"/>
    <n v="0"/>
    <n v="0"/>
    <n v="1"/>
    <n v="0"/>
    <n v="90"/>
    <n v="4"/>
    <x v="1"/>
  </r>
  <r>
    <n v="2224552"/>
    <s v="DK1"/>
    <n v="2012"/>
    <x v="19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13fdf2b1c724ab98a3eff5fdaa603b84"/>
    <d v="2012-09-21T00:00:00"/>
    <x v="61"/>
    <x v="0"/>
    <n v="119169"/>
    <s v=", Right-footed shot, 10. Goal of the Season Assist: , Pass, 3. Assist of the Season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52_161244"/>
    <n v="161244"/>
    <d v="2012-09-21T00:00:00"/>
    <s v="Conor O'Brien"/>
    <s v="DK1"/>
    <n v="0"/>
    <n v="0"/>
    <n v="1"/>
    <n v="1"/>
    <n v="90"/>
    <n v="4"/>
    <x v="1"/>
  </r>
  <r>
    <n v="2224552"/>
    <s v="DK1"/>
    <n v="2012"/>
    <x v="19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c2030e8b67ca1d947106ee9f9b63c507"/>
    <d v="2012-09-21T00:00:00"/>
    <x v="40"/>
    <x v="0"/>
    <n v="161244"/>
    <s v=", Left-footed shot, 3. Goal of the Season Assist: , Pass, 1. Assist of the Season"/>
    <s v="Unknown"/>
    <n v="15243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52_119169"/>
    <n v="119169"/>
    <d v="2012-09-21T00:00:00"/>
    <s v="Aron Johannsson"/>
    <s v="DK1"/>
    <n v="0"/>
    <n v="0"/>
    <n v="1"/>
    <n v="0"/>
    <n v="90"/>
    <n v="4"/>
    <x v="1"/>
  </r>
  <r>
    <n v="2224552"/>
    <s v="DK1"/>
    <n v="2012"/>
    <x v="19"/>
    <d v="2012-09-21T00:00:00"/>
    <n v="2"/>
    <n v="2"/>
    <n v="4"/>
    <n v="9"/>
    <s v="Peter Rensen"/>
    <s v="Lars Sondergaard"/>
    <s v="Ceres Park"/>
    <n v="6112"/>
    <x v="199"/>
    <s v="Aarhus Gymnastik Forening"/>
    <s v="Sonderjyske Fc"/>
    <s v="02:02:00"/>
    <s v="domestic_league"/>
    <s v="c2030e8b67ca1d947106ee9f9b63c507"/>
    <d v="2012-09-21T00:00:00"/>
    <x v="40"/>
    <x v="0"/>
    <n v="161244"/>
    <s v=", Left-footed shot, 3. Goal of the Season Assist: , Pass, 1. Assist of the Season"/>
    <s v="Unknown"/>
    <n v="15243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552_161244"/>
    <n v="161244"/>
    <d v="2012-09-21T00:00:00"/>
    <s v="Conor O'Brien"/>
    <s v="DK1"/>
    <n v="0"/>
    <n v="0"/>
    <n v="1"/>
    <n v="1"/>
    <n v="90"/>
    <n v="4"/>
    <x v="1"/>
  </r>
  <r>
    <n v="2224563"/>
    <s v="DK1"/>
    <n v="2012"/>
    <x v="19"/>
    <d v="2012-09-23T00:00:00"/>
    <n v="1"/>
    <n v="1"/>
    <n v="8"/>
    <n v="11"/>
    <s v="Glen Riddersholm"/>
    <s v="Auri Skarbalius"/>
    <s v="MCH Arena"/>
    <n v="9367"/>
    <x v="37"/>
    <s v="Fodbold Club Midtjylland"/>
    <s v="BRA NDBYERNES"/>
    <s v="01:01:00"/>
    <s v="domestic_league"/>
    <s v="8738b3e2236da2abc6f8aca0100ba7ac"/>
    <d v="2012-09-23T00:00:00"/>
    <x v="7"/>
    <x v="1"/>
    <n v="39467"/>
    <s v="Red card  , Violent conduct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63_39467"/>
    <n v="39467"/>
    <d v="2012-09-23T00:00:00"/>
    <s v="Clarence Goodson"/>
    <s v="DK1"/>
    <n v="0"/>
    <n v="1"/>
    <n v="0"/>
    <n v="0"/>
    <n v="90"/>
    <n v="2"/>
    <x v="1"/>
  </r>
  <r>
    <n v="2224590"/>
    <s v="DK1"/>
    <n v="2012"/>
    <x v="5"/>
    <d v="2012-08-18T00:00:00"/>
    <n v="1"/>
    <n v="1"/>
    <n v="1"/>
    <n v="10"/>
    <s v="Ariel Jacobs"/>
    <s v="Auri Skarbalius"/>
    <s v="Parken"/>
    <n v="16489"/>
    <x v="64"/>
    <s v="F.C. Copenhagen"/>
    <s v="BRA NDBYERNES"/>
    <s v="01:01:00"/>
    <s v="domestic_league"/>
    <s v="01b4b92a26f2f065a0112770ead65cb3"/>
    <d v="2012-08-18T00:00:00"/>
    <x v="3"/>
    <x v="0"/>
    <n v="39467"/>
    <s v=", Header, 1. Goal of the Season Assist: , Cross, 1. Assist of the Season"/>
    <s v="Unknown"/>
    <n v="69646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90_39467"/>
    <n v="39467"/>
    <d v="2012-08-18T00:00:00"/>
    <s v="Clarence Goodson"/>
    <s v="DK1"/>
    <n v="0"/>
    <n v="0"/>
    <n v="1"/>
    <n v="0"/>
    <n v="90"/>
    <n v="2"/>
    <x v="1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9e1d5aef9376f4a49627f5e2ab1f105d"/>
    <d v="2012-09-22T00:00:00"/>
    <x v="7"/>
    <x v="1"/>
    <n v="39471"/>
    <s v="2. Yellow card  , Professional foul"/>
    <s v="Unknown"/>
    <s v="Unknown"/>
    <x v="23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82_39471"/>
    <n v="39471"/>
    <d v="2012-09-22T00:00:00"/>
    <s v="Brad Guzan"/>
    <s v="GB1"/>
    <n v="1"/>
    <n v="0"/>
    <n v="0"/>
    <n v="0"/>
    <n v="90"/>
    <n v="5"/>
    <x v="0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9e1d5aef9376f4a49627f5e2ab1f105d"/>
    <d v="2012-09-22T00:00:00"/>
    <x v="7"/>
    <x v="1"/>
    <n v="39471"/>
    <s v="2. Yellow card  , Professional foul"/>
    <s v="Unknown"/>
    <s v="Unknown"/>
    <x v="23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225482_61575"/>
    <n v="61575"/>
    <d v="2012-09-22T00:00:00"/>
    <s v="Eric Lichaj"/>
    <s v="GB1"/>
    <n v="1"/>
    <n v="0"/>
    <n v="0"/>
    <n v="0"/>
    <n v="68"/>
    <n v="5"/>
    <x v="0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6d0f95505b1b51903624023b41bbf5ed"/>
    <d v="2012-09-22T00:00:00"/>
    <x v="38"/>
    <x v="1"/>
    <n v="61575"/>
    <s v="3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39471"/>
    <n v="39471"/>
    <d v="2012-09-22T00:00:00"/>
    <s v="Brad Guzan"/>
    <s v="GB1"/>
    <n v="1"/>
    <n v="0"/>
    <n v="0"/>
    <n v="0"/>
    <n v="90"/>
    <n v="5"/>
    <x v="0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6d0f95505b1b51903624023b41bbf5ed"/>
    <d v="2012-09-22T00:00:00"/>
    <x v="38"/>
    <x v="1"/>
    <n v="61575"/>
    <s v="3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61575"/>
    <n v="61575"/>
    <d v="2012-09-22T00:00:00"/>
    <s v="Eric Lichaj"/>
    <s v="GB1"/>
    <n v="1"/>
    <n v="0"/>
    <n v="0"/>
    <n v="0"/>
    <n v="68"/>
    <n v="5"/>
    <x v="0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b9fd99a6686952ab968de3bc52cc4f53"/>
    <d v="2012-09-22T00:00:00"/>
    <x v="34"/>
    <x v="2"/>
    <n v="61575"/>
    <s v=", Risk of booking"/>
    <n v="90964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39471"/>
    <n v="39471"/>
    <d v="2012-09-22T00:00:00"/>
    <s v="Brad Guzan"/>
    <s v="GB1"/>
    <n v="1"/>
    <n v="0"/>
    <n v="0"/>
    <n v="0"/>
    <n v="90"/>
    <n v="5"/>
    <x v="0"/>
  </r>
  <r>
    <n v="2225482"/>
    <s v="GB1"/>
    <n v="2012"/>
    <x v="32"/>
    <d v="2012-09-22T00:00:00"/>
    <n v="4"/>
    <n v="1"/>
    <n v="16"/>
    <n v="14"/>
    <s v="Nigel Adkins"/>
    <s v="Paul Lambert"/>
    <s v="St Mary's Stadium"/>
    <n v="30713"/>
    <x v="151"/>
    <s v="Southampton FC"/>
    <s v="Aston Villa Football Club"/>
    <s v="04:01:00"/>
    <s v="domestic_league"/>
    <s v="b9fd99a6686952ab968de3bc52cc4f53"/>
    <d v="2012-09-22T00:00:00"/>
    <x v="34"/>
    <x v="2"/>
    <n v="61575"/>
    <s v=", Risk of booking"/>
    <n v="90964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482_61575"/>
    <n v="61575"/>
    <d v="2012-09-22T00:00:00"/>
    <s v="Eric Lichaj"/>
    <s v="GB1"/>
    <n v="1"/>
    <n v="0"/>
    <n v="0"/>
    <n v="0"/>
    <n v="68"/>
    <n v="5"/>
    <x v="0"/>
  </r>
  <r>
    <n v="2231400"/>
    <s v="L1"/>
    <n v="2012"/>
    <x v="32"/>
    <d v="2012-09-26T00:00:00"/>
    <n v="4"/>
    <n v="1"/>
    <n v="3"/>
    <n v="9"/>
    <s v="Mirko Slomka"/>
    <s v="Dieter Hecking"/>
    <s v="Heinz-von-Heiden-Arena"/>
    <n v="36200"/>
    <x v="62"/>
    <s v="Hannover 96"/>
    <s v="1.FC Nuremberg"/>
    <s v="04:01:00"/>
    <s v="domestic_league"/>
    <s v="b8518366b5efcc2ed49a3d5f699fd960"/>
    <d v="2012-09-26T00:00:00"/>
    <x v="46"/>
    <x v="0"/>
    <n v="49723"/>
    <s v=", Left-footed shot, 1. Goal of the Season Assist: , Pass, 1. Assist of the Season"/>
    <s v="Unknown"/>
    <n v="1986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00_1335"/>
    <n v="1335"/>
    <d v="2012-09-26T00:00:00"/>
    <s v="Steven Cherundolo"/>
    <s v="L1"/>
    <n v="0"/>
    <n v="0"/>
    <n v="0"/>
    <n v="0"/>
    <n v="90"/>
    <n v="5"/>
    <x v="0"/>
  </r>
  <r>
    <n v="2231400"/>
    <s v="L1"/>
    <n v="2012"/>
    <x v="32"/>
    <d v="2012-09-26T00:00:00"/>
    <n v="4"/>
    <n v="1"/>
    <n v="3"/>
    <n v="9"/>
    <s v="Mirko Slomka"/>
    <s v="Dieter Hecking"/>
    <s v="Heinz-von-Heiden-Arena"/>
    <n v="36200"/>
    <x v="62"/>
    <s v="Hannover 96"/>
    <s v="1.FC Nuremberg"/>
    <s v="04:01:00"/>
    <s v="domestic_league"/>
    <s v="b8518366b5efcc2ed49a3d5f699fd960"/>
    <d v="2012-09-26T00:00:00"/>
    <x v="46"/>
    <x v="0"/>
    <n v="49723"/>
    <s v=", Left-footed shot, 1. Goal of the Season Assist: , Pass, 1. Assist of the Season"/>
    <s v="Unknown"/>
    <n v="1986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00_49723"/>
    <n v="49723"/>
    <d v="2012-09-26T00:00:00"/>
    <s v="Timothy Chandler"/>
    <s v="L1"/>
    <n v="0"/>
    <n v="0"/>
    <n v="1"/>
    <n v="0"/>
    <n v="90"/>
    <n v="5"/>
    <x v="0"/>
  </r>
  <r>
    <n v="2231496"/>
    <s v="L1"/>
    <n v="2012"/>
    <x v="19"/>
    <d v="2012-11-03T00:00:00"/>
    <n v="1"/>
    <n v="0"/>
    <n v="14"/>
    <n v="16"/>
    <s v="Dieter Hecking"/>
    <s v="Lorenz Gunther Kostner"/>
    <s v="Max-Morlock-Stadion"/>
    <n v="37586"/>
    <x v="72"/>
    <s v="1.FC Nuremberg"/>
    <s v="Verein Fur leibesubungen Wolfsburg"/>
    <s v="01:00:00"/>
    <s v="domestic_league"/>
    <s v="5557bf11165bcb581c41d803df33887f"/>
    <d v="2012-11-03T00:00:00"/>
    <x v="7"/>
    <x v="1"/>
    <n v="49723"/>
    <s v="2. Yellow card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96_49723"/>
    <n v="49723"/>
    <d v="2012-11-03T00:00:00"/>
    <s v="Timothy Chandler"/>
    <s v="L1"/>
    <n v="1"/>
    <n v="0"/>
    <n v="0"/>
    <n v="1"/>
    <n v="90"/>
    <n v="1"/>
    <x v="0"/>
  </r>
  <r>
    <n v="2231623"/>
    <s v="L1"/>
    <n v="2012"/>
    <x v="9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eb50527b9f6d491ed91ff2582e90445e"/>
    <d v="2013-03-30T00:00:00"/>
    <x v="23"/>
    <x v="2"/>
    <n v="31041"/>
    <s v=", Tactical"/>
    <n v="935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23_31041"/>
    <n v="31041"/>
    <d v="2013-03-30T00:00:00"/>
    <s v="Fabian Johnson"/>
    <s v="L1"/>
    <n v="0"/>
    <n v="0"/>
    <n v="0"/>
    <n v="0"/>
    <n v="74"/>
    <n v="3"/>
    <x v="0"/>
  </r>
  <r>
    <n v="2231623"/>
    <s v="L1"/>
    <n v="2012"/>
    <x v="9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eb50527b9f6d491ed91ff2582e90445e"/>
    <d v="2013-03-30T00:00:00"/>
    <x v="23"/>
    <x v="2"/>
    <n v="31041"/>
    <s v=", Tactical"/>
    <n v="9354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623_38383"/>
    <n v="38383"/>
    <d v="2013-03-30T00:00:00"/>
    <s v="Danny Williams"/>
    <s v="L1"/>
    <n v="0"/>
    <n v="0"/>
    <n v="0"/>
    <n v="0"/>
    <n v="83"/>
    <n v="3"/>
    <x v="0"/>
  </r>
  <r>
    <n v="2231623"/>
    <s v="L1"/>
    <n v="2012"/>
    <x v="9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c48dbb149467a7e5d1a73a0adf774732"/>
    <d v="2013-03-30T00:00:00"/>
    <x v="21"/>
    <x v="2"/>
    <n v="38383"/>
    <s v=", Tactical"/>
    <n v="52530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23_31041"/>
    <n v="31041"/>
    <d v="2013-03-30T00:00:00"/>
    <s v="Fabian Johnson"/>
    <s v="L1"/>
    <n v="0"/>
    <n v="0"/>
    <n v="0"/>
    <n v="0"/>
    <n v="74"/>
    <n v="3"/>
    <x v="0"/>
  </r>
  <r>
    <n v="2231623"/>
    <s v="L1"/>
    <n v="2012"/>
    <x v="9"/>
    <d v="2013-03-30T00:00:00"/>
    <n v="3"/>
    <n v="0"/>
    <n v="4"/>
    <n v="17"/>
    <s v="Jens Keller"/>
    <s v="Marco Kurz"/>
    <s v="Veltins-Arena"/>
    <n v="60743"/>
    <x v="117"/>
    <s v="FC Schalke 04"/>
    <s v="tsg 1899 hoffenheim football spielbetriebs Gmbh"/>
    <s v="03:00:00"/>
    <s v="domestic_league"/>
    <s v="c48dbb149467a7e5d1a73a0adf774732"/>
    <d v="2013-03-30T00:00:00"/>
    <x v="21"/>
    <x v="2"/>
    <n v="38383"/>
    <s v=", Tactical"/>
    <n v="52530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23_38383"/>
    <n v="38383"/>
    <d v="2013-03-30T00:00:00"/>
    <s v="Danny Williams"/>
    <s v="L1"/>
    <n v="0"/>
    <n v="0"/>
    <n v="0"/>
    <n v="0"/>
    <n v="83"/>
    <n v="3"/>
    <x v="0"/>
  </r>
  <r>
    <n v="2244142"/>
    <s v="TR1"/>
    <n v="2012"/>
    <x v="13"/>
    <d v="2013-04-27T00:00:00"/>
    <n v="1"/>
    <n v="1"/>
    <n v="4"/>
    <n v="15"/>
    <s v="Hikmet Karaman"/>
    <s v="Hamza Hamzaoglu"/>
    <s v="Bursa ataturk Stadyumu"/>
    <n v="18307"/>
    <x v="200"/>
    <s v="Bursaspor"/>
    <s v="Akhisarspor"/>
    <s v="01:01:00"/>
    <s v="domestic_league"/>
    <s v="a4df7811b62cda54495e0757f2192921"/>
    <d v="2013-04-27T00:00:00"/>
    <x v="60"/>
    <x v="1"/>
    <n v="50987"/>
    <s v="2. Yellow card  , Diving"/>
    <s v="Unknown"/>
    <s v="Unknown"/>
    <x v="24"/>
    <n v="2012"/>
    <n v="20"/>
    <s v="maurice-edu"/>
    <s v="United States"/>
    <d v="1986-04-18T00:00:00"/>
    <s v="Defensive Midfield"/>
    <s v="Midfield"/>
    <s v="right"/>
    <n v="183"/>
    <n v="5077497.1941638608"/>
    <n v="3000000"/>
    <s v="Unknown"/>
    <s v="Unknown"/>
    <s v="2244142_50987"/>
    <n v="50987"/>
    <d v="2013-04-27T00:00:00"/>
    <s v="Maurice Edu"/>
    <s v="TR1"/>
    <n v="1"/>
    <n v="0"/>
    <n v="0"/>
    <n v="0"/>
    <n v="90"/>
    <n v="2"/>
    <x v="1"/>
  </r>
  <r>
    <n v="2250410"/>
    <s v="NL1"/>
    <n v="2012"/>
    <x v="9"/>
    <d v="2013-03-17T00:00:00"/>
    <n v="2"/>
    <n v="3"/>
    <n v="14"/>
    <n v="1"/>
    <s v="Gertjan Verbeek"/>
    <s v="Frank de Boer"/>
    <s v="AFAS Stadion"/>
    <n v="17016"/>
    <x v="46"/>
    <s v="Alkmaar Zaanstreek"/>
    <s v="AFC Ajax Amsterdam"/>
    <s v="02:03:00"/>
    <s v="domestic_league"/>
    <s v="ca0c37a19c5185fd262327c8ed6e871c"/>
    <d v="2013-03-17T00:00:00"/>
    <x v="23"/>
    <x v="0"/>
    <n v="39378"/>
    <s v=", Left-footed shot, 18. Goal of the Season Assist: , Pass, 5. Assist of the Season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10_39378"/>
    <n v="39378"/>
    <d v="2013-03-17T00:00:00"/>
    <s v="Jozy Altidore"/>
    <s v="NL1"/>
    <n v="0"/>
    <n v="0"/>
    <n v="1"/>
    <n v="0"/>
    <n v="90"/>
    <n v="5"/>
    <x v="2"/>
  </r>
  <r>
    <n v="2250419"/>
    <s v="NL1"/>
    <n v="2012"/>
    <x v="34"/>
    <d v="2013-03-31T00:00:00"/>
    <n v="1"/>
    <n v="2"/>
    <n v="10"/>
    <n v="14"/>
    <s v="Peter Bosz"/>
    <s v="Gertjan Verbeek"/>
    <s v="Erve Asito"/>
    <n v="8481"/>
    <x v="87"/>
    <s v="Heracles Almelo"/>
    <s v="Alkmaar Zaanstreek"/>
    <s v="01:02:00"/>
    <s v="domestic_league"/>
    <s v="f65859621d2096bda26500ce74fae58c"/>
    <d v="2013-03-31T00:00:00"/>
    <x v="2"/>
    <x v="1"/>
    <n v="39378"/>
    <s v="3. Yellow card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19_39378"/>
    <n v="39378"/>
    <d v="2013-03-31T00:00:00"/>
    <s v="Jozy Altidore"/>
    <s v="NL1"/>
    <n v="1"/>
    <n v="0"/>
    <n v="0"/>
    <n v="0"/>
    <n v="90"/>
    <n v="3"/>
    <x v="2"/>
  </r>
  <r>
    <n v="2321047"/>
    <s v="L1"/>
    <n v="2013"/>
    <x v="23"/>
    <d v="2013-08-17T00:00:00"/>
    <n v="4"/>
    <n v="0"/>
    <n v="8"/>
    <n v="13"/>
    <s v="Dieter Hecking"/>
    <s v="Jens Keller"/>
    <s v="Volkswagen Arena"/>
    <n v="28405"/>
    <x v="9"/>
    <s v="verein fur leibesubungen"/>
    <s v="FC Schalke 04"/>
    <s v="04:00:00"/>
    <s v="domestic_league"/>
    <s v="20a5228860fcc57fa5d16d412da0080c"/>
    <d v="2013-08-17T00:00:00"/>
    <x v="89"/>
    <x v="1"/>
    <n v="1321"/>
    <s v="1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047_1321"/>
    <n v="1321"/>
    <d v="2013-08-17T00:00:00"/>
    <s v="Jermaine Jones"/>
    <s v="L1"/>
    <n v="1"/>
    <n v="0"/>
    <n v="0"/>
    <n v="0"/>
    <n v="90"/>
    <n v="4"/>
    <x v="0"/>
  </r>
  <r>
    <n v="2321111"/>
    <s v="L1"/>
    <n v="2013"/>
    <x v="12"/>
    <d v="2013-09-29T00:00:00"/>
    <n v="3"/>
    <n v="3"/>
    <n v="8"/>
    <n v="15"/>
    <s v="Robin Dutt"/>
    <s v="Michael Wiesinger"/>
    <s v="Wohninvest-Weserstadion"/>
    <n v="40048"/>
    <x v="31"/>
    <s v="Sportverein Werder Bremen von 1899"/>
    <s v="1.FC Nuremberg"/>
    <s v="03:03:00"/>
    <s v="domestic_league"/>
    <s v="98b820bbe22b801176bd05832c4f3ddd"/>
    <d v="2013-09-29T00:00:00"/>
    <x v="71"/>
    <x v="1"/>
    <n v="49723"/>
    <s v="3. Yellow card  , Dissent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111_49723"/>
    <n v="49723"/>
    <d v="2013-09-29T00:00:00"/>
    <s v="Timothy Chandler"/>
    <s v="L1"/>
    <n v="1"/>
    <n v="0"/>
    <n v="0"/>
    <n v="0"/>
    <n v="90"/>
    <n v="6"/>
    <x v="1"/>
  </r>
  <r>
    <n v="2329837"/>
    <s v="BE1"/>
    <n v="2013"/>
    <x v="7"/>
    <d v="2013-11-02T00:00:00"/>
    <n v="3"/>
    <n v="1"/>
    <n v="5"/>
    <n v="13"/>
    <s v="John van den Brom"/>
    <s v="Ronny Van Geneugden"/>
    <s v="Constant Vanden Stock Stadion"/>
    <n v="19279"/>
    <x v="186"/>
    <s v="Royal Sporting Club Anderlecht"/>
    <s v="Oud-Heverlee Leuven"/>
    <s v="03:01:00"/>
    <s v="domestic_league"/>
    <s v="e6beff89988531ec4981aee485538531"/>
    <d v="2013-11-02T00:00:00"/>
    <x v="30"/>
    <x v="0"/>
    <n v="39475"/>
    <s v=", Right-footed shot, 7. Goal of the Season Assist: , Pass, 2. Assist of the Season"/>
    <s v="Unknown"/>
    <n v="9593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37_39475"/>
    <n v="39475"/>
    <d v="2013-11-02T00:00:00"/>
    <s v="Sacha Kljestan"/>
    <s v="BE1"/>
    <n v="0"/>
    <n v="0"/>
    <n v="1"/>
    <n v="0"/>
    <n v="66"/>
    <n v="4"/>
    <x v="0"/>
  </r>
  <r>
    <n v="2329837"/>
    <s v="BE1"/>
    <n v="2013"/>
    <x v="7"/>
    <d v="2013-11-02T00:00:00"/>
    <n v="3"/>
    <n v="1"/>
    <n v="5"/>
    <n v="13"/>
    <s v="John van den Brom"/>
    <s v="Ronny Van Geneugden"/>
    <s v="Constant Vanden Stock Stadion"/>
    <n v="19279"/>
    <x v="186"/>
    <s v="Royal Sporting Club Anderlecht"/>
    <s v="Oud-Heverlee Leuven"/>
    <s v="03:01:00"/>
    <s v="domestic_league"/>
    <s v="1d01ac5321bbe840b38e1453e8b7b683"/>
    <d v="2013-11-02T00:00:00"/>
    <x v="16"/>
    <x v="2"/>
    <n v="39475"/>
    <s v=", Not reported"/>
    <n v="249565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37_39475"/>
    <n v="39475"/>
    <d v="2013-11-02T00:00:00"/>
    <s v="Sacha Kljestan"/>
    <s v="BE1"/>
    <n v="0"/>
    <n v="0"/>
    <n v="1"/>
    <n v="0"/>
    <n v="66"/>
    <n v="4"/>
    <x v="0"/>
  </r>
  <r>
    <n v="2329870"/>
    <s v="BE1"/>
    <n v="2013"/>
    <x v="9"/>
    <d v="2014-02-21T00:00:00"/>
    <n v="2"/>
    <n v="1"/>
    <n v="5"/>
    <n v="3"/>
    <s v="Peter Maes"/>
    <s v="John van den Brom"/>
    <s v="Daknamstadion"/>
    <n v="9093"/>
    <x v="201"/>
    <s v="KSC Lokeren (- 2020)"/>
    <s v="Royal Sporting Club Anderlecht"/>
    <s v="02:01:00"/>
    <s v="domestic_league"/>
    <s v="7dcc15a13c4d1fffc4cb06ad75aea468"/>
    <d v="2014-02-21T00:00:00"/>
    <x v="23"/>
    <x v="1"/>
    <n v="39475"/>
    <s v="1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70_39475"/>
    <n v="39475"/>
    <d v="2014-02-21T00:00:00"/>
    <s v="Sacha Kljestan"/>
    <s v="BE1"/>
    <n v="1"/>
    <n v="0"/>
    <n v="0"/>
    <n v="0"/>
    <n v="90"/>
    <n v="3"/>
    <x v="0"/>
  </r>
  <r>
    <n v="2331125"/>
    <s v="FR1"/>
    <n v="2013"/>
    <x v="37"/>
    <d v="2014-04-06T00:00:00"/>
    <n v="3"/>
    <n v="1"/>
    <n v="2"/>
    <n v="15"/>
    <s v="Claudio Ranieri"/>
    <s v="Michel Der Zakarian"/>
    <s v="Stade Louis-II"/>
    <n v="6194"/>
    <x v="59"/>
    <s v="Association sportive de Monaco Football Club"/>
    <s v="Football Club de Nantes"/>
    <s v="03:01:00"/>
    <s v="domestic_league"/>
    <s v="6168f340ffb490c75cbf50b9d6dee12b"/>
    <d v="2014-04-06T00:00:00"/>
    <x v="20"/>
    <x v="0"/>
    <n v="111783"/>
    <s v=", Header, 4. Goal of the Season Assist: , Cross, 1. Assist of the Season"/>
    <s v="Unknown"/>
    <n v="5544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25_111783"/>
    <n v="111783"/>
    <d v="2014-04-06T00:00:00"/>
    <s v="Alejandro Bedoya"/>
    <s v="FR1"/>
    <n v="0"/>
    <n v="0"/>
    <n v="1"/>
    <n v="0"/>
    <n v="90"/>
    <n v="4"/>
    <x v="0"/>
  </r>
  <r>
    <n v="2332015"/>
    <s v="GB1"/>
    <n v="2013"/>
    <x v="38"/>
    <d v="2013-12-26T00:00:00"/>
    <n v="0"/>
    <n v="1"/>
    <n v="5"/>
    <n v="20"/>
    <s v="Roberto Martínez"/>
    <s v="Gustavo Poyet"/>
    <s v="Goodison Park"/>
    <n v="39193"/>
    <x v="43"/>
    <s v="Everton Football Club"/>
    <s v="Sunderland AFC"/>
    <s v="00:01:00"/>
    <s v="domestic_league"/>
    <s v="d0d61733dde3e25bbb6f4bafddfec9be"/>
    <d v="2013-12-26T00:00:00"/>
    <x v="53"/>
    <x v="1"/>
    <n v="4267"/>
    <s v="Red card  , Professional foul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15_39378"/>
    <n v="39378"/>
    <d v="2013-12-26T00:00:00"/>
    <s v="Jozy Altidore"/>
    <s v="GB1"/>
    <n v="0"/>
    <n v="0"/>
    <n v="0"/>
    <n v="0"/>
    <n v="3"/>
    <n v="1"/>
    <x v="2"/>
  </r>
  <r>
    <n v="2332015"/>
    <s v="GB1"/>
    <n v="2013"/>
    <x v="38"/>
    <d v="2013-12-26T00:00:00"/>
    <n v="0"/>
    <n v="1"/>
    <n v="5"/>
    <n v="20"/>
    <s v="Roberto Martínez"/>
    <s v="Gustavo Poyet"/>
    <s v="Goodison Park"/>
    <n v="39193"/>
    <x v="43"/>
    <s v="Everton Football Club"/>
    <s v="Sunderland AFC"/>
    <s v="00:01:00"/>
    <s v="domestic_league"/>
    <s v="d0d61733dde3e25bbb6f4bafddfec9be"/>
    <d v="2013-12-26T00:00:00"/>
    <x v="53"/>
    <x v="1"/>
    <n v="4267"/>
    <s v="Red card  , Professional foul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015_4267"/>
    <n v="4267"/>
    <d v="2013-12-26T00:00:00"/>
    <s v="Tim Howard"/>
    <s v="GB1"/>
    <n v="0"/>
    <n v="1"/>
    <n v="0"/>
    <n v="0"/>
    <n v="23"/>
    <n v="1"/>
    <x v="2"/>
  </r>
  <r>
    <n v="3302909"/>
    <s v="BE1"/>
    <n v="2019"/>
    <x v="35"/>
    <d v="2020-01-25T00:00:00"/>
    <n v="1"/>
    <n v="3"/>
    <n v="11"/>
    <n v="10"/>
    <s v="Rudi Vata"/>
    <s v="Milos Kostic"/>
    <s v="Le Canonnier"/>
    <n v="1392"/>
    <x v="202"/>
    <s v="Royal Excel Mouscron (-2022)"/>
    <s v="Koninklijke Sint-Truidense Voetbalvereniging"/>
    <s v="01:03:00"/>
    <s v="domestic_league"/>
    <s v="9a5c1ebb7d1eb775e4e9371b1ef77d20"/>
    <d v="2020-01-25T00:00:00"/>
    <x v="43"/>
    <x v="2"/>
    <n v="367423"/>
    <s v="Unknown"/>
    <n v="232848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09_367423"/>
    <n v="367423"/>
    <d v="2020-01-25T00:00:00"/>
    <s v="Chris Durkin"/>
    <s v="BE1"/>
    <n v="0"/>
    <n v="0"/>
    <n v="0"/>
    <n v="0"/>
    <n v="77"/>
    <n v="4"/>
    <x v="2"/>
  </r>
  <r>
    <n v="2222721"/>
    <s v="RU1"/>
    <n v="2012"/>
    <x v="3"/>
    <d v="2012-11-23T00:00:00"/>
    <n v="2"/>
    <n v="0"/>
    <n v="12"/>
    <n v="16"/>
    <s v="Miodrag Bozovic"/>
    <s v="Vladimir Bibikov"/>
    <s v="Olimp-2"/>
    <n v="5500"/>
    <x v="165"/>
    <s v="FK Rostov"/>
    <s v="Mordovia Saransk (-2020)"/>
    <s v="02:00:00"/>
    <s v="domestic_league"/>
    <s v="4a15d1fff4f476f48bb60092c61641d5"/>
    <d v="2012-11-23T00:00:00"/>
    <x v="62"/>
    <x v="2"/>
    <n v="104203"/>
    <s v=", Tactical"/>
    <n v="15583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21_104203"/>
    <n v="104203"/>
    <d v="2012-11-23T00:00:00"/>
    <s v="Eugene Starikov"/>
    <s v="RU1"/>
    <n v="0"/>
    <n v="0"/>
    <n v="0"/>
    <n v="0"/>
    <n v="72"/>
    <n v="2"/>
    <x v="0"/>
  </r>
  <r>
    <n v="2224614"/>
    <s v="DK1"/>
    <n v="2012"/>
    <x v="2"/>
    <d v="2012-10-05T00:00:00"/>
    <n v="3"/>
    <n v="0"/>
    <n v="6"/>
    <n v="4"/>
    <s v="Troels Bech"/>
    <s v="Kasper Hjulmand"/>
    <s v="Nature Energy Park"/>
    <n v="4116"/>
    <x v="123"/>
    <s v="Odense Boldklub"/>
    <s v="Fodbold Club Nords  Aalnd"/>
    <s v="03:00:00"/>
    <s v="domestic_league"/>
    <s v="d0815d1784f7afcb268305472e2c4974"/>
    <d v="2012-10-05T00:00:00"/>
    <x v="28"/>
    <x v="2"/>
    <n v="39897"/>
    <s v=", Tactical"/>
    <n v="89205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14_39897"/>
    <n v="39897"/>
    <d v="2012-10-05T00:00:00"/>
    <s v="Michael Parkhurst"/>
    <s v="DK1"/>
    <n v="0"/>
    <n v="0"/>
    <n v="0"/>
    <n v="0"/>
    <n v="81"/>
    <n v="3"/>
    <x v="0"/>
  </r>
  <r>
    <n v="2224909"/>
    <s v="BE1"/>
    <n v="2012"/>
    <x v="20"/>
    <d v="2013-02-03T00:00:00"/>
    <n v="2"/>
    <n v="2"/>
    <n v="1"/>
    <n v="4"/>
    <s v="John van den Brom"/>
    <s v="Mircea Rednic"/>
    <s v="Constant Vanden Stock Stadion"/>
    <n v="21000"/>
    <x v="190"/>
    <s v="Royal Sporting Club Anderlecht"/>
    <s v="Royal Standard de Liege"/>
    <s v="02:02:00"/>
    <s v="domestic_league"/>
    <s v="edd7a6a854549c6201318609881d77d1"/>
    <d v="2013-02-03T00:00:00"/>
    <x v="19"/>
    <x v="2"/>
    <n v="39475"/>
    <s v=", Not reported"/>
    <n v="55751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09_39475"/>
    <n v="39475"/>
    <d v="2013-02-03T00:00:00"/>
    <s v="Sacha Kljestan"/>
    <s v="BE1"/>
    <n v="0"/>
    <n v="0"/>
    <n v="0"/>
    <n v="0"/>
    <n v="69"/>
    <n v="4"/>
    <x v="1"/>
  </r>
  <r>
    <n v="2258997"/>
    <s v="GB1"/>
    <n v="2012"/>
    <x v="31"/>
    <d v="2013-01-30T00:00:00"/>
    <n v="1"/>
    <n v="1"/>
    <n v="14"/>
    <n v="4"/>
    <s v="Chris Hughton"/>
    <s v="andre villas boas"/>
    <s v="Carrow Road"/>
    <n v="26818"/>
    <x v="138"/>
    <s v="Norwich City"/>
    <s v="Tottenham Hotspur Football Club"/>
    <s v="01:01:00"/>
    <s v="domestic_league"/>
    <s v="2e17e1372c3126f779416cb20a71043a"/>
    <d v="2013-01-30T00:00:00"/>
    <x v="55"/>
    <x v="2"/>
    <n v="27577"/>
    <s v=", Tactical"/>
    <n v="55508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97_27577"/>
    <n v="27577"/>
    <d v="2013-01-30T00:00:00"/>
    <s v="Clint Dempsey"/>
    <s v="GB1"/>
    <n v="0"/>
    <n v="0"/>
    <n v="0"/>
    <n v="0"/>
    <n v="71"/>
    <n v="2"/>
    <x v="1"/>
  </r>
  <r>
    <n v="2224583"/>
    <s v="DK1"/>
    <n v="2012"/>
    <x v="32"/>
    <d v="2012-08-11T00:00:00"/>
    <n v="6"/>
    <n v="1"/>
    <n v="5"/>
    <n v="11"/>
    <s v="Kasper Hjulmand"/>
    <s v="Keld Bordinggaard"/>
    <s v="Right to Dream Park"/>
    <n v="5013"/>
    <x v="36"/>
    <s v="Football Club Nords"/>
    <s v="Silkeborg IF"/>
    <s v="06:01:00"/>
    <s v="domestic_league"/>
    <s v="e832a99027c41d0826b28caf374a4fa6"/>
    <d v="2012-08-11T00:00:00"/>
    <x v="90"/>
    <x v="0"/>
    <n v="39897"/>
    <s v=", 1. Goal of the Season Assist: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583_39897"/>
    <n v="39897"/>
    <d v="2012-08-11T00:00:00"/>
    <s v="Michael Parkhurst"/>
    <s v="DK1"/>
    <n v="0"/>
    <n v="0"/>
    <n v="1"/>
    <n v="1"/>
    <n v="90"/>
    <n v="7"/>
    <x v="0"/>
  </r>
  <r>
    <n v="2342520"/>
    <s v="NL1"/>
    <n v="2013"/>
    <x v="20"/>
    <d v="2014-02-23T00:00:00"/>
    <n v="1"/>
    <n v="0"/>
    <n v="13"/>
    <n v="9"/>
    <s v="Jan Wouters"/>
    <s v="Erwin van de Looi"/>
    <s v="Stadion &quot;Galgenwaard&quot;"/>
    <n v="17214"/>
    <x v="91"/>
    <s v="Football Club Utrecht"/>
    <s v="FC Groningen"/>
    <s v="01:00:00"/>
    <s v="domestic_league"/>
    <s v="0dc80326c64e5badc13283bcf67860e8"/>
    <d v="2014-02-23T00:00:00"/>
    <x v="16"/>
    <x v="1"/>
    <n v="131171"/>
    <s v="1. Yellow card"/>
    <s v="Unknown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20_131171"/>
    <n v="131171"/>
    <d v="2014-02-23T00:00:00"/>
    <s v="Juan Agudelo"/>
    <s v="NL1"/>
    <n v="1"/>
    <n v="0"/>
    <n v="0"/>
    <n v="0"/>
    <n v="90"/>
    <n v="1"/>
    <x v="0"/>
  </r>
  <r>
    <n v="2342542"/>
    <s v="NL1"/>
    <n v="2013"/>
    <x v="37"/>
    <d v="2014-04-13T00:00:00"/>
    <n v="2"/>
    <n v="1"/>
    <n v="11"/>
    <n v="14"/>
    <s v="Jan Wouters"/>
    <s v="Jan de Jonge"/>
    <s v="Stadion &quot;Galgenwaard&quot;"/>
    <n v="19004"/>
    <x v="166"/>
    <s v="Football Club Utrecht"/>
    <s v="Heracles Almelo"/>
    <s v="02:01:00"/>
    <s v="domestic_league"/>
    <s v="73171fff766959dd05b6b38ad17a22a3"/>
    <d v="2014-04-13T00:00:00"/>
    <x v="37"/>
    <x v="0"/>
    <n v="131171"/>
    <s v=", Header, 2. Goal of the Season Assist: , Free kick, 3. Assist of the Season"/>
    <s v="Unknown"/>
    <n v="134999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42_131171"/>
    <n v="131171"/>
    <d v="2014-04-13T00:00:00"/>
    <s v="Juan Agudelo"/>
    <s v="NL1"/>
    <n v="0"/>
    <n v="0"/>
    <n v="1"/>
    <n v="0"/>
    <n v="54"/>
    <n v="3"/>
    <x v="0"/>
  </r>
  <r>
    <n v="3404450"/>
    <s v="DFB"/>
    <n v="2020"/>
    <x v="30"/>
    <d v="2020-09-14T00:00:00"/>
    <n v="0"/>
    <n v="5"/>
    <n v="9.0650623885917998"/>
    <n v="9.6916221033868091"/>
    <s v="Torsten Lieberknecht"/>
    <s v="Lucien Favre"/>
    <s v="MSV-Arena"/>
    <n v="300"/>
    <x v="16"/>
    <s v="Alkmaar Zaanstreek"/>
    <s v="Borussia Dortmund"/>
    <s v="00:05:00"/>
    <s v="domestic_cup"/>
    <s v="18267924d9e6f104493490129a30db11"/>
    <d v="2020-09-14T00:00:00"/>
    <x v="0"/>
    <x v="0"/>
    <n v="504215"/>
    <s v=", Direct free kick, 1. Tournament Goal"/>
    <s v="Unknown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04450_504215"/>
    <n v="504215"/>
    <d v="2020-09-14T00:00:00"/>
    <s v="Giovanni Reyna"/>
    <s v="DFB"/>
    <n v="0"/>
    <n v="0"/>
    <n v="1"/>
    <n v="0"/>
    <n v="57"/>
    <n v="5"/>
    <x v="2"/>
  </r>
  <r>
    <n v="3404450"/>
    <s v="DFB"/>
    <n v="2020"/>
    <x v="30"/>
    <d v="2020-09-14T00:00:00"/>
    <n v="0"/>
    <n v="5"/>
    <n v="9.0650623885917998"/>
    <n v="9.6916221033868091"/>
    <s v="Torsten Lieberknecht"/>
    <s v="Lucien Favre"/>
    <s v="MSV-Arena"/>
    <n v="300"/>
    <x v="16"/>
    <s v="Alkmaar Zaanstreek"/>
    <s v="Borussia Dortmund"/>
    <s v="00:05:00"/>
    <s v="domestic_cup"/>
    <s v="742c961e04701c7696a1fe52fb238cb1"/>
    <d v="2020-09-14T00:00:00"/>
    <x v="52"/>
    <x v="2"/>
    <n v="504215"/>
    <s v="Unknown"/>
    <n v="187492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404450_504215"/>
    <n v="504215"/>
    <d v="2020-09-14T00:00:00"/>
    <s v="Giovanni Reyna"/>
    <s v="DFB"/>
    <n v="0"/>
    <n v="0"/>
    <n v="1"/>
    <n v="0"/>
    <n v="57"/>
    <n v="5"/>
    <x v="2"/>
  </r>
  <r>
    <n v="2581180"/>
    <s v="L1"/>
    <n v="2015"/>
    <x v="23"/>
    <d v="2015-08-21T00:00:00"/>
    <n v="1"/>
    <n v="1"/>
    <n v="7"/>
    <n v="15"/>
    <s v="Pal Dardai"/>
    <s v="Viktor Skrypnyk"/>
    <s v="Olympiastadion Berlin"/>
    <n v="56376"/>
    <x v="58"/>
    <s v="Hertha BSC"/>
    <s v="Sportverein Werder Bremen von 1899"/>
    <s v="01:01:00"/>
    <s v="domestic_league"/>
    <s v="33e5172cc9ba8f34518ddbc07507d07a"/>
    <d v="2015-08-21T00:00:00"/>
    <x v="1"/>
    <x v="2"/>
    <n v="119169"/>
    <s v="Unknown"/>
    <n v="168543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0_119169"/>
    <n v="119169"/>
    <d v="2015-08-21T00:00:00"/>
    <s v="Aron Johannsson"/>
    <s v="L1"/>
    <n v="0"/>
    <n v="0"/>
    <n v="0"/>
    <n v="0"/>
    <n v="80"/>
    <n v="2"/>
    <x v="1"/>
  </r>
  <r>
    <n v="2581180"/>
    <s v="L1"/>
    <n v="2015"/>
    <x v="23"/>
    <d v="2015-08-21T00:00:00"/>
    <n v="1"/>
    <n v="1"/>
    <n v="7"/>
    <n v="15"/>
    <s v="Pal Dardai"/>
    <s v="Viktor Skrypnyk"/>
    <s v="Olympiastadion Berlin"/>
    <n v="56376"/>
    <x v="58"/>
    <s v="Hertha BSC"/>
    <s v="Sportverein Werder Bremen von 1899"/>
    <s v="01:01:00"/>
    <s v="domestic_league"/>
    <s v="33e5172cc9ba8f34518ddbc07507d07a"/>
    <d v="2015-08-21T00:00:00"/>
    <x v="1"/>
    <x v="2"/>
    <n v="119169"/>
    <s v="Unknown"/>
    <n v="168543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0_124732"/>
    <n v="124732"/>
    <d v="2015-08-21T00:00:00"/>
    <s v="John Anthony Brooks"/>
    <s v="L1"/>
    <n v="0"/>
    <n v="0"/>
    <n v="0"/>
    <n v="0"/>
    <n v="1"/>
    <n v="2"/>
    <x v="1"/>
  </r>
  <r>
    <n v="2581199"/>
    <s v="L1"/>
    <n v="2015"/>
    <x v="1"/>
    <d v="2015-09-13T00:00:00"/>
    <n v="1"/>
    <n v="3"/>
    <n v="15"/>
    <n v="6"/>
    <s v="Markus Gisdol"/>
    <s v="Viktor Skrypnyk"/>
    <s v="PreZero Arena"/>
    <n v="28312"/>
    <x v="81"/>
    <s v="TSG 1899 Hoffenheim Football-Spielbetriebs GmbH"/>
    <s v="Sportverein Werder Bremen von 1899"/>
    <s v="01:03:00"/>
    <s v="domestic_league"/>
    <s v="93f0176d526a962da0d400be3505bd5c"/>
    <d v="2015-09-13T00:00:00"/>
    <x v="4"/>
    <x v="2"/>
    <n v="119169"/>
    <s v="Unknown"/>
    <n v="3620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99_119169"/>
    <n v="119169"/>
    <d v="2015-09-13T00:00:00"/>
    <s v="Aron Johannsson"/>
    <s v="L1"/>
    <n v="0"/>
    <n v="0"/>
    <n v="0"/>
    <n v="0"/>
    <n v="64"/>
    <n v="4"/>
    <x v="2"/>
  </r>
  <r>
    <n v="2581871"/>
    <s v="L1"/>
    <n v="2015"/>
    <x v="35"/>
    <d v="2016-02-28T00:00:00"/>
    <n v="2"/>
    <n v="2"/>
    <n v="13"/>
    <n v="4"/>
    <s v="Markus Weinzierl"/>
    <s v="andrea schubert"/>
    <s v="WWK ARENA"/>
    <n v="29665"/>
    <x v="4"/>
    <s v="FC Augsburg 1907"/>
    <s v="Borussia Verein fur Leibesubung 1900 e.V."/>
    <s v="02:02:00"/>
    <s v="domestic_league"/>
    <s v="6f2993bd040d587dfd1da1d42dae4586"/>
    <d v="2016-02-28T00:00:00"/>
    <x v="42"/>
    <x v="0"/>
    <n v="31041"/>
    <s v=", Right-footed shot, 6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871_31041"/>
    <n v="31041"/>
    <d v="2016-02-28T00:00:00"/>
    <s v="Fabian Johnson"/>
    <s v="L1"/>
    <n v="0"/>
    <n v="0"/>
    <n v="1"/>
    <n v="0"/>
    <n v="90"/>
    <n v="4"/>
    <x v="1"/>
  </r>
  <r>
    <n v="2581904"/>
    <s v="L1"/>
    <n v="2015"/>
    <x v="20"/>
    <d v="2016-03-05T00:00:00"/>
    <n v="2"/>
    <n v="1"/>
    <n v="7"/>
    <n v="6"/>
    <s v="Dieter Hecking"/>
    <s v="andrea schubert"/>
    <s v="Volkswagen Arena"/>
    <n v="29224"/>
    <x v="62"/>
    <s v="verein fur leibesubungen"/>
    <s v="Borussia Verein fur Leibesubung 1900 e.V."/>
    <s v="02:01:00"/>
    <s v="domestic_league"/>
    <s v="2ed23799a1c7b6030173ab65c5ae5e4d"/>
    <d v="2016-03-05T00:00:00"/>
    <x v="1"/>
    <x v="2"/>
    <n v="31041"/>
    <s v="Unknown"/>
    <n v="716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04_31041"/>
    <n v="31041"/>
    <d v="2016-03-05T00:00:00"/>
    <s v="Fabian Johnson"/>
    <s v="L1"/>
    <n v="0"/>
    <n v="0"/>
    <n v="0"/>
    <n v="1"/>
    <n v="80"/>
    <n v="3"/>
    <x v="0"/>
  </r>
  <r>
    <n v="2586770"/>
    <s v="FR1"/>
    <n v="2015"/>
    <x v="0"/>
    <d v="2015-08-09T00:00:00"/>
    <n v="1"/>
    <n v="2"/>
    <n v="13"/>
    <n v="5"/>
    <s v="Willy Sagnol"/>
    <s v="Olivier Gevaert"/>
    <s v="Matmut Atlantique"/>
    <n v="31583"/>
    <x v="51"/>
    <s v="FC Girondins Bordeaux"/>
    <s v="Stade de Reims"/>
    <s v="01:02:00"/>
    <s v="domestic_league"/>
    <s v="bad70c4035bb18df4d203f4bcb05c9c3"/>
    <d v="2015-08-09T00:00:00"/>
    <x v="41"/>
    <x v="0"/>
    <n v="355369"/>
    <s v=", Right-footed shot, 1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770_355369"/>
    <n v="355369"/>
    <d v="2015-08-09T00:00:00"/>
    <s v="Jordan"/>
    <s v="FR1"/>
    <n v="0"/>
    <n v="0"/>
    <n v="1"/>
    <n v="0"/>
    <n v="22"/>
    <n v="3"/>
    <x v="2"/>
  </r>
  <r>
    <n v="2609688"/>
    <s v="FR1"/>
    <n v="2015"/>
    <x v="8"/>
    <d v="2016-01-24T00:00:00"/>
    <n v="1"/>
    <n v="1"/>
    <n v="17"/>
    <n v="6"/>
    <s v="Olivier Gevaert"/>
    <s v="Christophe Galtier"/>
    <s v="Stade Auguste-Delaune"/>
    <n v="13048"/>
    <x v="51"/>
    <s v="Stade de Reims"/>
    <s v="AS Saint-Etienne"/>
    <s v="01:01:00"/>
    <s v="domestic_league"/>
    <s v="d608c39392275aa3c970aeb026237e0d"/>
    <d v="2016-01-24T00:00:00"/>
    <x v="71"/>
    <x v="2"/>
    <n v="355369"/>
    <s v="Unknown"/>
    <n v="55042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9688_355369"/>
    <n v="355369"/>
    <d v="2016-01-24T00:00:00"/>
    <s v="Jordan"/>
    <s v="FR1"/>
    <n v="0"/>
    <n v="0"/>
    <n v="0"/>
    <n v="0"/>
    <n v="31"/>
    <n v="2"/>
    <x v="1"/>
  </r>
  <r>
    <n v="2704317"/>
    <s v="L1"/>
    <n v="2016"/>
    <x v="19"/>
    <d v="2016-11-05T00:00:00"/>
    <n v="2"/>
    <n v="5"/>
    <n v="18"/>
    <n v="5"/>
    <s v="Markus Gisdol"/>
    <s v="Thomas Tuchel"/>
    <s v="Volksparkstadion"/>
    <n v="57000"/>
    <x v="58"/>
    <s v="Hamburger SV"/>
    <s v="Borussia Dortmund"/>
    <s v="02:05:00"/>
    <s v="domestic_league"/>
    <s v="b3b3319cc00c4eb21eb03453b90c54f4"/>
    <d v="2016-11-05T00:00:00"/>
    <x v="34"/>
    <x v="2"/>
    <n v="315779"/>
    <s v="Unknown"/>
    <n v="5820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317_315779"/>
    <n v="315779"/>
    <d v="2016-11-05T00:00:00"/>
    <s v="Christian Pulisic"/>
    <s v="L1"/>
    <n v="0"/>
    <n v="0"/>
    <n v="0"/>
    <n v="1"/>
    <n v="68"/>
    <n v="7"/>
    <x v="2"/>
  </r>
  <r>
    <n v="2704441"/>
    <s v="L1"/>
    <n v="2016"/>
    <x v="39"/>
    <d v="2016-12-16T00:00:00"/>
    <n v="2"/>
    <n v="2"/>
    <n v="3"/>
    <n v="5"/>
    <s v="Julian Nagelsmann"/>
    <s v="Thomas Tuchel"/>
    <s v="PreZero Arena"/>
    <n v="30150"/>
    <x v="157"/>
    <s v="TSG 1899 Hoffenheim Football-Spielbetriebs GmbH"/>
    <s v="Borussia Dortmund"/>
    <s v="02:02:00"/>
    <s v="domestic_league"/>
    <s v="dd25e5a623ff37f287305a8d6e312b77"/>
    <d v="2016-12-16T00:00:00"/>
    <x v="21"/>
    <x v="2"/>
    <n v="315779"/>
    <s v="Unknown"/>
    <n v="73782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441_315779"/>
    <n v="315779"/>
    <d v="2016-12-16T00:00:00"/>
    <s v="Christian Pulisic"/>
    <s v="L1"/>
    <n v="0"/>
    <n v="0"/>
    <n v="0"/>
    <n v="0"/>
    <n v="83"/>
    <n v="4"/>
    <x v="1"/>
  </r>
  <r>
    <n v="2704457"/>
    <s v="L1"/>
    <n v="2016"/>
    <x v="28"/>
    <d v="2016-12-20T00:00:00"/>
    <n v="2"/>
    <n v="1"/>
    <n v="16"/>
    <n v="11"/>
    <s v="Markus Gisdol"/>
    <s v="Markus Weinzierl"/>
    <s v="Volksparkstadion"/>
    <n v="49789"/>
    <x v="81"/>
    <s v="Hamburger SV"/>
    <s v="FC Schalke 04"/>
    <s v="02:01:00"/>
    <s v="domestic_league"/>
    <s v="901e60ecdf3601b15d8c0c5c49b9384e"/>
    <d v="2016-12-20T00:00:00"/>
    <x v="36"/>
    <x v="0"/>
    <n v="72519"/>
    <s v=", Left-footed shot, 4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57_72519"/>
    <n v="72519"/>
    <d v="2016-12-20T00:00:00"/>
    <s v="Bobby Wood"/>
    <s v="L1"/>
    <n v="0"/>
    <n v="0"/>
    <n v="1"/>
    <n v="0"/>
    <n v="31"/>
    <n v="3"/>
    <x v="0"/>
  </r>
  <r>
    <n v="2704578"/>
    <s v="L1"/>
    <n v="2016"/>
    <x v="20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5ac37446e4afd59961dbf1e3eb525ee4"/>
    <d v="2017-03-17T00:00:00"/>
    <x v="7"/>
    <x v="2"/>
    <n v="58500"/>
    <s v="Unknown"/>
    <n v="5905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8_315779"/>
    <n v="315779"/>
    <d v="2017-03-17T00:00:00"/>
    <s v="Christian Pulisic"/>
    <s v="L1"/>
    <n v="0"/>
    <n v="0"/>
    <n v="0"/>
    <n v="0"/>
    <n v="77"/>
    <n v="1"/>
    <x v="0"/>
  </r>
  <r>
    <n v="2704578"/>
    <s v="L1"/>
    <n v="2016"/>
    <x v="20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5ac37446e4afd59961dbf1e3eb525ee4"/>
    <d v="2017-03-17T00:00:00"/>
    <x v="7"/>
    <x v="2"/>
    <n v="58500"/>
    <s v="Unknown"/>
    <n v="5905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578_58500"/>
    <n v="58500"/>
    <d v="2017-03-17T00:00:00"/>
    <s v="Alfredo Morales"/>
    <s v="L1"/>
    <n v="0"/>
    <n v="0"/>
    <n v="0"/>
    <n v="0"/>
    <n v="90"/>
    <n v="1"/>
    <x v="0"/>
  </r>
  <r>
    <n v="2704578"/>
    <s v="L1"/>
    <n v="2016"/>
    <x v="20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fb17e5608ab9d83e1a5d1bd05a458a98"/>
    <d v="2017-03-17T00:00:00"/>
    <x v="43"/>
    <x v="2"/>
    <n v="315779"/>
    <s v="Unknown"/>
    <n v="5820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78_315779"/>
    <n v="315779"/>
    <d v="2017-03-17T00:00:00"/>
    <s v="Christian Pulisic"/>
    <s v="L1"/>
    <n v="0"/>
    <n v="0"/>
    <n v="0"/>
    <n v="0"/>
    <n v="77"/>
    <n v="1"/>
    <x v="0"/>
  </r>
  <r>
    <n v="2704578"/>
    <s v="L1"/>
    <n v="2016"/>
    <x v="20"/>
    <d v="2017-03-17T00:00:00"/>
    <n v="1"/>
    <n v="0"/>
    <n v="3"/>
    <n v="17"/>
    <s v="Thomas Tuchel"/>
    <s v="Maik Walpurgis"/>
    <s v="SIGNAL IDUNA PARK"/>
    <n v="81360"/>
    <x v="62"/>
    <s v="Borussia Dortmund"/>
    <s v="FC Ingolstadt 04"/>
    <s v="01:00:00"/>
    <s v="domestic_league"/>
    <s v="fb17e5608ab9d83e1a5d1bd05a458a98"/>
    <d v="2017-03-17T00:00:00"/>
    <x v="43"/>
    <x v="2"/>
    <n v="315779"/>
    <s v="Unknown"/>
    <n v="5820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578_58500"/>
    <n v="58500"/>
    <d v="2017-03-17T00:00:00"/>
    <s v="Alfredo Morales"/>
    <s v="L1"/>
    <n v="0"/>
    <n v="0"/>
    <n v="0"/>
    <n v="0"/>
    <n v="90"/>
    <n v="1"/>
    <x v="0"/>
  </r>
  <r>
    <n v="2728603"/>
    <s v="SC1"/>
    <n v="2016"/>
    <x v="8"/>
    <d v="2017-01-29T00:00:00"/>
    <n v="4"/>
    <n v="0"/>
    <n v="1"/>
    <n v="4"/>
    <s v="Brendan Rodgers"/>
    <s v="Ian Cathro"/>
    <s v="Celtic Park"/>
    <n v="58247"/>
    <x v="158"/>
    <s v="The Celtic Football Club"/>
    <s v="Heart of Midlothian Football Club"/>
    <s v="04:00:00"/>
    <s v="domestic_league"/>
    <s v="cf8c428c89ceab543cfc74c670ff00b9"/>
    <d v="2017-01-29T00:00:00"/>
    <x v="28"/>
    <x v="2"/>
    <n v="131183"/>
    <s v="Unknown"/>
    <n v="209581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28603_131183"/>
    <n v="131183"/>
    <d v="2017-01-29T00:00:00"/>
    <s v="Perry Kitchen"/>
    <s v="SC1"/>
    <n v="0"/>
    <n v="0"/>
    <n v="0"/>
    <n v="0"/>
    <n v="81"/>
    <n v="4"/>
    <x v="0"/>
  </r>
  <r>
    <n v="2732154"/>
    <s v="BE1"/>
    <n v="2016"/>
    <x v="15"/>
    <d v="2016-12-27T00:00:00"/>
    <n v="2"/>
    <n v="0"/>
    <n v="9"/>
    <n v="7"/>
    <s v="Rudi Cossey"/>
    <s v="Hein Vanhaezebrouck"/>
    <s v="Cegeka Arena"/>
    <n v="19327"/>
    <x v="19"/>
    <s v="Koninklijke Racing Club Genk"/>
    <s v="Koninklijke Atletiek Associatie Gent"/>
    <s v="02:00:00"/>
    <s v="domestic_league"/>
    <s v="7878fe527e859ea7683eaf8f3cc54bc1"/>
    <d v="2016-12-27T00:00:00"/>
    <x v="40"/>
    <x v="2"/>
    <n v="209019"/>
    <s v="Unknown"/>
    <n v="396841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54_209019"/>
    <n v="209019"/>
    <d v="2016-12-27T00:00:00"/>
    <s v="Kenny Saief"/>
    <s v="BE1"/>
    <n v="0"/>
    <n v="0"/>
    <n v="0"/>
    <n v="0"/>
    <n v="65"/>
    <n v="2"/>
    <x v="0"/>
  </r>
  <r>
    <n v="2871677"/>
    <s v="L1"/>
    <n v="2017"/>
    <x v="8"/>
    <d v="2018-02-11T00:00:00"/>
    <n v="3"/>
    <n v="1"/>
    <n v="15"/>
    <n v="13"/>
    <s v="Florian Kohfeldt"/>
    <s v="Martin Schmidt"/>
    <s v="Wohninvest-Weserstadion"/>
    <n v="38062"/>
    <x v="14"/>
    <s v="Sportverein Werder Bremen von 1899"/>
    <s v="Verein Fur leibesubungen Wolfsburg"/>
    <s v="03:01:00"/>
    <s v="domestic_league"/>
    <s v="0cff18c80b7126a1a3df97a72a17fdd8"/>
    <d v="2018-02-11T00:00:00"/>
    <x v="40"/>
    <x v="2"/>
    <n v="119169"/>
    <s v="Unknown"/>
    <n v="77108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1677_119169"/>
    <n v="119169"/>
    <d v="2018-02-11T00:00:00"/>
    <s v="Aron Johannsson"/>
    <s v="L1"/>
    <n v="0"/>
    <n v="0"/>
    <n v="0"/>
    <n v="0"/>
    <n v="65"/>
    <n v="4"/>
    <x v="0"/>
  </r>
  <r>
    <n v="2871728"/>
    <s v="L1"/>
    <n v="2017"/>
    <x v="5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c48e787646961adc6810c802a5b5eb7e"/>
    <d v="2017-09-23T00:00:00"/>
    <x v="62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28_31041"/>
    <n v="31041"/>
    <d v="2017-09-23T00:00:00"/>
    <s v="Fabian Johnson"/>
    <s v="L1"/>
    <n v="0"/>
    <n v="0"/>
    <n v="0"/>
    <n v="0"/>
    <n v="72"/>
    <n v="7"/>
    <x v="0"/>
  </r>
  <r>
    <n v="2871728"/>
    <s v="L1"/>
    <n v="2017"/>
    <x v="5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c48e787646961adc6810c802a5b5eb7e"/>
    <d v="2017-09-23T00:00:00"/>
    <x v="62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728_315779"/>
    <n v="315779"/>
    <d v="2017-09-23T00:00:00"/>
    <s v="Christian Pulisic"/>
    <s v="L1"/>
    <n v="0"/>
    <n v="0"/>
    <n v="0"/>
    <n v="0"/>
    <n v="64"/>
    <n v="7"/>
    <x v="0"/>
  </r>
  <r>
    <n v="2871728"/>
    <s v="L1"/>
    <n v="2017"/>
    <x v="5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18b6a199c3ce1bfd31971f632d155d0c"/>
    <d v="2017-09-23T00:00:00"/>
    <x v="4"/>
    <x v="2"/>
    <n v="315779"/>
    <s v="Unknown"/>
    <n v="8178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728_31041"/>
    <n v="31041"/>
    <d v="2017-09-23T00:00:00"/>
    <s v="Fabian Johnson"/>
    <s v="L1"/>
    <n v="0"/>
    <n v="0"/>
    <n v="0"/>
    <n v="0"/>
    <n v="72"/>
    <n v="7"/>
    <x v="0"/>
  </r>
  <r>
    <n v="2871728"/>
    <s v="L1"/>
    <n v="2017"/>
    <x v="5"/>
    <d v="2017-09-23T00:00:00"/>
    <n v="6"/>
    <n v="1"/>
    <n v="1"/>
    <n v="9"/>
    <s v="Peter Bosz"/>
    <s v="Dieter Hecking"/>
    <s v="SIGNAL IDUNA PARK"/>
    <n v="81360"/>
    <x v="2"/>
    <s v="Borussia Dortmund"/>
    <s v="Borussia Verein fur Leibesubung 1900 e.V."/>
    <s v="06:01:00"/>
    <s v="domestic_league"/>
    <s v="18b6a199c3ce1bfd31971f632d155d0c"/>
    <d v="2017-09-23T00:00:00"/>
    <x v="4"/>
    <x v="2"/>
    <n v="315779"/>
    <s v="Unknown"/>
    <n v="8178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728_315779"/>
    <n v="315779"/>
    <d v="2017-09-23T00:00:00"/>
    <s v="Christian Pulisic"/>
    <s v="L1"/>
    <n v="0"/>
    <n v="0"/>
    <n v="0"/>
    <n v="0"/>
    <n v="64"/>
    <n v="7"/>
    <x v="0"/>
  </r>
  <r>
    <n v="2871813"/>
    <s v="L1"/>
    <n v="2017"/>
    <x v="18"/>
    <d v="2017-10-15T00:00:00"/>
    <n v="0"/>
    <n v="2"/>
    <n v="17"/>
    <n v="5"/>
    <s v="Alexander Nouri"/>
    <s v="Dieter Hecking"/>
    <s v="Wohninvest-Weserstadion"/>
    <n v="42100"/>
    <x v="49"/>
    <s v="Sportverein Werder Bremen von 1899"/>
    <s v="Borussia Verein fur Leibesubung 1900 e.V."/>
    <s v="00:02:00"/>
    <s v="domestic_league"/>
    <s v="9b65988a73ffb92c1663f5866a8923ca"/>
    <d v="2017-10-15T00:00:00"/>
    <x v="23"/>
    <x v="2"/>
    <n v="31041"/>
    <s v="Unknown"/>
    <n v="47285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13_31041"/>
    <n v="31041"/>
    <d v="2017-10-15T00:00:00"/>
    <s v="Fabian Johnson"/>
    <s v="L1"/>
    <n v="0"/>
    <n v="0"/>
    <n v="0"/>
    <n v="0"/>
    <n v="74"/>
    <n v="2"/>
    <x v="2"/>
  </r>
  <r>
    <n v="2871859"/>
    <s v="L1"/>
    <n v="2017"/>
    <x v="22"/>
    <d v="2017-10-21T00:00:00"/>
    <n v="2"/>
    <n v="2"/>
    <n v="7"/>
    <n v="1"/>
    <s v="Niko Kovac"/>
    <s v="Peter Bosz"/>
    <s v="Commerzbank Arena"/>
    <n v="51500"/>
    <x v="50"/>
    <s v="Eintracht Frankfurt Fuayball AG"/>
    <s v="Borussia Dortmund"/>
    <s v="02:02:00"/>
    <s v="domestic_league"/>
    <s v="02ffedb096eda223e8fab74da9336bd2"/>
    <d v="2017-10-21T00:00:00"/>
    <x v="12"/>
    <x v="2"/>
    <n v="49723"/>
    <s v="Unknown"/>
    <n v="25686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859_315779"/>
    <n v="315779"/>
    <d v="2017-10-21T00:00:00"/>
    <s v="Christian Pulisic"/>
    <s v="L1"/>
    <n v="0"/>
    <n v="0"/>
    <n v="0"/>
    <n v="0"/>
    <n v="90"/>
    <n v="4"/>
    <x v="1"/>
  </r>
  <r>
    <n v="2871859"/>
    <s v="L1"/>
    <n v="2017"/>
    <x v="22"/>
    <d v="2017-10-21T00:00:00"/>
    <n v="2"/>
    <n v="2"/>
    <n v="7"/>
    <n v="1"/>
    <s v="Niko Kovac"/>
    <s v="Peter Bosz"/>
    <s v="Commerzbank Arena"/>
    <n v="51500"/>
    <x v="50"/>
    <s v="Eintracht Frankfurt Fuayball AG"/>
    <s v="Borussia Dortmund"/>
    <s v="02:02:00"/>
    <s v="domestic_league"/>
    <s v="02ffedb096eda223e8fab74da9336bd2"/>
    <d v="2017-10-21T00:00:00"/>
    <x v="12"/>
    <x v="2"/>
    <n v="49723"/>
    <s v="Unknown"/>
    <n v="25686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859_49723"/>
    <n v="49723"/>
    <d v="2017-10-21T00:00:00"/>
    <s v="Timothy Chandler"/>
    <s v="L1"/>
    <n v="0"/>
    <n v="0"/>
    <n v="0"/>
    <n v="0"/>
    <n v="37"/>
    <n v="4"/>
    <x v="1"/>
  </r>
  <r>
    <n v="2872225"/>
    <s v="GB1"/>
    <n v="2017"/>
    <x v="2"/>
    <d v="2017-11-18T00:00:00"/>
    <n v="4"/>
    <n v="0"/>
    <n v="13"/>
    <n v="10"/>
    <s v="Eddie Howe"/>
    <s v="David Wagner"/>
    <s v="Vitality Stadium"/>
    <n v="10879"/>
    <x v="43"/>
    <s v="Association Football Club Bournemouth"/>
    <s v="Huddersfield Town"/>
    <s v="04:00:00"/>
    <s v="domestic_league"/>
    <s v="65eb332a906e63ed132a86ba71749ca3"/>
    <d v="2017-11-18T00:00:00"/>
    <x v="10"/>
    <x v="2"/>
    <n v="38383"/>
    <s v="Unknown"/>
    <n v="238639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872225_38383"/>
    <n v="38383"/>
    <d v="2017-11-18T00:00:00"/>
    <s v="Danny Williams"/>
    <s v="GB1"/>
    <n v="0"/>
    <n v="0"/>
    <n v="0"/>
    <n v="0"/>
    <n v="45"/>
    <n v="4"/>
    <x v="0"/>
  </r>
  <r>
    <n v="3058555"/>
    <s v="L1"/>
    <n v="2018"/>
    <x v="28"/>
    <d v="2018-12-19T00:00:00"/>
    <n v="1"/>
    <n v="1"/>
    <n v="12"/>
    <n v="17"/>
    <s v="Christian Streich"/>
    <s v="AndrE Breitenreiter"/>
    <s v="Dreisamstadion"/>
    <n v="23500"/>
    <x v="72"/>
    <s v="Sport-Club Freiburg"/>
    <s v="Hannover 96"/>
    <s v="01:01:00"/>
    <s v="domestic_league"/>
    <s v="3bd6e63f29c820678062ecbeb77b58bf"/>
    <d v="2018-12-19T00:00:00"/>
    <x v="7"/>
    <x v="2"/>
    <n v="72519"/>
    <s v="Unknown"/>
    <n v="53602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55_72519"/>
    <n v="72519"/>
    <d v="2018-12-19T00:00:00"/>
    <s v="Bobby Wood"/>
    <s v="L1"/>
    <n v="0"/>
    <n v="0"/>
    <n v="0"/>
    <n v="0"/>
    <n v="90"/>
    <n v="2"/>
    <x v="1"/>
  </r>
  <r>
    <n v="3063602"/>
    <s v="DK1"/>
    <n v="2018"/>
    <x v="12"/>
    <d v="2018-08-26T00:00:00"/>
    <n v="1"/>
    <n v="2"/>
    <n v="11"/>
    <n v="3"/>
    <s v="Jens Berthel Askou"/>
    <s v="Alexander Zorniger"/>
    <s v="Nord Energi Arena"/>
    <n v="5161"/>
    <x v="123"/>
    <s v="Vendsyssel FF"/>
    <s v="BRA NDBYERNES"/>
    <s v="01:02:00"/>
    <s v="domestic_league"/>
    <s v="920007d05fdc458ad4d684b226766632"/>
    <d v="2018-08-26T00:00:00"/>
    <x v="39"/>
    <x v="2"/>
    <n v="483047"/>
    <s v="Unknown"/>
    <n v="213265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02_483047"/>
    <n v="483047"/>
    <d v="2018-08-26T00:00:00"/>
    <s v="Seyi Adekoya"/>
    <s v="DK1"/>
    <n v="0"/>
    <n v="0"/>
    <n v="0"/>
    <n v="0"/>
    <n v="56"/>
    <n v="3"/>
    <x v="2"/>
  </r>
  <r>
    <n v="3141145"/>
    <s v="NL1"/>
    <n v="2018"/>
    <x v="9"/>
    <d v="2019-03-30T00:00:00"/>
    <n v="3"/>
    <n v="2"/>
    <n v="8"/>
    <n v="14"/>
    <s v="Adrie Koster"/>
    <s v="Rene Eijer"/>
    <s v="Koning Willem II Stadion"/>
    <n v="14270"/>
    <x v="195"/>
    <s v="Willem II Tilburg"/>
    <s v="Fortuna Sittardia Combinatie"/>
    <s v="03:02:00"/>
    <s v="domestic_league"/>
    <s v="acc367ff39cf039849d5bb58b8344fda"/>
    <d v="2019-03-30T00:00:00"/>
    <x v="56"/>
    <x v="0"/>
    <n v="336160"/>
    <s v=", Tap-in, 8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45_336160"/>
    <n v="336160"/>
    <d v="2019-03-30T00:00:00"/>
    <s v="Andrija Novakovich"/>
    <s v="NL1"/>
    <n v="0"/>
    <n v="0"/>
    <n v="1"/>
    <n v="0"/>
    <n v="90"/>
    <n v="5"/>
    <x v="0"/>
  </r>
  <r>
    <n v="3203453"/>
    <s v="L1"/>
    <n v="2019"/>
    <x v="17"/>
    <d v="2019-08-30T00:00:00"/>
    <n v="1"/>
    <n v="3"/>
    <n v="8"/>
    <n v="1"/>
    <s v="Marco Rose"/>
    <s v="Julian Nagelsmann"/>
    <s v="Stadion im Borussia-Park"/>
    <n v="47227"/>
    <x v="193"/>
    <s v="Borussia Verein für Leibesübung 1900 e.V."/>
    <s v="RasenBallsport Leipzig"/>
    <s v="01:03:00"/>
    <s v="domestic_league"/>
    <s v="fde32c1473de7893086887b1b2c49605"/>
    <d v="2019-08-30T00:00:00"/>
    <x v="23"/>
    <x v="2"/>
    <n v="31041"/>
    <s v="Unknown"/>
    <n v="1981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203453_31041"/>
    <n v="31041"/>
    <d v="2019-08-30T00:00:00"/>
    <s v="Fabian Johnson"/>
    <s v="L1"/>
    <n v="0"/>
    <n v="0"/>
    <n v="0"/>
    <n v="0"/>
    <n v="74"/>
    <n v="4"/>
    <x v="2"/>
  </r>
  <r>
    <n v="3203477"/>
    <s v="L1"/>
    <n v="2019"/>
    <x v="32"/>
    <d v="2019-09-20T00:00:00"/>
    <n v="2"/>
    <n v="1"/>
    <n v="5"/>
    <n v="17"/>
    <s v="David Wagner"/>
    <s v="Sandro Schwarz"/>
    <s v="Veltins-Arena"/>
    <n v="58687"/>
    <x v="137"/>
    <s v="FC Schalke 04"/>
    <s v="1. FSV Mainz 05"/>
    <s v="02:01:00"/>
    <s v="domestic_league"/>
    <s v="f419d6c1c839072a6240b3c422dfffb1"/>
    <d v="2019-09-20T00:00:00"/>
    <x v="49"/>
    <x v="2"/>
    <n v="332697"/>
    <s v="Unknown"/>
    <n v="143559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477_332697"/>
    <n v="332697"/>
    <d v="2019-09-20T00:00:00"/>
    <s v="Weston McKennie"/>
    <s v="L1"/>
    <n v="1"/>
    <n v="0"/>
    <n v="0"/>
    <n v="0"/>
    <n v="76"/>
    <n v="3"/>
    <x v="0"/>
  </r>
  <r>
    <n v="3203491"/>
    <s v="L1"/>
    <n v="2019"/>
    <x v="12"/>
    <d v="2019-10-06T00:00:00"/>
    <n v="2"/>
    <n v="2"/>
    <n v="9"/>
    <n v="11"/>
    <s v="Adi Hutter"/>
    <s v="Florian Kohfeldt"/>
    <s v="Commerzbank Arena"/>
    <n v="51500"/>
    <x v="69"/>
    <s v="Eintracht Frankfurt Fuayball AG"/>
    <s v="Sportverein Werder Bremen von 1899"/>
    <s v="02:02:00"/>
    <s v="domestic_league"/>
    <s v="12a914df7983fd150acd5e0f218665a4"/>
    <d v="2019-10-06T00:00:00"/>
    <x v="62"/>
    <x v="2"/>
    <n v="393325"/>
    <s v="Unknown"/>
    <n v="388058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91_393325"/>
    <n v="393325"/>
    <d v="2019-10-06T00:00:00"/>
    <s v="Josh Sargent"/>
    <s v="L1"/>
    <n v="0"/>
    <n v="0"/>
    <n v="0"/>
    <n v="0"/>
    <n v="72"/>
    <n v="4"/>
    <x v="1"/>
  </r>
  <r>
    <n v="3203588"/>
    <s v="L1"/>
    <n v="2019"/>
    <x v="38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5bd7c69efce8ecbea003f544baae3e67"/>
    <d v="2020-01-18T00:00:00"/>
    <x v="55"/>
    <x v="2"/>
    <n v="58500"/>
    <s v="Unknown"/>
    <n v="10687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88_393325"/>
    <n v="393325"/>
    <d v="2020-01-18T00:00:00"/>
    <s v="Josh Sargent"/>
    <s v="L1"/>
    <n v="0"/>
    <n v="0"/>
    <n v="0"/>
    <n v="0"/>
    <n v="86"/>
    <n v="1"/>
    <x v="2"/>
  </r>
  <r>
    <n v="3203588"/>
    <s v="L1"/>
    <n v="2019"/>
    <x v="38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5bd7c69efce8ecbea003f544baae3e67"/>
    <d v="2020-01-18T00:00:00"/>
    <x v="55"/>
    <x v="2"/>
    <n v="58500"/>
    <s v="Unknown"/>
    <n v="10687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588_58500"/>
    <n v="58500"/>
    <d v="2020-01-18T00:00:00"/>
    <s v="Alfredo Morales"/>
    <s v="L1"/>
    <n v="0"/>
    <n v="0"/>
    <n v="0"/>
    <n v="0"/>
    <n v="71"/>
    <n v="1"/>
    <x v="2"/>
  </r>
  <r>
    <n v="3203588"/>
    <s v="L1"/>
    <n v="2019"/>
    <x v="38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001803171ca41b157d4f6519a892f8de"/>
    <d v="2020-01-18T00:00:00"/>
    <x v="54"/>
    <x v="2"/>
    <n v="393325"/>
    <s v="Unknown"/>
    <n v="10865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88_393325"/>
    <n v="393325"/>
    <d v="2020-01-18T00:00:00"/>
    <s v="Josh Sargent"/>
    <s v="L1"/>
    <n v="0"/>
    <n v="0"/>
    <n v="0"/>
    <n v="0"/>
    <n v="86"/>
    <n v="1"/>
    <x v="2"/>
  </r>
  <r>
    <n v="3203588"/>
    <s v="L1"/>
    <n v="2019"/>
    <x v="38"/>
    <d v="2020-01-18T00:00:00"/>
    <n v="0"/>
    <n v="1"/>
    <n v="17"/>
    <n v="16"/>
    <s v="Friedhelm Funkel"/>
    <s v="Florian Kohfeldt"/>
    <s v="MERKUR SPIEL-ARENA"/>
    <n v="46000"/>
    <x v="117"/>
    <s v="Fortuna Dusseldorf"/>
    <s v="Sportverein Werder Bremen von 1899"/>
    <s v="00:01:00"/>
    <s v="domestic_league"/>
    <s v="001803171ca41b157d4f6519a892f8de"/>
    <d v="2020-01-18T00:00:00"/>
    <x v="54"/>
    <x v="2"/>
    <n v="393325"/>
    <s v="Unknown"/>
    <n v="10865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588_58500"/>
    <n v="58500"/>
    <d v="2020-01-18T00:00:00"/>
    <s v="Alfredo Morales"/>
    <s v="L1"/>
    <n v="0"/>
    <n v="0"/>
    <n v="0"/>
    <n v="0"/>
    <n v="71"/>
    <n v="1"/>
    <x v="2"/>
  </r>
  <r>
    <n v="3216127"/>
    <s v="NL1"/>
    <n v="2019"/>
    <x v="44"/>
    <d v="2019-10-27T00:00:00"/>
    <n v="4"/>
    <n v="0"/>
    <n v="1"/>
    <n v="12"/>
    <s v="Erik ten Hag"/>
    <s v="Jaap Stam"/>
    <s v="Johan Cruijff ArenA"/>
    <n v="53968"/>
    <x v="109"/>
    <s v="AFC Ajax Amsterdam"/>
    <s v="Feyenoord Rotterdam"/>
    <s v="04:00:00"/>
    <s v="domestic_league"/>
    <s v="93d3c779f8450bbf3b502d88a4ad1792"/>
    <d v="2019-10-27T00:00:00"/>
    <x v="28"/>
    <x v="2"/>
    <n v="361104"/>
    <s v="Unknown"/>
    <n v="401356"/>
    <s v="Unknown"/>
    <x v="55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16127_361104"/>
    <n v="361104"/>
    <d v="2019-10-27T00:00:00"/>
    <s v="Sergino Dest"/>
    <s v="NL1"/>
    <n v="0"/>
    <n v="0"/>
    <n v="0"/>
    <n v="1"/>
    <n v="81"/>
    <n v="4"/>
    <x v="0"/>
  </r>
  <r>
    <n v="3219361"/>
    <s v="GB1"/>
    <n v="2019"/>
    <x v="44"/>
    <d v="2019-11-02T00:00:00"/>
    <n v="1"/>
    <n v="2"/>
    <n v="20"/>
    <n v="4"/>
    <s v="Quique Sanchez Flores"/>
    <s v="Frank Lampard"/>
    <s v="Vicarage Road"/>
    <n v="21011"/>
    <x v="101"/>
    <s v="Watford FC"/>
    <s v="Chelsea Football Club"/>
    <s v="01:02:00"/>
    <s v="domestic_league"/>
    <s v="81727f4d00785ab12798bab8d67edf84"/>
    <d v="2019-11-02T00:00:00"/>
    <x v="42"/>
    <x v="0"/>
    <n v="315779"/>
    <s v=", Right-footed shot, 4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1_315779"/>
    <n v="315779"/>
    <d v="2019-11-02T00:00:00"/>
    <s v="Christian Pulisic"/>
    <s v="GB1"/>
    <n v="0"/>
    <n v="0"/>
    <n v="1"/>
    <n v="0"/>
    <n v="83"/>
    <n v="3"/>
    <x v="2"/>
  </r>
  <r>
    <n v="3219361"/>
    <s v="GB1"/>
    <n v="2019"/>
    <x v="44"/>
    <d v="2019-11-02T00:00:00"/>
    <n v="1"/>
    <n v="2"/>
    <n v="20"/>
    <n v="4"/>
    <s v="Quique Sanchez Flores"/>
    <s v="Frank Lampard"/>
    <s v="Vicarage Road"/>
    <n v="21011"/>
    <x v="101"/>
    <s v="Watford FC"/>
    <s v="Chelsea Football Club"/>
    <s v="01:02:00"/>
    <s v="domestic_league"/>
    <s v="fedea938feec80125f221a639f274481"/>
    <d v="2019-11-02T00:00:00"/>
    <x v="21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1_315779"/>
    <n v="315779"/>
    <d v="2019-11-02T00:00:00"/>
    <s v="Christian Pulisic"/>
    <s v="GB1"/>
    <n v="0"/>
    <n v="0"/>
    <n v="1"/>
    <n v="0"/>
    <n v="83"/>
    <n v="3"/>
    <x v="2"/>
  </r>
  <r>
    <n v="2704612"/>
    <s v="L1"/>
    <n v="2016"/>
    <x v="9"/>
    <d v="2017-04-05T00:00:00"/>
    <n v="0"/>
    <n v="2"/>
    <n v="18"/>
    <n v="10"/>
    <s v="Torsten Frings"/>
    <s v="Tayfun Korkut"/>
    <s v="Merck-Stadion am Bollenfalltor"/>
    <n v="16200"/>
    <x v="157"/>
    <s v="Sportverein Darmstadt 1898 e. V."/>
    <s v="bayer 04 leverkusen Football"/>
    <s v="00:02:00"/>
    <s v="domestic_league"/>
    <s v="e6c231111a215468b48ad8087cd69f81"/>
    <d v="2017-04-05T00:00:00"/>
    <x v="40"/>
    <x v="2"/>
    <n v="103064"/>
    <s v="Unknown"/>
    <n v="195782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612_103064"/>
    <n v="103064"/>
    <d v="2017-04-05T00:00:00"/>
    <s v="Terrence Boyd"/>
    <s v="L1"/>
    <n v="0"/>
    <n v="0"/>
    <n v="0"/>
    <n v="0"/>
    <n v="65"/>
    <n v="2"/>
    <x v="2"/>
  </r>
  <r>
    <n v="2871777"/>
    <s v="L1"/>
    <n v="2017"/>
    <x v="12"/>
    <d v="2017-09-29T00:00:00"/>
    <n v="1"/>
    <n v="1"/>
    <n v="9"/>
    <n v="11"/>
    <s v="Domenico Tedesco"/>
    <s v="Heiko Herrlich"/>
    <s v="Veltins-Arena"/>
    <n v="61515"/>
    <x v="69"/>
    <s v="FC Schalke 04"/>
    <s v="bayer 04 leverkusen Football"/>
    <s v="01:01:00"/>
    <s v="domestic_league"/>
    <s v="2401d39a7afa4c460d579be94e96a12d"/>
    <d v="2017-09-29T00:00:00"/>
    <x v="7"/>
    <x v="2"/>
    <n v="332697"/>
    <s v="Unknown"/>
    <n v="14616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777_332697"/>
    <n v="332697"/>
    <d v="2017-09-29T00:00:00"/>
    <s v="Weston McKennie"/>
    <s v="L1"/>
    <n v="0"/>
    <n v="0"/>
    <n v="0"/>
    <n v="0"/>
    <n v="90"/>
    <n v="2"/>
    <x v="1"/>
  </r>
  <r>
    <n v="2958641"/>
    <s v="BE1"/>
    <n v="2017"/>
    <x v="35"/>
    <d v="2018-01-24T00:00:00"/>
    <n v="2"/>
    <n v="2"/>
    <n v="3"/>
    <n v="8"/>
    <s v="Hein Vanhaezebrouck"/>
    <s v="Sven Vermant"/>
    <s v="Constant Vanden Stock Stadion"/>
    <n v="19000"/>
    <x v="96"/>
    <s v="Royal Sporting Club Anderlecht"/>
    <s v="SK Beveren"/>
    <s v="02:02:00"/>
    <s v="domestic_league"/>
    <s v="f39577ea5dc3a29ca1949960ba55a132"/>
    <d v="2018-01-24T00:00:00"/>
    <x v="21"/>
    <x v="0"/>
    <n v="209019"/>
    <s v=", Left-footed shot, 1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958641_209019"/>
    <n v="209019"/>
    <d v="2018-01-24T00:00:00"/>
    <s v="Kenny Saief"/>
    <s v="BE1"/>
    <n v="0"/>
    <n v="0"/>
    <n v="1"/>
    <n v="0"/>
    <n v="90"/>
    <n v="4"/>
    <x v="1"/>
  </r>
  <r>
    <n v="3063556"/>
    <s v="DK1"/>
    <n v="2018"/>
    <x v="0"/>
    <d v="2018-07-13T00:00:00"/>
    <n v="3"/>
    <n v="1"/>
    <n v="1"/>
    <n v="13"/>
    <s v="Adolfo Sormani"/>
    <s v="Allan Kuhn"/>
    <s v="Vejle Stadion"/>
    <n v="4168"/>
    <x v="149"/>
    <s v="Vejle Boldklub"/>
    <s v="Hobro IK"/>
    <s v="03:01:00"/>
    <s v="domestic_league"/>
    <s v="3a294d28eb8c273ab5ecbbc80da76d7b"/>
    <d v="2018-07-13T00:00:00"/>
    <x v="46"/>
    <x v="0"/>
    <n v="381187"/>
    <s v=", Long distance kick, 1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56_381187"/>
    <n v="381187"/>
    <d v="2018-07-13T00:00:00"/>
    <s v="Emmanuel Sabbi"/>
    <s v="DK1"/>
    <n v="0"/>
    <n v="0"/>
    <n v="1"/>
    <n v="0"/>
    <n v="40"/>
    <n v="4"/>
    <x v="0"/>
  </r>
  <r>
    <n v="3063754"/>
    <s v="DK1"/>
    <n v="2018"/>
    <x v="31"/>
    <d v="2019-03-01T00:00:00"/>
    <n v="1"/>
    <n v="1"/>
    <n v="7"/>
    <n v="13"/>
    <s v="Jacob Friis"/>
    <s v="Peter Rensen"/>
    <s v="Aalborg Portland Park"/>
    <n v="6346"/>
    <x v="80"/>
    <s v="Aalborg BK"/>
    <s v="Hobro IK"/>
    <s v="01:01:00"/>
    <s v="domestic_league"/>
    <s v="28d592c129c3e233f230af3acb6445a9"/>
    <d v="2019-03-01T00:00:00"/>
    <x v="31"/>
    <x v="2"/>
    <n v="381187"/>
    <s v="Unknown"/>
    <n v="22902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54_381187"/>
    <n v="381187"/>
    <d v="2019-03-01T00:00:00"/>
    <s v="Emmanuel Sabbi"/>
    <s v="DK1"/>
    <n v="0"/>
    <n v="0"/>
    <n v="0"/>
    <n v="0"/>
    <n v="62"/>
    <n v="2"/>
    <x v="1"/>
  </r>
  <r>
    <n v="3141183"/>
    <s v="NL1"/>
    <n v="2018"/>
    <x v="13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5fbd8bc31909dffc2c0e90691aa7344"/>
    <d v="2019-04-21T00:00:00"/>
    <x v="10"/>
    <x v="2"/>
    <n v="282199"/>
    <s v="Unknown"/>
    <n v="338793"/>
    <s v="Unknown"/>
    <x v="53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83_282199"/>
    <n v="282199"/>
    <d v="2019-04-21T00:00:00"/>
    <s v="Erik Palmer-Brown"/>
    <s v="NL1"/>
    <n v="0"/>
    <n v="0"/>
    <n v="0"/>
    <n v="0"/>
    <n v="45"/>
    <n v="3"/>
    <x v="0"/>
  </r>
  <r>
    <n v="3141183"/>
    <s v="NL1"/>
    <n v="2018"/>
    <x v="13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5fbd8bc31909dffc2c0e90691aa7344"/>
    <d v="2019-04-21T00:00:00"/>
    <x v="10"/>
    <x v="2"/>
    <n v="282199"/>
    <s v="Unknown"/>
    <n v="338793"/>
    <s v="Unknown"/>
    <x v="53"/>
    <n v="2023"/>
    <n v="265"/>
    <s v="erik-palmer-brown"/>
    <s v="United States"/>
    <d v="1997-04-24T00:00:00"/>
    <s v="Centre-Back"/>
    <s v="Defender"/>
    <s v="right"/>
    <n v="186"/>
    <n v="2500000"/>
    <n v="3000000"/>
    <d v="2027-06-30T00:00:00"/>
    <s v="PROSPORT Management"/>
    <s v="3141183_336160"/>
    <n v="336160"/>
    <d v="2019-04-21T00:00:00"/>
    <s v="Andrija Novakovich"/>
    <s v="NL1"/>
    <n v="0"/>
    <n v="0"/>
    <n v="0"/>
    <n v="0"/>
    <n v="34"/>
    <n v="3"/>
    <x v="0"/>
  </r>
  <r>
    <n v="3141183"/>
    <s v="NL1"/>
    <n v="2018"/>
    <x v="13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cc101dd9815c2f95c2a736bd082f427"/>
    <d v="2019-04-21T00:00:00"/>
    <x v="44"/>
    <x v="2"/>
    <n v="336160"/>
    <s v="Unknown"/>
    <n v="241486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83_282199"/>
    <n v="282199"/>
    <d v="2019-04-21T00:00:00"/>
    <s v="Erik Palmer-Brown"/>
    <s v="NL1"/>
    <n v="0"/>
    <n v="0"/>
    <n v="0"/>
    <n v="0"/>
    <n v="45"/>
    <n v="3"/>
    <x v="0"/>
  </r>
  <r>
    <n v="3141183"/>
    <s v="NL1"/>
    <n v="2018"/>
    <x v="13"/>
    <d v="2019-04-21T00:00:00"/>
    <n v="2"/>
    <n v="1"/>
    <n v="14"/>
    <n v="18"/>
    <s v="Rene Eijer"/>
    <s v="Ruud Brood"/>
    <s v="Fortuna Sittard Stadion"/>
    <n v="10266"/>
    <x v="87"/>
    <s v="Fortuna Sittardia Combinatie"/>
    <s v="NAC Breda"/>
    <s v="02:01:00"/>
    <s v="domestic_league"/>
    <s v="1cc101dd9815c2f95c2a736bd082f427"/>
    <d v="2019-04-21T00:00:00"/>
    <x v="44"/>
    <x v="2"/>
    <n v="336160"/>
    <s v="Unknown"/>
    <n v="241486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83_336160"/>
    <n v="336160"/>
    <d v="2019-04-21T00:00:00"/>
    <s v="Andrija Novakovich"/>
    <s v="NL1"/>
    <n v="0"/>
    <n v="0"/>
    <n v="0"/>
    <n v="0"/>
    <n v="34"/>
    <n v="3"/>
    <x v="0"/>
  </r>
  <r>
    <n v="2459688"/>
    <s v="NL1"/>
    <n v="2014"/>
    <x v="2"/>
    <d v="2014-11-08T00:00:00"/>
    <n v="0"/>
    <n v="1"/>
    <n v="16"/>
    <n v="5"/>
    <s v="Eric Hellemons"/>
    <s v="John van den Brom"/>
    <s v="Rat Verlegh Stadion"/>
    <n v="18500"/>
    <x v="86"/>
    <s v="NAC Breda"/>
    <s v="Alkmaar Zaanstreek"/>
    <s v="00:01:00"/>
    <s v="domestic_league"/>
    <s v="2be5bbbac0e3d7567fe2b71b6d1373bb"/>
    <d v="2014-11-08T00:00:00"/>
    <x v="43"/>
    <x v="2"/>
    <n v="119169"/>
    <s v="Unknown"/>
    <n v="3639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688_119169"/>
    <n v="119169"/>
    <d v="2014-11-08T00:00:00"/>
    <s v="Aron Johannsson"/>
    <s v="NL1"/>
    <n v="0"/>
    <n v="0"/>
    <n v="0"/>
    <n v="0"/>
    <n v="77"/>
    <n v="1"/>
    <x v="2"/>
  </r>
  <r>
    <n v="2459819"/>
    <s v="NL1"/>
    <n v="2014"/>
    <x v="43"/>
    <d v="2015-03-08T00:00:00"/>
    <n v="6"/>
    <n v="2"/>
    <n v="10"/>
    <n v="4"/>
    <s v="Rob Alflen"/>
    <s v="John van den Brom"/>
    <s v="Stadion &quot;Galgenwaard&quot;"/>
    <n v="18120"/>
    <x v="53"/>
    <s v="Football Club Utrecht"/>
    <s v="Alkmaar Zaanstreek"/>
    <s v="06:02:00"/>
    <s v="domestic_league"/>
    <s v="84d177375d55d33cc622b647809c88e0"/>
    <d v="2015-03-08T00:00:00"/>
    <x v="39"/>
    <x v="0"/>
    <n v="119169"/>
    <s v=", Tap-in, 5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19_119169"/>
    <n v="119169"/>
    <d v="2015-03-08T00:00:00"/>
    <s v="Aron Johannsson"/>
    <s v="NL1"/>
    <n v="0"/>
    <n v="0"/>
    <n v="1"/>
    <n v="0"/>
    <n v="45"/>
    <n v="8"/>
    <x v="0"/>
  </r>
  <r>
    <n v="2624308"/>
    <s v="UKR1"/>
    <n v="2015"/>
    <x v="29"/>
    <d v="2016-03-19T00:00:00"/>
    <n v="1"/>
    <n v="2"/>
    <n v="12"/>
    <n v="6"/>
    <s v="Oleksandr Babych"/>
    <s v="Volodymyr Sharan"/>
    <s v="Stadion Chornomorets (2011)"/>
    <n v="3500"/>
    <x v="203"/>
    <s v="ZAO FK Chornomorets Odessa"/>
    <s v="FK Oleksandriya"/>
    <s v="01:02:00"/>
    <s v="domestic_league"/>
    <s v="484992ecafb02ebb64fec0baadd548b1"/>
    <d v="2016-03-19T00:00:00"/>
    <x v="21"/>
    <x v="2"/>
    <n v="104203"/>
    <s v="Unknown"/>
    <n v="269669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24308_104203"/>
    <n v="104203"/>
    <d v="2016-03-19T00:00:00"/>
    <s v="Eugene Starikov"/>
    <s v="UKR1"/>
    <n v="0"/>
    <n v="0"/>
    <n v="0"/>
    <n v="0"/>
    <n v="83"/>
    <n v="3"/>
    <x v="2"/>
  </r>
  <r>
    <n v="3063673"/>
    <s v="DK1"/>
    <n v="2018"/>
    <x v="39"/>
    <d v="2018-11-04T00:00:00"/>
    <n v="1"/>
    <n v="1"/>
    <n v="11"/>
    <n v="5"/>
    <s v="Kasper Hjulmand"/>
    <s v="Morten Wieghorst"/>
    <s v="Right to Dream Park"/>
    <n v="2634"/>
    <x v="164"/>
    <s v="Football Club Nords"/>
    <s v="Aalborg BK"/>
    <s v="01:01:00"/>
    <s v="domestic_league"/>
    <s v="39b101a9ee17b4135d36abd7f3e3afe0"/>
    <d v="2018-11-04T00:00:00"/>
    <x v="10"/>
    <x v="2"/>
    <n v="542776"/>
    <s v="Unknown"/>
    <n v="488784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73_542776"/>
    <n v="542776"/>
    <d v="2018-11-04T00:00:00"/>
    <s v="Jonathan Amon"/>
    <s v="DK1"/>
    <n v="0"/>
    <n v="0"/>
    <n v="0"/>
    <n v="0"/>
    <n v="45"/>
    <n v="2"/>
    <x v="1"/>
  </r>
  <r>
    <n v="3135803"/>
    <s v="CL"/>
    <n v="2018"/>
    <x v="11"/>
    <d v="2019-02-13T00:00:00"/>
    <n v="3"/>
    <n v="0"/>
    <n v="9.0650623885917998"/>
    <n v="9.6916221033868091"/>
    <s v="Mauricio Pochettino"/>
    <s v="Lucien Favre"/>
    <s v="Wembley Stadium"/>
    <n v="71214"/>
    <x v="98"/>
    <s v="Tottenham Hotspur Football Club"/>
    <s v="Borussia Dortmund"/>
    <s v="03:00:00"/>
    <s v="international_cup"/>
    <s v="d50ba351cd2b8bf60a2b32c58cb67e27"/>
    <d v="2019-02-13T00:00:00"/>
    <x v="60"/>
    <x v="2"/>
    <n v="315779"/>
    <s v="Unknown"/>
    <n v="293281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35803_315779"/>
    <n v="315779"/>
    <d v="2019-02-13T00:00:00"/>
    <s v="Christian Pulisic"/>
    <s v="CL"/>
    <n v="0"/>
    <n v="0"/>
    <n v="0"/>
    <n v="0"/>
    <n v="88"/>
    <n v="3"/>
    <x v="0"/>
  </r>
  <r>
    <n v="3210334"/>
    <s v="DK1"/>
    <n v="2019"/>
    <x v="22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3262bade9dad8d84d60856fcd1b589d3"/>
    <d v="2019-09-15T00:00:00"/>
    <x v="84"/>
    <x v="0"/>
    <n v="381187"/>
    <s v=", Header, 3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34_381187"/>
    <n v="381187"/>
    <d v="2019-09-15T00:00:00"/>
    <s v="Emmanuel Sabbi"/>
    <s v="DK1"/>
    <n v="0"/>
    <n v="0"/>
    <n v="1"/>
    <n v="0"/>
    <n v="90"/>
    <n v="3"/>
    <x v="0"/>
  </r>
  <r>
    <n v="3210334"/>
    <s v="DK1"/>
    <n v="2019"/>
    <x v="22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3262bade9dad8d84d60856fcd1b589d3"/>
    <d v="2019-09-15T00:00:00"/>
    <x v="84"/>
    <x v="0"/>
    <n v="381187"/>
    <s v=", Header, 3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34_544931"/>
    <n v="544931"/>
    <d v="2019-09-15T00:00:00"/>
    <s v="Christian Cappis"/>
    <s v="DK1"/>
    <n v="1"/>
    <n v="0"/>
    <n v="0"/>
    <n v="0"/>
    <n v="81"/>
    <n v="3"/>
    <x v="0"/>
  </r>
  <r>
    <n v="3210334"/>
    <s v="DK1"/>
    <n v="2019"/>
    <x v="22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5c484f19b745d85b99def4e318a5492c"/>
    <d v="2019-09-15T00:00:00"/>
    <x v="28"/>
    <x v="2"/>
    <n v="544931"/>
    <s v="Unknown"/>
    <n v="70554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34_381187"/>
    <n v="381187"/>
    <d v="2019-09-15T00:00:00"/>
    <s v="Emmanuel Sabbi"/>
    <s v="DK1"/>
    <n v="0"/>
    <n v="0"/>
    <n v="1"/>
    <n v="0"/>
    <n v="90"/>
    <n v="3"/>
    <x v="0"/>
  </r>
  <r>
    <n v="3210334"/>
    <s v="DK1"/>
    <n v="2019"/>
    <x v="22"/>
    <d v="2019-09-15T00:00:00"/>
    <n v="2"/>
    <n v="1"/>
    <n v="10"/>
    <n v="2"/>
    <s v="Peter Rensen"/>
    <s v="Stale Solbakken"/>
    <s v="DS Arena"/>
    <n v="5428"/>
    <x v="71"/>
    <s v="Hobro IK"/>
    <s v="Football Club Ka Benhavn"/>
    <s v="02:01:00"/>
    <s v="domestic_league"/>
    <s v="5c484f19b745d85b99def4e318a5492c"/>
    <d v="2019-09-15T00:00:00"/>
    <x v="28"/>
    <x v="2"/>
    <n v="544931"/>
    <s v="Unknown"/>
    <n v="70554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34_544931"/>
    <n v="544931"/>
    <d v="2019-09-15T00:00:00"/>
    <s v="Christian Cappis"/>
    <s v="DK1"/>
    <n v="1"/>
    <n v="0"/>
    <n v="0"/>
    <n v="0"/>
    <n v="81"/>
    <n v="3"/>
    <x v="0"/>
  </r>
  <r>
    <n v="2500753"/>
    <s v="NLP"/>
    <n v="2014"/>
    <x v="24"/>
    <d v="2014-10-29T00:00:00"/>
    <n v="0"/>
    <n v="5"/>
    <n v="9.0650623885917998"/>
    <n v="9.6916221033868091"/>
    <s v="Erik Assink"/>
    <s v="John van den Brom"/>
    <s v="Sportpark Panhuis"/>
    <n v="3000"/>
    <x v="113"/>
    <s v="Alkmaar Zaanstreek"/>
    <s v="Alkmaar Zaanstreek"/>
    <s v="00:05:00"/>
    <s v="domestic_cup"/>
    <s v="2215ae418686db96cd1866aaff2d58ba"/>
    <d v="2014-10-29T00:00:00"/>
    <x v="51"/>
    <x v="2"/>
    <n v="119169"/>
    <s v="Unknown"/>
    <n v="3639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00753_119169"/>
    <n v="119169"/>
    <d v="2014-10-29T00:00:00"/>
    <s v="Aron Johannsson"/>
    <s v="NLP"/>
    <n v="0"/>
    <n v="0"/>
    <n v="0"/>
    <n v="1"/>
    <n v="61"/>
    <n v="5"/>
    <x v="2"/>
  </r>
  <r>
    <n v="2699230"/>
    <s v="DFB"/>
    <n v="2016"/>
    <x v="30"/>
    <d v="2016-08-21T00:00:00"/>
    <n v="4"/>
    <n v="6"/>
    <n v="9.0650623885917998"/>
    <n v="9.6916221033868091"/>
    <s v="Heiko Herrlich"/>
    <s v="Pa Dardai"/>
    <s v="Jahnstadion Regensburg"/>
    <n v="12526"/>
    <x v="16"/>
    <s v="Alkmaar Zaanstreek"/>
    <s v="Hertha BSC"/>
    <s v="04:06:00"/>
    <s v="domestic_cup"/>
    <s v="7eced73fc2db95a26476dc6bb19704f6"/>
    <d v="2016-08-21T00:00:00"/>
    <x v="10"/>
    <x v="2"/>
    <n v="124732"/>
    <s v="Unknown"/>
    <n v="162434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699230_124732"/>
    <n v="124732"/>
    <d v="2016-08-21T00:00:00"/>
    <s v="John Anthony Brooks"/>
    <s v="DFB"/>
    <n v="1"/>
    <n v="0"/>
    <n v="0"/>
    <n v="0"/>
    <n v="46"/>
    <n v="10"/>
    <x v="2"/>
  </r>
  <r>
    <n v="2808911"/>
    <s v="FAC"/>
    <n v="2016"/>
    <x v="24"/>
    <d v="2017-01-07T00:00:00"/>
    <n v="3"/>
    <n v="0"/>
    <n v="9.0650623885917998"/>
    <n v="9.6916221033868091"/>
    <s v="Neil Harris"/>
    <s v="Eddie Howe"/>
    <s v="The Den"/>
    <n v="9471"/>
    <x v="146"/>
    <s v="Alkmaar Zaanstreek"/>
    <s v="Association Football Club Bournemouth"/>
    <s v="03:00:00"/>
    <s v="domestic_cup"/>
    <s v="4369e75e936c2d2f1d97049069d4f167"/>
    <d v="2017-01-07T00:00:00"/>
    <x v="39"/>
    <x v="2"/>
    <n v="223047"/>
    <s v="Unknown"/>
    <n v="4498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08911_223047"/>
    <n v="223047"/>
    <d v="2017-01-07T00:00:00"/>
    <s v="Emerson Hyndman"/>
    <s v="FAC"/>
    <n v="0"/>
    <n v="0"/>
    <n v="0"/>
    <n v="0"/>
    <n v="56"/>
    <n v="3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0e880f8c61613ad37a330379638640bf"/>
    <d v="2012-08-05T00:00:00"/>
    <x v="47"/>
    <x v="1"/>
    <n v="39467"/>
    <s v="3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80_119169"/>
    <n v="119169"/>
    <d v="2012-08-05T00:00:00"/>
    <s v="Aron Johannsson"/>
    <s v="DK1"/>
    <n v="0"/>
    <n v="0"/>
    <n v="1"/>
    <n v="0"/>
    <n v="74"/>
    <n v="4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0e880f8c61613ad37a330379638640bf"/>
    <d v="2012-08-05T00:00:00"/>
    <x v="47"/>
    <x v="1"/>
    <n v="39467"/>
    <s v="3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80_39467"/>
    <n v="39467"/>
    <d v="2012-08-05T00:00:00"/>
    <s v="Clarence Goodson"/>
    <s v="DK1"/>
    <n v="1"/>
    <n v="0"/>
    <n v="0"/>
    <n v="0"/>
    <n v="90"/>
    <n v="4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53700788fcfb9c7ae036fc2adf78d25c"/>
    <d v="2012-08-05T00:00:00"/>
    <x v="31"/>
    <x v="0"/>
    <n v="119169"/>
    <s v=", Tap-in, 1. Goal of the Season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119169"/>
    <n v="119169"/>
    <d v="2012-08-05T00:00:00"/>
    <s v="Aron Johannsson"/>
    <s v="DK1"/>
    <n v="0"/>
    <n v="0"/>
    <n v="1"/>
    <n v="0"/>
    <n v="74"/>
    <n v="4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53700788fcfb9c7ae036fc2adf78d25c"/>
    <d v="2012-08-05T00:00:00"/>
    <x v="31"/>
    <x v="0"/>
    <n v="119169"/>
    <s v=", Tap-in, 1. Goal of the Season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39467"/>
    <n v="39467"/>
    <d v="2012-08-05T00:00:00"/>
    <s v="Clarence Goodson"/>
    <s v="DK1"/>
    <n v="1"/>
    <n v="0"/>
    <n v="0"/>
    <n v="0"/>
    <n v="90"/>
    <n v="4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e48007f058a806ffdc21b83b97415ab8"/>
    <d v="2012-08-05T00:00:00"/>
    <x v="23"/>
    <x v="2"/>
    <n v="119169"/>
    <s v=", Tactical"/>
    <n v="15561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119169"/>
    <n v="119169"/>
    <d v="2012-08-05T00:00:00"/>
    <s v="Aron Johannsson"/>
    <s v="DK1"/>
    <n v="0"/>
    <n v="0"/>
    <n v="1"/>
    <n v="0"/>
    <n v="74"/>
    <n v="4"/>
    <x v="0"/>
  </r>
  <r>
    <n v="2224580"/>
    <s v="DK1"/>
    <n v="2012"/>
    <x v="1"/>
    <d v="2012-08-05T00:00:00"/>
    <n v="3"/>
    <n v="1"/>
    <n v="8"/>
    <n v="10"/>
    <s v="Peter Rensen"/>
    <s v="Auri Skarbalius"/>
    <s v="Ceres Park"/>
    <n v="8908"/>
    <x v="26"/>
    <s v="Aarhus Gymnastik Forening"/>
    <s v="BRA NDBYERNES"/>
    <s v="03:01:00"/>
    <s v="domestic_league"/>
    <s v="e48007f058a806ffdc21b83b97415ab8"/>
    <d v="2012-08-05T00:00:00"/>
    <x v="23"/>
    <x v="2"/>
    <n v="119169"/>
    <s v=", Tactical"/>
    <n v="15561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80_39467"/>
    <n v="39467"/>
    <d v="2012-08-05T00:00:00"/>
    <s v="Clarence Goodson"/>
    <s v="DK1"/>
    <n v="1"/>
    <n v="0"/>
    <n v="0"/>
    <n v="0"/>
    <n v="90"/>
    <n v="4"/>
    <x v="0"/>
  </r>
  <r>
    <n v="2224630"/>
    <s v="DK1"/>
    <n v="2012"/>
    <x v="38"/>
    <d v="2012-11-23T00:00:00"/>
    <n v="0"/>
    <n v="1"/>
    <n v="5"/>
    <n v="3"/>
    <s v="Colin Todd"/>
    <s v="Kent Nielsen"/>
    <s v="Cepheus Park Randers"/>
    <n v="7311"/>
    <x v="38"/>
    <s v="Randers Fodbold Club"/>
    <s v="Aalborg BK"/>
    <s v="00:01:00"/>
    <s v="domestic_league"/>
    <s v="630d7cdd349a4452fac85dbb69af8806"/>
    <d v="2012-11-23T00:00:00"/>
    <x v="7"/>
    <x v="1"/>
    <n v="46472"/>
    <s v="Red card  , Violent conduct"/>
    <s v="Unknown"/>
    <s v="Unknown"/>
    <x v="15"/>
    <n v="2013"/>
    <n v="5724"/>
    <s v="charlie-davies"/>
    <s v="United States"/>
    <d v="1986-06-25T00:00:00"/>
    <s v="Centre-Forward"/>
    <s v="Attack"/>
    <s v="right"/>
    <n v="178"/>
    <n v="5077497.1941638608"/>
    <n v="2200000"/>
    <s v="Unknown"/>
    <s v="Unknown"/>
    <s v="2224630_46472"/>
    <n v="46472"/>
    <d v="2012-11-23T00:00:00"/>
    <s v="Charlie Davies"/>
    <s v="DK1"/>
    <n v="0"/>
    <n v="1"/>
    <n v="0"/>
    <n v="0"/>
    <n v="8"/>
    <n v="1"/>
    <x v="2"/>
  </r>
  <r>
    <n v="2224637"/>
    <s v="DK1"/>
    <n v="2012"/>
    <x v="4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2874457432fabec9b1819bb92fe74172"/>
    <d v="2012-12-07T00:00:00"/>
    <x v="59"/>
    <x v="1"/>
    <n v="39467"/>
    <s v="7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37_161244"/>
    <n v="161244"/>
    <d v="2012-12-07T00:00:00"/>
    <s v="Conor O'Brien"/>
    <s v="DK1"/>
    <n v="0"/>
    <n v="0"/>
    <n v="1"/>
    <n v="0"/>
    <n v="90"/>
    <n v="4"/>
    <x v="1"/>
  </r>
  <r>
    <n v="2224637"/>
    <s v="DK1"/>
    <n v="2012"/>
    <x v="4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2874457432fabec9b1819bb92fe74172"/>
    <d v="2012-12-07T00:00:00"/>
    <x v="59"/>
    <x v="1"/>
    <n v="39467"/>
    <s v="7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637_39467"/>
    <n v="39467"/>
    <d v="2012-12-07T00:00:00"/>
    <s v="Clarence Goodson"/>
    <s v="DK1"/>
    <n v="1"/>
    <n v="0"/>
    <n v="0"/>
    <n v="1"/>
    <n v="90"/>
    <n v="4"/>
    <x v="1"/>
  </r>
  <r>
    <n v="2224637"/>
    <s v="DK1"/>
    <n v="2012"/>
    <x v="4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8706625a62994b03624146a1499bf204"/>
    <d v="2012-12-07T00:00:00"/>
    <x v="63"/>
    <x v="0"/>
    <n v="161244"/>
    <s v=", Penalty rebound, 4. Goal of the Season Assist: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37_161244"/>
    <n v="161244"/>
    <d v="2012-12-07T00:00:00"/>
    <s v="Conor O'Brien"/>
    <s v="DK1"/>
    <n v="0"/>
    <n v="0"/>
    <n v="1"/>
    <n v="0"/>
    <n v="90"/>
    <n v="4"/>
    <x v="1"/>
  </r>
  <r>
    <n v="2224637"/>
    <s v="DK1"/>
    <n v="2012"/>
    <x v="4"/>
    <d v="2012-12-07T00:00:00"/>
    <n v="2"/>
    <n v="2"/>
    <n v="9"/>
    <n v="12"/>
    <s v="Lars Sondergaard"/>
    <s v="Auri Skarbalius"/>
    <s v="Sydbank Park"/>
    <n v="2370"/>
    <x v="65"/>
    <s v="Sonderjyske Fc"/>
    <s v="BRA NDBYERNES"/>
    <s v="02:02:00"/>
    <s v="domestic_league"/>
    <s v="8706625a62994b03624146a1499bf204"/>
    <d v="2012-12-07T00:00:00"/>
    <x v="63"/>
    <x v="0"/>
    <n v="161244"/>
    <s v=", Penalty rebound, 4. Goal of the Season Assist: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24637_39467"/>
    <n v="39467"/>
    <d v="2012-12-07T00:00:00"/>
    <s v="Clarence Goodson"/>
    <s v="DK1"/>
    <n v="1"/>
    <n v="0"/>
    <n v="0"/>
    <n v="1"/>
    <n v="90"/>
    <n v="4"/>
    <x v="1"/>
  </r>
  <r>
    <n v="2231434"/>
    <s v="L1"/>
    <n v="2012"/>
    <x v="12"/>
    <d v="2012-10-06T00:00:00"/>
    <n v="3"/>
    <n v="0"/>
    <n v="11"/>
    <n v="14"/>
    <s v="Christian Streich"/>
    <s v="Dieter Hecking"/>
    <s v="Dreisamstadion"/>
    <n v="22800"/>
    <x v="155"/>
    <s v="Sport-Club Freiburg"/>
    <s v="1.FC Nuremberg"/>
    <s v="03:00:00"/>
    <s v="domestic_league"/>
    <s v="7ac29a9ad136086d466ff8eeb0b3788f"/>
    <d v="2012-10-06T00:00:00"/>
    <x v="7"/>
    <x v="1"/>
    <n v="49723"/>
    <s v="1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434_49723"/>
    <n v="49723"/>
    <d v="2012-10-06T00:00:00"/>
    <s v="Timothy Chandler"/>
    <s v="L1"/>
    <n v="1"/>
    <n v="0"/>
    <n v="0"/>
    <n v="0"/>
    <n v="90"/>
    <n v="3"/>
    <x v="0"/>
  </r>
  <r>
    <n v="2231577"/>
    <s v="L1"/>
    <n v="2012"/>
    <x v="35"/>
    <d v="2013-02-23T00:00:00"/>
    <n v="2"/>
    <n v="1"/>
    <n v="9"/>
    <n v="13"/>
    <s v="Jens Keller"/>
    <s v="Norbert Meier"/>
    <s v="Veltins-Arena"/>
    <n v="61673"/>
    <x v="155"/>
    <s v="FC Schalke 04"/>
    <s v="Fortuna Dusseldorf"/>
    <s v="02:01:00"/>
    <s v="domestic_league"/>
    <s v="5819de8dd10dacfaa537360794cbaeef"/>
    <d v="2013-02-23T00:00:00"/>
    <x v="6"/>
    <x v="1"/>
    <n v="1321"/>
    <s v="4. Yellow card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77_1321"/>
    <n v="1321"/>
    <d v="2013-02-23T00:00:00"/>
    <s v="Jermaine Jones"/>
    <s v="L1"/>
    <n v="1"/>
    <n v="0"/>
    <n v="0"/>
    <n v="1"/>
    <n v="90"/>
    <n v="3"/>
    <x v="0"/>
  </r>
  <r>
    <n v="2250210"/>
    <s v="NL1"/>
    <n v="2012"/>
    <x v="32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51086e2550ead76c507be350de234d3a"/>
    <d v="2012-09-16T00:00:00"/>
    <x v="84"/>
    <x v="0"/>
    <n v="39378"/>
    <s v=", Left-footed shot, 5. Goal of the Season Assist: , Pass, 1. Assist of the Season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  <n v="4"/>
    <x v="0"/>
  </r>
  <r>
    <n v="2250210"/>
    <s v="NL1"/>
    <n v="2012"/>
    <x v="32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92f2b95c4f3a5df7dfe351f1a2e0aefb"/>
    <d v="2012-09-16T00:00:00"/>
    <x v="37"/>
    <x v="0"/>
    <n v="39378"/>
    <s v=", Right-footed shot, 6. Goal of the Season Assist: , Pass, 2. Assist of the Season"/>
    <s v="Unknown"/>
    <n v="9602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  <n v="4"/>
    <x v="0"/>
  </r>
  <r>
    <n v="2250210"/>
    <s v="NL1"/>
    <n v="2012"/>
    <x v="32"/>
    <d v="2012-09-16T00:00:00"/>
    <n v="4"/>
    <n v="0"/>
    <n v="7"/>
    <n v="12"/>
    <s v="Gertjan Verbeek"/>
    <s v="Ruud Brood"/>
    <s v="AFAS Stadion"/>
    <n v="15691"/>
    <x v="86"/>
    <s v="Alkmaar Zaanstreek"/>
    <s v="Roda JC Kerkrade"/>
    <s v="04:00:00"/>
    <s v="domestic_league"/>
    <s v="26e399bc228ca1a3e62646411dd40d2c"/>
    <d v="2012-09-16T00:00:00"/>
    <x v="40"/>
    <x v="0"/>
    <n v="39378"/>
    <s v=", Left-footed shot, 7. Goal of the Season Assist: , Pass, 2. Assist of the Season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210_39378"/>
    <n v="39378"/>
    <d v="2012-09-16T00:00:00"/>
    <s v="Jozy Altidore"/>
    <s v="NL1"/>
    <n v="0"/>
    <n v="0"/>
    <n v="3"/>
    <n v="1"/>
    <n v="90"/>
    <n v="4"/>
    <x v="0"/>
  </r>
  <r>
    <n v="2251268"/>
    <s v="IT1"/>
    <n v="2012"/>
    <x v="0"/>
    <d v="2012-08-26T00:00:00"/>
    <n v="2"/>
    <n v="2"/>
    <n v="9"/>
    <n v="10"/>
    <s v="Zdena k Zeman"/>
    <s v="Rolando Maran"/>
    <s v="Olimpico di Roma"/>
    <n v="45000"/>
    <x v="204"/>
    <s v="Associazione Sportiva Roma"/>
    <s v="Catania FC"/>
    <s v="02:02:00"/>
    <s v="domestic_league"/>
    <s v="584fcd9a4542a623b48f9812597e2f92"/>
    <d v="2012-08-26T00:00:00"/>
    <x v="73"/>
    <x v="1"/>
    <n v="30593"/>
    <s v="1. Yellow card  , Foul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268_30593"/>
    <n v="30593"/>
    <d v="2012-08-26T00:00:00"/>
    <s v="Michael Bradley"/>
    <s v="IT1"/>
    <n v="1"/>
    <n v="0"/>
    <n v="0"/>
    <n v="1"/>
    <n v="90"/>
    <n v="4"/>
    <x v="1"/>
  </r>
  <r>
    <n v="2251516"/>
    <s v="IT1"/>
    <n v="2012"/>
    <x v="9"/>
    <d v="2013-03-03T00:00:00"/>
    <n v="3"/>
    <n v="1"/>
    <n v="7"/>
    <n v="17"/>
    <s v="Aurelio Andreazzoli"/>
    <s v="Davide Ballardini"/>
    <s v="Olimpico di Roma"/>
    <n v="35568"/>
    <x v="183"/>
    <s v="Associazione Sportiva Roma"/>
    <s v="Genoa Cricket and Football Club"/>
    <s v="03:01:00"/>
    <s v="domestic_league"/>
    <s v="eb906d1dc32fc0acbbead07c0bdbfd50"/>
    <d v="2013-03-03T00:00:00"/>
    <x v="54"/>
    <x v="1"/>
    <n v="30593"/>
    <s v="4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516_30593"/>
    <n v="30593"/>
    <d v="2013-03-03T00:00:00"/>
    <s v="Michael Bradley"/>
    <s v="IT1"/>
    <n v="1"/>
    <n v="0"/>
    <n v="0"/>
    <n v="0"/>
    <n v="51"/>
    <n v="4"/>
    <x v="0"/>
  </r>
  <r>
    <n v="2321658"/>
    <s v="L1"/>
    <n v="2013"/>
    <x v="28"/>
    <d v="2013-12-13T00:00:00"/>
    <n v="3"/>
    <n v="2"/>
    <n v="7"/>
    <n v="14"/>
    <s v="Jos Luhukay"/>
    <s v="Robin Dutt"/>
    <s v="Olympiastadion Berlin"/>
    <n v="48721"/>
    <x v="72"/>
    <s v="Hertha BSC"/>
    <s v="Sportverein Werder Bremen von 1899"/>
    <s v="03:02:00"/>
    <s v="domestic_league"/>
    <s v="1c5b4cbaf348440b2a4c36fe211ff3aa"/>
    <d v="2013-12-13T00:00:00"/>
    <x v="80"/>
    <x v="2"/>
    <n v="124732"/>
    <s v=", Tactical"/>
    <n v="4691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658_124732"/>
    <n v="124732"/>
    <d v="2013-12-13T00:00:00"/>
    <s v="John Anthony Brooks"/>
    <s v="L1"/>
    <n v="0"/>
    <n v="0"/>
    <n v="0"/>
    <n v="0"/>
    <n v="38"/>
    <n v="5"/>
    <x v="0"/>
  </r>
  <r>
    <n v="2330951"/>
    <s v="FR1"/>
    <n v="2013"/>
    <x v="3"/>
    <d v="2013-12-06T00:00:00"/>
    <n v="0"/>
    <n v="1"/>
    <n v="4"/>
    <n v="7"/>
    <s v="Élie Baup"/>
    <s v="Michel Der Zakarian"/>
    <s v="Orange Velodrome,stadium"/>
    <n v="36622"/>
    <x v="42"/>
    <s v="Olympique de Marseille"/>
    <s v="Football Club de Nantes"/>
    <s v="00:01:00"/>
    <s v="domestic_league"/>
    <s v="6e1ea68cee8e74b647879c46dc2d0747"/>
    <d v="2013-12-06T00:00:00"/>
    <x v="11"/>
    <x v="0"/>
    <n v="111783"/>
    <s v=", Deflected shot on goal, 3. Goal of the Season Assist: , Pass, 3. Assist of the Season"/>
    <s v="Unknown"/>
    <n v="47065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51_111783"/>
    <n v="111783"/>
    <d v="2013-12-06T00:00:00"/>
    <s v="Alejandro Bedoya"/>
    <s v="FR1"/>
    <n v="0"/>
    <n v="0"/>
    <n v="1"/>
    <n v="0"/>
    <n v="63"/>
    <n v="1"/>
    <x v="2"/>
  </r>
  <r>
    <n v="2330951"/>
    <s v="FR1"/>
    <n v="2013"/>
    <x v="3"/>
    <d v="2013-12-06T00:00:00"/>
    <n v="0"/>
    <n v="1"/>
    <n v="4"/>
    <n v="7"/>
    <s v="Élie Baup"/>
    <s v="Michel Der Zakarian"/>
    <s v="Orange Velodrome,stadium"/>
    <n v="36622"/>
    <x v="42"/>
    <s v="Olympique de Marseille"/>
    <s v="Football Club de Nantes"/>
    <s v="00:01:00"/>
    <s v="domestic_league"/>
    <s v="caceef4d540a9ef38a51be3bd9ad6ffa"/>
    <d v="2013-12-06T00:00:00"/>
    <x v="25"/>
    <x v="2"/>
    <n v="111783"/>
    <s v=", Tactical"/>
    <n v="164771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51_111783"/>
    <n v="111783"/>
    <d v="2013-12-06T00:00:00"/>
    <s v="Alejandro Bedoya"/>
    <s v="FR1"/>
    <n v="0"/>
    <n v="0"/>
    <n v="1"/>
    <n v="0"/>
    <n v="63"/>
    <n v="1"/>
    <x v="2"/>
  </r>
  <r>
    <n v="2330999"/>
    <s v="FR1"/>
    <n v="2013"/>
    <x v="35"/>
    <d v="2014-02-01T00:00:00"/>
    <n v="1"/>
    <n v="0"/>
    <n v="19"/>
    <n v="11"/>
    <s v="Herve Renard"/>
    <s v="Michel Der Zakarian"/>
    <s v="Stade Auguste-Bonal"/>
    <n v="12269"/>
    <x v="184"/>
    <s v="FC Sochaux Montbaiard"/>
    <s v="Football Club de Nantes"/>
    <s v="01:00:00"/>
    <s v="domestic_league"/>
    <s v="d3b77824c8fc8c667e4b3ba6ea3fa481"/>
    <d v="2014-02-01T00:00:00"/>
    <x v="31"/>
    <x v="2"/>
    <n v="111783"/>
    <s v=", Not reported"/>
    <n v="36293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99_111783"/>
    <n v="111783"/>
    <d v="2014-02-01T00:00:00"/>
    <s v="Alejandro Bedoya"/>
    <s v="FR1"/>
    <n v="0"/>
    <n v="0"/>
    <n v="0"/>
    <n v="0"/>
    <n v="62"/>
    <n v="1"/>
    <x v="0"/>
  </r>
  <r>
    <n v="2342324"/>
    <s v="NL1"/>
    <n v="2013"/>
    <x v="22"/>
    <d v="2013-10-06T00:00:00"/>
    <n v="2"/>
    <n v="1"/>
    <n v="8"/>
    <n v="9"/>
    <s v="Erwin van de Looi"/>
    <s v="Dennis Haar"/>
    <s v="Euroborg"/>
    <n v="18109"/>
    <x v="52"/>
    <s v="FC Groningen"/>
    <s v="Alkmaar Zaanstreek"/>
    <s v="02:01:00"/>
    <s v="domestic_league"/>
    <s v="e96a647611a82bff0ed8c9d9c5f096f1"/>
    <d v="2013-10-06T00:00:00"/>
    <x v="16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4_119169"/>
    <n v="119169"/>
    <d v="2013-10-06T00:00:00"/>
    <s v="Aron Johannsson"/>
    <s v="NL1"/>
    <n v="0"/>
    <n v="0"/>
    <n v="0"/>
    <n v="0"/>
    <n v="66"/>
    <n v="3"/>
    <x v="0"/>
  </r>
  <r>
    <n v="2342499"/>
    <s v="NL1"/>
    <n v="2013"/>
    <x v="34"/>
    <d v="2014-03-16T00:00:00"/>
    <n v="2"/>
    <n v="1"/>
    <n v="2"/>
    <n v="7"/>
    <s v="Michel Jansen"/>
    <s v="Dick Advocaat"/>
    <s v="De Grolsch Veste"/>
    <n v="29075"/>
    <x v="104"/>
    <s v="Football Club Twente"/>
    <s v="Alkmaar Zaanstreek"/>
    <s v="02:01:00"/>
    <s v="domestic_league"/>
    <s v="7df30b46c999af7436cad3e2c80966fb"/>
    <d v="2014-03-16T00:00:00"/>
    <x v="45"/>
    <x v="2"/>
    <n v="119169"/>
    <s v=", Tactical"/>
    <n v="8923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99_119169"/>
    <n v="119169"/>
    <d v="2014-03-16T00:00:00"/>
    <s v="Aron Johannsson"/>
    <s v="NL1"/>
    <n v="0"/>
    <n v="0"/>
    <n v="0"/>
    <n v="0"/>
    <n v="60"/>
    <n v="3"/>
    <x v="0"/>
  </r>
  <r>
    <n v="2342586"/>
    <s v="NL1"/>
    <n v="2013"/>
    <x v="23"/>
    <d v="2013-08-11T00:00:00"/>
    <n v="3"/>
    <n v="2"/>
    <n v="10"/>
    <n v="8"/>
    <s v="Gertjan Verbeek"/>
    <s v="Frank de Boer"/>
    <s v="AFAS Stadion"/>
    <n v="16268"/>
    <x v="52"/>
    <s v="Alkmaar Zaanstreek"/>
    <s v="AFC Ajax Amsterdam"/>
    <s v="03:02:00"/>
    <s v="domestic_league"/>
    <s v="d8a9383051981a1e3b5e7c52c1a62433"/>
    <d v="2013-08-11T00:00:00"/>
    <x v="33"/>
    <x v="0"/>
    <n v="119169"/>
    <s v=", Penalty, 2. Goal of the Season Assist: , Fouled player"/>
    <s v="Unknown"/>
    <n v="9308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86_119169"/>
    <n v="119169"/>
    <d v="2013-08-11T00:00:00"/>
    <s v="Aron Johannsson"/>
    <s v="NL1"/>
    <n v="0"/>
    <n v="0"/>
    <n v="1"/>
    <n v="0"/>
    <n v="90"/>
    <n v="5"/>
    <x v="0"/>
  </r>
  <r>
    <n v="2359371"/>
    <s v="IT1"/>
    <n v="2013"/>
    <x v="3"/>
    <d v="2013-12-22T00:00:00"/>
    <n v="4"/>
    <n v="0"/>
    <n v="2"/>
    <n v="20"/>
    <s v="Rudi Garcia"/>
    <s v="Luigi De Canio"/>
    <s v="Olimpico di Roma"/>
    <n v="40599"/>
    <x v="183"/>
    <s v="Associazione Sportiva Roma"/>
    <s v="Catania FC"/>
    <s v="04:00:00"/>
    <s v="domestic_league"/>
    <s v="1aeab6f3829760f88c25337e0a36f54d"/>
    <d v="2013-12-22T00:00:00"/>
    <x v="30"/>
    <x v="1"/>
    <n v="30593"/>
    <s v="2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371_30593"/>
    <n v="30593"/>
    <d v="2013-12-22T00:00:00"/>
    <s v="Michael Bradley"/>
    <s v="IT1"/>
    <n v="1"/>
    <n v="0"/>
    <n v="0"/>
    <n v="0"/>
    <n v="90"/>
    <n v="4"/>
    <x v="0"/>
  </r>
  <r>
    <n v="3415291"/>
    <s v="BE1"/>
    <n v="2020"/>
    <x v="12"/>
    <d v="2020-09-26T00:00:00"/>
    <n v="3"/>
    <n v="2"/>
    <n v="3"/>
    <n v="18"/>
    <s v="Hernan Losada"/>
    <s v="Nicky Hayen"/>
    <s v="Olympisch Stadion"/>
    <n v="3200"/>
    <x v="205"/>
    <s v="Beerschot V.A."/>
    <s v="SK Beveren"/>
    <s v="03:02:00"/>
    <s v="domestic_league"/>
    <s v="3e0892bd11f50a5259b22e5c43755ada"/>
    <d v="2020-09-26T00:00:00"/>
    <x v="67"/>
    <x v="0"/>
    <n v="537467"/>
    <s v=", Right-footed shot, 2. Goal of the Season"/>
    <s v="Unknown"/>
    <s v="Unknown"/>
    <x v="59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91_537467"/>
    <n v="537467"/>
    <d v="2020-09-26T00:00:00"/>
    <s v="Joseph Efford"/>
    <s v="BE1"/>
    <n v="0"/>
    <n v="0"/>
    <n v="1"/>
    <n v="0"/>
    <n v="77"/>
    <n v="5"/>
    <x v="0"/>
  </r>
  <r>
    <n v="3415291"/>
    <s v="BE1"/>
    <n v="2020"/>
    <x v="12"/>
    <d v="2020-09-26T00:00:00"/>
    <n v="3"/>
    <n v="2"/>
    <n v="3"/>
    <n v="18"/>
    <s v="Hernan Losada"/>
    <s v="Nicky Hayen"/>
    <s v="Olympisch Stadion"/>
    <n v="3200"/>
    <x v="205"/>
    <s v="Beerschot V.A."/>
    <s v="SK Beveren"/>
    <s v="03:02:00"/>
    <s v="domestic_league"/>
    <s v="2c1bc4101fb8b426e84b9b5d55eb5783"/>
    <d v="2020-09-26T00:00:00"/>
    <x v="43"/>
    <x v="2"/>
    <n v="537467"/>
    <s v="Unknown"/>
    <n v="358907"/>
    <s v="Unknown"/>
    <x v="59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91_537467"/>
    <n v="537467"/>
    <d v="2020-09-26T00:00:00"/>
    <s v="Joseph Efford"/>
    <s v="BE1"/>
    <n v="0"/>
    <n v="0"/>
    <n v="1"/>
    <n v="0"/>
    <n v="77"/>
    <n v="5"/>
    <x v="0"/>
  </r>
  <r>
    <n v="2293174"/>
    <s v="EL"/>
    <n v="2012"/>
    <x v="53"/>
    <d v="2013-03-14T00:00:00"/>
    <n v="4"/>
    <n v="1"/>
    <n v="9.0650623885917998"/>
    <n v="9.6916221033868091"/>
    <s v="Andrea Stramaccioni"/>
    <s v="andre villas boas"/>
    <s v="Giuseppe Meazza"/>
    <n v="18241"/>
    <x v="206"/>
    <s v="Football Club Internazionale Milano S.p.A."/>
    <s v="Tottenham Hotspur Football Club"/>
    <s v="04:01:00"/>
    <s v="international_cup"/>
    <s v="ba98abaad95ed5a57088117e729d5249"/>
    <d v="2013-03-14T00:00:00"/>
    <x v="78"/>
    <x v="1"/>
    <n v="3476"/>
    <s v="1. Yellow card  , Time wasting"/>
    <s v="Unknown"/>
    <s v="Unknown"/>
    <x v="60"/>
    <n v="2014"/>
    <n v="148"/>
    <s v="brad-friedel"/>
    <s v="United States"/>
    <d v="1971-05-18T00:00:00"/>
    <s v="Goalkeeper"/>
    <s v="Goalkeeper"/>
    <s v="right"/>
    <n v="182.80635400907721"/>
    <n v="5077497.1941638608"/>
    <n v="4000000"/>
    <s v="Unknown"/>
    <s v="Unknown"/>
    <s v="2293174_3476"/>
    <n v="3476"/>
    <d v="2013-03-14T00:00:00"/>
    <s v="Brad Friedel"/>
    <s v="EL"/>
    <n v="1"/>
    <n v="0"/>
    <n v="0"/>
    <n v="0"/>
    <n v="90"/>
    <n v="5"/>
    <x v="0"/>
  </r>
  <r>
    <n v="2330949"/>
    <s v="FR1"/>
    <n v="2013"/>
    <x v="38"/>
    <d v="2013-12-14T00:00:00"/>
    <n v="1"/>
    <n v="2"/>
    <n v="7"/>
    <n v="12"/>
    <s v="Michel Der Zakarian"/>
    <s v="Alain Casanova"/>
    <s v="Stade de la Beaujoire"/>
    <n v="27249"/>
    <x v="5"/>
    <s v="Football Club de Nantes"/>
    <s v="Toulouse Football Club"/>
    <s v="01:02:00"/>
    <s v="domestic_league"/>
    <s v="2231820d58269f6a6b4975368adf94b2"/>
    <d v="2013-12-14T00:00:00"/>
    <x v="59"/>
    <x v="2"/>
    <n v="111783"/>
    <s v=", Not reported"/>
    <n v="34529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949_111783"/>
    <n v="111783"/>
    <d v="2013-12-14T00:00:00"/>
    <s v="Alejandro Bedoya"/>
    <s v="FR1"/>
    <n v="0"/>
    <n v="0"/>
    <n v="0"/>
    <n v="0"/>
    <n v="75"/>
    <n v="3"/>
    <x v="2"/>
  </r>
  <r>
    <n v="2225700"/>
    <s v="GB1"/>
    <n v="2012"/>
    <x v="50"/>
    <d v="2013-03-17T00:00:00"/>
    <n v="0"/>
    <n v="1"/>
    <n v="4"/>
    <n v="10"/>
    <s v="André Villas-Boas"/>
    <s v="Martin Jol"/>
    <s v="White Hart Lane"/>
    <n v="36004"/>
    <x v="61"/>
    <s v="Tottenham Hotspur Football Club"/>
    <s v="Fulham Football Club"/>
    <s v="00:01:00"/>
    <s v="domestic_league"/>
    <s v="f907c1dd028b5a1c8985e814987f5067"/>
    <d v="2013-03-17T00:00:00"/>
    <x v="43"/>
    <x v="1"/>
    <n v="27577"/>
    <s v="2. Yellow card  , Foul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00_27577"/>
    <n v="27577"/>
    <d v="2013-03-17T00:00:00"/>
    <s v="Clint Dempsey"/>
    <s v="GB1"/>
    <n v="1"/>
    <n v="0"/>
    <n v="0"/>
    <n v="0"/>
    <n v="45"/>
    <n v="1"/>
    <x v="2"/>
  </r>
  <r>
    <n v="2225780"/>
    <s v="GB1"/>
    <n v="2012"/>
    <x v="6"/>
    <d v="2013-04-21T00:00:00"/>
    <n v="3"/>
    <n v="1"/>
    <n v="5"/>
    <n v="2"/>
    <s v="André Villas-Boas"/>
    <s v="Roberto Mancini"/>
    <s v="White Hart Lane"/>
    <n v="36121"/>
    <x v="1"/>
    <s v="Tottenham Hotspur Football Club"/>
    <s v="Manchester City Football Club"/>
    <s v="03:01:00"/>
    <s v="domestic_league"/>
    <s v="b9d86448ed23a87d576608f01b48240c"/>
    <d v="2013-04-21T00:00:00"/>
    <x v="59"/>
    <x v="0"/>
    <n v="27577"/>
    <s v=", Left-footed shot, 6. Goal of the Season Assist: , Cross, 8. Assist of the Season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80_27577"/>
    <n v="27577"/>
    <d v="2013-04-21T00:00:00"/>
    <s v="Clint Dempsey"/>
    <s v="GB1"/>
    <n v="0"/>
    <n v="0"/>
    <n v="1"/>
    <n v="0"/>
    <n v="90"/>
    <n v="4"/>
    <x v="0"/>
  </r>
  <r>
    <n v="2225800"/>
    <s v="GB1"/>
    <n v="2012"/>
    <x v="21"/>
    <d v="2013-05-04T00:00:00"/>
    <n v="1"/>
    <n v="0"/>
    <n v="5"/>
    <n v="14"/>
    <s v="André Villas-Boas"/>
    <s v="Mauricio Pochettino"/>
    <s v="White Hart Lane"/>
    <n v="36190"/>
    <x v="178"/>
    <s v="Tottenham Hotspur Football Club"/>
    <s v="Southampton FC"/>
    <s v="01:00:00"/>
    <s v="domestic_league"/>
    <s v="f92c2c8e780c58d8a4e3dc9de0766ebc"/>
    <d v="2013-05-04T00:00:00"/>
    <x v="62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800_27577"/>
    <n v="27577"/>
    <d v="2013-05-04T00:00:00"/>
    <s v="Clint Dempsey"/>
    <s v="GB1"/>
    <n v="0"/>
    <n v="0"/>
    <n v="0"/>
    <n v="0"/>
    <n v="72"/>
    <n v="1"/>
    <x v="0"/>
  </r>
  <r>
    <n v="2231477"/>
    <s v="L1"/>
    <n v="2012"/>
    <x v="2"/>
    <d v="2012-11-17T00:00:00"/>
    <n v="2"/>
    <n v="0"/>
    <n v="5"/>
    <n v="2"/>
    <s v="Sascha Lewandowski"/>
    <s v="Huub Stevens"/>
    <s v="BayArena"/>
    <n v="29808"/>
    <x v="9"/>
    <s v="Bayer 04 Leverkusen"/>
    <s v="FC Schalke 04"/>
    <s v="02:00:00"/>
    <s v="domestic_league"/>
    <s v="66f101015d6f50f16cf4e685a724e58e"/>
    <d v="2012-11-17T00:00:00"/>
    <x v="23"/>
    <x v="2"/>
    <n v="1321"/>
    <s v=", Not reported"/>
    <n v="55519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77_1321"/>
    <n v="1321"/>
    <d v="2012-11-17T00:00:00"/>
    <s v="Jermaine Jones"/>
    <s v="L1"/>
    <n v="0"/>
    <n v="0"/>
    <n v="0"/>
    <n v="0"/>
    <n v="74"/>
    <n v="2"/>
    <x v="0"/>
  </r>
  <r>
    <n v="2284495"/>
    <s v="EL"/>
    <n v="2012"/>
    <x v="27"/>
    <d v="2013-02-14T00:00:00"/>
    <n v="2"/>
    <n v="1"/>
    <n v="9.0650623885917998"/>
    <n v="9.6916221033868091"/>
    <s v="André Villas-Boas"/>
    <s v="Racmi Garde"/>
    <s v="White Hart Lane"/>
    <n v="31762"/>
    <x v="207"/>
    <s v="Tottenham Hotspur Football Club"/>
    <s v="Olympique Lyonnais"/>
    <s v="02:01:00"/>
    <s v="international_cup"/>
    <s v="d05526f758c67fa7bf90b26ad49edb6b"/>
    <d v="2013-02-14T00:00:00"/>
    <x v="33"/>
    <x v="2"/>
    <n v="27577"/>
    <s v=", Not reported"/>
    <n v="55508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4495_27577"/>
    <n v="27577"/>
    <d v="2013-02-14T00:00:00"/>
    <s v="Clint Dempsey"/>
    <s v="EL"/>
    <n v="0"/>
    <n v="0"/>
    <n v="0"/>
    <n v="0"/>
    <n v="67"/>
    <n v="3"/>
    <x v="0"/>
  </r>
  <r>
    <n v="2284495"/>
    <s v="EL"/>
    <n v="2012"/>
    <x v="27"/>
    <d v="2013-02-14T00:00:00"/>
    <n v="2"/>
    <n v="1"/>
    <n v="9.0650623885917998"/>
    <n v="9.6916221033868091"/>
    <s v="André Villas-Boas"/>
    <s v="Racmi Garde"/>
    <s v="White Hart Lane"/>
    <n v="31762"/>
    <x v="207"/>
    <s v="Tottenham Hotspur Football Club"/>
    <s v="Olympique Lyonnais"/>
    <s v="02:01:00"/>
    <s v="international_cup"/>
    <s v="d05526f758c67fa7bf90b26ad49edb6b"/>
    <d v="2013-02-14T00:00:00"/>
    <x v="33"/>
    <x v="2"/>
    <n v="27577"/>
    <s v=", Not reported"/>
    <n v="55508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4495_3476"/>
    <n v="3476"/>
    <d v="2013-02-14T00:00:00"/>
    <s v="Brad Friedel"/>
    <s v="EL"/>
    <n v="0"/>
    <n v="0"/>
    <n v="0"/>
    <n v="0"/>
    <n v="90"/>
    <n v="3"/>
    <x v="0"/>
  </r>
  <r>
    <n v="2342560"/>
    <s v="NL1"/>
    <n v="2013"/>
    <x v="6"/>
    <d v="2014-05-03T00:00:00"/>
    <n v="2"/>
    <n v="1"/>
    <n v="10"/>
    <n v="6"/>
    <s v="Jan Wouters"/>
    <s v="Peter Bosz"/>
    <s v="Stadion &quot;Galgenwaard&quot;"/>
    <n v="19504"/>
    <x v="111"/>
    <s v="Football Club Utrecht"/>
    <s v="Stichting Betaald Voetbal Vitesse Arnhem"/>
    <s v="02:01:00"/>
    <s v="domestic_league"/>
    <s v="2c91457e3de13e7be0a1ad0c35931d7f"/>
    <d v="2014-05-03T00:00:00"/>
    <x v="20"/>
    <x v="0"/>
    <n v="131171"/>
    <s v=", Right-footed shot, 3. Goal of the Season Assist: , Pass, 1. Assist of the Season"/>
    <s v="Unknown"/>
    <n v="25118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60_131171"/>
    <n v="131171"/>
    <d v="2014-05-03T00:00:00"/>
    <s v="Juan Agudelo"/>
    <s v="NL1"/>
    <n v="0"/>
    <n v="0"/>
    <n v="1"/>
    <n v="1"/>
    <n v="90"/>
    <n v="3"/>
    <x v="0"/>
  </r>
  <r>
    <n v="2366517"/>
    <s v="DKP"/>
    <n v="2013"/>
    <x v="40"/>
    <d v="2013-09-11T00:00:00"/>
    <n v="1"/>
    <n v="9"/>
    <n v="9.0650623885917998"/>
    <n v="9.6916221033868091"/>
    <s v="Peter Rensen"/>
    <s v="Peter Rensen"/>
    <s v="Valby Idaetspark"/>
    <n v="1316"/>
    <x v="71"/>
    <s v="Alkmaar Zaanstreek"/>
    <s v="Odense Boldklub"/>
    <s v="01:09:00"/>
    <s v="domestic_cup"/>
    <s v="13ffa407ddf21973afafc46a548ee536"/>
    <d v="2013-09-11T00:00:00"/>
    <x v="31"/>
    <x v="0"/>
    <n v="161244"/>
    <s v=", 1. Tournament Goal Assist: , 2. Tournament Assist"/>
    <s v="Unknown"/>
    <n v="30700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66517_161244"/>
    <n v="161244"/>
    <d v="2013-09-11T00:00:00"/>
    <s v="Conor O'Brien"/>
    <s v="DKP"/>
    <n v="0"/>
    <n v="0"/>
    <n v="1"/>
    <n v="0"/>
    <n v="90"/>
    <n v="10"/>
    <x v="2"/>
  </r>
  <r>
    <n v="2482111"/>
    <s v="FR1"/>
    <n v="2014"/>
    <x v="0"/>
    <d v="2014-08-09T00:00:00"/>
    <n v="1"/>
    <n v="0"/>
    <n v="7"/>
    <n v="16"/>
    <s v="Michel Der Zakarian"/>
    <s v="Antoine Kombouare"/>
    <s v="Stade de la Beaujoire"/>
    <n v="27964"/>
    <x v="175"/>
    <s v="Football Club de Nantes"/>
    <s v="Racing Club de Lens"/>
    <s v="01:00:00"/>
    <s v="domestic_league"/>
    <s v="6710d3f628de4330654b266e989dbc0f"/>
    <d v="2014-08-09T00:00:00"/>
    <x v="60"/>
    <x v="2"/>
    <n v="111783"/>
    <s v="Unknown"/>
    <n v="229853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11_111783"/>
    <n v="111783"/>
    <d v="2014-08-09T00:00:00"/>
    <s v="Alejandro Bedoya"/>
    <s v="FR1"/>
    <n v="0"/>
    <n v="0"/>
    <n v="0"/>
    <n v="0"/>
    <n v="88"/>
    <n v="1"/>
    <x v="0"/>
  </r>
  <r>
    <n v="2609831"/>
    <s v="FR1"/>
    <n v="2015"/>
    <x v="56"/>
    <d v="2016-05-07T00:00:00"/>
    <n v="1"/>
    <n v="2"/>
    <n v="12"/>
    <n v="8"/>
    <s v="Michel Der Zakarian"/>
    <s v="Patrice Garande"/>
    <s v="Stade de la Beaujoire"/>
    <n v="30321"/>
    <x v="28"/>
    <s v="Football Club de Nantes"/>
    <s v="SM Caen"/>
    <s v="01:02:00"/>
    <s v="domestic_league"/>
    <s v="ffcc51e20b4b267c7137b3579a709b5c"/>
    <d v="2016-05-07T00:00:00"/>
    <x v="20"/>
    <x v="0"/>
    <n v="111783"/>
    <s v=", Right-footed shot, 3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9831_111783"/>
    <n v="111783"/>
    <d v="2016-05-07T00:00:00"/>
    <s v="Alejandro Bedoya"/>
    <s v="FR1"/>
    <n v="0"/>
    <n v="0"/>
    <n v="1"/>
    <n v="0"/>
    <n v="90"/>
    <n v="3"/>
    <x v="2"/>
  </r>
  <r>
    <n v="2698012"/>
    <s v="GB1"/>
    <n v="2016"/>
    <x v="17"/>
    <d v="2016-08-27T00:00:00"/>
    <n v="1"/>
    <n v="1"/>
    <n v="15"/>
    <n v="16"/>
    <s v="Claude Puel"/>
    <s v="David Moyes"/>
    <s v="St Mary's Stadium"/>
    <n v="30152"/>
    <x v="1"/>
    <s v="Southampton FC"/>
    <s v="Sunderland AFC"/>
    <s v="01:01:00"/>
    <s v="domestic_league"/>
    <s v="20b60f0ef282ed08c76a811c1d753a94"/>
    <d v="2016-08-27T00:00:00"/>
    <x v="43"/>
    <x v="2"/>
    <n v="307781"/>
    <s v="Unknown"/>
    <n v="179451"/>
    <s v="Unknown"/>
    <x v="28"/>
    <n v="2016"/>
    <n v="289"/>
    <s v="lynden-gooch"/>
    <s v="United States"/>
    <d v="1995-12-24T00:00:00"/>
    <s v="Right Winger"/>
    <s v="Attack"/>
    <s v="right"/>
    <n v="173"/>
    <n v="1000000"/>
    <n v="1000000"/>
    <d v="2024-06-30T00:00:00"/>
    <s v="Unique Sports Group"/>
    <s v="2698012_307781"/>
    <n v="307781"/>
    <d v="2016-08-27T00:00:00"/>
    <s v="Lynden Gooch"/>
    <s v="GB1"/>
    <n v="0"/>
    <n v="0"/>
    <n v="0"/>
    <n v="0"/>
    <n v="77"/>
    <n v="2"/>
    <x v="1"/>
  </r>
  <r>
    <n v="2704263"/>
    <s v="L1"/>
    <n v="2016"/>
    <x v="5"/>
    <d v="2016-10-01T00:00:00"/>
    <n v="2"/>
    <n v="0"/>
    <n v="2"/>
    <n v="18"/>
    <s v="Pal Dardai"/>
    <s v="Markus Gisdol"/>
    <s v="Olympiastadion Berlin"/>
    <n v="57656"/>
    <x v="69"/>
    <s v="Hertha BSC"/>
    <s v="Hamburger SV"/>
    <s v="02:00:00"/>
    <s v="domestic_league"/>
    <s v="46c45afd84f7cad5267927c53aa24a14"/>
    <d v="2016-10-01T00:00:00"/>
    <x v="45"/>
    <x v="2"/>
    <n v="72519"/>
    <s v="Unknown"/>
    <n v="226074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63_72519"/>
    <n v="72519"/>
    <d v="2016-10-01T00:00:00"/>
    <s v="Bobby Wood"/>
    <s v="L1"/>
    <n v="0"/>
    <n v="0"/>
    <n v="0"/>
    <n v="0"/>
    <n v="60"/>
    <n v="2"/>
    <x v="0"/>
  </r>
  <r>
    <n v="2704505"/>
    <s v="L1"/>
    <n v="2016"/>
    <x v="29"/>
    <d v="2017-02-05T00:00:00"/>
    <n v="2"/>
    <n v="0"/>
    <n v="3"/>
    <n v="18"/>
    <s v="Niko Kovac"/>
    <s v="Torsten Frings"/>
    <s v="Commerzbank Arena"/>
    <n v="51000"/>
    <x v="2"/>
    <s v="Eintracht Frankfurt Fuayball AG"/>
    <s v="Sportverein Darmstadt 1898 e. V."/>
    <s v="02:00:00"/>
    <s v="domestic_league"/>
    <s v="e9c3f1b269a9c1f76eee8c041b4c7eeb"/>
    <d v="2017-02-05T00:00:00"/>
    <x v="34"/>
    <x v="2"/>
    <n v="103064"/>
    <s v="Unknown"/>
    <n v="160668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05_103064"/>
    <n v="103064"/>
    <d v="2017-02-05T00:00:00"/>
    <s v="Terrence Boyd"/>
    <s v="L1"/>
    <n v="0"/>
    <n v="0"/>
    <n v="0"/>
    <n v="0"/>
    <n v="68"/>
    <n v="2"/>
    <x v="0"/>
  </r>
  <r>
    <n v="2704505"/>
    <s v="L1"/>
    <n v="2016"/>
    <x v="29"/>
    <d v="2017-02-05T00:00:00"/>
    <n v="2"/>
    <n v="0"/>
    <n v="3"/>
    <n v="18"/>
    <s v="Niko Kovac"/>
    <s v="Torsten Frings"/>
    <s v="Commerzbank Arena"/>
    <n v="51000"/>
    <x v="2"/>
    <s v="Eintracht Frankfurt Fuayball AG"/>
    <s v="Sportverein Darmstadt 1898 e. V."/>
    <s v="02:00:00"/>
    <s v="domestic_league"/>
    <s v="e9c3f1b269a9c1f76eee8c041b4c7eeb"/>
    <d v="2017-02-05T00:00:00"/>
    <x v="34"/>
    <x v="2"/>
    <n v="103064"/>
    <s v="Unknown"/>
    <n v="160668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05_49723"/>
    <n v="49723"/>
    <d v="2017-02-05T00:00:00"/>
    <s v="Timothy Chandler"/>
    <s v="L1"/>
    <n v="0"/>
    <n v="0"/>
    <n v="0"/>
    <n v="0"/>
    <n v="90"/>
    <n v="2"/>
    <x v="0"/>
  </r>
  <r>
    <n v="2770143"/>
    <s v="DFB"/>
    <n v="2016"/>
    <x v="25"/>
    <d v="2017-02-07T00:00:00"/>
    <n v="2"/>
    <n v="0"/>
    <n v="9.0650623885917998"/>
    <n v="9.6916221033868091"/>
    <s v="Markus Gisdol"/>
    <s v="Peter Stoger"/>
    <s v="Volksparkstadion"/>
    <n v="45143"/>
    <x v="44"/>
    <s v="Hamburger SV"/>
    <s v="1. FC Koin"/>
    <s v="02:00:00"/>
    <s v="domestic_cup"/>
    <s v="256ec09a4ab0ae087b9d44fde41edac9"/>
    <d v="2017-02-07T00:00:00"/>
    <x v="59"/>
    <x v="0"/>
    <n v="72519"/>
    <s v=", Right-footed shot, 3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70143_72519"/>
    <n v="72519"/>
    <d v="2017-02-07T00:00:00"/>
    <s v="Bobby Wood"/>
    <s v="DFB"/>
    <n v="0"/>
    <n v="0"/>
    <n v="1"/>
    <n v="0"/>
    <n v="90"/>
    <n v="2"/>
    <x v="0"/>
  </r>
  <r>
    <n v="2823317"/>
    <s v="DFB"/>
    <n v="2016"/>
    <x v="26"/>
    <d v="2017-03-01T00:00:00"/>
    <n v="1"/>
    <n v="2"/>
    <n v="9.0650623885917998"/>
    <n v="9.6916221033868091"/>
    <s v="Markus Gisdol"/>
    <s v="Dieter Hecking"/>
    <s v="Volksparkstadion"/>
    <n v="53249"/>
    <x v="92"/>
    <s v="Hamburger SV"/>
    <s v="Borussia Verein fur Leibesubung 1900 e.V."/>
    <s v="01:02:00"/>
    <s v="domestic_cup"/>
    <s v="a491b63dcbb808ee12e55950cf387280"/>
    <d v="2017-03-01T00:00:00"/>
    <x v="7"/>
    <x v="0"/>
    <n v="72519"/>
    <s v=", Left-footed shot, 4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23317_31041"/>
    <n v="31041"/>
    <d v="2017-03-01T00:00:00"/>
    <s v="Fabian Johnson"/>
    <s v="DFB"/>
    <n v="0"/>
    <n v="0"/>
    <n v="0"/>
    <n v="0"/>
    <n v="14"/>
    <n v="3"/>
    <x v="2"/>
  </r>
  <r>
    <n v="2823317"/>
    <s v="DFB"/>
    <n v="2016"/>
    <x v="26"/>
    <d v="2017-03-01T00:00:00"/>
    <n v="1"/>
    <n v="2"/>
    <n v="9.0650623885917998"/>
    <n v="9.6916221033868091"/>
    <s v="Markus Gisdol"/>
    <s v="Dieter Hecking"/>
    <s v="Volksparkstadion"/>
    <n v="53249"/>
    <x v="92"/>
    <s v="Hamburger SV"/>
    <s v="Borussia Verein fur Leibesubung 1900 e.V."/>
    <s v="01:02:00"/>
    <s v="domestic_cup"/>
    <s v="a491b63dcbb808ee12e55950cf387280"/>
    <d v="2017-03-01T00:00:00"/>
    <x v="7"/>
    <x v="0"/>
    <n v="72519"/>
    <s v=", Left-footed shot, 4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23317_72519"/>
    <n v="72519"/>
    <d v="2017-03-01T00:00:00"/>
    <s v="Bobby Wood"/>
    <s v="DFB"/>
    <n v="0"/>
    <n v="0"/>
    <n v="1"/>
    <n v="0"/>
    <n v="90"/>
    <n v="3"/>
    <x v="2"/>
  </r>
  <r>
    <n v="2871545"/>
    <s v="L1"/>
    <n v="2017"/>
    <x v="23"/>
    <d v="2017-08-25T00:00:00"/>
    <n v="1"/>
    <n v="3"/>
    <n v="17"/>
    <n v="3"/>
    <s v="Peter Stoger"/>
    <s v="Markus Gisdol"/>
    <s v="RheinEnergieSTADION"/>
    <n v="50000"/>
    <x v="117"/>
    <s v="1. FC Koln"/>
    <s v="Hamburger SV"/>
    <s v="01:03:00"/>
    <s v="domestic_league"/>
    <s v="3df375d7fb7aae60a72b6103b68d8542"/>
    <d v="2017-08-25T00:00:00"/>
    <x v="44"/>
    <x v="0"/>
    <n v="72519"/>
    <s v=", Right-footed shot, 1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45_72519"/>
    <n v="72519"/>
    <d v="2017-08-25T00:00:00"/>
    <s v="Bobby Wood"/>
    <s v="L1"/>
    <n v="0"/>
    <n v="0"/>
    <n v="1"/>
    <n v="0"/>
    <n v="90"/>
    <n v="4"/>
    <x v="2"/>
  </r>
  <r>
    <n v="2871567"/>
    <s v="L1"/>
    <n v="2017"/>
    <x v="4"/>
    <d v="2018-01-27T00:00:00"/>
    <n v="1"/>
    <n v="1"/>
    <n v="5"/>
    <n v="17"/>
    <s v="Ralph Hasenhuttl"/>
    <s v="Bernd Hollerbach"/>
    <s v="Red Bull Arena"/>
    <n v="42558"/>
    <x v="180"/>
    <s v="RasenBallsport Leipzig"/>
    <s v="Hamburger SV"/>
    <s v="01:01:00"/>
    <s v="domestic_league"/>
    <s v="897e7fb10457ef59b660c6f936eff5dd"/>
    <d v="2018-01-27T00:00:00"/>
    <x v="43"/>
    <x v="2"/>
    <n v="72519"/>
    <s v="Unknown"/>
    <n v="34333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567_72519"/>
    <n v="72519"/>
    <d v="2018-01-27T00:00:00"/>
    <s v="Bobby Wood"/>
    <s v="L1"/>
    <n v="0"/>
    <n v="0"/>
    <n v="0"/>
    <n v="0"/>
    <n v="77"/>
    <n v="2"/>
    <x v="1"/>
  </r>
  <r>
    <n v="2872019"/>
    <s v="L1"/>
    <n v="2017"/>
    <x v="34"/>
    <d v="2018-04-01T00:00:00"/>
    <n v="2"/>
    <n v="1"/>
    <n v="12"/>
    <n v="6"/>
    <s v="Florian Kohfeldt"/>
    <s v="Niko Kovac"/>
    <s v="Wohninvest-Weserstadion"/>
    <n v="42100"/>
    <x v="17"/>
    <s v="Sportverein Werder Bremen von 1899"/>
    <s v="eintracht frankfurt Football ag"/>
    <s v="02:01:00"/>
    <s v="domestic_league"/>
    <s v="bbcbae6e2b01ea93b5d24e59a2b37e86"/>
    <d v="2018-04-01T00:00:00"/>
    <x v="40"/>
    <x v="2"/>
    <n v="49723"/>
    <s v="Unknown"/>
    <n v="60761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19_119169"/>
    <n v="119169"/>
    <d v="2018-04-01T00:00:00"/>
    <s v="Aron Johannsson"/>
    <s v="L1"/>
    <n v="0"/>
    <n v="0"/>
    <n v="0"/>
    <n v="0"/>
    <n v="15"/>
    <n v="3"/>
    <x v="0"/>
  </r>
  <r>
    <n v="2872019"/>
    <s v="L1"/>
    <n v="2017"/>
    <x v="34"/>
    <d v="2018-04-01T00:00:00"/>
    <n v="2"/>
    <n v="1"/>
    <n v="12"/>
    <n v="6"/>
    <s v="Florian Kohfeldt"/>
    <s v="Niko Kovac"/>
    <s v="Wohninvest-Weserstadion"/>
    <n v="42100"/>
    <x v="17"/>
    <s v="Sportverein Werder Bremen von 1899"/>
    <s v="eintracht frankfurt Football ag"/>
    <s v="02:01:00"/>
    <s v="domestic_league"/>
    <s v="bbcbae6e2b01ea93b5d24e59a2b37e86"/>
    <d v="2018-04-01T00:00:00"/>
    <x v="40"/>
    <x v="2"/>
    <n v="49723"/>
    <s v="Unknown"/>
    <n v="60761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19_49723"/>
    <n v="49723"/>
    <d v="2018-04-01T00:00:00"/>
    <s v="Timothy Chandler"/>
    <s v="L1"/>
    <n v="0"/>
    <n v="0"/>
    <n v="0"/>
    <n v="0"/>
    <n v="65"/>
    <n v="3"/>
    <x v="0"/>
  </r>
  <r>
    <n v="3047758"/>
    <s v="FR1"/>
    <n v="2018"/>
    <x v="31"/>
    <d v="2019-02-10T00:00:00"/>
    <n v="3"/>
    <n v="0"/>
    <n v="8"/>
    <n v="4"/>
    <s v="Julien Stephan"/>
    <s v="Jean-Louis Gasset"/>
    <s v="Roazhon Park"/>
    <n v="24230"/>
    <x v="28"/>
    <s v="Stade Rennais Football Club"/>
    <s v="AS Saint-Etienne"/>
    <s v="03:00:00"/>
    <s v="domestic_league"/>
    <s v="dbd73db6aba48e7c543a7db601d69f84"/>
    <d v="2019-02-10T00:00:00"/>
    <x v="71"/>
    <x v="2"/>
    <n v="355369"/>
    <s v="Unknown"/>
    <n v="410225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758_355369"/>
    <n v="355369"/>
    <d v="2019-02-10T00:00:00"/>
    <s v="Jordan"/>
    <s v="FR1"/>
    <n v="0"/>
    <n v="0"/>
    <n v="0"/>
    <n v="0"/>
    <n v="31"/>
    <n v="3"/>
    <x v="0"/>
  </r>
  <r>
    <n v="3050317"/>
    <s v="GB1"/>
    <n v="2018"/>
    <x v="28"/>
    <d v="2018-12-08T00:00:00"/>
    <n v="1"/>
    <n v="0"/>
    <n v="5"/>
    <n v="18"/>
    <s v="Unai Emery"/>
    <s v="David Wagner"/>
    <s v="Emirates Stadium"/>
    <n v="59893"/>
    <x v="73"/>
    <s v="Arsenal Football Club"/>
    <s v="Huddersfield Town"/>
    <s v="01:00:00"/>
    <s v="domestic_league"/>
    <s v="37a4a49fcc756df6d43b00288f52e8d5"/>
    <d v="2018-12-08T00:00:00"/>
    <x v="17"/>
    <x v="2"/>
    <n v="38383"/>
    <s v="Unknown"/>
    <n v="93922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3050317_38383"/>
    <n v="38383"/>
    <d v="2018-12-08T00:00:00"/>
    <s v="Danny Williams"/>
    <s v="GB1"/>
    <n v="1"/>
    <n v="0"/>
    <n v="0"/>
    <n v="0"/>
    <n v="70"/>
    <n v="1"/>
    <x v="0"/>
  </r>
  <r>
    <n v="3058436"/>
    <s v="L1"/>
    <n v="2018"/>
    <x v="17"/>
    <d v="2018-09-15T00:00:00"/>
    <n v="2"/>
    <n v="1"/>
    <n v="4"/>
    <n v="17"/>
    <s v="Dieter Hecking"/>
    <s v="Domenico Tedesco"/>
    <s v="Stadion im Borussia-Park"/>
    <n v="54022"/>
    <x v="2"/>
    <s v="Borussia Verein für Leibesübung 1900 e.V."/>
    <s v="FC Schalke 04"/>
    <s v="02:01:00"/>
    <s v="domestic_league"/>
    <s v="4ac6664332904713f1150832f9b8642a"/>
    <d v="2018-09-15T00:00:00"/>
    <x v="33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36_31041"/>
    <n v="31041"/>
    <d v="2018-09-15T00:00:00"/>
    <s v="Fabian Johnson"/>
    <s v="L1"/>
    <n v="0"/>
    <n v="0"/>
    <n v="0"/>
    <n v="0"/>
    <n v="67"/>
    <n v="3"/>
    <x v="0"/>
  </r>
  <r>
    <n v="3058568"/>
    <s v="L1"/>
    <n v="2018"/>
    <x v="38"/>
    <d v="2019-01-20T00:00:00"/>
    <n v="2"/>
    <n v="1"/>
    <n v="12"/>
    <n v="6"/>
    <s v="Domenico Tedesco"/>
    <s v="Bruno Labbadia"/>
    <s v="Veltins-Arena"/>
    <n v="58827"/>
    <x v="2"/>
    <s v="FC Schalke 04"/>
    <s v="Verein Fur leibesubungen Wolfsburg"/>
    <s v="02:01:00"/>
    <s v="domestic_league"/>
    <s v="356b03a5b9b73a290fe27091d6856c93"/>
    <d v="2019-01-20T00:00:00"/>
    <x v="7"/>
    <x v="2"/>
    <n v="332697"/>
    <s v="Unknown"/>
    <n v="261905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568_124732"/>
    <n v="124732"/>
    <d v="2019-01-20T00:00:00"/>
    <s v="John Anthony Brooks"/>
    <s v="L1"/>
    <n v="0"/>
    <n v="0"/>
    <n v="0"/>
    <n v="0"/>
    <n v="90"/>
    <n v="3"/>
    <x v="0"/>
  </r>
  <r>
    <n v="3058568"/>
    <s v="L1"/>
    <n v="2018"/>
    <x v="38"/>
    <d v="2019-01-20T00:00:00"/>
    <n v="2"/>
    <n v="1"/>
    <n v="12"/>
    <n v="6"/>
    <s v="Domenico Tedesco"/>
    <s v="Bruno Labbadia"/>
    <s v="Veltins-Arena"/>
    <n v="58827"/>
    <x v="2"/>
    <s v="FC Schalke 04"/>
    <s v="Verein Fur leibesubungen Wolfsburg"/>
    <s v="02:01:00"/>
    <s v="domestic_league"/>
    <s v="356b03a5b9b73a290fe27091d6856c93"/>
    <d v="2019-01-20T00:00:00"/>
    <x v="7"/>
    <x v="2"/>
    <n v="332697"/>
    <s v="Unknown"/>
    <n v="261905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568_332697"/>
    <n v="332697"/>
    <d v="2019-01-20T00:00:00"/>
    <s v="Weston McKennie"/>
    <s v="L1"/>
    <n v="1"/>
    <n v="0"/>
    <n v="0"/>
    <n v="1"/>
    <n v="90"/>
    <n v="3"/>
    <x v="0"/>
  </r>
  <r>
    <n v="3058642"/>
    <s v="L1"/>
    <n v="2018"/>
    <x v="20"/>
    <d v="2019-03-09T00:00:00"/>
    <n v="0"/>
    <n v="0"/>
    <n v="3"/>
    <n v="15"/>
    <s v="Ralf Rangnick"/>
    <s v="Manuel Baum"/>
    <s v="Red Bull Arena"/>
    <n v="38590"/>
    <x v="193"/>
    <s v="RasenBallsport Leipzig"/>
    <s v="FC Augsburg 1907"/>
    <s v="00:00:00"/>
    <s v="domestic_league"/>
    <s v="cb005813f77ab480ee32ddcbec4f51b9"/>
    <d v="2019-03-09T00:00:00"/>
    <x v="46"/>
    <x v="2"/>
    <n v="332705"/>
    <s v="Unknown"/>
    <n v="139396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058642_332705"/>
    <n v="332705"/>
    <d v="2019-03-09T00:00:00"/>
    <s v="Tyler Adams"/>
    <s v="L1"/>
    <n v="0"/>
    <n v="0"/>
    <n v="0"/>
    <n v="0"/>
    <n v="73"/>
    <n v="0"/>
    <x v="1"/>
  </r>
  <r>
    <n v="3058712"/>
    <s v="L1"/>
    <n v="2018"/>
    <x v="36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3cf32b41b22a19c6e62e54b630c7d3f0"/>
    <d v="2019-05-11T00:00:00"/>
    <x v="6"/>
    <x v="0"/>
    <n v="315779"/>
    <s v=", Header, 4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315779"/>
    <n v="315779"/>
    <d v="2019-05-11T00:00:00"/>
    <s v="Christian Pulisic"/>
    <s v="L1"/>
    <n v="1"/>
    <n v="0"/>
    <n v="1"/>
    <n v="0"/>
    <n v="90"/>
    <n v="5"/>
    <x v="0"/>
  </r>
  <r>
    <n v="3058712"/>
    <s v="L1"/>
    <n v="2018"/>
    <x v="36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3cf32b41b22a19c6e62e54b630c7d3f0"/>
    <d v="2019-05-11T00:00:00"/>
    <x v="6"/>
    <x v="0"/>
    <n v="315779"/>
    <s v=", Header, 4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58500"/>
    <n v="58500"/>
    <d v="2019-05-11T00:00:00"/>
    <s v="Alfredo Morales"/>
    <s v="L1"/>
    <n v="0"/>
    <n v="0"/>
    <n v="0"/>
    <n v="0"/>
    <n v="5"/>
    <n v="5"/>
    <x v="0"/>
  </r>
  <r>
    <n v="3058712"/>
    <s v="L1"/>
    <n v="2018"/>
    <x v="36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1ab95482299fc9131365668dbb38ef6c"/>
    <d v="2019-05-11T00:00:00"/>
    <x v="7"/>
    <x v="2"/>
    <n v="315779"/>
    <s v="Unknown"/>
    <n v="3520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315779"/>
    <n v="315779"/>
    <d v="2019-05-11T00:00:00"/>
    <s v="Christian Pulisic"/>
    <s v="L1"/>
    <n v="1"/>
    <n v="0"/>
    <n v="1"/>
    <n v="0"/>
    <n v="90"/>
    <n v="5"/>
    <x v="0"/>
  </r>
  <r>
    <n v="3058712"/>
    <s v="L1"/>
    <n v="2018"/>
    <x v="36"/>
    <d v="2019-05-11T00:00:00"/>
    <n v="3"/>
    <n v="2"/>
    <n v="2"/>
    <n v="11"/>
    <s v="Lucien Favre"/>
    <s v="Friedhelm Funkel"/>
    <s v="SIGNAL IDUNA PARK"/>
    <n v="81365"/>
    <x v="31"/>
    <s v="Borussia Dortmund"/>
    <s v="Fortuna Dusseldorf"/>
    <s v="03:02:00"/>
    <s v="domestic_league"/>
    <s v="1ab95482299fc9131365668dbb38ef6c"/>
    <d v="2019-05-11T00:00:00"/>
    <x v="7"/>
    <x v="2"/>
    <n v="315779"/>
    <s v="Unknown"/>
    <n v="3520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12_58500"/>
    <n v="58500"/>
    <d v="2019-05-11T00:00:00"/>
    <s v="Alfredo Morales"/>
    <s v="L1"/>
    <n v="0"/>
    <n v="0"/>
    <n v="0"/>
    <n v="0"/>
    <n v="5"/>
    <n v="5"/>
    <x v="0"/>
  </r>
  <r>
    <n v="3203608"/>
    <s v="L1"/>
    <n v="2019"/>
    <x v="4"/>
    <d v="2020-01-31T00:00:00"/>
    <n v="0"/>
    <n v="0"/>
    <n v="13"/>
    <n v="6"/>
    <s v="Jurgen Klinsmann"/>
    <s v="David Wagner"/>
    <s v="Olympiastadion Berlin"/>
    <n v="47863"/>
    <x v="58"/>
    <s v="Hertha BSC"/>
    <s v="FC Schalke 04"/>
    <s v="00:00:00"/>
    <s v="domestic_league"/>
    <s v="c05ea8c252f3b3a636653be857f319f5"/>
    <d v="2020-01-31T00:00:00"/>
    <x v="7"/>
    <x v="2"/>
    <n v="332697"/>
    <s v="Unknown"/>
    <n v="60518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08_332697"/>
    <n v="332697"/>
    <d v="2020-01-31T00:00:00"/>
    <s v="Weston McKennie"/>
    <s v="L1"/>
    <n v="0"/>
    <n v="0"/>
    <n v="0"/>
    <n v="0"/>
    <n v="90"/>
    <n v="0"/>
    <x v="1"/>
  </r>
  <r>
    <n v="3203673"/>
    <s v="L1"/>
    <n v="2019"/>
    <x v="9"/>
    <d v="2020-05-24T00:00:00"/>
    <n v="0"/>
    <n v="3"/>
    <n v="8"/>
    <n v="13"/>
    <s v="David Wagner"/>
    <s v="Heiko Herrlich"/>
    <s v="Veltins-Arena"/>
    <n v="28550.595312500001"/>
    <x v="58"/>
    <s v="FC Schalke 04"/>
    <s v="FC Augsburg 1907"/>
    <s v="00:03:00"/>
    <s v="domestic_league"/>
    <s v="523960f3baca91bd557dc63281bcee80"/>
    <d v="2020-05-24T00:00:00"/>
    <x v="23"/>
    <x v="2"/>
    <n v="332697"/>
    <s v="Unknown"/>
    <n v="388820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73_332697"/>
    <n v="332697"/>
    <d v="2020-05-24T00:00:00"/>
    <s v="Weston McKennie"/>
    <s v="L1"/>
    <n v="0"/>
    <n v="0"/>
    <n v="0"/>
    <n v="0"/>
    <n v="74"/>
    <n v="3"/>
    <x v="2"/>
  </r>
  <r>
    <n v="3203685"/>
    <s v="L1"/>
    <n v="2019"/>
    <x v="16"/>
    <d v="2020-05-30T00:00:00"/>
    <n v="5"/>
    <n v="0"/>
    <n v="1"/>
    <n v="16"/>
    <s v="Hansi Flick"/>
    <s v="Uwe Seeler"/>
    <s v="Allianz Arena"/>
    <n v="28550.595312500001"/>
    <x v="50"/>
    <s v="FC Bayern Munich"/>
    <s v="Fortuna Dusseldorf"/>
    <s v="05:00:00"/>
    <s v="domestic_league"/>
    <s v="164ad0f54498014d943f49809bf9a263"/>
    <d v="2020-05-30T00:00:00"/>
    <x v="52"/>
    <x v="2"/>
    <n v="58500"/>
    <s v="Unknown"/>
    <n v="11904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685_58500"/>
    <n v="58500"/>
    <d v="2020-05-30T00:00:00"/>
    <s v="Alfredo Morales"/>
    <s v="L1"/>
    <n v="0"/>
    <n v="0"/>
    <n v="0"/>
    <n v="0"/>
    <n v="57"/>
    <n v="5"/>
    <x v="0"/>
  </r>
  <r>
    <n v="2697692"/>
    <s v="DK1"/>
    <n v="2016"/>
    <x v="43"/>
    <d v="2017-03-19T00:00:00"/>
    <n v="1"/>
    <n v="1"/>
    <n v="14"/>
    <n v="10"/>
    <s v="Lars Lungi Sorensen"/>
    <s v="Bo Henriksen"/>
    <s v="Blue Water Arena"/>
    <n v="4420"/>
    <x v="121"/>
    <s v="Esbjerg fB"/>
    <s v="AC Horsens"/>
    <s v="01:01:00"/>
    <s v="domestic_league"/>
    <s v="01fbd171391d52263d81d4f21400cbb6"/>
    <d v="2017-03-19T00:00:00"/>
    <x v="23"/>
    <x v="2"/>
    <n v="161244"/>
    <s v="Unknown"/>
    <n v="26083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92_141704"/>
    <n v="141704"/>
    <d v="2017-03-19T00:00:00"/>
    <s v="Steve Clark"/>
    <s v="DK1"/>
    <n v="0"/>
    <n v="0"/>
    <n v="0"/>
    <n v="0"/>
    <n v="90"/>
    <n v="2"/>
    <x v="1"/>
  </r>
  <r>
    <n v="2697692"/>
    <s v="DK1"/>
    <n v="2016"/>
    <x v="43"/>
    <d v="2017-03-19T00:00:00"/>
    <n v="1"/>
    <n v="1"/>
    <n v="14"/>
    <n v="10"/>
    <s v="Lars Lungi Sorensen"/>
    <s v="Bo Henriksen"/>
    <s v="Blue Water Arena"/>
    <n v="4420"/>
    <x v="121"/>
    <s v="Esbjerg fB"/>
    <s v="AC Horsens"/>
    <s v="01:01:00"/>
    <s v="domestic_league"/>
    <s v="01fbd171391d52263d81d4f21400cbb6"/>
    <d v="2017-03-19T00:00:00"/>
    <x v="23"/>
    <x v="2"/>
    <n v="161244"/>
    <s v="Unknown"/>
    <n v="26083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92_161244"/>
    <n v="161244"/>
    <d v="2017-03-19T00:00:00"/>
    <s v="Conor O'Brien"/>
    <s v="DK1"/>
    <n v="0"/>
    <n v="0"/>
    <n v="0"/>
    <n v="0"/>
    <n v="74"/>
    <n v="2"/>
    <x v="1"/>
  </r>
  <r>
    <n v="2864739"/>
    <s v="DFB"/>
    <n v="2017"/>
    <x v="30"/>
    <d v="2017-08-14T00:00:00"/>
    <n v="0"/>
    <n v="2"/>
    <n v="9.0650623885917998"/>
    <n v="9.6916221033868091"/>
    <s v="Rene Rydlewicz"/>
    <s v="Domenico Tedesco"/>
    <s v="Friedrich Ludwig Jahn Sportpark"/>
    <n v="14117"/>
    <x v="208"/>
    <s v="Alkmaar Zaanstreek"/>
    <s v="FC Schalke 04"/>
    <s v="00:02:00"/>
    <s v="domestic_cup"/>
    <s v="ef17014ebbfb58588e4614bbfdc9f9b7"/>
    <d v="2017-08-14T00:00:00"/>
    <x v="42"/>
    <x v="2"/>
    <n v="332697"/>
    <s v="Unknown"/>
    <n v="153084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64739_332697"/>
    <n v="332697"/>
    <d v="2017-08-14T00:00:00"/>
    <s v="Weston McKennie"/>
    <s v="DFB"/>
    <n v="0"/>
    <n v="0"/>
    <n v="0"/>
    <n v="0"/>
    <n v="55"/>
    <n v="2"/>
    <x v="2"/>
  </r>
  <r>
    <n v="2984204"/>
    <s v="FAC"/>
    <n v="2017"/>
    <x v="24"/>
    <d v="2018-01-06T00:00:00"/>
    <n v="1"/>
    <n v="2"/>
    <n v="9.0650623885917998"/>
    <n v="9.6916221033868091"/>
    <s v="Phil Parkinson"/>
    <s v="David Wagner"/>
    <s v="University of Bolton Stadium"/>
    <n v="11574"/>
    <x v="159"/>
    <s v="Alkmaar Zaanstreek"/>
    <s v="Huddersfield Town"/>
    <s v="01:02:00"/>
    <s v="domestic_cup"/>
    <s v="1e9f68cd1d575b8d9d74ad593c928843"/>
    <d v="2018-01-06T00:00:00"/>
    <x v="2"/>
    <x v="0"/>
    <n v="38383"/>
    <s v=", Right-footed shot, 1. Tournament Goa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984204_38383"/>
    <n v="38383"/>
    <d v="2018-01-06T00:00:00"/>
    <s v="Danny Williams"/>
    <s v="FAC"/>
    <n v="0"/>
    <n v="0"/>
    <n v="1"/>
    <n v="0"/>
    <n v="90"/>
    <n v="3"/>
    <x v="2"/>
  </r>
  <r>
    <n v="3195521"/>
    <s v="DFB"/>
    <n v="2019"/>
    <x v="30"/>
    <d v="2019-08-10T00:00:00"/>
    <n v="1"/>
    <n v="6"/>
    <n v="9.0650623885917998"/>
    <n v="9.6916221033868091"/>
    <s v="Key Riebau"/>
    <s v="Florian Kohfeldt"/>
    <s v="Wohninvest-Weserstadion"/>
    <n v="41500"/>
    <x v="77"/>
    <s v="Alkmaar Zaanstreek"/>
    <s v="Sportverein Werder Bremen von 1899"/>
    <s v="01:06:00"/>
    <s v="domestic_cup"/>
    <s v="f5f13b3540ed4450d3c2926bc62d842a"/>
    <d v="2019-08-10T00:00:00"/>
    <x v="51"/>
    <x v="2"/>
    <n v="393325"/>
    <s v="Unknown"/>
    <n v="75489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195521_393325"/>
    <n v="393325"/>
    <d v="2019-08-10T00:00:00"/>
    <s v="Josh Sargent"/>
    <s v="DFB"/>
    <n v="0"/>
    <n v="0"/>
    <n v="0"/>
    <n v="0"/>
    <n v="61"/>
    <n v="7"/>
    <x v="2"/>
  </r>
  <r>
    <n v="3245525"/>
    <s v="DFB"/>
    <n v="2019"/>
    <x v="40"/>
    <d v="2019-10-30T00:00:00"/>
    <n v="1"/>
    <n v="2"/>
    <n v="9.0650623885917998"/>
    <n v="9.6916221033868091"/>
    <s v="Jos Luhukay"/>
    <s v="Adi HUtter"/>
    <s v="Millerntor-Stadion"/>
    <n v="29500"/>
    <x v="209"/>
    <s v="Alkmaar Zaanstreek"/>
    <s v="eintracht frankfurt Football ag"/>
    <s v="01:02:00"/>
    <s v="domestic_cup"/>
    <s v="fd00f95713bbb3a17652ca6f0add7002"/>
    <d v="2019-10-30T00:00:00"/>
    <x v="10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45525_49723"/>
    <n v="49723"/>
    <d v="2019-10-30T00:00:00"/>
    <s v="Timothy Chandler"/>
    <s v="DFB"/>
    <n v="0"/>
    <n v="0"/>
    <n v="0"/>
    <n v="0"/>
    <n v="45"/>
    <n v="3"/>
    <x v="2"/>
  </r>
  <r>
    <n v="2224639"/>
    <s v="DK1"/>
    <n v="2012"/>
    <x v="29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2afea4f1cd09593042fe892fde3739c5"/>
    <d v="2012-12-03T00:00:00"/>
    <x v="2"/>
    <x v="1"/>
    <n v="119169"/>
    <s v="2. Yellow card  , Foul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  <n v="3"/>
    <x v="2"/>
  </r>
  <r>
    <n v="2224639"/>
    <s v="DK1"/>
    <n v="2012"/>
    <x v="29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8199aec9698371f6611acd2089479f94"/>
    <d v="2012-12-03T00:00:00"/>
    <x v="78"/>
    <x v="0"/>
    <n v="119169"/>
    <s v=", Long distance kick, 13. Goal of the Season Assist: , Pass, 7. Assist of the Season"/>
    <s v="Unknown"/>
    <n v="6894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  <n v="3"/>
    <x v="2"/>
  </r>
  <r>
    <n v="2224639"/>
    <s v="DK1"/>
    <n v="2012"/>
    <x v="29"/>
    <d v="2012-12-03T00:00:00"/>
    <n v="0"/>
    <n v="3"/>
    <n v="3"/>
    <n v="5"/>
    <s v="Kent Nielsen"/>
    <s v="Peter Rensen"/>
    <s v="Aalborg Portland Park"/>
    <n v="4806"/>
    <x v="123"/>
    <s v="Aalborg BK"/>
    <s v="Aarhus Gymnastik Forening"/>
    <s v="00:03:00"/>
    <s v="domestic_league"/>
    <s v="0c627e1de5bfbd871b84f86adefbad21"/>
    <d v="2012-12-03T00:00:00"/>
    <x v="55"/>
    <x v="2"/>
    <n v="119169"/>
    <s v=", Tactical"/>
    <n v="8714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639_119169"/>
    <n v="119169"/>
    <d v="2012-12-03T00:00:00"/>
    <s v="Aron Johannsson"/>
    <s v="DK1"/>
    <n v="1"/>
    <n v="0"/>
    <n v="1"/>
    <n v="0"/>
    <n v="71"/>
    <n v="3"/>
    <x v="2"/>
  </r>
  <r>
    <n v="2224842"/>
    <s v="BE1"/>
    <n v="2012"/>
    <x v="39"/>
    <d v="2012-11-11T00:00:00"/>
    <n v="6"/>
    <n v="1"/>
    <n v="1"/>
    <n v="8"/>
    <s v="John van den Brom"/>
    <s v="Philippe Clement"/>
    <s v="Constant Vanden Stock Stadion"/>
    <n v="21000"/>
    <x v="54"/>
    <s v="Royal Sporting Club Anderlecht"/>
    <s v="Club Brugge Koninklijke Voetbalvereniging"/>
    <s v="06:01:00"/>
    <s v="domestic_league"/>
    <s v="fece1b62fac4e3b137e248ccaf8325b9"/>
    <d v="2012-11-11T00:00:00"/>
    <x v="58"/>
    <x v="0"/>
    <n v="39475"/>
    <s v=", Right-footed shot, 1. Goal of the Season Assist: , Pass, 11. Assist of the Season"/>
    <s v="Unknown"/>
    <n v="14933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42_39475"/>
    <n v="39475"/>
    <d v="2012-11-11T00:00:00"/>
    <s v="Sacha Kljestan"/>
    <s v="BE1"/>
    <n v="0"/>
    <n v="0"/>
    <n v="1"/>
    <n v="1"/>
    <n v="90"/>
    <n v="7"/>
    <x v="0"/>
  </r>
  <r>
    <n v="2224946"/>
    <s v="BE1"/>
    <n v="2012"/>
    <x v="50"/>
    <d v="2013-03-16T00:00:00"/>
    <n v="1"/>
    <n v="1"/>
    <n v="11"/>
    <n v="1"/>
    <s v="Victor Fernandez"/>
    <s v="John van den Brom"/>
    <s v="Jules Ottenstadion"/>
    <n v="12012"/>
    <x v="96"/>
    <s v="Koninklijke Atletiek Associatie Gent"/>
    <s v="Royal Sporting Club Anderlecht"/>
    <s v="01:01:00"/>
    <s v="domestic_league"/>
    <s v="ef438e29ad42ef8549ef562eaa6c1ef8"/>
    <d v="2013-03-16T00:00:00"/>
    <x v="91"/>
    <x v="1"/>
    <n v="39475"/>
    <s v="1. Yellow card  , Foul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46_39475"/>
    <n v="39475"/>
    <d v="2013-03-16T00:00:00"/>
    <s v="Sacha Kljestan"/>
    <s v="BE1"/>
    <n v="1"/>
    <n v="0"/>
    <n v="0"/>
    <n v="0"/>
    <n v="90"/>
    <n v="2"/>
    <x v="1"/>
  </r>
  <r>
    <n v="2225535"/>
    <s v="GB1"/>
    <n v="2012"/>
    <x v="19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48e6f173f5a07075c5fc8f4985490ef8"/>
    <d v="2012-11-03T00:00:00"/>
    <x v="50"/>
    <x v="1"/>
    <n v="61575"/>
    <s v="5. Yellow card  , Shooting bal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39471"/>
    <n v="39471"/>
    <d v="2012-11-03T00:00:00"/>
    <s v="Brad Guzan"/>
    <s v="GB1"/>
    <n v="0"/>
    <n v="0"/>
    <n v="0"/>
    <n v="0"/>
    <n v="90"/>
    <n v="1"/>
    <x v="2"/>
  </r>
  <r>
    <n v="2225535"/>
    <s v="GB1"/>
    <n v="2012"/>
    <x v="19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48e6f173f5a07075c5fc8f4985490ef8"/>
    <d v="2012-11-03T00:00:00"/>
    <x v="50"/>
    <x v="1"/>
    <n v="61575"/>
    <s v="5. Yellow card  , Shooting bal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61575"/>
    <n v="61575"/>
    <d v="2012-11-03T00:00:00"/>
    <s v="Eric Lichaj"/>
    <s v="GB1"/>
    <n v="1"/>
    <n v="0"/>
    <n v="0"/>
    <n v="0"/>
    <n v="60"/>
    <n v="1"/>
    <x v="2"/>
  </r>
  <r>
    <n v="2225535"/>
    <s v="GB1"/>
    <n v="2012"/>
    <x v="19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6a088b67cd5de49f39abca77a401769d"/>
    <d v="2012-11-03T00:00:00"/>
    <x v="55"/>
    <x v="2"/>
    <n v="61575"/>
    <s v=", Tactical"/>
    <n v="85706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39471"/>
    <n v="39471"/>
    <d v="2012-11-03T00:00:00"/>
    <s v="Brad Guzan"/>
    <s v="GB1"/>
    <n v="0"/>
    <n v="0"/>
    <n v="0"/>
    <n v="0"/>
    <n v="90"/>
    <n v="1"/>
    <x v="2"/>
  </r>
  <r>
    <n v="2225535"/>
    <s v="GB1"/>
    <n v="2012"/>
    <x v="19"/>
    <d v="2012-11-03T00:00:00"/>
    <n v="0"/>
    <n v="1"/>
    <n v="12"/>
    <n v="17"/>
    <s v="Martin O'Neill"/>
    <s v="Paul Lambert"/>
    <s v="Stadium of Light"/>
    <n v="41515"/>
    <x v="61"/>
    <s v="Sunderland AFC"/>
    <s v="Aston Villa Football Club"/>
    <s v="00:01:00"/>
    <s v="domestic_league"/>
    <s v="6a088b67cd5de49f39abca77a401769d"/>
    <d v="2012-11-03T00:00:00"/>
    <x v="55"/>
    <x v="2"/>
    <n v="61575"/>
    <s v=", Tactical"/>
    <n v="85706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35_61575"/>
    <n v="61575"/>
    <d v="2012-11-03T00:00:00"/>
    <s v="Eric Lichaj"/>
    <s v="GB1"/>
    <n v="1"/>
    <n v="0"/>
    <n v="0"/>
    <n v="0"/>
    <n v="60"/>
    <n v="1"/>
    <x v="2"/>
  </r>
  <r>
    <n v="2231391"/>
    <s v="L1"/>
    <n v="2012"/>
    <x v="23"/>
    <d v="2012-09-01T00:00:00"/>
    <n v="3"/>
    <n v="1"/>
    <n v="4"/>
    <n v="16"/>
    <s v="Huub Stevens"/>
    <s v="Markus Weinzierl"/>
    <s v="Veltins-Arena"/>
    <n v="60582"/>
    <x v="62"/>
    <s v="FC Schalke 04"/>
    <s v="FC Augsburg 1907"/>
    <s v="03:01:00"/>
    <s v="domestic_league"/>
    <s v="4ea9fd2a80b5c0cf02905cccfa87f98b"/>
    <d v="2012-09-01T00:00:00"/>
    <x v="10"/>
    <x v="0"/>
    <n v="1321"/>
    <s v=", Right-footed shot, 1. Goal of the Season Assist: , Pass, 2. Assist of the Season"/>
    <s v="Unknown"/>
    <n v="16649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1_1321"/>
    <n v="1321"/>
    <d v="2012-09-01T00:00:00"/>
    <s v="Jermaine Jones"/>
    <s v="L1"/>
    <n v="0"/>
    <n v="0"/>
    <n v="1"/>
    <n v="0"/>
    <n v="90"/>
    <n v="4"/>
    <x v="0"/>
  </r>
  <r>
    <n v="2231391"/>
    <s v="L1"/>
    <n v="2012"/>
    <x v="23"/>
    <d v="2012-09-01T00:00:00"/>
    <n v="3"/>
    <n v="1"/>
    <n v="4"/>
    <n v="16"/>
    <s v="Huub Stevens"/>
    <s v="Markus Weinzierl"/>
    <s v="Veltins-Arena"/>
    <n v="60582"/>
    <x v="62"/>
    <s v="FC Schalke 04"/>
    <s v="FC Augsburg 1907"/>
    <s v="03:01:00"/>
    <s v="domestic_league"/>
    <s v="7d0199bfc8a6e132d032816b61d5a632"/>
    <d v="2012-09-01T00:00:00"/>
    <x v="7"/>
    <x v="2"/>
    <n v="1321"/>
    <s v=", Special achievements"/>
    <n v="55510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1_1321"/>
    <n v="1321"/>
    <d v="2012-09-01T00:00:00"/>
    <s v="Jermaine Jones"/>
    <s v="L1"/>
    <n v="0"/>
    <n v="0"/>
    <n v="1"/>
    <n v="0"/>
    <n v="90"/>
    <n v="4"/>
    <x v="0"/>
  </r>
  <r>
    <n v="2231517"/>
    <s v="L1"/>
    <n v="2012"/>
    <x v="28"/>
    <d v="2012-12-07T00:00:00"/>
    <n v="2"/>
    <n v="0"/>
    <n v="7"/>
    <n v="16"/>
    <s v="Thorsten Fink"/>
    <s v="Frank Kramer"/>
    <s v="Volksparkstadion"/>
    <n v="48121"/>
    <x v="155"/>
    <s v="Hamburger SV"/>
    <s v="tsg 1899 hoffenheim football spielbetriebs Gmbh"/>
    <s v="02:00:00"/>
    <s v="domestic_league"/>
    <s v="68e7064f98c97e72282429f3a0edea69"/>
    <d v="2012-12-07T00:00:00"/>
    <x v="16"/>
    <x v="2"/>
    <n v="38383"/>
    <s v=", Tactical"/>
    <n v="27611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17_31041"/>
    <n v="31041"/>
    <d v="2012-12-07T00:00:00"/>
    <s v="Fabian Johnson"/>
    <s v="L1"/>
    <n v="0"/>
    <n v="0"/>
    <n v="0"/>
    <n v="0"/>
    <n v="90"/>
    <n v="2"/>
    <x v="0"/>
  </r>
  <r>
    <n v="2231517"/>
    <s v="L1"/>
    <n v="2012"/>
    <x v="28"/>
    <d v="2012-12-07T00:00:00"/>
    <n v="2"/>
    <n v="0"/>
    <n v="7"/>
    <n v="16"/>
    <s v="Thorsten Fink"/>
    <s v="Frank Kramer"/>
    <s v="Volksparkstadion"/>
    <n v="48121"/>
    <x v="155"/>
    <s v="Hamburger SV"/>
    <s v="tsg 1899 hoffenheim football spielbetriebs Gmbh"/>
    <s v="02:00:00"/>
    <s v="domestic_league"/>
    <s v="68e7064f98c97e72282429f3a0edea69"/>
    <d v="2012-12-07T00:00:00"/>
    <x v="16"/>
    <x v="2"/>
    <n v="38383"/>
    <s v=", Tactical"/>
    <n v="27611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517_38383"/>
    <n v="38383"/>
    <d v="2012-12-07T00:00:00"/>
    <s v="Danny Williams"/>
    <s v="L1"/>
    <n v="0"/>
    <n v="0"/>
    <n v="0"/>
    <n v="0"/>
    <n v="66"/>
    <n v="2"/>
    <x v="0"/>
  </r>
  <r>
    <n v="2262152"/>
    <s v="CL"/>
    <n v="2012"/>
    <x v="10"/>
    <d v="2012-09-18T00:00:00"/>
    <n v="0"/>
    <n v="0"/>
    <n v="9.0650623885917998"/>
    <n v="9.6916221033868091"/>
    <s v="Massimiliano Allegri"/>
    <s v="John van den Brom"/>
    <s v="Giuseppe Meazza"/>
    <n v="27600"/>
    <x v="144"/>
    <s v="Associazione Calcio Milan"/>
    <s v="Royal Sporting Club Anderlecht"/>
    <s v="00:00:00"/>
    <s v="international_cup"/>
    <s v="581685629eb05bb90ba0d5abe6ffa4e4"/>
    <d v="2012-09-18T00:00:00"/>
    <x v="18"/>
    <x v="1"/>
    <n v="39475"/>
    <s v="1. Yellow card"/>
    <s v="Unknown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62152_39475"/>
    <n v="39475"/>
    <d v="2012-09-18T00:00:00"/>
    <s v="Sacha Kljestan"/>
    <s v="CL"/>
    <n v="1"/>
    <n v="0"/>
    <n v="0"/>
    <n v="0"/>
    <n v="90"/>
    <n v="0"/>
    <x v="1"/>
  </r>
  <r>
    <n v="2271113"/>
    <s v="DFB"/>
    <n v="2012"/>
    <x v="25"/>
    <d v="2012-12-19T00:00:00"/>
    <n v="5"/>
    <n v="1"/>
    <n v="9.0650623885917998"/>
    <n v="9.6916221033868091"/>
    <s v="Jurgen Klopp"/>
    <s v="Mirko Slomka"/>
    <s v="SIGNAL IDUNA PARK"/>
    <n v="77615"/>
    <x v="117"/>
    <s v="Borussia Dortmund"/>
    <s v="Hannover 96"/>
    <s v="05:01:00"/>
    <s v="domestic_cup"/>
    <s v="a956af27d56c97cccb3752716ea0c88c"/>
    <d v="2012-12-19T00:00:00"/>
    <x v="80"/>
    <x v="1"/>
    <n v="1335"/>
    <s v="1. Yellow card"/>
    <s v="Unknown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71113_1335"/>
    <n v="1335"/>
    <d v="2012-12-19T00:00:00"/>
    <s v="Steven Cherundolo"/>
    <s v="DFB"/>
    <n v="1"/>
    <n v="0"/>
    <n v="0"/>
    <n v="0"/>
    <n v="67"/>
    <n v="6"/>
    <x v="0"/>
  </r>
  <r>
    <n v="2271113"/>
    <s v="DFB"/>
    <n v="2012"/>
    <x v="25"/>
    <d v="2012-12-19T00:00:00"/>
    <n v="5"/>
    <n v="1"/>
    <n v="9.0650623885917998"/>
    <n v="9.6916221033868091"/>
    <s v="Jurgen Klopp"/>
    <s v="Mirko Slomka"/>
    <s v="SIGNAL IDUNA PARK"/>
    <n v="77615"/>
    <x v="117"/>
    <s v="Borussia Dortmund"/>
    <s v="Hannover 96"/>
    <s v="05:01:00"/>
    <s v="domestic_cup"/>
    <s v="2f15648c77f5adca7085306ae0097c56"/>
    <d v="2012-12-19T00:00:00"/>
    <x v="33"/>
    <x v="2"/>
    <n v="1335"/>
    <s v=", Risk of booking"/>
    <n v="83002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71113_1335"/>
    <n v="1335"/>
    <d v="2012-12-19T00:00:00"/>
    <s v="Steven Cherundolo"/>
    <s v="DFB"/>
    <n v="1"/>
    <n v="0"/>
    <n v="0"/>
    <n v="0"/>
    <n v="67"/>
    <n v="6"/>
    <x v="0"/>
  </r>
  <r>
    <n v="2321315"/>
    <s v="L1"/>
    <n v="2013"/>
    <x v="16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a5c6aa9e43c46a4e71e522ad11bc15d3"/>
    <d v="2014-04-06T00:00:00"/>
    <x v="64"/>
    <x v="1"/>
    <n v="124732"/>
    <s v="1. Yellow card  , Fou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124732"/>
    <n v="124732"/>
    <d v="2014-04-06T00:00:00"/>
    <s v="John Anthony Brooks"/>
    <s v="L1"/>
    <n v="1"/>
    <n v="0"/>
    <n v="0"/>
    <n v="0"/>
    <n v="62"/>
    <n v="2"/>
    <x v="1"/>
  </r>
  <r>
    <n v="2321315"/>
    <s v="L1"/>
    <n v="2013"/>
    <x v="16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a5c6aa9e43c46a4e71e522ad11bc15d3"/>
    <d v="2014-04-06T00:00:00"/>
    <x v="64"/>
    <x v="1"/>
    <n v="124732"/>
    <s v="1. Yellow card  , Fou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31041"/>
    <n v="31041"/>
    <d v="2014-04-06T00:00:00"/>
    <s v="Fabian Johnson"/>
    <s v="L1"/>
    <n v="0"/>
    <n v="0"/>
    <n v="0"/>
    <n v="0"/>
    <n v="90"/>
    <n v="2"/>
    <x v="1"/>
  </r>
  <r>
    <n v="2321315"/>
    <s v="L1"/>
    <n v="2013"/>
    <x v="16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75987c8f326f688f8c441e19c65fd331"/>
    <d v="2014-04-06T00:00:00"/>
    <x v="31"/>
    <x v="2"/>
    <n v="124732"/>
    <s v=", Tactical"/>
    <n v="16474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124732"/>
    <n v="124732"/>
    <d v="2014-04-06T00:00:00"/>
    <s v="John Anthony Brooks"/>
    <s v="L1"/>
    <n v="1"/>
    <n v="0"/>
    <n v="0"/>
    <n v="0"/>
    <n v="62"/>
    <n v="2"/>
    <x v="1"/>
  </r>
  <r>
    <n v="2321315"/>
    <s v="L1"/>
    <n v="2013"/>
    <x v="16"/>
    <d v="2014-04-06T00:00:00"/>
    <n v="1"/>
    <n v="1"/>
    <n v="10"/>
    <n v="9"/>
    <s v="Jos Luhukay"/>
    <s v="Markus Gisdol"/>
    <s v="Olympiastadion Berlin"/>
    <n v="43874"/>
    <x v="117"/>
    <s v="Hertha BSC"/>
    <s v="tsg 1899 hoffenheim football spielbetriebs Gmbh"/>
    <s v="01:01:00"/>
    <s v="domestic_league"/>
    <s v="75987c8f326f688f8c441e19c65fd331"/>
    <d v="2014-04-06T00:00:00"/>
    <x v="31"/>
    <x v="2"/>
    <n v="124732"/>
    <s v=", Tactical"/>
    <n v="16474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15_31041"/>
    <n v="31041"/>
    <d v="2014-04-06T00:00:00"/>
    <s v="Fabian Johnson"/>
    <s v="L1"/>
    <n v="0"/>
    <n v="0"/>
    <n v="0"/>
    <n v="0"/>
    <n v="90"/>
    <n v="2"/>
    <x v="1"/>
  </r>
  <r>
    <n v="2329771"/>
    <s v="BE1"/>
    <n v="2013"/>
    <x v="12"/>
    <d v="2013-09-14T00:00:00"/>
    <n v="5"/>
    <n v="0"/>
    <n v="4"/>
    <n v="13"/>
    <s v="John van den Brom"/>
    <s v="Harm van Veldhoven"/>
    <s v="Constant Vanden Stock Stadion"/>
    <n v="19707"/>
    <x v="114"/>
    <s v="Royal Sporting Club Anderlecht"/>
    <s v="Yellow-Red Koninklijke Voetbalclub Mechelen"/>
    <s v="05:00:00"/>
    <s v="domestic_league"/>
    <s v="c7c69f48d0935927f7978eff915d7546"/>
    <d v="2013-09-14T00:00:00"/>
    <x v="76"/>
    <x v="0"/>
    <n v="39475"/>
    <s v=", Tap-in, 4. Goal of the Season Assist: , Shot on goal, 5. Assist of the Season"/>
    <s v="Unknown"/>
    <n v="66660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771_39475"/>
    <n v="39475"/>
    <d v="2013-09-14T00:00:00"/>
    <s v="Sacha Kljestan"/>
    <s v="BE1"/>
    <n v="0"/>
    <n v="0"/>
    <n v="1"/>
    <n v="0"/>
    <n v="90"/>
    <n v="5"/>
    <x v="0"/>
  </r>
  <r>
    <n v="2332159"/>
    <s v="GB1"/>
    <n v="2013"/>
    <x v="9"/>
    <d v="2014-02-22T00:00:00"/>
    <n v="4"/>
    <n v="1"/>
    <n v="2"/>
    <n v="18"/>
    <s v="Arsene Wenger"/>
    <s v="Gustavo Poyet"/>
    <s v="Emirates Stadium"/>
    <n v="60012"/>
    <x v="88"/>
    <s v="Arsenal Football Club"/>
    <s v="Sunderland AFC"/>
    <s v="04:01:00"/>
    <s v="domestic_league"/>
    <s v="7b5b184df2ef6e63109750a7a92fe9a7"/>
    <d v="2014-02-22T00:00:00"/>
    <x v="10"/>
    <x v="2"/>
    <n v="39378"/>
    <s v=", Tactical"/>
    <n v="84835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159_39378"/>
    <n v="39378"/>
    <d v="2014-02-22T00:00:00"/>
    <s v="Jozy Altidore"/>
    <s v="GB1"/>
    <n v="0"/>
    <n v="0"/>
    <n v="0"/>
    <n v="0"/>
    <n v="45"/>
    <n v="5"/>
    <x v="0"/>
  </r>
  <r>
    <n v="2332203"/>
    <s v="GB1"/>
    <n v="2013"/>
    <x v="35"/>
    <d v="2014-01-28T00:00:00"/>
    <n v="2"/>
    <n v="0"/>
    <n v="11"/>
    <n v="19"/>
    <s v="Michael Laudrup"/>
    <s v="Rene Meulensteen"/>
    <s v="Swansea.com Stadium"/>
    <n v="20004"/>
    <x v="118"/>
    <s v="Swansea City"/>
    <s v="Fulham Football Club"/>
    <s v="02:00:00"/>
    <s v="domestic_league"/>
    <s v="19c69ce2a51f2da143776a2779a7c2c4"/>
    <d v="2014-01-28T00:00:00"/>
    <x v="55"/>
    <x v="2"/>
    <n v="27577"/>
    <s v=", Tactical"/>
    <n v="3259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32203_27577"/>
    <n v="27577"/>
    <d v="2014-01-28T00:00:00"/>
    <s v="Clint Dempsey"/>
    <s v="GB1"/>
    <n v="0"/>
    <n v="0"/>
    <n v="0"/>
    <n v="0"/>
    <n v="71"/>
    <n v="2"/>
    <x v="0"/>
  </r>
  <r>
    <n v="2350376"/>
    <s v="GB1"/>
    <n v="2013"/>
    <x v="17"/>
    <d v="2013-08-21T00:00:00"/>
    <n v="2"/>
    <n v="1"/>
    <n v="2"/>
    <n v="13"/>
    <s v="Jose Mourinho"/>
    <s v="Paul Lambert"/>
    <s v="Stamford Bridge"/>
    <n v="41527"/>
    <x v="3"/>
    <s v="Chelsea Football Club"/>
    <s v="Aston Villa Football Club"/>
    <s v="02:01:00"/>
    <s v="domestic_league"/>
    <s v="fe93ed25579ca79b92284f319b71b3dd"/>
    <d v="2013-08-21T00:00:00"/>
    <x v="7"/>
    <x v="1"/>
    <n v="39471"/>
    <s v="1. Yellow card  , Dissent"/>
    <s v="Unknown"/>
    <s v="Unknown"/>
    <x v="23"/>
    <n v="2016"/>
    <n v="641"/>
    <s v="brad-guzan"/>
    <s v="United States"/>
    <d v="1984-09-09T00:00:00"/>
    <s v="Goalkeeper"/>
    <s v="Goalkeeper"/>
    <s v="left"/>
    <n v="193"/>
    <n v="100000"/>
    <n v="5000000"/>
    <d v="2023-12-31T00:00:00"/>
    <s v="YMU Group"/>
    <s v="2350376_39471"/>
    <n v="39471"/>
    <d v="2013-08-21T00:00:00"/>
    <s v="Brad Guzan"/>
    <s v="GB1"/>
    <n v="1"/>
    <n v="0"/>
    <n v="0"/>
    <n v="0"/>
    <n v="90"/>
    <n v="3"/>
    <x v="0"/>
  </r>
  <r>
    <n v="2460766"/>
    <s v="L1"/>
    <n v="2014"/>
    <x v="28"/>
    <d v="2014-12-17T00:00:00"/>
    <n v="4"/>
    <n v="4"/>
    <n v="9"/>
    <n v="13"/>
    <s v="Thomas Schaaf"/>
    <s v="Jos Luhukay"/>
    <s v="Commerzbank Arena"/>
    <n v="40200"/>
    <x v="69"/>
    <s v="Eintracht Frankfurt Fuayball AG"/>
    <s v="Hertha BSC"/>
    <s v="04:04:00"/>
    <s v="domestic_league"/>
    <s v="7cbd6ce1f93f60561fdda2a0a8b85339"/>
    <d v="2014-12-17T00:00:00"/>
    <x v="5"/>
    <x v="0"/>
    <n v="124732"/>
    <s v=", Left-footed shot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66_124732"/>
    <n v="124732"/>
    <d v="2014-12-17T00:00:00"/>
    <s v="John Anthony Brooks"/>
    <s v="L1"/>
    <n v="1"/>
    <n v="0"/>
    <n v="1"/>
    <n v="0"/>
    <n v="90"/>
    <n v="8"/>
    <x v="1"/>
  </r>
  <r>
    <n v="2460766"/>
    <s v="L1"/>
    <n v="2014"/>
    <x v="28"/>
    <d v="2014-12-17T00:00:00"/>
    <n v="4"/>
    <n v="4"/>
    <n v="9"/>
    <n v="13"/>
    <s v="Thomas Schaaf"/>
    <s v="Jos Luhukay"/>
    <s v="Commerzbank Arena"/>
    <n v="40200"/>
    <x v="69"/>
    <s v="Eintracht Frankfurt Fuayball AG"/>
    <s v="Hertha BSC"/>
    <s v="04:04:00"/>
    <s v="domestic_league"/>
    <s v="7cbd6ce1f93f60561fdda2a0a8b85339"/>
    <d v="2014-12-17T00:00:00"/>
    <x v="5"/>
    <x v="0"/>
    <n v="124732"/>
    <s v=", Left-footed shot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66_49723"/>
    <n v="49723"/>
    <d v="2014-12-17T00:00:00"/>
    <s v="Timothy Chandler"/>
    <s v="L1"/>
    <n v="0"/>
    <n v="0"/>
    <n v="0"/>
    <n v="0"/>
    <n v="90"/>
    <n v="8"/>
    <x v="1"/>
  </r>
  <r>
    <n v="2482288"/>
    <s v="FR1"/>
    <n v="2014"/>
    <x v="29"/>
    <d v="2014-12-20T00:00:00"/>
    <n v="1"/>
    <n v="2"/>
    <n v="15"/>
    <n v="7"/>
    <s v="Sylvain Ripoll"/>
    <s v="Michel Der Zakarian"/>
    <s v="Stade du Moustoir"/>
    <n v="15091"/>
    <x v="168"/>
    <s v="Football Club Lorient-Bretagne Sud"/>
    <s v="Football Club de Nantes"/>
    <s v="01:02:00"/>
    <s v="domestic_league"/>
    <s v="7bc823ad44e0f98b4c2e4d00abbc301f"/>
    <d v="2014-12-20T00:00:00"/>
    <x v="89"/>
    <x v="2"/>
    <n v="111783"/>
    <s v="Unknown"/>
    <n v="36293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288_111783"/>
    <n v="111783"/>
    <d v="2014-12-20T00:00:00"/>
    <s v="Alejandro Bedoya"/>
    <s v="FR1"/>
    <n v="0"/>
    <n v="0"/>
    <n v="0"/>
    <n v="0"/>
    <n v="49"/>
    <n v="3"/>
    <x v="2"/>
  </r>
  <r>
    <n v="2332034"/>
    <s v="GB1"/>
    <n v="2013"/>
    <x v="39"/>
    <d v="2013-12-07T00:00:00"/>
    <n v="1"/>
    <n v="2"/>
    <n v="20"/>
    <n v="6"/>
    <s v="Gustavo Poyet"/>
    <s v="andre villas boas"/>
    <s v="Stadium of Light"/>
    <n v="37963"/>
    <x v="1"/>
    <s v="Sunderland AFC"/>
    <s v="Tottenham Hotspur Football Club"/>
    <s v="01:02:00"/>
    <s v="domestic_league"/>
    <s v="20a6bd6c506138c3b814faf2355152d5"/>
    <d v="2013-12-07T00:00:00"/>
    <x v="41"/>
    <x v="1"/>
    <n v="39378"/>
    <s v="2. Yellow card  , Foul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034_39378"/>
    <n v="39378"/>
    <d v="2013-12-07T00:00:00"/>
    <s v="Jozy Altidore"/>
    <s v="GB1"/>
    <n v="1"/>
    <n v="0"/>
    <n v="0"/>
    <n v="0"/>
    <n v="90"/>
    <n v="3"/>
    <x v="2"/>
  </r>
  <r>
    <n v="3415270"/>
    <s v="BE1"/>
    <n v="2020"/>
    <x v="1"/>
    <d v="2020-08-29T00:00:00"/>
    <n v="1"/>
    <n v="3"/>
    <n v="15"/>
    <n v="9"/>
    <s v="Nicky Hayen"/>
    <s v="Marc Brys"/>
    <s v="Freethielstadion"/>
    <n v="28550.595312500001"/>
    <x v="205"/>
    <s v="SK Beveren"/>
    <s v="Oud-Heverlee Leuven"/>
    <s v="01:03:00"/>
    <s v="domestic_league"/>
    <s v="e1c7c56dcf839e132069a9cd2eead37f"/>
    <d v="2020-08-29T00:00:00"/>
    <x v="85"/>
    <x v="0"/>
    <n v="537467"/>
    <s v=", Right-footed shot, 1. Goal of the Season"/>
    <s v="Unknown"/>
    <s v="Unknown"/>
    <x v="59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70_537467"/>
    <n v="537467"/>
    <d v="2020-08-29T00:00:00"/>
    <s v="Joseph Efford"/>
    <s v="BE1"/>
    <n v="0"/>
    <n v="0"/>
    <n v="1"/>
    <n v="0"/>
    <n v="90"/>
    <n v="4"/>
    <x v="2"/>
  </r>
  <r>
    <n v="2251424"/>
    <s v="IT1"/>
    <n v="2012"/>
    <x v="3"/>
    <d v="2012-12-16T00:00:00"/>
    <n v="1"/>
    <n v="0"/>
    <n v="11"/>
    <n v="6"/>
    <s v="Eugenio Corini"/>
    <s v="Zdena  Zeman"/>
    <s v="Marcantonio Bentegodi"/>
    <n v="12000"/>
    <x v="210"/>
    <s v="Chievo Verona"/>
    <s v="Associazione Sportiva Roma"/>
    <s v="01:00:00"/>
    <s v="domestic_league"/>
    <s v="4448601bc2134490e72e929595aedc19"/>
    <d v="2012-12-16T00:00:00"/>
    <x v="34"/>
    <x v="2"/>
    <n v="30593"/>
    <s v=", Not reported"/>
    <n v="5947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424_30593"/>
    <n v="30593"/>
    <d v="2012-12-16T00:00:00"/>
    <s v="Michael Bradley"/>
    <s v="IT1"/>
    <n v="0"/>
    <n v="0"/>
    <n v="0"/>
    <n v="0"/>
    <n v="68"/>
    <n v="1"/>
    <x v="0"/>
  </r>
  <r>
    <n v="2262518"/>
    <s v="EL"/>
    <n v="2012"/>
    <x v="47"/>
    <d v="2012-12-06T00:00:00"/>
    <n v="3"/>
    <n v="1"/>
    <n v="9.0650623885917998"/>
    <n v="9.6916221033868091"/>
    <s v="André Villas-Boas"/>
    <s v="juan ramon rocha"/>
    <s v="White Hart Lane"/>
    <n v="32554"/>
    <x v="211"/>
    <s v="Tottenham Hotspur Football Club"/>
    <s v="Panathinaikos Athlitikos Omilos"/>
    <s v="03:01:00"/>
    <s v="international_cup"/>
    <s v="78bc83dd22929af105f9f44f65617f3f"/>
    <d v="2012-12-06T00:00:00"/>
    <x v="1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518_27577"/>
    <n v="27577"/>
    <d v="2012-12-06T00:00:00"/>
    <s v="Clint Dempsey"/>
    <s v="EL"/>
    <n v="0"/>
    <n v="0"/>
    <n v="0"/>
    <n v="2"/>
    <n v="80"/>
    <n v="4"/>
    <x v="0"/>
  </r>
  <r>
    <n v="2262518"/>
    <s v="EL"/>
    <n v="2012"/>
    <x v="47"/>
    <d v="2012-12-06T00:00:00"/>
    <n v="3"/>
    <n v="1"/>
    <n v="9.0650623885917998"/>
    <n v="9.6916221033868091"/>
    <s v="André Villas-Boas"/>
    <s v="juan ramon rocha"/>
    <s v="White Hart Lane"/>
    <n v="32554"/>
    <x v="211"/>
    <s v="Tottenham Hotspur Football Club"/>
    <s v="Panathinaikos Athlitikos Omilos"/>
    <s v="03:01:00"/>
    <s v="international_cup"/>
    <s v="78bc83dd22929af105f9f44f65617f3f"/>
    <d v="2012-12-06T00:00:00"/>
    <x v="1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62518_3476"/>
    <n v="3476"/>
    <d v="2012-12-06T00:00:00"/>
    <s v="Brad Friedel"/>
    <s v="EL"/>
    <n v="0"/>
    <n v="0"/>
    <n v="0"/>
    <n v="0"/>
    <n v="90"/>
    <n v="4"/>
    <x v="0"/>
  </r>
  <r>
    <n v="2342462"/>
    <s v="NL1"/>
    <n v="2013"/>
    <x v="8"/>
    <d v="2014-02-06T00:00:00"/>
    <n v="1"/>
    <n v="2"/>
    <n v="12"/>
    <n v="8"/>
    <s v="Jan Wouters"/>
    <s v="Ron Jans"/>
    <s v="Stadion &quot;Galgenwaard&quot;"/>
    <n v="15831"/>
    <x v="8"/>
    <s v="Football Club Utrecht"/>
    <s v="Prins Hendrik Ende Desespereert Nimmer Combinatie Zwolle"/>
    <s v="01:02:00"/>
    <s v="domestic_league"/>
    <s v="c943600ddcd54f2aa1ea1051424f741e"/>
    <d v="2014-02-06T00:00:00"/>
    <x v="47"/>
    <x v="0"/>
    <n v="131171"/>
    <s v=", Right-footed shot, 1. Goal of the Season Assist:"/>
    <s v="Unknown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62_131171"/>
    <n v="131171"/>
    <d v="2014-02-06T00:00:00"/>
    <s v="Juan Agudelo"/>
    <s v="NL1"/>
    <n v="0"/>
    <n v="0"/>
    <n v="1"/>
    <n v="0"/>
    <n v="90"/>
    <n v="3"/>
    <x v="2"/>
  </r>
  <r>
    <n v="2346225"/>
    <s v="TR1"/>
    <n v="2013"/>
    <x v="31"/>
    <d v="2014-03-09T00:00:00"/>
    <n v="1"/>
    <n v="0"/>
    <n v="3"/>
    <n v="10"/>
    <s v="Slaven Bilic"/>
    <s v="Ertugrul Saglam"/>
    <s v="Ataturk Olimpiyat Stadyumu Stadyum"/>
    <n v="5000"/>
    <x v="212"/>
    <s v="besiktas jimnastik kulubu"/>
    <s v="Eskisehirspor"/>
    <s v="01:00:00"/>
    <s v="domestic_league"/>
    <s v="af581938780457844e73736336f41f85"/>
    <d v="2014-03-09T00:00:00"/>
    <x v="51"/>
    <x v="2"/>
    <n v="1321"/>
    <s v=", Tactical"/>
    <n v="21245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25_1321"/>
    <n v="1321"/>
    <d v="2014-03-09T00:00:00"/>
    <s v="Jermaine Jones"/>
    <s v="TR1"/>
    <n v="0"/>
    <n v="0"/>
    <n v="0"/>
    <n v="0"/>
    <n v="61"/>
    <n v="1"/>
    <x v="0"/>
  </r>
  <r>
    <n v="2221641"/>
    <s v="DFB"/>
    <n v="2012"/>
    <x v="30"/>
    <d v="2012-08-19T00:00:00"/>
    <n v="1"/>
    <n v="6"/>
    <n v="9.0650623885917998"/>
    <n v="9.6916221033868091"/>
    <s v="Michael Wittwer"/>
    <s v="Mirko Slomka"/>
    <s v="Stadion an der Kreuzeiche"/>
    <n v="3168"/>
    <x v="180"/>
    <s v="Alkmaar Zaanstreek"/>
    <s v="Hannover 96"/>
    <s v="01:06:00"/>
    <s v="domestic_cup"/>
    <s v="c6a3c088ed8a38d4ce074dd73b20d3da"/>
    <d v="2012-08-19T00:00:00"/>
    <x v="31"/>
    <x v="2"/>
    <n v="1335"/>
    <s v=", Not reported"/>
    <n v="45668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221641_1335"/>
    <n v="1335"/>
    <d v="2012-08-19T00:00:00"/>
    <s v="Steven Cherundolo"/>
    <s v="DFB"/>
    <n v="0"/>
    <n v="0"/>
    <n v="0"/>
    <n v="0"/>
    <n v="62"/>
    <n v="7"/>
    <x v="2"/>
  </r>
  <r>
    <n v="2246635"/>
    <s v="CLQ"/>
    <n v="2012"/>
    <x v="62"/>
    <d v="2012-08-08T00:00:00"/>
    <n v="0"/>
    <n v="6"/>
    <n v="9.0650623885917998"/>
    <n v="9.6916221033868091"/>
    <s v="Valdas Urbonas"/>
    <s v="John van den Brom"/>
    <s v="Aukstaitija"/>
    <n v="4225"/>
    <x v="213"/>
    <s v="Alkmaar Zaanstreek"/>
    <s v="Royal Sporting Club Anderlecht"/>
    <s v="00:06:00"/>
    <s v="international_cup"/>
    <s v="803bf2b2c2d009b04ddbd345e885ab7a"/>
    <d v="2012-08-08T00:00:00"/>
    <x v="91"/>
    <x v="0"/>
    <n v="39475"/>
    <s v=", Tap-in, 1. Tournament Goal Assist: , Cross, 1. Tournament Assist"/>
    <s v="Unknown"/>
    <n v="31952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46635_39475"/>
    <n v="39475"/>
    <d v="2012-08-08T00:00:00"/>
    <s v="Sacha Kljestan"/>
    <s v="CLQ"/>
    <n v="0"/>
    <n v="0"/>
    <n v="1"/>
    <n v="2"/>
    <n v="90"/>
    <n v="6"/>
    <x v="2"/>
  </r>
  <r>
    <n v="2578061"/>
    <s v="GB1"/>
    <n v="2015"/>
    <x v="28"/>
    <d v="2015-12-12T00:00:00"/>
    <n v="0"/>
    <n v="1"/>
    <n v="19"/>
    <n v="7"/>
    <s v="Sam Allardyce"/>
    <s v="Quique Sanchez Flores"/>
    <s v="Stadium of Light"/>
    <n v="43989"/>
    <x v="160"/>
    <s v="Sunderland AFC"/>
    <s v="Watford FC"/>
    <s v="00:01:00"/>
    <s v="domestic_league"/>
    <s v="0edc7b0d1ec6b6748565ec40f69e6298"/>
    <d v="2015-12-12T00:00:00"/>
    <x v="87"/>
    <x v="2"/>
    <n v="255916"/>
    <s v="Unknown"/>
    <n v="57079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2578061_255916"/>
    <n v="255916"/>
    <d v="2015-12-12T00:00:00"/>
    <s v="DeAndre Yedlin"/>
    <s v="GB1"/>
    <n v="0"/>
    <n v="0"/>
    <n v="0"/>
    <n v="0"/>
    <n v="19"/>
    <n v="1"/>
    <x v="2"/>
  </r>
  <r>
    <n v="2581921"/>
    <s v="L1"/>
    <n v="2015"/>
    <x v="43"/>
    <d v="2016-03-12T00:00:00"/>
    <n v="3"/>
    <n v="0"/>
    <n v="4"/>
    <n v="16"/>
    <s v="Andre Schubert"/>
    <s v="Niko Kovac"/>
    <s v="Stadion im Borussia-Park"/>
    <n v="54010"/>
    <x v="155"/>
    <s v="Borussia Verein für Leibesübung 1900 e.V."/>
    <s v="eintracht frankfurt Football ag"/>
    <s v="03:00:00"/>
    <s v="domestic_league"/>
    <s v="fb52ce20a232541b11a5f055bc9ef1d7"/>
    <d v="2016-03-12T00:00:00"/>
    <x v="54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21_31041"/>
    <n v="31041"/>
    <d v="2016-03-12T00:00:00"/>
    <s v="Fabian Johnson"/>
    <s v="L1"/>
    <n v="0"/>
    <n v="0"/>
    <n v="0"/>
    <n v="0"/>
    <n v="86"/>
    <n v="3"/>
    <x v="0"/>
  </r>
  <r>
    <n v="2697520"/>
    <s v="DK1"/>
    <n v="2016"/>
    <x v="1"/>
    <d v="2016-08-08T00:00:00"/>
    <n v="2"/>
    <n v="2"/>
    <n v="13"/>
    <n v="6"/>
    <s v="Colin Todd"/>
    <s v="Glen Riddersholm"/>
    <s v="Blue Water Arena"/>
    <n v="4605"/>
    <x v="214"/>
    <s v="Esbjerg fB"/>
    <s v="Aarhus Gymnastik Forening"/>
    <s v="02:02:00"/>
    <s v="domestic_league"/>
    <s v="80f63766ca81845abf087fe202bb0821"/>
    <d v="2016-08-08T00:00:00"/>
    <x v="36"/>
    <x v="0"/>
    <n v="176850"/>
    <s v=", Left-footed shot, 1. Goal of the Season"/>
    <s v="Unknown"/>
    <s v="Unknown"/>
    <x v="54"/>
    <n v="2016"/>
    <n v="678"/>
    <s v="a-j-soares"/>
    <s v="United States"/>
    <d v="1988-11-28T00:00:00"/>
    <s v="Centre-Back"/>
    <s v="Defender"/>
    <s v="right"/>
    <n v="183"/>
    <n v="5077497.1941638608"/>
    <n v="300000"/>
    <s v="Unknown"/>
    <s v="PROSPORT Management"/>
    <s v="2697520_176850"/>
    <n v="176850"/>
    <d v="2016-08-08T00:00:00"/>
    <s v="A.J. Soares"/>
    <s v="DK1"/>
    <n v="0"/>
    <n v="0"/>
    <n v="1"/>
    <n v="0"/>
    <n v="90"/>
    <n v="4"/>
    <x v="1"/>
  </r>
  <r>
    <n v="2831519"/>
    <s v="EL"/>
    <n v="2016"/>
    <x v="11"/>
    <d v="2017-03-09T00:00:00"/>
    <n v="1"/>
    <n v="1"/>
    <n v="9.0650623885917998"/>
    <n v="9.6916221033868091"/>
    <s v="Markus Weinzierl"/>
    <s v="Dieter Hecking"/>
    <s v="Veltins-Arena"/>
    <n v="52412"/>
    <x v="46"/>
    <s v="FC Schalke 04"/>
    <s v="Borussia Verein fur Leibesubung 1900 e.V."/>
    <s v="01:01:00"/>
    <s v="international_cup"/>
    <s v="702056fe1f183267266afcd1dfd20631"/>
    <d v="2017-03-09T00:00:00"/>
    <x v="40"/>
    <x v="2"/>
    <n v="31041"/>
    <s v="Unknown"/>
    <n v="42783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31519_31041"/>
    <n v="31041"/>
    <d v="2017-03-09T00:00:00"/>
    <s v="Fabian Johnson"/>
    <s v="EL"/>
    <n v="0"/>
    <n v="0"/>
    <n v="0"/>
    <n v="0"/>
    <n v="65"/>
    <n v="2"/>
    <x v="1"/>
  </r>
  <r>
    <n v="2871508"/>
    <s v="L1"/>
    <n v="2017"/>
    <x v="29"/>
    <d v="2018-01-20T00:00:00"/>
    <n v="1"/>
    <n v="3"/>
    <n v="13"/>
    <n v="7"/>
    <s v="Martin Schmidt"/>
    <s v="Niko Kovac"/>
    <s v="Volkswagen Arena"/>
    <n v="24450"/>
    <x v="49"/>
    <s v="verein fur leibesubungen"/>
    <s v="eintracht frankfurt Football ag"/>
    <s v="01:03:00"/>
    <s v="domestic_league"/>
    <s v="8bb3fc7774afe3ba2108fd2a3f58bb4a"/>
    <d v="2018-01-20T00:00:00"/>
    <x v="92"/>
    <x v="0"/>
    <n v="49723"/>
    <s v=", Left-footed shot, 1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508_49723"/>
    <n v="49723"/>
    <d v="2018-01-20T00:00:00"/>
    <s v="Timothy Chandler"/>
    <s v="L1"/>
    <n v="0"/>
    <n v="0"/>
    <n v="1"/>
    <n v="0"/>
    <n v="86"/>
    <n v="4"/>
    <x v="2"/>
  </r>
  <r>
    <n v="2871508"/>
    <s v="L1"/>
    <n v="2017"/>
    <x v="29"/>
    <d v="2018-01-20T00:00:00"/>
    <n v="1"/>
    <n v="3"/>
    <n v="13"/>
    <n v="7"/>
    <s v="Martin Schmidt"/>
    <s v="Niko Kovac"/>
    <s v="Volkswagen Arena"/>
    <n v="24450"/>
    <x v="49"/>
    <s v="verein fur leibesubungen"/>
    <s v="eintracht frankfurt Football ag"/>
    <s v="01:03:00"/>
    <s v="domestic_league"/>
    <s v="7410d0379853a5209254bd1fc15dace9"/>
    <d v="2018-01-20T00:00:00"/>
    <x v="54"/>
    <x v="2"/>
    <n v="49723"/>
    <s v="Unknown"/>
    <n v="146258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508_49723"/>
    <n v="49723"/>
    <d v="2018-01-20T00:00:00"/>
    <s v="Timothy Chandler"/>
    <s v="L1"/>
    <n v="0"/>
    <n v="0"/>
    <n v="1"/>
    <n v="0"/>
    <n v="86"/>
    <n v="4"/>
    <x v="2"/>
  </r>
  <r>
    <n v="2871697"/>
    <s v="L1"/>
    <n v="2017"/>
    <x v="32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dd157891a0774d0e2ceda13b83013cfc"/>
    <d v="2017-09-20T00:00:00"/>
    <x v="3"/>
    <x v="2"/>
    <n v="72519"/>
    <s v="Unknown"/>
    <n v="265254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97_315779"/>
    <n v="315779"/>
    <d v="2017-09-20T00:00:00"/>
    <s v="Christian Pulisic"/>
    <s v="L1"/>
    <n v="0"/>
    <n v="0"/>
    <n v="1"/>
    <n v="0"/>
    <n v="90"/>
    <n v="3"/>
    <x v="2"/>
  </r>
  <r>
    <n v="2871697"/>
    <s v="L1"/>
    <n v="2017"/>
    <x v="32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dd157891a0774d0e2ceda13b83013cfc"/>
    <d v="2017-09-20T00:00:00"/>
    <x v="3"/>
    <x v="2"/>
    <n v="72519"/>
    <s v="Unknown"/>
    <n v="265254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697_72519"/>
    <n v="72519"/>
    <d v="2017-09-20T00:00:00"/>
    <s v="Bobby Wood"/>
    <s v="L1"/>
    <n v="0"/>
    <n v="0"/>
    <n v="0"/>
    <n v="0"/>
    <n v="84"/>
    <n v="3"/>
    <x v="2"/>
  </r>
  <r>
    <n v="2871697"/>
    <s v="L1"/>
    <n v="2017"/>
    <x v="32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438d118fc4d84af1cf9e4f03945900d2"/>
    <d v="2017-09-20T00:00:00"/>
    <x v="1"/>
    <x v="0"/>
    <n v="315779"/>
    <s v=", Righ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97_315779"/>
    <n v="315779"/>
    <d v="2017-09-20T00:00:00"/>
    <s v="Christian Pulisic"/>
    <s v="L1"/>
    <n v="0"/>
    <n v="0"/>
    <n v="1"/>
    <n v="0"/>
    <n v="90"/>
    <n v="3"/>
    <x v="2"/>
  </r>
  <r>
    <n v="2871697"/>
    <s v="L1"/>
    <n v="2017"/>
    <x v="32"/>
    <d v="2017-09-20T00:00:00"/>
    <n v="0"/>
    <n v="3"/>
    <n v="11"/>
    <n v="1"/>
    <s v="Markus Gisdol"/>
    <s v="Peter Bosz"/>
    <s v="Volksparkstadion"/>
    <n v="52962"/>
    <x v="17"/>
    <s v="Hamburger SV"/>
    <s v="Borussia Dortmund"/>
    <s v="00:03:00"/>
    <s v="domestic_league"/>
    <s v="438d118fc4d84af1cf9e4f03945900d2"/>
    <d v="2017-09-20T00:00:00"/>
    <x v="1"/>
    <x v="0"/>
    <n v="315779"/>
    <s v=", Right-footed shot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97_72519"/>
    <n v="72519"/>
    <d v="2017-09-20T00:00:00"/>
    <s v="Bobby Wood"/>
    <s v="L1"/>
    <n v="0"/>
    <n v="0"/>
    <n v="0"/>
    <n v="0"/>
    <n v="84"/>
    <n v="3"/>
    <x v="2"/>
  </r>
  <r>
    <n v="2872016"/>
    <s v="L1"/>
    <n v="2017"/>
    <x v="34"/>
    <d v="2018-03-31T00:00:00"/>
    <n v="6"/>
    <n v="0"/>
    <n v="1"/>
    <n v="3"/>
    <s v="Jupp Heynckes"/>
    <s v="Peter Stoger"/>
    <s v="Allianz Arena"/>
    <n v="75000"/>
    <x v="20"/>
    <s v="FC Bayern Munich"/>
    <s v="Borussia Dortmund"/>
    <s v="06:00:00"/>
    <s v="domestic_league"/>
    <s v="cbd03c99e2aaeb637f2628b1d038b0c2"/>
    <d v="2018-03-31T00:00:00"/>
    <x v="59"/>
    <x v="2"/>
    <n v="315779"/>
    <s v="Unknown"/>
    <n v="143891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16_315779"/>
    <n v="315779"/>
    <d v="2018-03-31T00:00:00"/>
    <s v="Christian Pulisic"/>
    <s v="L1"/>
    <n v="0"/>
    <n v="0"/>
    <n v="0"/>
    <n v="0"/>
    <n v="75"/>
    <n v="6"/>
    <x v="0"/>
  </r>
  <r>
    <n v="3047468"/>
    <s v="FR1"/>
    <n v="2018"/>
    <x v="1"/>
    <d v="2018-09-02T00:00:00"/>
    <n v="2"/>
    <n v="0"/>
    <n v="6"/>
    <n v="19"/>
    <s v="Sabri Lamouchi"/>
    <s v="Eric Bedouet"/>
    <s v="Roazhon Park"/>
    <n v="23817"/>
    <x v="93"/>
    <s v="Stade Rennais Football Club"/>
    <s v="FC Girondins Bordeaux"/>
    <s v="02:00:00"/>
    <s v="domestic_league"/>
    <s v="880d966b61c6f379dd242a4e9158d66d"/>
    <d v="2018-09-02T00:00:00"/>
    <x v="59"/>
    <x v="2"/>
    <n v="355369"/>
    <s v="Unknown"/>
    <n v="118303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468_355369"/>
    <n v="355369"/>
    <d v="2018-09-02T00:00:00"/>
    <s v="Jordan"/>
    <s v="FR1"/>
    <n v="0"/>
    <n v="0"/>
    <n v="0"/>
    <n v="0"/>
    <n v="75"/>
    <n v="2"/>
    <x v="0"/>
  </r>
  <r>
    <n v="3050234"/>
    <s v="GB1"/>
    <n v="2018"/>
    <x v="12"/>
    <d v="2018-09-29T00:00:00"/>
    <n v="0"/>
    <n v="2"/>
    <n v="18"/>
    <n v="8"/>
    <s v="Rafael Benitez"/>
    <s v="Claude Puel"/>
    <s v="St James' Park"/>
    <n v="51523"/>
    <x v="215"/>
    <s v="Newcastle United Football Club"/>
    <s v="Leicester City"/>
    <s v="00:02:00"/>
    <s v="domestic_league"/>
    <s v="6e5b687e9b33c06dafccbc9da28f65dd"/>
    <d v="2018-09-29T00:00:00"/>
    <x v="1"/>
    <x v="2"/>
    <n v="255916"/>
    <s v="Unknown"/>
    <n v="162029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050234_255916"/>
    <n v="255916"/>
    <d v="2018-09-29T00:00:00"/>
    <s v="DeAndre Yedlin"/>
    <s v="GB1"/>
    <n v="0"/>
    <n v="0"/>
    <n v="0"/>
    <n v="1"/>
    <n v="80"/>
    <n v="2"/>
    <x v="2"/>
  </r>
  <r>
    <n v="3058477"/>
    <s v="L1"/>
    <n v="2018"/>
    <x v="12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5da1f2f2e5bd34548f321f1983b73730"/>
    <d v="2018-10-06T00:00:00"/>
    <x v="61"/>
    <x v="0"/>
    <n v="332697"/>
    <s v=", Left-footed shot, 1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332697"/>
    <n v="332697"/>
    <d v="2018-10-06T00:00:00"/>
    <s v="Weston McKennie"/>
    <s v="L1"/>
    <n v="0"/>
    <n v="0"/>
    <n v="1"/>
    <n v="0"/>
    <n v="79"/>
    <n v="2"/>
    <x v="2"/>
  </r>
  <r>
    <n v="3058477"/>
    <s v="L1"/>
    <n v="2018"/>
    <x v="12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5da1f2f2e5bd34548f321f1983b73730"/>
    <d v="2018-10-06T00:00:00"/>
    <x v="61"/>
    <x v="0"/>
    <n v="332697"/>
    <s v=", Left-footed shot, 1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58500"/>
    <n v="58500"/>
    <d v="2018-10-06T00:00:00"/>
    <s v="Alfredo Morales"/>
    <s v="L1"/>
    <n v="0"/>
    <n v="0"/>
    <n v="0"/>
    <n v="0"/>
    <n v="90"/>
    <n v="2"/>
    <x v="2"/>
  </r>
  <r>
    <n v="3058477"/>
    <s v="L1"/>
    <n v="2018"/>
    <x v="12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09ef220926b6a923dd0b188be59c2a8b"/>
    <d v="2018-10-06T00:00:00"/>
    <x v="18"/>
    <x v="2"/>
    <n v="332697"/>
    <s v="Unknown"/>
    <n v="58949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332697"/>
    <n v="332697"/>
    <d v="2018-10-06T00:00:00"/>
    <s v="Weston McKennie"/>
    <s v="L1"/>
    <n v="0"/>
    <n v="0"/>
    <n v="1"/>
    <n v="0"/>
    <n v="79"/>
    <n v="2"/>
    <x v="2"/>
  </r>
  <r>
    <n v="3058477"/>
    <s v="L1"/>
    <n v="2018"/>
    <x v="12"/>
    <d v="2018-10-06T00:00:00"/>
    <n v="0"/>
    <n v="2"/>
    <n v="17"/>
    <n v="15"/>
    <s v="Friedhelm Funkel"/>
    <s v="Domenico Tedesco"/>
    <s v="MERKUR SPIEL-ARENA"/>
    <n v="52000"/>
    <x v="193"/>
    <s v="Fortuna Dusseldorf"/>
    <s v="FC Schalke 04"/>
    <s v="00:02:00"/>
    <s v="domestic_league"/>
    <s v="09ef220926b6a923dd0b188be59c2a8b"/>
    <d v="2018-10-06T00:00:00"/>
    <x v="18"/>
    <x v="2"/>
    <n v="332697"/>
    <s v="Unknown"/>
    <n v="58949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477_58500"/>
    <n v="58500"/>
    <d v="2018-10-06T00:00:00"/>
    <s v="Alfredo Morales"/>
    <s v="L1"/>
    <n v="0"/>
    <n v="0"/>
    <n v="0"/>
    <n v="0"/>
    <n v="90"/>
    <n v="2"/>
    <x v="2"/>
  </r>
  <r>
    <n v="3058685"/>
    <s v="L1"/>
    <n v="2018"/>
    <x v="50"/>
    <d v="2019-04-20T00:00:00"/>
    <n v="2"/>
    <n v="5"/>
    <n v="15"/>
    <n v="6"/>
    <s v="Huub Stevens"/>
    <s v="Julian Nagelsmann"/>
    <s v="Veltins-Arena"/>
    <n v="58958"/>
    <x v="72"/>
    <s v="FC Schalke 04"/>
    <s v="tsg 1899 hoffenheim football spielbetriebs Gmbh"/>
    <s v="02:05:00"/>
    <s v="domestic_league"/>
    <s v="235fd3ab3e039f93cc1fbe4a93ca2b3b"/>
    <d v="2019-04-20T00:00:00"/>
    <x v="28"/>
    <x v="2"/>
    <n v="332697"/>
    <s v="Unknown"/>
    <n v="37271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058685_332697"/>
    <n v="332697"/>
    <d v="2019-04-20T00:00:00"/>
    <s v="Weston McKennie"/>
    <s v="L1"/>
    <n v="0"/>
    <n v="0"/>
    <n v="0"/>
    <n v="0"/>
    <n v="81"/>
    <n v="7"/>
    <x v="2"/>
  </r>
  <r>
    <n v="3058707"/>
    <s v="L1"/>
    <n v="2018"/>
    <x v="37"/>
    <d v="2019-05-04T00:00:00"/>
    <n v="2"/>
    <n v="2"/>
    <n v="9"/>
    <n v="2"/>
    <s v="Florian Kohfeldt"/>
    <s v="Lucien Favre"/>
    <s v="Wohninvest-Weserstadion"/>
    <n v="42100"/>
    <x v="92"/>
    <s v="Sportverein Werder Bremen von 1899"/>
    <s v="Borussia Dortmund"/>
    <s v="02:02:00"/>
    <s v="domestic_league"/>
    <s v="e5c73cae79242684c734d72a2a72b82c"/>
    <d v="2019-05-04T00:00:00"/>
    <x v="90"/>
    <x v="0"/>
    <n v="315779"/>
    <s v=", Right-footed shot, 3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058707_315779"/>
    <n v="315779"/>
    <d v="2019-05-04T00:00:00"/>
    <s v="Christian Pulisic"/>
    <s v="L1"/>
    <n v="0"/>
    <n v="0"/>
    <n v="1"/>
    <n v="0"/>
    <n v="90"/>
    <n v="4"/>
    <x v="1"/>
  </r>
  <r>
    <n v="3063647"/>
    <s v="DK1"/>
    <n v="2018"/>
    <x v="2"/>
    <d v="2018-10-07T00:00:00"/>
    <n v="3"/>
    <n v="0"/>
    <n v="1"/>
    <n v="13"/>
    <s v="Jess Thorup"/>
    <s v="Jens Berthel Askou"/>
    <s v="MCH Arena"/>
    <n v="5032"/>
    <x v="71"/>
    <s v="Fodbold Club Midtjylland"/>
    <s v="Vendsyssel FF"/>
    <s v="03:00:00"/>
    <s v="domestic_league"/>
    <s v="1cbbd360eea5775093299d8304a62822"/>
    <d v="2018-10-07T00:00:00"/>
    <x v="37"/>
    <x v="2"/>
    <n v="483047"/>
    <s v="Unknown"/>
    <n v="288655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063647_483047"/>
    <n v="483047"/>
    <d v="2018-10-07T00:00:00"/>
    <s v="Seyi Adekoya"/>
    <s v="DK1"/>
    <n v="0"/>
    <n v="0"/>
    <n v="0"/>
    <n v="0"/>
    <n v="40"/>
    <n v="3"/>
    <x v="0"/>
  </r>
  <r>
    <n v="3135807"/>
    <s v="CL"/>
    <n v="2018"/>
    <x v="53"/>
    <d v="2019-03-12T00:00:00"/>
    <n v="7"/>
    <n v="0"/>
    <n v="9.0650623885917998"/>
    <n v="9.6916221033868091"/>
    <s v="Pep Guardiola"/>
    <s v="Domenico Tedesco"/>
    <s v="Etihad Stadium"/>
    <n v="51518"/>
    <x v="42"/>
    <s v="Manchester City Football Club"/>
    <s v="FC Schalke 04"/>
    <s v="07:00:00"/>
    <s v="international_cup"/>
    <s v="2bf813e975d4249b06eae2d9510e88d0"/>
    <d v="2019-03-12T00:00:00"/>
    <x v="23"/>
    <x v="2"/>
    <n v="332697"/>
    <s v="Unknown"/>
    <n v="44722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135807_332697"/>
    <n v="332697"/>
    <d v="2019-03-12T00:00:00"/>
    <s v="Weston McKennie"/>
    <s v="CL"/>
    <n v="0"/>
    <n v="0"/>
    <n v="0"/>
    <n v="0"/>
    <n v="74"/>
    <n v="7"/>
    <x v="0"/>
  </r>
  <r>
    <n v="3137423"/>
    <s v="NLP"/>
    <n v="2018"/>
    <x v="26"/>
    <d v="2019-01-23T00:00:00"/>
    <n v="4"/>
    <n v="1"/>
    <n v="9.0650623885917998"/>
    <n v="9.6916221033868091"/>
    <s v="Giovanni van Bronckhorst"/>
    <s v="Rene Eijer"/>
    <s v="Stadion Feyenoord &quot;De Kuip&quot;"/>
    <n v="25000"/>
    <x v="109"/>
    <s v="Feyenoord Rotterdam"/>
    <s v="Fortuna Sittardia Combinatie"/>
    <s v="04:01:00"/>
    <s v="domestic_cup"/>
    <s v="8342c6cd717785550a7abda84c852bd4"/>
    <d v="2019-01-23T00:00:00"/>
    <x v="58"/>
    <x v="0"/>
    <n v="336160"/>
    <s v=", Right-footed shot, 1. Tournament Goal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37423_336160"/>
    <n v="336160"/>
    <d v="2019-01-23T00:00:00"/>
    <s v="Andrija Novakovich"/>
    <s v="NLP"/>
    <n v="0"/>
    <n v="0"/>
    <n v="1"/>
    <n v="0"/>
    <n v="86"/>
    <n v="5"/>
    <x v="0"/>
  </r>
  <r>
    <n v="3137423"/>
    <s v="NLP"/>
    <n v="2018"/>
    <x v="26"/>
    <d v="2019-01-23T00:00:00"/>
    <n v="4"/>
    <n v="1"/>
    <n v="9.0650623885917998"/>
    <n v="9.6916221033868091"/>
    <s v="Giovanni van Bronckhorst"/>
    <s v="Rene Eijer"/>
    <s v="Stadion Feyenoord &quot;De Kuip&quot;"/>
    <n v="25000"/>
    <x v="109"/>
    <s v="Feyenoord Rotterdam"/>
    <s v="Fortuna Sittardia Combinatie"/>
    <s v="04:01:00"/>
    <s v="domestic_cup"/>
    <s v="eb808bc3fa4a95f3090fd013cf9a52ab"/>
    <d v="2019-01-23T00:00:00"/>
    <x v="54"/>
    <x v="2"/>
    <n v="336160"/>
    <s v="Unknown"/>
    <n v="225431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37423_336160"/>
    <n v="336160"/>
    <d v="2019-01-23T00:00:00"/>
    <s v="Andrija Novakovich"/>
    <s v="NLP"/>
    <n v="0"/>
    <n v="0"/>
    <n v="1"/>
    <n v="0"/>
    <n v="86"/>
    <n v="5"/>
    <x v="0"/>
  </r>
  <r>
    <n v="3141089"/>
    <s v="NL1"/>
    <n v="2018"/>
    <x v="36"/>
    <d v="2019-05-12T00:00:00"/>
    <n v="3"/>
    <n v="0"/>
    <n v="8"/>
    <n v="15"/>
    <s v="Danny Buijs"/>
    <s v="Rene Eijer"/>
    <s v="Euroborg"/>
    <n v="19738"/>
    <x v="133"/>
    <s v="FC Groningen"/>
    <s v="Fortuna Sittardia Combinatie"/>
    <s v="03:00:00"/>
    <s v="domestic_league"/>
    <s v="ac07c7378c1bb8858fffdb89a71f95da"/>
    <d v="2019-05-12T00:00:00"/>
    <x v="4"/>
    <x v="2"/>
    <n v="336160"/>
    <s v="Unknown"/>
    <n v="225431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89_336160"/>
    <n v="336160"/>
    <d v="2019-05-12T00:00:00"/>
    <s v="Andrija Novakovich"/>
    <s v="NL1"/>
    <n v="0"/>
    <n v="0"/>
    <n v="0"/>
    <n v="0"/>
    <n v="64"/>
    <n v="3"/>
    <x v="0"/>
  </r>
  <r>
    <n v="3199517"/>
    <s v="FR1"/>
    <n v="2019"/>
    <x v="28"/>
    <d v="2019-12-04T00:00:00"/>
    <n v="0"/>
    <n v="1"/>
    <n v="18"/>
    <n v="3"/>
    <s v="Vincent Hognon"/>
    <s v="Julien Stephan"/>
    <s v="Stade Saint-Symphorien"/>
    <n v="14214"/>
    <x v="216"/>
    <s v="Football Club de Metz"/>
    <s v="Stade Rennais Football Club"/>
    <s v="00:01:00"/>
    <s v="domestic_league"/>
    <s v="da3ed22c87c2097d5a72129ec933e7a2"/>
    <d v="2019-12-04T00:00:00"/>
    <x v="26"/>
    <x v="2"/>
    <n v="355369"/>
    <s v="Unknown"/>
    <n v="157501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517_355369"/>
    <n v="355369"/>
    <d v="2019-12-04T00:00:00"/>
    <s v="Jordan"/>
    <s v="FR1"/>
    <n v="0"/>
    <n v="0"/>
    <n v="0"/>
    <n v="0"/>
    <n v="58"/>
    <n v="1"/>
    <x v="2"/>
  </r>
  <r>
    <n v="3203617"/>
    <s v="L1"/>
    <n v="2019"/>
    <x v="15"/>
    <d v="2020-02-07T00:00:00"/>
    <n v="5"/>
    <n v="0"/>
    <n v="9"/>
    <n v="12"/>
    <s v="Adi Hutter"/>
    <s v="Martin Schmidt"/>
    <s v="Commerzbank Arena"/>
    <n v="48800"/>
    <x v="2"/>
    <s v="Eintracht Frankfurt Fuayball AG"/>
    <s v="FC Augsburg 1907"/>
    <s v="05:00:00"/>
    <s v="domestic_league"/>
    <s v="6adcd1a5365e626af0281d8eda164d71"/>
    <d v="2020-02-07T00:00:00"/>
    <x v="12"/>
    <x v="0"/>
    <n v="49723"/>
    <s v=", Right-footed shot, 3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17_49723"/>
    <n v="49723"/>
    <d v="2020-02-07T00:00:00"/>
    <s v="Timothy Chandler"/>
    <s v="L1"/>
    <n v="0"/>
    <n v="0"/>
    <n v="2"/>
    <n v="0"/>
    <n v="90"/>
    <n v="5"/>
    <x v="0"/>
  </r>
  <r>
    <n v="3203617"/>
    <s v="L1"/>
    <n v="2019"/>
    <x v="15"/>
    <d v="2020-02-07T00:00:00"/>
    <n v="5"/>
    <n v="0"/>
    <n v="9"/>
    <n v="12"/>
    <s v="Adi Hutter"/>
    <s v="Martin Schmidt"/>
    <s v="Commerzbank Arena"/>
    <n v="48800"/>
    <x v="2"/>
    <s v="Eintracht Frankfurt Fuayball AG"/>
    <s v="FC Augsburg 1907"/>
    <s v="05:00:00"/>
    <s v="domestic_league"/>
    <s v="f5ce5d500a85f0185d367d8a29924dfc"/>
    <d v="2020-02-07T00:00:00"/>
    <x v="61"/>
    <x v="0"/>
    <n v="49723"/>
    <s v=", Header, 4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617_49723"/>
    <n v="49723"/>
    <d v="2020-02-07T00:00:00"/>
    <s v="Timothy Chandler"/>
    <s v="L1"/>
    <n v="0"/>
    <n v="0"/>
    <n v="2"/>
    <n v="0"/>
    <n v="90"/>
    <n v="5"/>
    <x v="0"/>
  </r>
  <r>
    <n v="3203653"/>
    <s v="L1"/>
    <n v="2019"/>
    <x v="20"/>
    <d v="2020-03-07T00:00:00"/>
    <n v="2"/>
    <n v="2"/>
    <n v="13"/>
    <n v="17"/>
    <s v="Alexander Nouri"/>
    <s v="Florian Kohfeldt"/>
    <s v="Olympiastadion Berlin"/>
    <n v="58028"/>
    <x v="69"/>
    <s v="Hertha BSC"/>
    <s v="Sportverein Werder Bremen von 1899"/>
    <s v="02:02:00"/>
    <s v="domestic_league"/>
    <s v="5ece38f61ae77c7f198a1e248ef5dd9e"/>
    <d v="2020-03-07T00:00:00"/>
    <x v="79"/>
    <x v="0"/>
    <n v="393325"/>
    <s v=", Left-footed shot, 3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53_393325"/>
    <n v="393325"/>
    <d v="2020-03-07T00:00:00"/>
    <s v="Josh Sargent"/>
    <s v="L1"/>
    <n v="1"/>
    <n v="0"/>
    <n v="1"/>
    <n v="0"/>
    <n v="87"/>
    <n v="4"/>
    <x v="1"/>
  </r>
  <r>
    <n v="3203653"/>
    <s v="L1"/>
    <n v="2019"/>
    <x v="20"/>
    <d v="2020-03-07T00:00:00"/>
    <n v="2"/>
    <n v="2"/>
    <n v="13"/>
    <n v="17"/>
    <s v="Alexander Nouri"/>
    <s v="Florian Kohfeldt"/>
    <s v="Olympiastadion Berlin"/>
    <n v="58028"/>
    <x v="69"/>
    <s v="Hertha BSC"/>
    <s v="Sportverein Werder Bremen von 1899"/>
    <s v="02:02:00"/>
    <s v="domestic_league"/>
    <s v="c276c19ba02f3a3c265bfbc156012ec5"/>
    <d v="2020-03-07T00:00:00"/>
    <x v="41"/>
    <x v="2"/>
    <n v="393325"/>
    <s v="Unknown"/>
    <n v="532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53_393325"/>
    <n v="393325"/>
    <d v="2020-03-07T00:00:00"/>
    <s v="Josh Sargent"/>
    <s v="L1"/>
    <n v="1"/>
    <n v="0"/>
    <n v="1"/>
    <n v="0"/>
    <n v="87"/>
    <n v="4"/>
    <x v="1"/>
  </r>
  <r>
    <n v="3203659"/>
    <s v="L1"/>
    <n v="2019"/>
    <x v="43"/>
    <d v="2020-05-16T00:00:00"/>
    <n v="1"/>
    <n v="1"/>
    <n v="4"/>
    <n v="7"/>
    <s v="Julian Nagelsmann"/>
    <s v="Christian Streich"/>
    <s v="Red Bull Arena"/>
    <n v="28550.595312500001"/>
    <x v="2"/>
    <s v="RasenBallsport Leipzig"/>
    <s v="Sport-Club Freiburg"/>
    <s v="01:01:00"/>
    <s v="domestic_league"/>
    <s v="bd5d48d9cd50f0e9f2cc579a31ba11fd"/>
    <d v="2020-05-16T00:00:00"/>
    <x v="19"/>
    <x v="2"/>
    <n v="332705"/>
    <s v="Unknown"/>
    <n v="106987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59_332705"/>
    <n v="332705"/>
    <d v="2020-05-16T00:00:00"/>
    <s v="Tyler Adams"/>
    <s v="L1"/>
    <n v="0"/>
    <n v="0"/>
    <n v="0"/>
    <n v="0"/>
    <n v="69"/>
    <n v="2"/>
    <x v="1"/>
  </r>
  <r>
    <n v="3203672"/>
    <s v="L1"/>
    <n v="2019"/>
    <x v="9"/>
    <d v="2020-05-23T00:00:00"/>
    <n v="0"/>
    <n v="1"/>
    <n v="7"/>
    <n v="17"/>
    <s v="Christian Streich"/>
    <s v="Florian Kohfeldt"/>
    <s v="Dreisamstadion"/>
    <n v="28550.595312500001"/>
    <x v="50"/>
    <s v="Sport-Club Freiburg"/>
    <s v="Sportverein Werder Bremen von 1899"/>
    <s v="00:01:00"/>
    <s v="domestic_league"/>
    <s v="1b5c2eb2420c39de2fe094183b1686ba"/>
    <d v="2020-05-23T00:00:00"/>
    <x v="25"/>
    <x v="2"/>
    <n v="393325"/>
    <s v="Unknown"/>
    <n v="10865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72_393325"/>
    <n v="393325"/>
    <d v="2020-05-23T00:00:00"/>
    <s v="Josh Sargent"/>
    <s v="L1"/>
    <n v="0"/>
    <n v="0"/>
    <n v="0"/>
    <n v="0"/>
    <n v="63"/>
    <n v="1"/>
    <x v="2"/>
  </r>
  <r>
    <n v="3203680"/>
    <s v="L1"/>
    <n v="2019"/>
    <x v="34"/>
    <d v="2020-05-26T00:00:00"/>
    <n v="0"/>
    <n v="0"/>
    <n v="17"/>
    <n v="4"/>
    <s v="Florian Kohfeldt"/>
    <s v="Marco Rose"/>
    <s v="Wohninvest-Weserstadion"/>
    <n v="28550.595312500001"/>
    <x v="2"/>
    <s v="Sportverein Werder Bremen von 1899"/>
    <s v="Borussia Verein fur Leibesubung 1900 e.V."/>
    <s v="00:00:00"/>
    <s v="domestic_league"/>
    <s v="b16b0da314334db9c2f43e063607650e"/>
    <d v="2020-05-26T00:00:00"/>
    <x v="23"/>
    <x v="2"/>
    <n v="393325"/>
    <s v="Unknown"/>
    <n v="178459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80_393325"/>
    <n v="393325"/>
    <d v="2020-05-26T00:00:00"/>
    <s v="Josh Sargent"/>
    <s v="L1"/>
    <n v="0"/>
    <n v="0"/>
    <n v="0"/>
    <n v="0"/>
    <n v="74"/>
    <n v="0"/>
    <x v="1"/>
  </r>
  <r>
    <n v="3203737"/>
    <s v="L1"/>
    <n v="2019"/>
    <x v="6"/>
    <d v="2020-06-27T00:00:00"/>
    <n v="1"/>
    <n v="2"/>
    <n v="15"/>
    <n v="3"/>
    <s v="Heiko Herrlich"/>
    <s v="Julian Nagelsmann"/>
    <s v="WWK ARENA"/>
    <n v="28550.595312500001"/>
    <x v="117"/>
    <s v="FC Augsburg 1907"/>
    <s v="RasenBallsport Leipzig"/>
    <s v="01:02:00"/>
    <s v="domestic_league"/>
    <s v="abea1eb97bd98708098aeacb0f7df2f9"/>
    <d v="2020-06-27T00:00:00"/>
    <x v="41"/>
    <x v="2"/>
    <n v="332705"/>
    <s v="Unknown"/>
    <n v="405687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737_332705"/>
    <n v="332705"/>
    <d v="2020-06-27T00:00:00"/>
    <s v="Tyler Adams"/>
    <s v="L1"/>
    <n v="0"/>
    <n v="0"/>
    <n v="0"/>
    <n v="0"/>
    <n v="87"/>
    <n v="3"/>
    <x v="2"/>
  </r>
  <r>
    <n v="3219325"/>
    <s v="GB1"/>
    <n v="2019"/>
    <x v="39"/>
    <d v="2019-12-04T00:00:00"/>
    <n v="2"/>
    <n v="1"/>
    <n v="4"/>
    <n v="16"/>
    <s v="Frank Lampard"/>
    <s v="Dean Smith"/>
    <s v="Stamford Bridge"/>
    <n v="40628"/>
    <x v="30"/>
    <s v="Chelsea Football Club"/>
    <s v="Aston Villa Football Club"/>
    <s v="02:01:00"/>
    <s v="domestic_league"/>
    <s v="1b3dc6d936bece0ef6ddb624a43a541d"/>
    <d v="2019-12-04T00:00:00"/>
    <x v="54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25_315779"/>
    <n v="315779"/>
    <d v="2019-12-04T00:00:00"/>
    <s v="Christian Pulisic"/>
    <s v="GB1"/>
    <n v="0"/>
    <n v="0"/>
    <n v="0"/>
    <n v="0"/>
    <n v="86"/>
    <n v="3"/>
    <x v="0"/>
  </r>
  <r>
    <n v="2697514"/>
    <s v="DK1"/>
    <n v="2016"/>
    <x v="1"/>
    <d v="2016-08-05T00:00:00"/>
    <n v="1"/>
    <n v="0"/>
    <n v="7"/>
    <n v="10"/>
    <s v="Olafur Helgi Kristjansson"/>
    <s v="Bo Henriksen"/>
    <s v="Cepheus Park Randers"/>
    <n v="4326"/>
    <x v="164"/>
    <s v="Randers Fodbold Club"/>
    <s v="AC Horsens"/>
    <s v="01:00:00"/>
    <s v="domestic_league"/>
    <s v="da45d5e4c646d38b965c679b7fdb92fb"/>
    <d v="2016-08-05T00:00:00"/>
    <x v="49"/>
    <x v="2"/>
    <n v="161244"/>
    <s v="Unknown"/>
    <n v="286000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14_161244"/>
    <n v="161244"/>
    <d v="2016-08-05T00:00:00"/>
    <s v="Conor O'Brien"/>
    <s v="DK1"/>
    <n v="0"/>
    <n v="0"/>
    <n v="0"/>
    <n v="0"/>
    <n v="76"/>
    <n v="1"/>
    <x v="0"/>
  </r>
  <r>
    <n v="3058616"/>
    <s v="L1"/>
    <n v="2018"/>
    <x v="35"/>
    <d v="2019-02-22T00:00:00"/>
    <n v="1"/>
    <n v="1"/>
    <n v="9"/>
    <n v="16"/>
    <s v="Florian Kohfeldt"/>
    <s v="Markus Weinzierl"/>
    <s v="Wohninvest-Weserstadion"/>
    <n v="41000"/>
    <x v="50"/>
    <s v="Sportverein Werder Bremen von 1899"/>
    <s v="Verein Fur Bewegungsspiele Stuttgart 1893 "/>
    <s v="01:01:00"/>
    <s v="domestic_league"/>
    <s v="0c92a6ec2c142fd2f43bad56a465d31f"/>
    <d v="2019-02-22T00:00:00"/>
    <x v="51"/>
    <x v="2"/>
    <n v="393325"/>
    <s v="Unknown"/>
    <n v="532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058616_393325"/>
    <n v="393325"/>
    <d v="2019-02-22T00:00:00"/>
    <s v="Josh Sargent"/>
    <s v="L1"/>
    <n v="0"/>
    <n v="0"/>
    <n v="0"/>
    <n v="0"/>
    <n v="61"/>
    <n v="2"/>
    <x v="1"/>
  </r>
  <r>
    <n v="3063607"/>
    <s v="DK1"/>
    <n v="2018"/>
    <x v="18"/>
    <d v="2018-09-02T00:00:00"/>
    <n v="0"/>
    <n v="0"/>
    <n v="13"/>
    <n v="9"/>
    <s v="Jakob Michelsen"/>
    <s v="Kasper Hjulmand"/>
    <s v="Nature Energy Park"/>
    <n v="5364"/>
    <x v="76"/>
    <s v="Odense Boldklub"/>
    <s v="Fodbold Club Nords  Aalnd"/>
    <s v="00:00:00"/>
    <s v="domestic_league"/>
    <s v="e538aef9fceeb9ec04babdfcd15661c4"/>
    <d v="2018-09-02T00:00:00"/>
    <x v="39"/>
    <x v="2"/>
    <n v="542776"/>
    <s v="Unknown"/>
    <n v="432982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07_542776"/>
    <n v="542776"/>
    <d v="2018-09-02T00:00:00"/>
    <s v="Jonathan Amon"/>
    <s v="DK1"/>
    <n v="0"/>
    <n v="0"/>
    <n v="0"/>
    <n v="0"/>
    <n v="56"/>
    <n v="0"/>
    <x v="1"/>
  </r>
  <r>
    <n v="2512840"/>
    <s v="BE1"/>
    <n v="2014"/>
    <x v="15"/>
    <d v="2014-12-26T00:00:00"/>
    <n v="2"/>
    <n v="3"/>
    <n v="5"/>
    <n v="3"/>
    <s v="Yves Vanderhaeghe"/>
    <s v="Hein Vanhaezebrouck"/>
    <s v="Guldensporenstadion"/>
    <n v="9374"/>
    <x v="108"/>
    <s v="Koninklijke Voetbalclub Kortrijk"/>
    <s v="Koninklijke Atletiek Associatie Gent"/>
    <s v="02:03:00"/>
    <s v="domestic_league"/>
    <s v="96f7dc381ceb1dd2a2be861ec4f57c9d"/>
    <d v="2014-12-26T00:00:00"/>
    <x v="54"/>
    <x v="2"/>
    <n v="209019"/>
    <s v="Unknown"/>
    <n v="47931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512840_209019"/>
    <n v="209019"/>
    <d v="2014-12-26T00:00:00"/>
    <s v="Kenny Saief"/>
    <s v="BE1"/>
    <n v="1"/>
    <n v="0"/>
    <n v="0"/>
    <n v="0"/>
    <n v="86"/>
    <n v="5"/>
    <x v="2"/>
  </r>
  <r>
    <n v="2581371"/>
    <s v="DK1"/>
    <n v="2015"/>
    <x v="16"/>
    <d v="2016-05-11T00:00:00"/>
    <n v="1"/>
    <n v="4"/>
    <n v="12"/>
    <n v="3"/>
    <s v="Ove Pedersen"/>
    <s v="Jess Thorup"/>
    <s v="DS Arena"/>
    <n v="1411"/>
    <x v="36"/>
    <s v="Hobro IK"/>
    <s v="Fodbold Club Midtjylland"/>
    <s v="01:04:00"/>
    <s v="domestic_league"/>
    <s v="c5ccbbc3e96b571f80f524c73408cdc9"/>
    <d v="2016-05-11T00:00:00"/>
    <x v="37"/>
    <x v="0"/>
    <n v="140069"/>
    <s v=", Header, 1. Goal of the Season"/>
    <s v="Unknown"/>
    <s v="Unknown"/>
    <x v="31"/>
    <n v="2015"/>
    <n v="5818"/>
    <s v="babajide-ogunbiyi"/>
    <s v="United States"/>
    <d v="1986-11-30T00:00:00"/>
    <s v="Centre-Back"/>
    <s v="Defender"/>
    <s v="right"/>
    <n v="193"/>
    <n v="5077497.1941638608"/>
    <n v="300000"/>
    <s v="Unknown"/>
    <s v="Unknown"/>
    <s v="2581371_140069"/>
    <n v="140069"/>
    <d v="2016-05-11T00:00:00"/>
    <s v="Babajide Ogunbiyi"/>
    <s v="DK1"/>
    <n v="0"/>
    <n v="0"/>
    <n v="1"/>
    <n v="0"/>
    <n v="90"/>
    <n v="5"/>
    <x v="2"/>
  </r>
  <r>
    <n v="2704261"/>
    <s v="L1"/>
    <n v="2016"/>
    <x v="5"/>
    <d v="2016-10-01T00:00:00"/>
    <n v="2"/>
    <n v="0"/>
    <n v="6"/>
    <n v="3"/>
    <s v="Roger Schmidt"/>
    <s v="Thomas Tuchel"/>
    <s v="BayArena"/>
    <n v="30210"/>
    <x v="2"/>
    <s v="Bayer 04 Leverkusen"/>
    <s v="Borussia Dortmund"/>
    <s v="02:00:00"/>
    <s v="domestic_league"/>
    <s v="8bd3b2292c9a9d71e6e807380aa10f79"/>
    <d v="2016-10-01T00:00:00"/>
    <x v="10"/>
    <x v="2"/>
    <n v="315779"/>
    <s v="Unknown"/>
    <n v="28322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61_315779"/>
    <n v="315779"/>
    <d v="2016-10-01T00:00:00"/>
    <s v="Christian Pulisic"/>
    <s v="L1"/>
    <n v="0"/>
    <n v="0"/>
    <n v="0"/>
    <n v="0"/>
    <n v="45"/>
    <n v="2"/>
    <x v="0"/>
  </r>
  <r>
    <n v="2872485"/>
    <s v="GB1"/>
    <n v="2017"/>
    <x v="61"/>
    <d v="2018-05-13T00:00:00"/>
    <n v="1"/>
    <n v="2"/>
    <n v="7"/>
    <n v="12"/>
    <s v="Sean Dyche"/>
    <s v="Eddie Howe"/>
    <s v="Turf Moor"/>
    <n v="20720"/>
    <x v="73"/>
    <s v="Burnley Football Club"/>
    <s v="Association Football Club Bournemouth"/>
    <s v="01:02:00"/>
    <s v="domestic_league"/>
    <s v="c9ac6ce58253d3c5c9cffa59f57a7460"/>
    <d v="2018-05-13T00:00:00"/>
    <x v="24"/>
    <x v="2"/>
    <n v="223047"/>
    <s v="Unknown"/>
    <n v="4498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72485_223047"/>
    <n v="223047"/>
    <d v="2018-05-13T00:00:00"/>
    <s v="Emerson Hyndman"/>
    <s v="GB1"/>
    <n v="0"/>
    <n v="0"/>
    <n v="0"/>
    <n v="0"/>
    <n v="59"/>
    <n v="3"/>
    <x v="2"/>
  </r>
  <r>
    <n v="3063614"/>
    <s v="DK1"/>
    <n v="2018"/>
    <x v="22"/>
    <d v="2018-09-15T00:00:00"/>
    <n v="4"/>
    <n v="1"/>
    <n v="7"/>
    <n v="10"/>
    <s v="Kasper Hjulmand"/>
    <s v="Thomas Thomasberg"/>
    <s v="Right to Dream Park"/>
    <n v="2312"/>
    <x v="71"/>
    <s v="Football Club Nords"/>
    <s v="Randers Fodbold Club"/>
    <s v="04:01:00"/>
    <s v="domestic_league"/>
    <s v="6a22f41adffcc218a417cc4e86796417"/>
    <d v="2018-09-15T00:00:00"/>
    <x v="53"/>
    <x v="0"/>
    <n v="542776"/>
    <s v=", Right-footed shot, 2. Goal of the Season"/>
    <s v="Unknown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14_542776"/>
    <n v="542776"/>
    <d v="2018-09-15T00:00:00"/>
    <s v="Jonathan Amon"/>
    <s v="DK1"/>
    <n v="0"/>
    <n v="0"/>
    <n v="1"/>
    <n v="1"/>
    <n v="84"/>
    <n v="5"/>
    <x v="0"/>
  </r>
  <r>
    <n v="3063614"/>
    <s v="DK1"/>
    <n v="2018"/>
    <x v="22"/>
    <d v="2018-09-15T00:00:00"/>
    <n v="4"/>
    <n v="1"/>
    <n v="7"/>
    <n v="10"/>
    <s v="Kasper Hjulmand"/>
    <s v="Thomas Thomasberg"/>
    <s v="Right to Dream Park"/>
    <n v="2312"/>
    <x v="71"/>
    <s v="Football Club Nords"/>
    <s v="Randers Fodbold Club"/>
    <s v="04:01:00"/>
    <s v="domestic_league"/>
    <s v="79955e72b1ed4bd67b56b3e30e58e683"/>
    <d v="2018-09-15T00:00:00"/>
    <x v="3"/>
    <x v="2"/>
    <n v="542776"/>
    <s v="Unknown"/>
    <n v="268327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14_542776"/>
    <n v="542776"/>
    <d v="2018-09-15T00:00:00"/>
    <s v="Jonathan Amon"/>
    <s v="DK1"/>
    <n v="0"/>
    <n v="0"/>
    <n v="1"/>
    <n v="1"/>
    <n v="84"/>
    <n v="5"/>
    <x v="0"/>
  </r>
  <r>
    <n v="2618636"/>
    <s v="CL"/>
    <n v="2015"/>
    <x v="63"/>
    <d v="2015-12-09T00:00:00"/>
    <n v="0"/>
    <n v="2"/>
    <n v="9.0650623885917998"/>
    <n v="9.6916221033868091"/>
    <s v="Zoran Mamic"/>
    <s v="Pep Guardiola"/>
    <s v="Maksimir"/>
    <n v="19681"/>
    <x v="217"/>
    <s v="Alkmaar Zaanstreek"/>
    <s v="FC Bayern Munich"/>
    <s v="00:02:00"/>
    <s v="international_cup"/>
    <s v="141e291d7de9690a25a41ca7156566d5"/>
    <d v="2015-12-09T00:00:00"/>
    <x v="31"/>
    <x v="2"/>
    <n v="161204"/>
    <s v="Unknown"/>
    <n v="37666"/>
    <s v="Unknown"/>
    <x v="17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618636_161204"/>
    <n v="161204"/>
    <d v="2015-12-09T00:00:00"/>
    <s v="Julian Green"/>
    <s v="CL"/>
    <n v="0"/>
    <n v="0"/>
    <n v="0"/>
    <n v="0"/>
    <n v="62"/>
    <n v="2"/>
    <x v="2"/>
  </r>
  <r>
    <n v="2711515"/>
    <s v="ELQ"/>
    <n v="2016"/>
    <x v="64"/>
    <d v="2016-07-14T00:00:00"/>
    <n v="0"/>
    <n v="0"/>
    <n v="9.0650623885917998"/>
    <n v="9.6916221033868091"/>
    <s v="Drazen Besek"/>
    <s v="Robbie Neilson"/>
    <s v="Ta Qali"/>
    <n v="1868"/>
    <x v="218"/>
    <s v="Alkmaar Zaanstreek"/>
    <s v="Heart of Midlothian Football Club"/>
    <s v="00:00:00"/>
    <s v="international_cup"/>
    <s v="e9bd3b7b81844f3a06a291890bdda3d9"/>
    <d v="2016-07-14T00:00:00"/>
    <x v="72"/>
    <x v="2"/>
    <n v="131183"/>
    <s v="Unknown"/>
    <n v="14746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711515_131183"/>
    <n v="131183"/>
    <d v="2016-07-14T00:00:00"/>
    <s v="Perry Kitchen"/>
    <s v="ELQ"/>
    <n v="0"/>
    <n v="0"/>
    <n v="0"/>
    <n v="0"/>
    <n v="30"/>
    <n v="0"/>
    <x v="1"/>
  </r>
  <r>
    <n v="2864734"/>
    <s v="DFB"/>
    <n v="2017"/>
    <x v="30"/>
    <d v="2017-08-12T00:00:00"/>
    <n v="0"/>
    <n v="3"/>
    <n v="9.0650623885917998"/>
    <n v="9.6916221033868091"/>
    <s v="Florian Schnorrenberg"/>
    <s v="Niko Kovac"/>
    <s v="Leimbachstadion"/>
    <n v="13106"/>
    <x v="219"/>
    <s v="Alkmaar Zaanstreek"/>
    <s v="eintracht frankfurt Football ag"/>
    <s v="00:03:00"/>
    <s v="domestic_cup"/>
    <s v="a4a3da21ec0bf47a39af73c3a8fa0cac"/>
    <d v="2017-08-12T00:00:00"/>
    <x v="63"/>
    <x v="0"/>
    <n v="49723"/>
    <s v=", Right-footed shot, 1. Tournament Goa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64734_49723"/>
    <n v="49723"/>
    <d v="2017-08-12T00:00:00"/>
    <s v="Timothy Chandler"/>
    <s v="DFB"/>
    <n v="0"/>
    <n v="0"/>
    <n v="1"/>
    <n v="0"/>
    <n v="90"/>
    <n v="3"/>
    <x v="2"/>
  </r>
  <r>
    <n v="3106427"/>
    <s v="DKP"/>
    <n v="2018"/>
    <x v="24"/>
    <d v="2018-09-26T00:00:00"/>
    <n v="0"/>
    <n v="3"/>
    <n v="9.0650623885917998"/>
    <n v="9.6916221033868091"/>
    <s v="Peter Rensen"/>
    <s v="Peter Rensen"/>
    <s v="Hundested Stadion"/>
    <n v="1208"/>
    <x v="41"/>
    <s v="Alkmaar Zaanstreek"/>
    <s v="Vendsyssel FF"/>
    <s v="00:03:00"/>
    <s v="domestic_cup"/>
    <s v="19c84cde2ba532f4c27d74b1f0574edd"/>
    <d v="2018-09-26T00:00:00"/>
    <x v="46"/>
    <x v="0"/>
    <n v="483047"/>
    <s v=", Tap-in, 1. Tournament Goal"/>
    <s v="Unknown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106427_483047"/>
    <n v="483047"/>
    <d v="2018-09-26T00:00:00"/>
    <s v="Seyi Adekoya"/>
    <s v="DKP"/>
    <n v="0"/>
    <n v="0"/>
    <n v="2"/>
    <n v="0"/>
    <n v="29"/>
    <n v="3"/>
    <x v="2"/>
  </r>
  <r>
    <n v="3106427"/>
    <s v="DKP"/>
    <n v="2018"/>
    <x v="24"/>
    <d v="2018-09-26T00:00:00"/>
    <n v="0"/>
    <n v="3"/>
    <n v="9.0650623885917998"/>
    <n v="9.6916221033868091"/>
    <s v="Peter Rensen"/>
    <s v="Peter Rensen"/>
    <s v="Hundested Stadion"/>
    <n v="1208"/>
    <x v="41"/>
    <s v="Alkmaar Zaanstreek"/>
    <s v="Vendsyssel FF"/>
    <s v="00:03:00"/>
    <s v="domestic_cup"/>
    <s v="095a05841bbd202b957cee32ab279f66"/>
    <d v="2018-09-26T00:00:00"/>
    <x v="59"/>
    <x v="0"/>
    <n v="483047"/>
    <s v=", Header, 2. Tournament Goal"/>
    <s v="Unknown"/>
    <s v="Unknown"/>
    <x v="35"/>
    <n v="2018"/>
    <n v="19657"/>
    <s v="seyi-adekoya"/>
    <s v="United States"/>
    <d v="1995-12-05T00:00:00"/>
    <s v="Centre-Forward"/>
    <s v="Attack"/>
    <s v="right"/>
    <n v="180"/>
    <n v="5077497.1941638608"/>
    <n v="250000"/>
    <s v="Unknown"/>
    <s v="Unknown"/>
    <s v="3106427_483047"/>
    <n v="483047"/>
    <d v="2018-09-26T00:00:00"/>
    <s v="Seyi Adekoya"/>
    <s v="DKP"/>
    <n v="0"/>
    <n v="0"/>
    <n v="2"/>
    <n v="0"/>
    <n v="29"/>
    <n v="3"/>
    <x v="2"/>
  </r>
  <r>
    <n v="2224567"/>
    <s v="DK1"/>
    <n v="2012"/>
    <x v="17"/>
    <d v="2012-07-29T00:00:00"/>
    <n v="2"/>
    <n v="1"/>
    <n v="3"/>
    <n v="11"/>
    <s v="Colin Todd"/>
    <s v="Peter Rensen"/>
    <s v="Cepheus Park Randers"/>
    <n v="6595"/>
    <x v="65"/>
    <s v="Randers Fodbold Club"/>
    <s v="Aarhus Gymnastik Forening"/>
    <s v="02:01:00"/>
    <s v="domestic_league"/>
    <s v="9621a6320b0beadb5c5d223b8654373d"/>
    <d v="2012-07-29T00:00:00"/>
    <x v="39"/>
    <x v="2"/>
    <n v="119169"/>
    <s v=", Tactical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7_119169"/>
    <n v="119169"/>
    <d v="2012-07-29T00:00:00"/>
    <s v="Aron Johannsson"/>
    <s v="DK1"/>
    <n v="0"/>
    <n v="0"/>
    <n v="0"/>
    <n v="0"/>
    <n v="56"/>
    <n v="3"/>
    <x v="0"/>
  </r>
  <r>
    <n v="2224567"/>
    <s v="DK1"/>
    <n v="2012"/>
    <x v="17"/>
    <d v="2012-07-29T00:00:00"/>
    <n v="2"/>
    <n v="1"/>
    <n v="3"/>
    <n v="11"/>
    <s v="Colin Todd"/>
    <s v="Peter Rensen"/>
    <s v="Cepheus Park Randers"/>
    <n v="6595"/>
    <x v="65"/>
    <s v="Randers Fodbold Club"/>
    <s v="Aarhus Gymnastik Forening"/>
    <s v="02:01:00"/>
    <s v="domestic_league"/>
    <s v="9621a6320b0beadb5c5d223b8654373d"/>
    <d v="2012-07-29T00:00:00"/>
    <x v="39"/>
    <x v="2"/>
    <n v="119169"/>
    <s v=", Tactical"/>
    <n v="119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67_46472"/>
    <n v="46472"/>
    <d v="2012-07-29T00:00:00"/>
    <s v="Charlie Davies"/>
    <s v="DK1"/>
    <n v="0"/>
    <n v="0"/>
    <n v="0"/>
    <n v="0"/>
    <n v="19"/>
    <n v="3"/>
    <x v="0"/>
  </r>
  <r>
    <n v="2225510"/>
    <s v="GB1"/>
    <n v="2012"/>
    <x v="18"/>
    <d v="2012-10-20T00:00:00"/>
    <n v="1"/>
    <n v="0"/>
    <n v="8"/>
    <n v="17"/>
    <s v="Martin Jol"/>
    <s v="Paul Lambert"/>
    <s v="Craven Cottage"/>
    <n v="25693"/>
    <x v="220"/>
    <s v="Fulham Football Club"/>
    <s v="Aston Villa Football Club"/>
    <s v="01:00:00"/>
    <s v="domestic_league"/>
    <s v="5692274d14576d6a186e8a286ef2a7d9"/>
    <d v="2012-10-20T00:00:00"/>
    <x v="43"/>
    <x v="1"/>
    <n v="61575"/>
    <s v="4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10_39471"/>
    <n v="39471"/>
    <d v="2012-10-20T00:00:00"/>
    <s v="Brad Guzan"/>
    <s v="GB1"/>
    <n v="0"/>
    <n v="0"/>
    <n v="0"/>
    <n v="0"/>
    <n v="90"/>
    <n v="1"/>
    <x v="0"/>
  </r>
  <r>
    <n v="2225510"/>
    <s v="GB1"/>
    <n v="2012"/>
    <x v="18"/>
    <d v="2012-10-20T00:00:00"/>
    <n v="1"/>
    <n v="0"/>
    <n v="8"/>
    <n v="17"/>
    <s v="Martin Jol"/>
    <s v="Paul Lambert"/>
    <s v="Craven Cottage"/>
    <n v="25693"/>
    <x v="220"/>
    <s v="Fulham Football Club"/>
    <s v="Aston Villa Football Club"/>
    <s v="01:00:00"/>
    <s v="domestic_league"/>
    <s v="5692274d14576d6a186e8a286ef2a7d9"/>
    <d v="2012-10-20T00:00:00"/>
    <x v="43"/>
    <x v="1"/>
    <n v="61575"/>
    <s v="4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25510_61575"/>
    <n v="61575"/>
    <d v="2012-10-20T00:00:00"/>
    <s v="Eric Lichaj"/>
    <s v="GB1"/>
    <n v="1"/>
    <n v="0"/>
    <n v="0"/>
    <n v="0"/>
    <n v="28"/>
    <n v="1"/>
    <x v="0"/>
  </r>
  <r>
    <n v="2231396"/>
    <s v="L1"/>
    <n v="2012"/>
    <x v="5"/>
    <d v="2012-09-29T00:00:00"/>
    <n v="0"/>
    <n v="0"/>
    <n v="9"/>
    <n v="18"/>
    <s v="Markus Babbel"/>
    <s v="Markus Weinzierl"/>
    <s v="PreZero Arena"/>
    <n v="22000"/>
    <x v="49"/>
    <s v="TSG 1899 Hoffenheim Football-Spielbetriebs GmbH"/>
    <s v="FC Augsburg 1907"/>
    <s v="00:00:00"/>
    <s v="domestic_league"/>
    <s v="bf2f60fe5ee2aa7cdfdc6570771fd3cc"/>
    <d v="2012-09-29T00:00:00"/>
    <x v="3"/>
    <x v="1"/>
    <n v="38383"/>
    <s v="4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396_31041"/>
    <n v="31041"/>
    <d v="2012-09-29T00:00:00"/>
    <s v="Fabian Johnson"/>
    <s v="L1"/>
    <n v="0"/>
    <n v="0"/>
    <n v="0"/>
    <n v="0"/>
    <n v="90"/>
    <n v="0"/>
    <x v="1"/>
  </r>
  <r>
    <n v="2231396"/>
    <s v="L1"/>
    <n v="2012"/>
    <x v="5"/>
    <d v="2012-09-29T00:00:00"/>
    <n v="0"/>
    <n v="0"/>
    <n v="9"/>
    <n v="18"/>
    <s v="Markus Babbel"/>
    <s v="Markus Weinzierl"/>
    <s v="PreZero Arena"/>
    <n v="22000"/>
    <x v="49"/>
    <s v="TSG 1899 Hoffenheim Football-Spielbetriebs GmbH"/>
    <s v="FC Augsburg 1907"/>
    <s v="00:00:00"/>
    <s v="domestic_league"/>
    <s v="bf2f60fe5ee2aa7cdfdc6570771fd3cc"/>
    <d v="2012-09-29T00:00:00"/>
    <x v="3"/>
    <x v="1"/>
    <n v="38383"/>
    <s v="4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396_38383"/>
    <n v="38383"/>
    <d v="2012-09-29T00:00:00"/>
    <s v="Danny Williams"/>
    <s v="L1"/>
    <n v="1"/>
    <n v="0"/>
    <n v="0"/>
    <n v="0"/>
    <n v="90"/>
    <n v="0"/>
    <x v="1"/>
  </r>
  <r>
    <n v="2231397"/>
    <s v="L1"/>
    <n v="2012"/>
    <x v="5"/>
    <d v="2012-09-28T00:00:00"/>
    <n v="2"/>
    <n v="2"/>
    <n v="6"/>
    <n v="4"/>
    <s v="Norbert Meier"/>
    <s v="Huub Stevens"/>
    <s v="MERKUR SPIEL-ARENA"/>
    <n v="54600"/>
    <x v="103"/>
    <s v="Fortuna Dusseldorf"/>
    <s v="FC Schalke 04"/>
    <s v="02:02:00"/>
    <s v="domestic_league"/>
    <s v="139b5be2ca5c02d0c31aaa6fa661e27d"/>
    <d v="2012-09-28T00:00:00"/>
    <x v="16"/>
    <x v="1"/>
    <n v="1321"/>
    <s v="2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7_1321"/>
    <n v="1321"/>
    <d v="2012-09-28T00:00:00"/>
    <s v="Jermaine Jones"/>
    <s v="L1"/>
    <n v="1"/>
    <n v="0"/>
    <n v="0"/>
    <n v="0"/>
    <n v="73"/>
    <n v="4"/>
    <x v="1"/>
  </r>
  <r>
    <n v="2231397"/>
    <s v="L1"/>
    <n v="2012"/>
    <x v="5"/>
    <d v="2012-09-28T00:00:00"/>
    <n v="2"/>
    <n v="2"/>
    <n v="6"/>
    <n v="4"/>
    <s v="Norbert Meier"/>
    <s v="Huub Stevens"/>
    <s v="MERKUR SPIEL-ARENA"/>
    <n v="54600"/>
    <x v="103"/>
    <s v="Fortuna Dusseldorf"/>
    <s v="FC Schalke 04"/>
    <s v="02:02:00"/>
    <s v="domestic_league"/>
    <s v="14860fdaded917126773fc5174e3fd6f"/>
    <d v="2012-09-28T00:00:00"/>
    <x v="46"/>
    <x v="2"/>
    <n v="1321"/>
    <s v=", Risk of booking"/>
    <n v="55510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397_1321"/>
    <n v="1321"/>
    <d v="2012-09-28T00:00:00"/>
    <s v="Jermaine Jones"/>
    <s v="L1"/>
    <n v="1"/>
    <n v="0"/>
    <n v="0"/>
    <n v="0"/>
    <n v="73"/>
    <n v="4"/>
    <x v="1"/>
  </r>
  <r>
    <n v="2231568"/>
    <s v="L1"/>
    <n v="2012"/>
    <x v="38"/>
    <d v="2013-01-20T00:00:00"/>
    <n v="1"/>
    <n v="1"/>
    <n v="15"/>
    <n v="9"/>
    <s v="Michael Wiesinger"/>
    <s v="Thorsten Fink"/>
    <s v="Max-Morlock-Stadion"/>
    <n v="42601"/>
    <x v="15"/>
    <s v="1.FC Nuremberg"/>
    <s v="Hamburger SV"/>
    <s v="01:01:00"/>
    <s v="domestic_league"/>
    <s v="678ea1dc72c2542be3c81f34bc709561"/>
    <d v="2013-01-20T00:00:00"/>
    <x v="40"/>
    <x v="2"/>
    <n v="49723"/>
    <s v=", Injury"/>
    <n v="198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68_49723"/>
    <n v="49723"/>
    <d v="2013-01-20T00:00:00"/>
    <s v="Timothy Chandler"/>
    <s v="L1"/>
    <n v="0"/>
    <n v="0"/>
    <n v="0"/>
    <n v="0"/>
    <n v="65"/>
    <n v="2"/>
    <x v="1"/>
  </r>
  <r>
    <n v="2231604"/>
    <s v="L1"/>
    <n v="2012"/>
    <x v="13"/>
    <d v="2013-04-28T00:00:00"/>
    <n v="4"/>
    <n v="1"/>
    <n v="4"/>
    <n v="8"/>
    <s v="Jens Keller"/>
    <s v="Thorsten Fink"/>
    <s v="Veltins-Arena"/>
    <n v="61673"/>
    <x v="124"/>
    <s v="FC Schalke 04"/>
    <s v="Hamburger SV"/>
    <s v="04:01:00"/>
    <s v="domestic_league"/>
    <s v="d7c884041357e4024461188466056149"/>
    <d v="2013-04-28T00:00:00"/>
    <x v="1"/>
    <x v="2"/>
    <n v="1321"/>
    <s v=", Tactical"/>
    <n v="55519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604_1321"/>
    <n v="1321"/>
    <d v="2013-04-28T00:00:00"/>
    <s v="Jermaine Jones"/>
    <s v="L1"/>
    <n v="0"/>
    <n v="0"/>
    <n v="0"/>
    <n v="0"/>
    <n v="80"/>
    <n v="5"/>
    <x v="0"/>
  </r>
  <r>
    <n v="2250183"/>
    <s v="NL1"/>
    <n v="2012"/>
    <x v="23"/>
    <d v="2012-08-19T00:00:00"/>
    <n v="3"/>
    <n v="1"/>
    <n v="3"/>
    <n v="14"/>
    <s v="Gertjan Verbeek"/>
    <s v="Peter Bosz"/>
    <s v="AFAS Stadion"/>
    <n v="15495"/>
    <x v="109"/>
    <s v="Alkmaar Zaanstreek"/>
    <s v="Heracles Almelo"/>
    <s v="03:01:00"/>
    <s v="domestic_league"/>
    <s v="c4d2908bb0f36d76d3c8e01d9faf97fa"/>
    <d v="2012-08-19T00:00:00"/>
    <x v="11"/>
    <x v="0"/>
    <n v="39378"/>
    <s v=", Right-footed shot, 3. Goal of the Season Assist: , Pass, 1. Assist of the Season"/>
    <s v="Unknown"/>
    <n v="25427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83_39378"/>
    <n v="39378"/>
    <d v="2012-08-19T00:00:00"/>
    <s v="Jozy Altidore"/>
    <s v="NL1"/>
    <n v="0"/>
    <n v="0"/>
    <n v="2"/>
    <n v="0"/>
    <n v="90"/>
    <n v="4"/>
    <x v="0"/>
  </r>
  <r>
    <n v="2250183"/>
    <s v="NL1"/>
    <n v="2012"/>
    <x v="23"/>
    <d v="2012-08-19T00:00:00"/>
    <n v="3"/>
    <n v="1"/>
    <n v="3"/>
    <n v="14"/>
    <s v="Gertjan Verbeek"/>
    <s v="Peter Bosz"/>
    <s v="AFAS Stadion"/>
    <n v="15495"/>
    <x v="109"/>
    <s v="Alkmaar Zaanstreek"/>
    <s v="Heracles Almelo"/>
    <s v="03:01:00"/>
    <s v="domestic_league"/>
    <s v="8a961d714383dc4d32a1abc5155220e7"/>
    <d v="2012-08-19T00:00:00"/>
    <x v="7"/>
    <x v="0"/>
    <n v="39378"/>
    <s v=", Right-footed shot, 4. Goal of the Season Assist: , Pass, 1. Assist of the Season"/>
    <s v="Unknown"/>
    <n v="5017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83_39378"/>
    <n v="39378"/>
    <d v="2012-08-19T00:00:00"/>
    <s v="Jozy Altidore"/>
    <s v="NL1"/>
    <n v="0"/>
    <n v="0"/>
    <n v="2"/>
    <n v="0"/>
    <n v="90"/>
    <n v="4"/>
    <x v="0"/>
  </r>
  <r>
    <n v="2250313"/>
    <s v="NL1"/>
    <n v="2012"/>
    <x v="3"/>
    <d v="2012-12-15T00:00:00"/>
    <n v="1"/>
    <n v="2"/>
    <n v="15"/>
    <n v="12"/>
    <s v="Art Langeler"/>
    <s v="Gertjan Verbeek"/>
    <s v="MAC PARK stadium"/>
    <n v="11061"/>
    <x v="63"/>
    <s v="Prins Hendrik Ende Desespereert Nimmer Combinatie Zwolle"/>
    <s v="Alkmaar Zaanstreek"/>
    <s v="01:02:00"/>
    <s v="domestic_league"/>
    <s v="d883119f1a5d935b5a5923c1811d3fa0"/>
    <d v="2012-12-15T00:00:00"/>
    <x v="93"/>
    <x v="0"/>
    <n v="39378"/>
    <s v=", Left-footed shot, 10. Goal of the Season Assist: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13_39378"/>
    <n v="39378"/>
    <d v="2012-12-15T00:00:00"/>
    <s v="Jozy Altidore"/>
    <s v="NL1"/>
    <n v="0"/>
    <n v="0"/>
    <n v="2"/>
    <n v="0"/>
    <n v="90"/>
    <n v="3"/>
    <x v="2"/>
  </r>
  <r>
    <n v="2250313"/>
    <s v="NL1"/>
    <n v="2012"/>
    <x v="3"/>
    <d v="2012-12-15T00:00:00"/>
    <n v="1"/>
    <n v="2"/>
    <n v="15"/>
    <n v="12"/>
    <s v="Art Langeler"/>
    <s v="Gertjan Verbeek"/>
    <s v="MAC PARK stadium"/>
    <n v="11061"/>
    <x v="63"/>
    <s v="Prins Hendrik Ende Desespereert Nimmer Combinatie Zwolle"/>
    <s v="Alkmaar Zaanstreek"/>
    <s v="01:02:00"/>
    <s v="domestic_league"/>
    <s v="d34fbb137079f3bfc442786199a8aff0"/>
    <d v="2012-12-15T00:00:00"/>
    <x v="82"/>
    <x v="0"/>
    <n v="39378"/>
    <s v=", Right-footed shot, 11. Goal of the Season Assist: , Pass, 3. Assist of the Season"/>
    <s v="Unknown"/>
    <n v="25427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313_39378"/>
    <n v="39378"/>
    <d v="2012-12-15T00:00:00"/>
    <s v="Jozy Altidore"/>
    <s v="NL1"/>
    <n v="0"/>
    <n v="0"/>
    <n v="2"/>
    <n v="0"/>
    <n v="90"/>
    <n v="3"/>
    <x v="2"/>
  </r>
  <r>
    <n v="2284440"/>
    <s v="CL"/>
    <n v="2012"/>
    <x v="11"/>
    <d v="2013-02-20T00:00:00"/>
    <n v="1"/>
    <n v="1"/>
    <n v="9.0650623885917998"/>
    <n v="9.6916221033868091"/>
    <s v="Fatih Terim"/>
    <s v="Jens Keller"/>
    <s v="Ali Sami Yen Spor Kompleksi RAMS Park"/>
    <n v="50734"/>
    <x v="144"/>
    <s v="Galatasaray Spor Kulubu"/>
    <s v="FC Schalke 04"/>
    <s v="01:01:00"/>
    <s v="international_cup"/>
    <s v="069f34dff6efeedf0898e73554223f10"/>
    <d v="2013-02-20T00:00:00"/>
    <x v="63"/>
    <x v="1"/>
    <n v="1321"/>
    <s v="3. Yellow card  , Unsporting behaviour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84440_1321"/>
    <n v="1321"/>
    <d v="2013-02-20T00:00:00"/>
    <s v="Jermaine Jones"/>
    <s v="CL"/>
    <n v="1"/>
    <n v="0"/>
    <n v="1"/>
    <n v="0"/>
    <n v="90"/>
    <n v="2"/>
    <x v="1"/>
  </r>
  <r>
    <n v="2284440"/>
    <s v="CL"/>
    <n v="2012"/>
    <x v="11"/>
    <d v="2013-02-20T00:00:00"/>
    <n v="1"/>
    <n v="1"/>
    <n v="9.0650623885917998"/>
    <n v="9.6916221033868091"/>
    <s v="Fatih Terim"/>
    <s v="Jens Keller"/>
    <s v="Ali Sami Yen Spor Kompleksi RAMS Park"/>
    <n v="50734"/>
    <x v="144"/>
    <s v="Galatasaray Spor Kulubu"/>
    <s v="FC Schalke 04"/>
    <s v="01:01:00"/>
    <s v="international_cup"/>
    <s v="090a78adcc5d80f32d254cb926720e5e"/>
    <d v="2013-02-20T00:00:00"/>
    <x v="50"/>
    <x v="0"/>
    <n v="1321"/>
    <s v=", Right-footed shot, 1. Tournament Goal Assist: , Pass, 3. Tournament Assist"/>
    <s v="Unknown"/>
    <n v="16649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84440_1321"/>
    <n v="1321"/>
    <d v="2013-02-20T00:00:00"/>
    <s v="Jermaine Jones"/>
    <s v="CL"/>
    <n v="1"/>
    <n v="0"/>
    <n v="1"/>
    <n v="0"/>
    <n v="90"/>
    <n v="2"/>
    <x v="1"/>
  </r>
  <r>
    <n v="2284783"/>
    <s v="CIT"/>
    <n v="2012"/>
    <x v="26"/>
    <d v="2013-01-16T00:00:00"/>
    <n v="0"/>
    <n v="1"/>
    <n v="9.0650623885917998"/>
    <n v="9.6916221033868091"/>
    <s v="Vincenzo Montella"/>
    <s v="Zdena  Zeman"/>
    <s v="Artemio Franchi"/>
    <n v="20003"/>
    <x v="171"/>
    <s v="Associazione Calcio Fiorentina"/>
    <s v="Associazione Sportiva Roma"/>
    <s v="00:01:00"/>
    <s v="domestic_cup"/>
    <s v="a826ae1e0b7934178736158cff642cd9"/>
    <d v="2013-01-16T00:00:00"/>
    <x v="42"/>
    <x v="1"/>
    <n v="30593"/>
    <s v="1. Yellow card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84783_30593"/>
    <n v="30593"/>
    <d v="2013-01-16T00:00:00"/>
    <s v="Michael Bradley"/>
    <s v="CIT"/>
    <n v="1"/>
    <n v="0"/>
    <n v="0"/>
    <n v="0"/>
    <n v="120"/>
    <n v="1"/>
    <x v="2"/>
  </r>
  <r>
    <n v="2317258"/>
    <s v="NLSC"/>
    <n v="2013"/>
    <x v="55"/>
    <d v="2013-07-27T00:00:00"/>
    <n v="2"/>
    <n v="3"/>
    <n v="9.0650623885917998"/>
    <n v="9.6916221033868091"/>
    <s v="Gertjan Verbeek"/>
    <s v="Frank de Boer"/>
    <s v="Johan Cruijff ArenA"/>
    <n v="47000"/>
    <x v="111"/>
    <s v="Alkmaar Zaanstreek"/>
    <s v="AFC Ajax Amsterdam"/>
    <s v="02:03:00"/>
    <s v="other"/>
    <s v="9b37bd279e29aa5bfa03d8c289938cc8"/>
    <d v="2013-07-27T00:00:00"/>
    <x v="33"/>
    <x v="0"/>
    <n v="119169"/>
    <s v=", Left-footed shot, 1. Tournament Goal Assist: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17258_119169"/>
    <n v="119169"/>
    <d v="2013-07-27T00:00:00"/>
    <s v="Aron Johannsson"/>
    <s v="NLSC"/>
    <n v="0"/>
    <n v="0"/>
    <n v="1"/>
    <n v="1"/>
    <n v="90"/>
    <n v="5"/>
    <x v="2"/>
  </r>
  <r>
    <n v="2321204"/>
    <s v="L1"/>
    <n v="2013"/>
    <x v="3"/>
    <d v="2013-12-21T00:00:00"/>
    <n v="2"/>
    <n v="1"/>
    <n v="16"/>
    <n v="13"/>
    <s v="Christian Streich"/>
    <s v="Mirko Slomka"/>
    <s v="Dreisamstadion"/>
    <n v="23200"/>
    <x v="81"/>
    <s v="Sport-Club Freiburg"/>
    <s v="Hannover 96"/>
    <s v="02:01:00"/>
    <s v="domestic_league"/>
    <s v="f34ad84558e78727cb9ca652d8be244d"/>
    <d v="2013-12-21T00:00:00"/>
    <x v="36"/>
    <x v="2"/>
    <n v="1335"/>
    <s v=", Tactical"/>
    <n v="3114"/>
    <s v="Unknown"/>
    <x v="41"/>
    <n v="2013"/>
    <n v="42"/>
    <s v="steven-cherundolo"/>
    <s v="United States"/>
    <d v="1979-02-19T00:00:00"/>
    <s v="Right-Back"/>
    <s v="Defender"/>
    <s v="right"/>
    <n v="172"/>
    <n v="5077497.1941638608"/>
    <n v="4000000"/>
    <s v="Unknown"/>
    <s v="ARP Sportmarketing"/>
    <s v="2321204_1335"/>
    <n v="1335"/>
    <d v="2013-12-21T00:00:00"/>
    <s v="Steven Cherundolo"/>
    <s v="L1"/>
    <n v="0"/>
    <n v="0"/>
    <n v="0"/>
    <n v="0"/>
    <n v="82"/>
    <n v="3"/>
    <x v="0"/>
  </r>
  <r>
    <n v="2330827"/>
    <s v="FR1"/>
    <n v="2013"/>
    <x v="17"/>
    <d v="2013-08-25T00:00:00"/>
    <n v="1"/>
    <n v="2"/>
    <n v="20"/>
    <n v="9"/>
    <s v="Michel Der Zakarian"/>
    <s v="Laurent Blanc"/>
    <s v="Stade de la Beaujoire"/>
    <n v="35867"/>
    <x v="221"/>
    <s v="Football Club de Nantes"/>
    <s v="Paris Saint-Germain Football Club"/>
    <s v="01:02:00"/>
    <s v="domestic_league"/>
    <s v="cd51352f64569a66fed50cb3f326b59d"/>
    <d v="2013-08-25T00:00:00"/>
    <x v="82"/>
    <x v="1"/>
    <n v="111783"/>
    <s v="1. Yellow card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0827_111783"/>
    <n v="111783"/>
    <d v="2013-08-25T00:00:00"/>
    <s v="Alejandro Bedoya"/>
    <s v="FR1"/>
    <n v="1"/>
    <n v="0"/>
    <n v="0"/>
    <n v="0"/>
    <n v="90"/>
    <n v="3"/>
    <x v="2"/>
  </r>
  <r>
    <n v="2331130"/>
    <s v="FR1"/>
    <n v="2013"/>
    <x v="36"/>
    <d v="2014-04-13T00:00:00"/>
    <n v="1"/>
    <n v="0"/>
    <n v="12"/>
    <n v="17"/>
    <s v="Michel Der Zakarian"/>
    <s v="Jocelyn Gourvennec"/>
    <s v="Stade de la Beaujoire"/>
    <n v="21357"/>
    <x v="184"/>
    <s v="Football Club de Nantes"/>
    <s v="EA Guingamp"/>
    <s v="01:00:00"/>
    <s v="domestic_league"/>
    <s v="5a9e38669749645578049f207f8021ec"/>
    <d v="2014-04-13T00:00:00"/>
    <x v="72"/>
    <x v="1"/>
    <n v="111783"/>
    <s v="3. Yellow card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331130_111783"/>
    <n v="111783"/>
    <d v="2014-04-13T00:00:00"/>
    <s v="Alejandro Bedoya"/>
    <s v="FR1"/>
    <n v="1"/>
    <n v="0"/>
    <n v="0"/>
    <n v="0"/>
    <n v="90"/>
    <n v="1"/>
    <x v="0"/>
  </r>
  <r>
    <n v="2332118"/>
    <s v="GB1"/>
    <n v="2013"/>
    <x v="12"/>
    <d v="2013-10-05T00:00:00"/>
    <n v="3"/>
    <n v="1"/>
    <n v="5"/>
    <n v="7"/>
    <s v="Manuel Pellegrini"/>
    <s v="Roberto Martínez"/>
    <s v="Etihad Stadium"/>
    <n v="47267"/>
    <x v="151"/>
    <s v="Manchester City Football Club"/>
    <s v="Everton Football Club"/>
    <s v="03:01:00"/>
    <s v="domestic_league"/>
    <s v="c36ed9faa1acc772899e5be5cc4b0797"/>
    <d v="2013-10-05T00:00:00"/>
    <x v="17"/>
    <x v="1"/>
    <n v="4267"/>
    <s v="1. Yellow card  , Dissent"/>
    <s v="Unknown"/>
    <s v="Unknown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118_4267"/>
    <n v="4267"/>
    <d v="2013-10-05T00:00:00"/>
    <s v="Tim Howard"/>
    <s v="GB1"/>
    <n v="1"/>
    <n v="0"/>
    <n v="0"/>
    <n v="0"/>
    <n v="90"/>
    <n v="4"/>
    <x v="0"/>
  </r>
  <r>
    <n v="2332118"/>
    <s v="GB1"/>
    <n v="2013"/>
    <x v="12"/>
    <d v="2013-10-05T00:00:00"/>
    <n v="3"/>
    <n v="1"/>
    <n v="5"/>
    <n v="7"/>
    <s v="Manuel Pellegrini"/>
    <s v="Roberto Martínez"/>
    <s v="Etihad Stadium"/>
    <n v="47267"/>
    <x v="151"/>
    <s v="Manchester City Football Club"/>
    <s v="Everton Football Club"/>
    <s v="03:01:00"/>
    <s v="domestic_league"/>
    <s v="6f8cbfb656318612b1a97641ed164af6"/>
    <d v="2013-10-05T00:00:00"/>
    <x v="19"/>
    <x v="0"/>
    <n v="4267"/>
    <s v=", Own-goal Assist: , Shot on goal, 2. Assist of the Season"/>
    <s v="Unknown"/>
    <n v="26399"/>
    <x v="48"/>
    <n v="2015"/>
    <n v="29"/>
    <s v="tim-howard"/>
    <s v="United States"/>
    <d v="1979-03-06T00:00:00"/>
    <s v="Goalkeeper"/>
    <s v="Goalkeeper"/>
    <s v="right"/>
    <n v="191"/>
    <n v="5077497.1941638608"/>
    <n v="10000000"/>
    <s v="Unknown"/>
    <s v="Wasserman"/>
    <s v="2332118_4267"/>
    <n v="4267"/>
    <d v="2013-10-05T00:00:00"/>
    <s v="Tim Howard"/>
    <s v="GB1"/>
    <n v="1"/>
    <n v="0"/>
    <n v="0"/>
    <n v="0"/>
    <n v="90"/>
    <n v="4"/>
    <x v="0"/>
  </r>
  <r>
    <n v="2342362"/>
    <s v="NL1"/>
    <n v="2013"/>
    <x v="33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cf2eea6aad65dec5509832991f05a3c7"/>
    <d v="2013-11-10T00:00:00"/>
    <x v="73"/>
    <x v="1"/>
    <n v="119169"/>
    <s v="2. Yellow card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  <n v="4"/>
    <x v="1"/>
  </r>
  <r>
    <n v="2342362"/>
    <s v="NL1"/>
    <n v="2013"/>
    <x v="33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25d017eac151b0153de3956161926efe"/>
    <d v="2013-11-10T00:00:00"/>
    <x v="65"/>
    <x v="0"/>
    <n v="119169"/>
    <s v=", Right-footed shot, 8. Goal of the Season Assist: , Pass, 1. Assist of the Season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  <n v="4"/>
    <x v="1"/>
  </r>
  <r>
    <n v="2342362"/>
    <s v="NL1"/>
    <n v="2013"/>
    <x v="33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91fd8c8464a9e3395e3456ff5dcbda44"/>
    <d v="2013-11-10T00:00:00"/>
    <x v="52"/>
    <x v="0"/>
    <n v="119169"/>
    <s v=", Penalty, 9. Goal of the Season Assist: , Fouled player"/>
    <s v="Unknown"/>
    <n v="25427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  <n v="4"/>
    <x v="1"/>
  </r>
  <r>
    <n v="2342362"/>
    <s v="NL1"/>
    <n v="2013"/>
    <x v="33"/>
    <d v="2013-11-10T00:00:00"/>
    <n v="2"/>
    <n v="2"/>
    <n v="6"/>
    <n v="2"/>
    <s v="Ronald Koeman"/>
    <s v="Dick Advocaat"/>
    <s v="Stadion Feyenoord &quot;De Kuip&quot;"/>
    <n v="46000"/>
    <x v="52"/>
    <s v="Feyenoord Rotterdam"/>
    <s v="Alkmaar Zaanstreek"/>
    <s v="02:02:00"/>
    <s v="domestic_league"/>
    <s v="a23dc6430b675ab9ea0e5d199ba04988"/>
    <d v="2013-11-10T00:00:00"/>
    <x v="27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62_119169"/>
    <n v="119169"/>
    <d v="2013-11-10T00:00:00"/>
    <s v="Aron Johannsson"/>
    <s v="NL1"/>
    <n v="1"/>
    <n v="0"/>
    <n v="2"/>
    <n v="0"/>
    <n v="89"/>
    <n v="4"/>
    <x v="1"/>
  </r>
  <r>
    <n v="2459849"/>
    <s v="NL1"/>
    <n v="2014"/>
    <x v="50"/>
    <d v="2015-04-11T00:00:00"/>
    <n v="5"/>
    <n v="2"/>
    <n v="6"/>
    <n v="5"/>
    <s v="Dwight Lodeweges"/>
    <s v="John van den Brom"/>
    <s v="Abe Lenstra Stadion"/>
    <n v="24886"/>
    <x v="91"/>
    <s v="Sportclub Heerenveen"/>
    <s v="Alkmaar Zaanstreek"/>
    <s v="05:02:00"/>
    <s v="domestic_league"/>
    <s v="b102ec7be3b575799269334e061ffd5f"/>
    <d v="2015-04-11T00:00:00"/>
    <x v="33"/>
    <x v="2"/>
    <n v="119169"/>
    <s v="Unknown"/>
    <n v="22844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49_119169"/>
    <n v="119169"/>
    <d v="2015-04-11T00:00:00"/>
    <s v="Aron Johannsson"/>
    <s v="NL1"/>
    <n v="0"/>
    <n v="0"/>
    <n v="0"/>
    <n v="1"/>
    <n v="67"/>
    <n v="7"/>
    <x v="0"/>
  </r>
  <r>
    <n v="2482270"/>
    <s v="FR1"/>
    <n v="2014"/>
    <x v="3"/>
    <d v="2014-12-06T00:00:00"/>
    <n v="2"/>
    <n v="1"/>
    <n v="2"/>
    <n v="9"/>
    <s v="Laurent Blanc"/>
    <s v="Michel Der Zakarian"/>
    <s v="Parc des Princes"/>
    <n v="46161"/>
    <x v="93"/>
    <s v="Paris Saint-Germain Football Club"/>
    <s v="Football Club de Nantes"/>
    <s v="02:01:00"/>
    <s v="domestic_league"/>
    <s v="b55f2d25165536f158740b255b59c2bc"/>
    <d v="2014-12-06T00:00:00"/>
    <x v="57"/>
    <x v="0"/>
    <n v="111783"/>
    <s v=", Right-footed shot, 1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270_111783"/>
    <n v="111783"/>
    <d v="2014-12-06T00:00:00"/>
    <s v="Alejandro Bedoya"/>
    <s v="FR1"/>
    <n v="0"/>
    <n v="0"/>
    <n v="1"/>
    <n v="0"/>
    <n v="90"/>
    <n v="3"/>
    <x v="0"/>
  </r>
  <r>
    <n v="2482406"/>
    <s v="FR1"/>
    <n v="2014"/>
    <x v="13"/>
    <d v="2015-04-05T00:00:00"/>
    <n v="1"/>
    <n v="2"/>
    <n v="10"/>
    <n v="12"/>
    <s v="Michel Der Zakarian"/>
    <s v="Patrice Garande"/>
    <s v="Stade de la Beaujoire"/>
    <n v="25560"/>
    <x v="59"/>
    <s v="Football Club de Nantes"/>
    <s v="SM Caen"/>
    <s v="01:02:00"/>
    <s v="domestic_league"/>
    <s v="3a8173ca9c01fb57945bd788d7ba372c"/>
    <d v="2015-04-05T00:00:00"/>
    <x v="67"/>
    <x v="0"/>
    <n v="111783"/>
    <s v=", Right-footed shot, 2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406_111783"/>
    <n v="111783"/>
    <d v="2015-04-05T00:00:00"/>
    <s v="Alejandro Bedoya"/>
    <s v="FR1"/>
    <n v="1"/>
    <n v="0"/>
    <n v="1"/>
    <n v="0"/>
    <n v="90"/>
    <n v="3"/>
    <x v="2"/>
  </r>
  <r>
    <n v="2494550"/>
    <s v="BE1"/>
    <n v="2014"/>
    <x v="12"/>
    <d v="2014-09-14T00:00:00"/>
    <n v="1"/>
    <n v="0"/>
    <n v="2"/>
    <n v="4"/>
    <s v="Hein Vanhaezebrouck"/>
    <s v="Rachid Chihab"/>
    <s v="Ghelamco Arena"/>
    <n v="16855"/>
    <x v="115"/>
    <s v="Koninklijke Atletiek Associatie Gent"/>
    <s v="Royal Excel Mouscron (-2022)"/>
    <s v="01:00:00"/>
    <s v="domestic_league"/>
    <s v="81f59839f0bffd238bad8ebcb266af30"/>
    <d v="2014-09-14T00:00:00"/>
    <x v="36"/>
    <x v="0"/>
    <n v="209019"/>
    <s v=", Header, 1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494550_209019"/>
    <n v="209019"/>
    <d v="2014-09-14T00:00:00"/>
    <s v="Kenny Saief"/>
    <s v="BE1"/>
    <n v="1"/>
    <n v="0"/>
    <n v="1"/>
    <n v="0"/>
    <n v="15"/>
    <n v="1"/>
    <x v="0"/>
  </r>
  <r>
    <n v="2224895"/>
    <s v="BE1"/>
    <n v="2012"/>
    <x v="9"/>
    <d v="2013-02-15T00:00:00"/>
    <n v="2"/>
    <n v="0"/>
    <n v="1"/>
    <n v="12"/>
    <s v="John van den Brom"/>
    <s v="Luka Peruzovic"/>
    <s v="Constant Vanden Stock Stadion"/>
    <n v="19671"/>
    <x v="222"/>
    <s v="Royal Sporting Club Anderlecht"/>
    <s v="Royal Charleroi Sporting Club"/>
    <s v="02:00:00"/>
    <s v="domestic_league"/>
    <s v="ffb3991c8274e126bbeaeb350c1fc1d6"/>
    <d v="2013-02-15T00:00:00"/>
    <x v="59"/>
    <x v="2"/>
    <n v="39475"/>
    <s v=", Not reported"/>
    <n v="19087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895_39475"/>
    <n v="39475"/>
    <d v="2013-02-15T00:00:00"/>
    <s v="Sacha Kljestan"/>
    <s v="BE1"/>
    <n v="0"/>
    <n v="0"/>
    <n v="0"/>
    <n v="1"/>
    <n v="75"/>
    <n v="2"/>
    <x v="0"/>
  </r>
  <r>
    <n v="2329316"/>
    <s v="DK1"/>
    <n v="2013"/>
    <x v="5"/>
    <d v="2013-08-25T00:00:00"/>
    <n v="1"/>
    <n v="0"/>
    <n v="2"/>
    <n v="9"/>
    <s v="Troels Bech"/>
    <s v="Kasper Hjulmand"/>
    <s v="Nature Energy Park"/>
    <n v="7716"/>
    <x v="64"/>
    <s v="Odense Boldklub"/>
    <s v="Fodbold Club Nords  Aalnd"/>
    <s v="01:00:00"/>
    <s v="domestic_league"/>
    <s v="c90f026a72bd950349337f3339d3fd38"/>
    <d v="2013-08-25T00:00:00"/>
    <x v="39"/>
    <x v="1"/>
    <n v="161244"/>
    <s v="2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16_161244"/>
    <n v="161244"/>
    <d v="2013-08-25T00:00:00"/>
    <s v="Conor O'Brien"/>
    <s v="DK1"/>
    <n v="1"/>
    <n v="0"/>
    <n v="0"/>
    <n v="0"/>
    <n v="90"/>
    <n v="1"/>
    <x v="0"/>
  </r>
  <r>
    <n v="2258934"/>
    <s v="GB1"/>
    <n v="2012"/>
    <x v="3"/>
    <d v="2012-12-16T00:00:00"/>
    <n v="1"/>
    <n v="0"/>
    <n v="4"/>
    <n v="10"/>
    <s v="André Villas-Boas"/>
    <s v="Michael Laudrup"/>
    <s v="White Hart Lane"/>
    <n v="35783"/>
    <x v="79"/>
    <s v="Tottenham Hotspur Football Club"/>
    <s v="Swansea City"/>
    <s v="01:00:00"/>
    <s v="domestic_league"/>
    <s v="a385722a53e9497495c5422a3e26641b"/>
    <d v="2012-12-16T00:00:00"/>
    <x v="17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34_27577"/>
    <n v="27577"/>
    <d v="2012-12-16T00:00:00"/>
    <s v="Clint Dempsey"/>
    <s v="GB1"/>
    <n v="0"/>
    <n v="0"/>
    <n v="0"/>
    <n v="0"/>
    <n v="70"/>
    <n v="1"/>
    <x v="0"/>
  </r>
  <r>
    <n v="2262213"/>
    <s v="CL"/>
    <n v="2012"/>
    <x v="46"/>
    <d v="2012-11-20T00:00:00"/>
    <n v="2"/>
    <n v="5"/>
    <n v="9.0650623885917998"/>
    <n v="9.6916221033868091"/>
    <s v="Kasper Hjulmand"/>
    <s v="Mircea Lucescu"/>
    <s v="Right to Dream Park"/>
    <n v="17054"/>
    <x v="223"/>
    <s v="Football Club Nords"/>
    <s v="FC Shakhtar Donetsk"/>
    <s v="02:05:00"/>
    <s v="international_cup"/>
    <s v="58cdb5633d2a519b7f96eadaed4cc3da"/>
    <d v="2012-11-20T00:00:00"/>
    <x v="7"/>
    <x v="1"/>
    <n v="39897"/>
    <s v="1. Yellow card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62213_39897"/>
    <n v="39897"/>
    <d v="2012-11-20T00:00:00"/>
    <s v="Michael Parkhurst"/>
    <s v="CL"/>
    <n v="1"/>
    <n v="0"/>
    <n v="0"/>
    <n v="0"/>
    <n v="90"/>
    <n v="7"/>
    <x v="2"/>
  </r>
  <r>
    <n v="2482443"/>
    <s v="FR1"/>
    <n v="2014"/>
    <x v="6"/>
    <d v="2015-04-25T00:00:00"/>
    <n v="1"/>
    <n v="1"/>
    <n v="14"/>
    <n v="10"/>
    <s v="Dominique Arribage"/>
    <s v="Michel Der Zakarian"/>
    <s v="Stadium Municipal"/>
    <n v="17274"/>
    <x v="55"/>
    <s v="Toulouse Football Club"/>
    <s v="Football Club de Nantes"/>
    <s v="01:01:00"/>
    <s v="domestic_league"/>
    <s v="d520bb7a94485ee3bc1d0e750f92f10c"/>
    <d v="2015-04-25T00:00:00"/>
    <x v="60"/>
    <x v="0"/>
    <n v="111783"/>
    <s v=", Header, 3. Goal of the Season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443_111783"/>
    <n v="111783"/>
    <d v="2015-04-25T00:00:00"/>
    <s v="Alejandro Bedoya"/>
    <s v="FR1"/>
    <n v="0"/>
    <n v="0"/>
    <n v="1"/>
    <n v="0"/>
    <n v="90"/>
    <n v="2"/>
    <x v="1"/>
  </r>
  <r>
    <n v="2581650"/>
    <s v="L1"/>
    <n v="2015"/>
    <x v="5"/>
    <d v="2015-09-22T00:00:00"/>
    <n v="2"/>
    <n v="1"/>
    <n v="10"/>
    <n v="13"/>
    <s v="Dirk Schuster"/>
    <s v="Viktor Skrypnyk"/>
    <s v="Merck-Stadion am Bollenfalltor"/>
    <n v="17000"/>
    <x v="69"/>
    <s v="Sportverein Darmstadt 1898 e. V."/>
    <s v="Sportverein Werder Bremen von 1899"/>
    <s v="02:01:00"/>
    <s v="domestic_league"/>
    <s v="3cb36e88a086c351a1a6f7c00e941c27"/>
    <d v="2015-09-22T00:00:00"/>
    <x v="77"/>
    <x v="0"/>
    <n v="119169"/>
    <s v=", Header, 2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50_119169"/>
    <n v="119169"/>
    <d v="2015-09-22T00:00:00"/>
    <s v="Aron Johannsson"/>
    <s v="L1"/>
    <n v="0"/>
    <n v="0"/>
    <n v="1"/>
    <n v="0"/>
    <n v="82"/>
    <n v="3"/>
    <x v="0"/>
  </r>
  <r>
    <n v="2581650"/>
    <s v="L1"/>
    <n v="2015"/>
    <x v="5"/>
    <d v="2015-09-22T00:00:00"/>
    <n v="2"/>
    <n v="1"/>
    <n v="10"/>
    <n v="13"/>
    <s v="Dirk Schuster"/>
    <s v="Viktor Skrypnyk"/>
    <s v="Merck-Stadion am Bollenfalltor"/>
    <n v="17000"/>
    <x v="69"/>
    <s v="Sportverein Darmstadt 1898 e. V."/>
    <s v="Sportverein Werder Bremen von 1899"/>
    <s v="02:01:00"/>
    <s v="domestic_league"/>
    <s v="5298d6c877f1a347e9494411fc0df2cf"/>
    <d v="2015-09-22T00:00:00"/>
    <x v="36"/>
    <x v="2"/>
    <n v="119169"/>
    <s v="Unknown"/>
    <n v="532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650_119169"/>
    <n v="119169"/>
    <d v="2015-09-22T00:00:00"/>
    <s v="Aron Johannsson"/>
    <s v="L1"/>
    <n v="0"/>
    <n v="0"/>
    <n v="1"/>
    <n v="0"/>
    <n v="82"/>
    <n v="3"/>
    <x v="0"/>
  </r>
  <r>
    <n v="2581794"/>
    <s v="L1"/>
    <n v="2015"/>
    <x v="38"/>
    <d v="2016-01-23T00:00:00"/>
    <n v="1"/>
    <n v="0"/>
    <n v="10"/>
    <n v="8"/>
    <s v="Ralph Hasenhuttl"/>
    <s v="Martin Schmidt"/>
    <s v="Audi Sportpark"/>
    <n v="13500"/>
    <x v="95"/>
    <s v="FC Ingolstadt 04"/>
    <s v="1. FSV Mainz 05"/>
    <s v="01:00:00"/>
    <s v="domestic_league"/>
    <s v="0ff68bace4dba7ce6a2e2c10f45f365c"/>
    <d v="2016-01-23T00:00:00"/>
    <x v="19"/>
    <x v="2"/>
    <n v="58500"/>
    <s v="Unknown"/>
    <n v="192300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794_58500"/>
    <n v="58500"/>
    <d v="2016-01-23T00:00:00"/>
    <s v="Alfredo Morales"/>
    <s v="L1"/>
    <n v="1"/>
    <n v="0"/>
    <n v="0"/>
    <n v="0"/>
    <n v="69"/>
    <n v="1"/>
    <x v="0"/>
  </r>
  <r>
    <n v="2581933"/>
    <s v="L1"/>
    <n v="2015"/>
    <x v="9"/>
    <d v="2016-03-18T00:00:00"/>
    <n v="2"/>
    <n v="1"/>
    <n v="4"/>
    <n v="5"/>
    <s v="Andre Breitenreiter"/>
    <s v="andrea schubert"/>
    <s v="Veltins-Arena"/>
    <n v="62271"/>
    <x v="92"/>
    <s v="FC Schalke 04"/>
    <s v="Borussia Verein fur Leibesubung 1900 e.V."/>
    <s v="02:01:00"/>
    <s v="domestic_league"/>
    <s v="35c51ff8e135827376e1bfcb13b1fe81"/>
    <d v="2016-03-18T00:00:00"/>
    <x v="17"/>
    <x v="2"/>
    <n v="31041"/>
    <s v="Unknown"/>
    <n v="47285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581933_31041"/>
    <n v="31041"/>
    <d v="2016-03-18T00:00:00"/>
    <s v="Fabian Johnson"/>
    <s v="L1"/>
    <n v="0"/>
    <n v="0"/>
    <n v="0"/>
    <n v="0"/>
    <n v="70"/>
    <n v="3"/>
    <x v="0"/>
  </r>
  <r>
    <n v="2700781"/>
    <s v="NL1"/>
    <n v="2016"/>
    <x v="38"/>
    <d v="2017-01-14T00:00:00"/>
    <n v="1"/>
    <n v="4"/>
    <n v="11"/>
    <n v="9"/>
    <s v="John Stegeman"/>
    <s v="Ernest Faber"/>
    <s v="Erve Asito"/>
    <n v="10513"/>
    <x v="87"/>
    <s v="Heracles Almelo"/>
    <s v="FC Groningen"/>
    <s v="01:04:00"/>
    <s v="domestic_league"/>
    <s v="fcca47789b1d01fa8124660de365ad8e"/>
    <d v="2017-01-14T00:00:00"/>
    <x v="44"/>
    <x v="0"/>
    <n v="273570"/>
    <s v=", Right-footed shot, 1. Goal of the Season"/>
    <s v="Unknown"/>
    <s v="Unknown"/>
    <x v="42"/>
    <n v="2020"/>
    <n v="1283"/>
    <s v="desevio-payne"/>
    <s v="United States"/>
    <d v="1995-11-30T00:00:00"/>
    <s v="Right-Back"/>
    <s v="Defender"/>
    <s v="right"/>
    <n v="182"/>
    <n v="5077497.1941638608"/>
    <n v="400000"/>
    <s v="Unknown"/>
    <s v="Unknown"/>
    <s v="2700781_273570"/>
    <n v="273570"/>
    <d v="2017-01-14T00:00:00"/>
    <s v="Desevio Payne"/>
    <s v="NL1"/>
    <n v="0"/>
    <n v="0"/>
    <n v="1"/>
    <n v="0"/>
    <n v="90"/>
    <n v="5"/>
    <x v="2"/>
  </r>
  <r>
    <n v="2704243"/>
    <s v="L1"/>
    <n v="2016"/>
    <x v="1"/>
    <d v="2016-09-20T00:00:00"/>
    <n v="1"/>
    <n v="5"/>
    <n v="10"/>
    <n v="3"/>
    <s v="Dieter Hecking"/>
    <s v="Thomas Tuchel"/>
    <s v="Volkswagen Arena"/>
    <n v="30000"/>
    <x v="62"/>
    <s v="verein fur leibesubungen"/>
    <s v="Borussia Dortmund"/>
    <s v="01:05:00"/>
    <s v="domestic_league"/>
    <s v="312ce59cc81e3d28abf233fd9233a0d7"/>
    <d v="2016-09-20T00:00:00"/>
    <x v="10"/>
    <x v="2"/>
    <n v="315779"/>
    <s v="Unknown"/>
    <n v="2894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04243_315779"/>
    <n v="315779"/>
    <d v="2016-09-20T00:00:00"/>
    <s v="Christian Pulisic"/>
    <s v="L1"/>
    <n v="0"/>
    <n v="0"/>
    <n v="0"/>
    <n v="0"/>
    <n v="45"/>
    <n v="6"/>
    <x v="2"/>
  </r>
  <r>
    <n v="2704255"/>
    <s v="L1"/>
    <n v="2016"/>
    <x v="32"/>
    <d v="2016-09-24T00:00:00"/>
    <n v="0"/>
    <n v="1"/>
    <n v="16"/>
    <n v="1"/>
    <s v="Bruno Labbadia"/>
    <s v="Carlo Ancelotti"/>
    <s v="Volksparkstadion"/>
    <n v="57000"/>
    <x v="17"/>
    <s v="Hamburger SV"/>
    <s v="FC Bayern Munich"/>
    <s v="00:01:00"/>
    <s v="domestic_league"/>
    <s v="ffd688f82ec2c36989877efac196714b"/>
    <d v="2016-09-24T00:00:00"/>
    <x v="3"/>
    <x v="2"/>
    <n v="72519"/>
    <s v="Unknown"/>
    <n v="120205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255_72519"/>
    <n v="72519"/>
    <d v="2016-09-24T00:00:00"/>
    <s v="Bobby Wood"/>
    <s v="L1"/>
    <n v="0"/>
    <n v="0"/>
    <n v="0"/>
    <n v="0"/>
    <n v="84"/>
    <n v="1"/>
    <x v="2"/>
  </r>
  <r>
    <n v="2704305"/>
    <s v="L1"/>
    <n v="2016"/>
    <x v="22"/>
    <d v="2016-10-28T00:00:00"/>
    <n v="0"/>
    <n v="0"/>
    <n v="11"/>
    <n v="7"/>
    <s v="Andre Schubert"/>
    <s v="Niko Kovac"/>
    <s v="Stadion im Borussia-Park"/>
    <n v="54014"/>
    <x v="17"/>
    <s v="Borussia Verein für Leibesübung 1900 e.V."/>
    <s v="eintracht frankfurt Football ag"/>
    <s v="00:00:00"/>
    <s v="domestic_league"/>
    <s v="71b924842a19df81b892ae74f40c1314"/>
    <d v="2016-10-28T00:00:00"/>
    <x v="41"/>
    <x v="2"/>
    <n v="31041"/>
    <s v="Unknown"/>
    <n v="8586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305_31041"/>
    <n v="31041"/>
    <d v="2016-10-28T00:00:00"/>
    <s v="Fabian Johnson"/>
    <s v="L1"/>
    <n v="1"/>
    <n v="0"/>
    <n v="0"/>
    <n v="0"/>
    <n v="87"/>
    <n v="0"/>
    <x v="1"/>
  </r>
  <r>
    <n v="2704305"/>
    <s v="L1"/>
    <n v="2016"/>
    <x v="22"/>
    <d v="2016-10-28T00:00:00"/>
    <n v="0"/>
    <n v="0"/>
    <n v="11"/>
    <n v="7"/>
    <s v="Andre Schubert"/>
    <s v="Niko Kovac"/>
    <s v="Stadion im Borussia-Park"/>
    <n v="54014"/>
    <x v="17"/>
    <s v="Borussia Verein für Leibesübung 1900 e.V."/>
    <s v="eintracht frankfurt Football ag"/>
    <s v="00:00:00"/>
    <s v="domestic_league"/>
    <s v="71b924842a19df81b892ae74f40c1314"/>
    <d v="2016-10-28T00:00:00"/>
    <x v="41"/>
    <x v="2"/>
    <n v="31041"/>
    <s v="Unknown"/>
    <n v="85867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305_49723"/>
    <n v="49723"/>
    <d v="2016-10-28T00:00:00"/>
    <s v="Timothy Chandler"/>
    <s v="L1"/>
    <n v="0"/>
    <n v="0"/>
    <n v="0"/>
    <n v="0"/>
    <n v="90"/>
    <n v="0"/>
    <x v="1"/>
  </r>
  <r>
    <n v="2704525"/>
    <s v="L1"/>
    <n v="2016"/>
    <x v="15"/>
    <d v="2017-02-19T00:00:00"/>
    <n v="1"/>
    <n v="2"/>
    <n v="11"/>
    <n v="2"/>
    <s v="Dieter Hecking"/>
    <s v="Ralph Hasenhuttl"/>
    <s v="Stadion im Borussia-Park"/>
    <n v="51535"/>
    <x v="17"/>
    <s v="Borussia Verein für Leibesübung 1900 e.V."/>
    <s v="RasenBallsport Leipzig"/>
    <s v="01:02:00"/>
    <s v="domestic_league"/>
    <s v="5efb82a55af61d9f0b8b0b00239ed791"/>
    <d v="2017-02-19T00:00:00"/>
    <x v="1"/>
    <x v="2"/>
    <n v="31041"/>
    <s v="Unknown"/>
    <n v="14057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525_31041"/>
    <n v="31041"/>
    <d v="2017-02-19T00:00:00"/>
    <s v="Fabian Johnson"/>
    <s v="L1"/>
    <n v="0"/>
    <n v="0"/>
    <n v="0"/>
    <n v="0"/>
    <n v="80"/>
    <n v="3"/>
    <x v="2"/>
  </r>
  <r>
    <n v="2704586"/>
    <s v="L1"/>
    <n v="2016"/>
    <x v="20"/>
    <d v="2017-03-18T00:00:00"/>
    <n v="0"/>
    <n v="0"/>
    <n v="7"/>
    <n v="16"/>
    <s v="Niko Kovac"/>
    <s v="Markus Gisdol"/>
    <s v="Commerzbank Arena"/>
    <n v="51500"/>
    <x v="180"/>
    <s v="Eintracht Frankfurt Fuayball AG"/>
    <s v="Hamburger SV"/>
    <s v="00:00:00"/>
    <s v="domestic_league"/>
    <s v="06755eeaa7e7cbd0bf74a656bcf8fb76"/>
    <d v="2017-03-18T00:00:00"/>
    <x v="7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86_49723"/>
    <n v="49723"/>
    <d v="2017-03-18T00:00:00"/>
    <s v="Timothy Chandler"/>
    <s v="L1"/>
    <n v="0"/>
    <n v="0"/>
    <n v="0"/>
    <n v="0"/>
    <n v="90"/>
    <n v="0"/>
    <x v="1"/>
  </r>
  <r>
    <n v="2704586"/>
    <s v="L1"/>
    <n v="2016"/>
    <x v="20"/>
    <d v="2017-03-18T00:00:00"/>
    <n v="0"/>
    <n v="0"/>
    <n v="7"/>
    <n v="16"/>
    <s v="Niko Kovac"/>
    <s v="Markus Gisdol"/>
    <s v="Commerzbank Arena"/>
    <n v="51500"/>
    <x v="180"/>
    <s v="Eintracht Frankfurt Fuayball AG"/>
    <s v="Hamburger SV"/>
    <s v="00:00:00"/>
    <s v="domestic_league"/>
    <s v="06755eeaa7e7cbd0bf74a656bcf8fb76"/>
    <d v="2017-03-18T00:00:00"/>
    <x v="7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586_72519"/>
    <n v="72519"/>
    <d v="2017-03-18T00:00:00"/>
    <s v="Bobby Wood"/>
    <s v="L1"/>
    <n v="0"/>
    <n v="0"/>
    <n v="0"/>
    <n v="0"/>
    <n v="90"/>
    <n v="0"/>
    <x v="1"/>
  </r>
  <r>
    <n v="2704627"/>
    <s v="L1"/>
    <n v="2016"/>
    <x v="34"/>
    <d v="2017-04-08T00:00:00"/>
    <n v="2"/>
    <n v="1"/>
    <n v="13"/>
    <n v="3"/>
    <s v="Markus Gisdol"/>
    <s v="Julian Nagelsmann"/>
    <s v="Volksparkstadion"/>
    <n v="53565"/>
    <x v="17"/>
    <s v="Hamburger SV"/>
    <s v="tsg 1899 hoffenheim football spielbetriebs Gmbh"/>
    <s v="02:01:00"/>
    <s v="domestic_league"/>
    <s v="7cb3f8b4ad38cec2bbe1eafbeefb0e06"/>
    <d v="2017-04-08T00:00:00"/>
    <x v="29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27_72519"/>
    <n v="72519"/>
    <d v="2017-04-08T00:00:00"/>
    <s v="Bobby Wood"/>
    <s v="L1"/>
    <n v="0"/>
    <n v="0"/>
    <n v="0"/>
    <n v="1"/>
    <n v="85"/>
    <n v="3"/>
    <x v="0"/>
  </r>
  <r>
    <n v="2728612"/>
    <s v="SC1"/>
    <n v="2016"/>
    <x v="35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8ea44f8da1d3c84bfd711994040e9824"/>
    <d v="2017-02-01T00:00:00"/>
    <x v="64"/>
    <x v="0"/>
    <n v="223047"/>
    <s v=", Left-footed shot, 2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131183"/>
    <n v="131183"/>
    <d v="2017-02-01T00:00:00"/>
    <s v="Perry Kitchen"/>
    <s v="SC1"/>
    <n v="0"/>
    <n v="0"/>
    <n v="0"/>
    <n v="0"/>
    <n v="90"/>
    <n v="5"/>
    <x v="0"/>
  </r>
  <r>
    <n v="2728612"/>
    <s v="SC1"/>
    <n v="2016"/>
    <x v="35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8ea44f8da1d3c84bfd711994040e9824"/>
    <d v="2017-02-01T00:00:00"/>
    <x v="64"/>
    <x v="0"/>
    <n v="223047"/>
    <s v=", Left-footed shot, 2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223047"/>
    <n v="223047"/>
    <d v="2017-02-01T00:00:00"/>
    <s v="Emerson Hyndman"/>
    <s v="SC1"/>
    <n v="0"/>
    <n v="0"/>
    <n v="1"/>
    <n v="0"/>
    <n v="61"/>
    <n v="5"/>
    <x v="0"/>
  </r>
  <r>
    <n v="2728612"/>
    <s v="SC1"/>
    <n v="2016"/>
    <x v="35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1c0d330acab5eee789ead268f217b097"/>
    <d v="2017-02-01T00:00:00"/>
    <x v="51"/>
    <x v="2"/>
    <n v="223047"/>
    <s v="Unknown"/>
    <n v="28081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131183"/>
    <n v="131183"/>
    <d v="2017-02-01T00:00:00"/>
    <s v="Perry Kitchen"/>
    <s v="SC1"/>
    <n v="0"/>
    <n v="0"/>
    <n v="0"/>
    <n v="0"/>
    <n v="90"/>
    <n v="5"/>
    <x v="0"/>
  </r>
  <r>
    <n v="2728612"/>
    <s v="SC1"/>
    <n v="2016"/>
    <x v="35"/>
    <d v="2017-02-01T00:00:00"/>
    <n v="4"/>
    <n v="1"/>
    <n v="4"/>
    <n v="3"/>
    <s v="Ian Cathro"/>
    <s v="Mark Warburton"/>
    <s v="Tynecastle Park"/>
    <n v="16570"/>
    <x v="224"/>
    <s v="Heart of Midlothian Football Club"/>
    <s v="Rangers Football Club"/>
    <s v="04:01:00"/>
    <s v="domestic_league"/>
    <s v="1c0d330acab5eee789ead268f217b097"/>
    <d v="2017-02-01T00:00:00"/>
    <x v="51"/>
    <x v="2"/>
    <n v="223047"/>
    <s v="Unknown"/>
    <n v="28081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12_223047"/>
    <n v="223047"/>
    <d v="2017-02-01T00:00:00"/>
    <s v="Emerson Hyndman"/>
    <s v="SC1"/>
    <n v="0"/>
    <n v="0"/>
    <n v="1"/>
    <n v="0"/>
    <n v="61"/>
    <n v="5"/>
    <x v="0"/>
  </r>
  <r>
    <n v="2732197"/>
    <s v="BE1"/>
    <n v="2016"/>
    <x v="33"/>
    <d v="2016-10-30T00:00:00"/>
    <n v="2"/>
    <n v="0"/>
    <n v="10"/>
    <n v="6"/>
    <s v="Yannick Ferrera"/>
    <s v="Hein Vanhaezebrouck"/>
    <s v="Argosstadion Achter de Kazerne"/>
    <n v="13265"/>
    <x v="89"/>
    <s v="Yellow-Red Koninklijke Voetbalclub Mechelen"/>
    <s v="Koninklijke Atletiek Associatie Gent"/>
    <s v="02:00:00"/>
    <s v="domestic_league"/>
    <s v="8e66c7b2da79768b8b054b2542c595c5"/>
    <d v="2016-10-30T00:00:00"/>
    <x v="10"/>
    <x v="2"/>
    <n v="209019"/>
    <s v="Unknown"/>
    <n v="245027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197_209019"/>
    <n v="209019"/>
    <d v="2016-10-30T00:00:00"/>
    <s v="Kenny Saief"/>
    <s v="BE1"/>
    <n v="0"/>
    <n v="0"/>
    <n v="0"/>
    <n v="0"/>
    <n v="45"/>
    <n v="2"/>
    <x v="0"/>
  </r>
  <r>
    <n v="2754880"/>
    <s v="DFB"/>
    <n v="2016"/>
    <x v="40"/>
    <d v="2016-10-26T00:00:00"/>
    <n v="3"/>
    <n v="1"/>
    <n v="9.0650623885917998"/>
    <n v="9.6916221033868091"/>
    <s v="Carlo Ancelotti"/>
    <s v="Dirk Schuster"/>
    <s v="Allianz Arena"/>
    <n v="73500"/>
    <x v="58"/>
    <s v="FC Bayern Munich"/>
    <s v="FC Augsburg 1907"/>
    <s v="03:01:00"/>
    <s v="domestic_cup"/>
    <s v="640f31568b4343f2f84ecc5e719196f3"/>
    <d v="2016-10-26T00:00:00"/>
    <x v="6"/>
    <x v="0"/>
    <n v="161204"/>
    <s v=", Header, 1. Tournament Goal"/>
    <s v="Unknown"/>
    <s v="Unknown"/>
    <x v="17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754880_161204"/>
    <n v="161204"/>
    <d v="2016-10-26T00:00:00"/>
    <s v="Julian Green"/>
    <s v="DFB"/>
    <n v="0"/>
    <n v="0"/>
    <n v="1"/>
    <n v="0"/>
    <n v="89"/>
    <n v="4"/>
    <x v="0"/>
  </r>
  <r>
    <n v="2754880"/>
    <s v="DFB"/>
    <n v="2016"/>
    <x v="40"/>
    <d v="2016-10-26T00:00:00"/>
    <n v="3"/>
    <n v="1"/>
    <n v="9.0650623885917998"/>
    <n v="9.6916221033868091"/>
    <s v="Carlo Ancelotti"/>
    <s v="Dirk Schuster"/>
    <s v="Allianz Arena"/>
    <n v="73500"/>
    <x v="58"/>
    <s v="FC Bayern Munich"/>
    <s v="FC Augsburg 1907"/>
    <s v="03:01:00"/>
    <s v="domestic_cup"/>
    <s v="29891b1439c1ec859949793b5c85a70c"/>
    <d v="2016-10-26T00:00:00"/>
    <x v="27"/>
    <x v="2"/>
    <n v="161204"/>
    <s v="Unknown"/>
    <n v="59016"/>
    <s v="Unknown"/>
    <x v="17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754880_161204"/>
    <n v="161204"/>
    <d v="2016-10-26T00:00:00"/>
    <s v="Julian Green"/>
    <s v="DFB"/>
    <n v="0"/>
    <n v="0"/>
    <n v="1"/>
    <n v="0"/>
    <n v="89"/>
    <n v="4"/>
    <x v="0"/>
  </r>
  <r>
    <n v="2805665"/>
    <s v="EL"/>
    <n v="2016"/>
    <x v="27"/>
    <d v="2017-02-16T00:00:00"/>
    <n v="0"/>
    <n v="1"/>
    <n v="9.0650623885917998"/>
    <n v="9.6916221033868091"/>
    <s v="Dieter Hecking"/>
    <s v="Paulo Sousa"/>
    <s v="Stadion im Borussia-Park"/>
    <n v="41863"/>
    <x v="127"/>
    <s v="Borussia Verein für Leibesübung 1900 e.V."/>
    <s v="Associazione Calcio Fiorentina"/>
    <s v="00:01:00"/>
    <s v="international_cup"/>
    <s v="635273e4217e7bd8dd38a3fd87656338"/>
    <d v="2017-02-16T00:00:00"/>
    <x v="43"/>
    <x v="2"/>
    <n v="31041"/>
    <s v="Unknown"/>
    <n v="77809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05665_31041"/>
    <n v="31041"/>
    <d v="2017-02-16T00:00:00"/>
    <s v="Fabian Johnson"/>
    <s v="EL"/>
    <n v="0"/>
    <n v="0"/>
    <n v="0"/>
    <n v="0"/>
    <n v="77"/>
    <n v="1"/>
    <x v="2"/>
  </r>
  <r>
    <n v="2871720"/>
    <s v="L1"/>
    <n v="2017"/>
    <x v="35"/>
    <d v="2018-02-17T00:00:00"/>
    <n v="1"/>
    <n v="0"/>
    <n v="12"/>
    <n v="15"/>
    <s v="Christian Streich"/>
    <s v="Florian Kohfeldt"/>
    <s v="Dreisamstadion"/>
    <n v="24000"/>
    <x v="50"/>
    <s v="Sport-Club Freiburg"/>
    <s v="Sportverein Werder Bremen von 1899"/>
    <s v="01:00:00"/>
    <s v="domestic_league"/>
    <s v="c0daeeadbaa7c459bbdd019baceb57a9"/>
    <d v="2018-02-17T00:00:00"/>
    <x v="23"/>
    <x v="2"/>
    <n v="119169"/>
    <s v="Unknown"/>
    <n v="291739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1720_119169"/>
    <n v="119169"/>
    <d v="2018-02-17T00:00:00"/>
    <s v="Aron Johannsson"/>
    <s v="L1"/>
    <n v="0"/>
    <n v="0"/>
    <n v="0"/>
    <n v="0"/>
    <n v="74"/>
    <n v="1"/>
    <x v="0"/>
  </r>
  <r>
    <n v="2872031"/>
    <s v="L1"/>
    <n v="2017"/>
    <x v="33"/>
    <d v="2017-11-25T00:00:00"/>
    <n v="2"/>
    <n v="1"/>
    <n v="8"/>
    <n v="14"/>
    <s v="Manuel Baum"/>
    <s v="Martin Schmidt"/>
    <s v="WWK ARENA"/>
    <n v="26541"/>
    <x v="31"/>
    <s v="FC Augsburg 1907"/>
    <s v="Verein Fur leibesubungen Wolfsburg"/>
    <s v="02:01:00"/>
    <s v="domestic_league"/>
    <s v="5be91e47722d708e1a7136cd9cac784f"/>
    <d v="2017-11-25T00:00:00"/>
    <x v="17"/>
    <x v="2"/>
    <n v="124732"/>
    <s v="Unknown"/>
    <n v="278343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872031_124732"/>
    <n v="124732"/>
    <d v="2017-11-25T00:00:00"/>
    <s v="John Anthony Brooks"/>
    <s v="L1"/>
    <n v="0"/>
    <n v="0"/>
    <n v="0"/>
    <n v="0"/>
    <n v="70"/>
    <n v="3"/>
    <x v="0"/>
  </r>
  <r>
    <n v="2888417"/>
    <s v="NL1"/>
    <n v="2017"/>
    <x v="6"/>
    <d v="2018-05-06T00:00:00"/>
    <n v="2"/>
    <n v="2"/>
    <n v="13"/>
    <n v="6"/>
    <s v="Reinier Robbemond"/>
    <s v="Edward Sturing"/>
    <s v="Koning Willem II Stadion"/>
    <n v="11600"/>
    <x v="154"/>
    <s v="Willem II Tilburg"/>
    <s v="Stichting Betaald Voetbal Vitesse Arnhem"/>
    <s v="02:02:00"/>
    <s v="domestic_league"/>
    <s v="421781dc1847232fc30bab3dd9a5cd5c"/>
    <d v="2018-05-06T00:00:00"/>
    <x v="25"/>
    <x v="0"/>
    <n v="245893"/>
    <s v=", Header, 3. Goal of the Season"/>
    <s v="Unknown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88417_245893"/>
    <n v="245893"/>
    <d v="2018-05-06T00:00:00"/>
    <s v="Matt Miazga"/>
    <s v="NL1"/>
    <n v="0"/>
    <n v="0"/>
    <n v="1"/>
    <n v="0"/>
    <n v="90"/>
    <n v="4"/>
    <x v="1"/>
  </r>
  <r>
    <n v="3047521"/>
    <s v="FR1"/>
    <n v="2018"/>
    <x v="12"/>
    <d v="2018-09-26T00:00:00"/>
    <n v="2"/>
    <n v="1"/>
    <n v="15"/>
    <n v="17"/>
    <s v="Christophe Pellissier"/>
    <s v="Sabri Lamouchi"/>
    <s v="Stade Credit Agricole la Licorne"/>
    <n v="7605"/>
    <x v="28"/>
    <s v="Amiens SC"/>
    <s v="Stade Rennais Football Club"/>
    <s v="02:01:00"/>
    <s v="domestic_league"/>
    <s v="0395cb2a74e46571137706cb4f5db87e"/>
    <d v="2018-09-26T00:00:00"/>
    <x v="4"/>
    <x v="2"/>
    <n v="355369"/>
    <s v="Unknown"/>
    <n v="118303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47521_355369"/>
    <n v="355369"/>
    <d v="2018-09-26T00:00:00"/>
    <s v="Jordan"/>
    <s v="FR1"/>
    <n v="0"/>
    <n v="0"/>
    <n v="0"/>
    <n v="0"/>
    <n v="64"/>
    <n v="3"/>
    <x v="0"/>
  </r>
  <r>
    <n v="3058494"/>
    <s v="L1"/>
    <n v="2018"/>
    <x v="22"/>
    <d v="2018-10-27T00:00:00"/>
    <n v="0"/>
    <n v="3"/>
    <n v="18"/>
    <n v="10"/>
    <s v="Friedhelm Funkel"/>
    <s v="Bruno Labbadia"/>
    <s v="MERKUR SPIEL-ARENA"/>
    <n v="38043"/>
    <x v="137"/>
    <s v="Fortuna Dusseldorf"/>
    <s v="Verein Fur leibesubungen Wolfsburg"/>
    <s v="00:03:00"/>
    <s v="domestic_league"/>
    <s v="d6d8bf346d2e3d1e2cdba8e3adbaea6e"/>
    <d v="2018-10-27T00:00:00"/>
    <x v="20"/>
    <x v="2"/>
    <n v="58500"/>
    <s v="Unknown"/>
    <n v="31533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94_124732"/>
    <n v="124732"/>
    <d v="2018-10-27T00:00:00"/>
    <s v="John Anthony Brooks"/>
    <s v="L1"/>
    <n v="1"/>
    <n v="0"/>
    <n v="0"/>
    <n v="0"/>
    <n v="90"/>
    <n v="3"/>
    <x v="2"/>
  </r>
  <r>
    <n v="3058494"/>
    <s v="L1"/>
    <n v="2018"/>
    <x v="22"/>
    <d v="2018-10-27T00:00:00"/>
    <n v="0"/>
    <n v="3"/>
    <n v="18"/>
    <n v="10"/>
    <s v="Friedhelm Funkel"/>
    <s v="Bruno Labbadia"/>
    <s v="MERKUR SPIEL-ARENA"/>
    <n v="38043"/>
    <x v="137"/>
    <s v="Fortuna Dusseldorf"/>
    <s v="Verein Fur leibesubungen Wolfsburg"/>
    <s v="00:03:00"/>
    <s v="domestic_league"/>
    <s v="d6d8bf346d2e3d1e2cdba8e3adbaea6e"/>
    <d v="2018-10-27T00:00:00"/>
    <x v="20"/>
    <x v="2"/>
    <n v="58500"/>
    <s v="Unknown"/>
    <n v="315332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058494_58500"/>
    <n v="58500"/>
    <d v="2018-10-27T00:00:00"/>
    <s v="Alfredo Morales"/>
    <s v="L1"/>
    <n v="1"/>
    <n v="0"/>
    <n v="0"/>
    <n v="0"/>
    <n v="78"/>
    <n v="3"/>
    <x v="2"/>
  </r>
  <r>
    <n v="3141096"/>
    <s v="NL1"/>
    <n v="2018"/>
    <x v="15"/>
    <d v="2019-02-10T00:00:00"/>
    <n v="4"/>
    <n v="1"/>
    <n v="9"/>
    <n v="16"/>
    <s v="Rene Eijer"/>
    <s v="Adrie Poldervaart"/>
    <s v="Fortuna Sittard Stadion"/>
    <n v="8479"/>
    <x v="192"/>
    <s v="Fortuna Sittardia Combinatie"/>
    <s v="Excelsior Rotterdam"/>
    <s v="04:01:00"/>
    <s v="domestic_league"/>
    <s v="9a09e6724af4ec049ef215a4bfe8450c"/>
    <d v="2019-02-10T00:00:00"/>
    <x v="7"/>
    <x v="0"/>
    <n v="336160"/>
    <s v=", Left-footed shot, 5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96_336160"/>
    <n v="336160"/>
    <d v="2019-02-10T00:00:00"/>
    <s v="Andrija Novakovich"/>
    <s v="NL1"/>
    <n v="0"/>
    <n v="0"/>
    <n v="1"/>
    <n v="0"/>
    <n v="90"/>
    <n v="5"/>
    <x v="0"/>
  </r>
  <r>
    <n v="3141151"/>
    <s v="NL1"/>
    <n v="2018"/>
    <x v="34"/>
    <d v="2019-04-03T00:00:00"/>
    <n v="0"/>
    <n v="0"/>
    <n v="14"/>
    <n v="13"/>
    <s v="Rene Eijer"/>
    <s v="Alfons Groenendijk"/>
    <s v="Fortuna Sittard Stadion"/>
    <n v="8125"/>
    <x v="63"/>
    <s v="Fortuna Sittardia Combinatie"/>
    <s v="ADO Den Haag"/>
    <s v="00:00:00"/>
    <s v="domestic_league"/>
    <s v="1c3df805716cbaa791900510f158dfeb"/>
    <d v="2019-04-03T00:00:00"/>
    <x v="7"/>
    <x v="2"/>
    <n v="336160"/>
    <s v="Unknown"/>
    <n v="355368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51_336160"/>
    <n v="336160"/>
    <d v="2019-04-03T00:00:00"/>
    <s v="Andrija Novakovich"/>
    <s v="NL1"/>
    <n v="0"/>
    <n v="0"/>
    <n v="0"/>
    <n v="0"/>
    <n v="90"/>
    <n v="0"/>
    <x v="1"/>
  </r>
  <r>
    <n v="3195019"/>
    <s v="FR1"/>
    <n v="2019"/>
    <x v="0"/>
    <d v="2019-08-11T00:00:00"/>
    <n v="2"/>
    <n v="1"/>
    <n v="5"/>
    <n v="15"/>
    <s v="Christophe Galtier"/>
    <s v="Christian Gourcuff"/>
    <s v="Decathlon Arena-Stade Pierre-Mauroy"/>
    <n v="34494"/>
    <x v="22"/>
    <s v=" Lille Olympique Sporting Club"/>
    <s v="Football Club de Nantes"/>
    <s v="02:01:00"/>
    <s v="domestic_league"/>
    <s v="45cc134d90e0659b0d12bd06301d9b39"/>
    <d v="2019-08-11T00:00:00"/>
    <x v="34"/>
    <x v="2"/>
    <n v="370846"/>
    <s v="Unknown"/>
    <n v="386726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195019_370846"/>
    <n v="370846"/>
    <d v="2019-08-11T00:00:00"/>
    <s v="Timothy Weah"/>
    <s v="FR1"/>
    <n v="1"/>
    <n v="0"/>
    <n v="0"/>
    <n v="0"/>
    <n v="68"/>
    <n v="3"/>
    <x v="0"/>
  </r>
  <r>
    <n v="3199390"/>
    <s v="FR1"/>
    <n v="2019"/>
    <x v="1"/>
    <d v="2019-09-01T00:00:00"/>
    <n v="1"/>
    <n v="2"/>
    <n v="2"/>
    <n v="3"/>
    <s v="Julien Stephan"/>
    <s v="Patrick Vieira"/>
    <s v="Roazhon Park"/>
    <n v="26721"/>
    <x v="28"/>
    <s v="Stade Rennais Football Club"/>
    <s v="Olympique Gymnaste club Nice Cote d'azur"/>
    <s v="01:02:00"/>
    <s v="domestic_league"/>
    <s v="16dadd0c699ebbe95bca5e1daa22a4cf"/>
    <d v="2019-09-01T00:00:00"/>
    <x v="49"/>
    <x v="2"/>
    <n v="355369"/>
    <s v="Unknown"/>
    <n v="353399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199390_355369"/>
    <n v="355369"/>
    <d v="2019-09-01T00:00:00"/>
    <s v="Jordan"/>
    <s v="FR1"/>
    <n v="0"/>
    <n v="0"/>
    <n v="0"/>
    <n v="0"/>
    <n v="76"/>
    <n v="3"/>
    <x v="2"/>
  </r>
  <r>
    <n v="3201756"/>
    <s v="SC1"/>
    <n v="2019"/>
    <x v="31"/>
    <d v="2020-02-01T00:00:00"/>
    <n v="0"/>
    <n v="0"/>
    <n v="2"/>
    <n v="4"/>
    <s v="Steven Gerrard"/>
    <s v="Derek McInnes"/>
    <s v="Ibrox Stadium"/>
    <n v="50012"/>
    <x v="100"/>
    <s v="Rangers Football Club"/>
    <s v="Aberdeen Football Club"/>
    <s v="00:00:00"/>
    <s v="domestic_league"/>
    <s v="d6c303c9511e3f865752aa17ec7fc770"/>
    <d v="2020-02-01T00:00:00"/>
    <x v="21"/>
    <x v="2"/>
    <n v="354613"/>
    <s v="Unknown"/>
    <n v="284020"/>
    <s v="Unknown"/>
    <x v="61"/>
    <n v="2019"/>
    <n v="124"/>
    <s v="matt-polster"/>
    <s v="United States"/>
    <d v="1993-06-08T00:00:00"/>
    <s v="Defensive Midfield"/>
    <s v="Midfield"/>
    <s v="right"/>
    <n v="183"/>
    <n v="1000000"/>
    <n v="1000000"/>
    <s v="Unknown"/>
    <s v="Octagon"/>
    <s v="3201756_354613"/>
    <n v="354613"/>
    <d v="2020-02-01T00:00:00"/>
    <s v="Matt Polster"/>
    <s v="SC1"/>
    <n v="0"/>
    <n v="0"/>
    <n v="0"/>
    <n v="0"/>
    <n v="83"/>
    <n v="0"/>
    <x v="1"/>
  </r>
  <r>
    <n v="3203456"/>
    <s v="L1"/>
    <n v="2019"/>
    <x v="17"/>
    <d v="2019-09-01T00:00:00"/>
    <n v="3"/>
    <n v="2"/>
    <n v="13"/>
    <n v="16"/>
    <s v="Florian Kohfeldt"/>
    <s v="Martin Schmidt"/>
    <s v="Wohninvest-Weserstadion"/>
    <n v="40041"/>
    <x v="150"/>
    <s v="Sportverein Werder Bremen von 1899"/>
    <s v="FC Augsburg 1907"/>
    <s v="03:02:00"/>
    <s v="domestic_league"/>
    <s v="3c04b823d0bd43afd460932469d257dc"/>
    <d v="2019-09-01T00:00:00"/>
    <x v="5"/>
    <x v="0"/>
    <n v="393325"/>
    <s v=", Right-footed shot, 1. Goal of the Season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56_393325"/>
    <n v="393325"/>
    <d v="2019-09-01T00:00:00"/>
    <s v="Josh Sargent"/>
    <s v="L1"/>
    <n v="0"/>
    <n v="0"/>
    <n v="1"/>
    <n v="0"/>
    <n v="82"/>
    <n v="5"/>
    <x v="0"/>
  </r>
  <r>
    <n v="3203456"/>
    <s v="L1"/>
    <n v="2019"/>
    <x v="17"/>
    <d v="2019-09-01T00:00:00"/>
    <n v="3"/>
    <n v="2"/>
    <n v="13"/>
    <n v="16"/>
    <s v="Florian Kohfeldt"/>
    <s v="Martin Schmidt"/>
    <s v="Wohninvest-Weserstadion"/>
    <n v="40041"/>
    <x v="150"/>
    <s v="Sportverein Werder Bremen von 1899"/>
    <s v="FC Augsburg 1907"/>
    <s v="03:02:00"/>
    <s v="domestic_league"/>
    <s v="ca6c926649abe5132172900c760ea915"/>
    <d v="2019-09-01T00:00:00"/>
    <x v="36"/>
    <x v="2"/>
    <n v="393325"/>
    <s v="Unknown"/>
    <n v="532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56_393325"/>
    <n v="393325"/>
    <d v="2019-09-01T00:00:00"/>
    <s v="Josh Sargent"/>
    <s v="L1"/>
    <n v="0"/>
    <n v="0"/>
    <n v="1"/>
    <n v="0"/>
    <n v="82"/>
    <n v="5"/>
    <x v="0"/>
  </r>
  <r>
    <n v="3203474"/>
    <s v="L1"/>
    <n v="2019"/>
    <x v="32"/>
    <d v="2019-09-21T00:00:00"/>
    <n v="0"/>
    <n v="3"/>
    <n v="10"/>
    <n v="1"/>
    <s v="Florian Kohfeldt"/>
    <s v="Julian Nagelsmann"/>
    <s v="Wohninvest-Weserstadion"/>
    <n v="40550"/>
    <x v="31"/>
    <s v="Sportverein Werder Bremen von 1899"/>
    <s v="RasenBallsport Leipzig"/>
    <s v="00:03:00"/>
    <s v="domestic_league"/>
    <s v="1cc834901676a2862612fc488f19121d"/>
    <d v="2019-09-21T00:00:00"/>
    <x v="1"/>
    <x v="2"/>
    <n v="393325"/>
    <s v="Unknown"/>
    <n v="44773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474_393325"/>
    <n v="393325"/>
    <d v="2019-09-21T00:00:00"/>
    <s v="Josh Sargent"/>
    <s v="L1"/>
    <n v="0"/>
    <n v="0"/>
    <n v="0"/>
    <n v="0"/>
    <n v="80"/>
    <n v="3"/>
    <x v="2"/>
  </r>
  <r>
    <n v="3203586"/>
    <s v="L1"/>
    <n v="2019"/>
    <x v="38"/>
    <d v="2020-01-18T00:00:00"/>
    <n v="3"/>
    <n v="1"/>
    <n v="1"/>
    <n v="12"/>
    <s v="Julian Nagelsmann"/>
    <s v="Urs Fischer"/>
    <s v="Red Bull Arena"/>
    <n v="42146"/>
    <x v="20"/>
    <s v="RasenBallsport Leipzig"/>
    <s v="1. FC Union Berlin"/>
    <s v="03:01:00"/>
    <s v="domestic_league"/>
    <s v="988f6af180acd9a93b6f9b395e20f783"/>
    <d v="2020-01-18T00:00:00"/>
    <x v="54"/>
    <x v="2"/>
    <n v="332705"/>
    <s v="Unknown"/>
    <n v="40074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586_332705"/>
    <n v="332705"/>
    <d v="2020-01-18T00:00:00"/>
    <s v="Tyler Adams"/>
    <s v="L1"/>
    <n v="0"/>
    <n v="0"/>
    <n v="0"/>
    <n v="0"/>
    <n v="86"/>
    <n v="4"/>
    <x v="0"/>
  </r>
  <r>
    <n v="3203691"/>
    <s v="L1"/>
    <n v="2019"/>
    <x v="16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84d4408faf3aee7c328bb199219d4cdb"/>
    <d v="2020-05-30T00:00:00"/>
    <x v="42"/>
    <x v="2"/>
    <n v="332697"/>
    <s v="Unknown"/>
    <n v="346332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91_332697"/>
    <n v="332697"/>
    <d v="2020-05-30T00:00:00"/>
    <s v="Weston McKennie"/>
    <s v="L1"/>
    <n v="1"/>
    <n v="0"/>
    <n v="0"/>
    <n v="0"/>
    <n v="55"/>
    <n v="1"/>
    <x v="2"/>
  </r>
  <r>
    <n v="3203691"/>
    <s v="L1"/>
    <n v="2019"/>
    <x v="16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84d4408faf3aee7c328bb199219d4cdb"/>
    <d v="2020-05-30T00:00:00"/>
    <x v="42"/>
    <x v="2"/>
    <n v="332697"/>
    <s v="Unknown"/>
    <n v="346332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91_393325"/>
    <n v="393325"/>
    <d v="2020-05-30T00:00:00"/>
    <s v="Josh Sargent"/>
    <s v="L1"/>
    <n v="0"/>
    <n v="0"/>
    <n v="0"/>
    <n v="0"/>
    <n v="70"/>
    <n v="1"/>
    <x v="2"/>
  </r>
  <r>
    <n v="3203691"/>
    <s v="L1"/>
    <n v="2019"/>
    <x v="16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36048b76df14a111b3c2411166a2b510"/>
    <d v="2020-05-30T00:00:00"/>
    <x v="17"/>
    <x v="2"/>
    <n v="393325"/>
    <s v="Unknown"/>
    <n v="42033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1_332697"/>
    <n v="332697"/>
    <d v="2020-05-30T00:00:00"/>
    <s v="Weston McKennie"/>
    <s v="L1"/>
    <n v="1"/>
    <n v="0"/>
    <n v="0"/>
    <n v="0"/>
    <n v="55"/>
    <n v="1"/>
    <x v="2"/>
  </r>
  <r>
    <n v="3203691"/>
    <s v="L1"/>
    <n v="2019"/>
    <x v="16"/>
    <d v="2020-05-30T00:00:00"/>
    <n v="0"/>
    <n v="1"/>
    <n v="10"/>
    <n v="17"/>
    <s v="David Wagner"/>
    <s v="Florian Kohfeldt"/>
    <s v="Veltins-Arena"/>
    <n v="28550.595312500001"/>
    <x v="17"/>
    <s v="FC Schalke 04"/>
    <s v="Sportverein Werder Bremen von 1899"/>
    <s v="00:01:00"/>
    <s v="domestic_league"/>
    <s v="36048b76df14a111b3c2411166a2b510"/>
    <d v="2020-05-30T00:00:00"/>
    <x v="17"/>
    <x v="2"/>
    <n v="393325"/>
    <s v="Unknown"/>
    <n v="42033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203691_393325"/>
    <n v="393325"/>
    <d v="2020-05-30T00:00:00"/>
    <s v="Josh Sargent"/>
    <s v="L1"/>
    <n v="0"/>
    <n v="0"/>
    <n v="0"/>
    <n v="0"/>
    <n v="70"/>
    <n v="1"/>
    <x v="2"/>
  </r>
  <r>
    <n v="3279213"/>
    <s v="DFB"/>
    <n v="2019"/>
    <x v="25"/>
    <d v="2020-02-04T00:00:00"/>
    <n v="3"/>
    <n v="2"/>
    <n v="9.0650623885917998"/>
    <n v="9.6916221033868091"/>
    <s v="Florian Kohfeldt"/>
    <s v="Lucien Favre"/>
    <s v="Wohninvest-Weserstadion"/>
    <n v="42100"/>
    <x v="69"/>
    <s v="Sportverein Werder Bremen von 1899"/>
    <s v="Borussia Dortmund"/>
    <s v="03:02:00"/>
    <s v="domestic_cup"/>
    <s v="3826966c95fd5d91602dca8c219ffd2f"/>
    <d v="2020-02-04T00:00:00"/>
    <x v="20"/>
    <x v="0"/>
    <n v="504215"/>
    <s v=", Right-footed shot, 1. Tournament Goal"/>
    <s v="Unknown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79213_393325"/>
    <n v="393325"/>
    <d v="2020-02-04T00:00:00"/>
    <s v="Josh Sargent"/>
    <s v="DFB"/>
    <n v="0"/>
    <n v="0"/>
    <n v="0"/>
    <n v="0"/>
    <n v="40"/>
    <n v="5"/>
    <x v="0"/>
  </r>
  <r>
    <n v="3279213"/>
    <s v="DFB"/>
    <n v="2019"/>
    <x v="25"/>
    <d v="2020-02-04T00:00:00"/>
    <n v="3"/>
    <n v="2"/>
    <n v="9.0650623885917998"/>
    <n v="9.6916221033868091"/>
    <s v="Florian Kohfeldt"/>
    <s v="Lucien Favre"/>
    <s v="Wohninvest-Weserstadion"/>
    <n v="42100"/>
    <x v="69"/>
    <s v="Sportverein Werder Bremen von 1899"/>
    <s v="Borussia Dortmund"/>
    <s v="03:02:00"/>
    <s v="domestic_cup"/>
    <s v="3826966c95fd5d91602dca8c219ffd2f"/>
    <d v="2020-02-04T00:00:00"/>
    <x v="20"/>
    <x v="0"/>
    <n v="504215"/>
    <s v=", Right-footed shot, 1. Tournament Goal"/>
    <s v="Unknown"/>
    <s v="Unknown"/>
    <x v="52"/>
    <n v="2023"/>
    <n v="16"/>
    <s v="giovanni-reyna"/>
    <s v="England"/>
    <d v="2002-11-13T00:00:00"/>
    <s v="Attacking Midfield"/>
    <s v="Midfield"/>
    <s v="right"/>
    <n v="185"/>
    <n v="25000000"/>
    <n v="42000000"/>
    <d v="2025-06-30T00:00:00"/>
    <s v="Wasserman"/>
    <s v="3279213_504215"/>
    <n v="504215"/>
    <d v="2020-02-04T00:00:00"/>
    <s v="Giovanni Reyna"/>
    <s v="DFB"/>
    <n v="1"/>
    <n v="0"/>
    <n v="1"/>
    <n v="0"/>
    <n v="24"/>
    <n v="5"/>
    <x v="0"/>
  </r>
  <r>
    <n v="3319621"/>
    <s v="DFB"/>
    <n v="2019"/>
    <x v="26"/>
    <d v="2020-03-04T00:00:00"/>
    <n v="2"/>
    <n v="0"/>
    <n v="9.0650623885917998"/>
    <n v="9.6916221033868091"/>
    <s v="Adi Hutter"/>
    <s v="Florian Kohfeldt"/>
    <s v="Commerzbank Arena"/>
    <n v="51500"/>
    <x v="17"/>
    <s v="Eintracht Frankfurt Fuayball AG"/>
    <s v="Sportverein Werder Bremen von 1899"/>
    <s v="02:00:00"/>
    <s v="domestic_cup"/>
    <s v="ab59d170b254b816b648a42fe0245968"/>
    <d v="2020-03-04T00:00:00"/>
    <x v="43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319621_393325"/>
    <n v="393325"/>
    <d v="2020-03-04T00:00:00"/>
    <s v="Josh Sargent"/>
    <s v="DFB"/>
    <n v="0"/>
    <n v="0"/>
    <n v="0"/>
    <n v="0"/>
    <n v="8"/>
    <n v="2"/>
    <x v="0"/>
  </r>
  <r>
    <n v="3319621"/>
    <s v="DFB"/>
    <n v="2019"/>
    <x v="26"/>
    <d v="2020-03-04T00:00:00"/>
    <n v="2"/>
    <n v="0"/>
    <n v="9.0650623885917998"/>
    <n v="9.6916221033868091"/>
    <s v="Adi Hutter"/>
    <s v="Florian Kohfeldt"/>
    <s v="Commerzbank Arena"/>
    <n v="51500"/>
    <x v="17"/>
    <s v="Eintracht Frankfurt Fuayball AG"/>
    <s v="Sportverein Werder Bremen von 1899"/>
    <s v="02:00:00"/>
    <s v="domestic_cup"/>
    <s v="ab59d170b254b816b648a42fe0245968"/>
    <d v="2020-03-04T00:00:00"/>
    <x v="43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319621_49723"/>
    <n v="49723"/>
    <d v="2020-03-04T00:00:00"/>
    <s v="Timothy Chandler"/>
    <s v="DFB"/>
    <n v="0"/>
    <n v="0"/>
    <n v="0"/>
    <n v="0"/>
    <n v="77"/>
    <n v="2"/>
    <x v="0"/>
  </r>
  <r>
    <n v="3394849"/>
    <s v="SC1"/>
    <n v="2020"/>
    <x v="12"/>
    <d v="2020-09-12T00:00:00"/>
    <n v="4"/>
    <n v="0"/>
    <n v="2"/>
    <n v="8"/>
    <s v="Steven Gerrard"/>
    <s v="Micky Mellon"/>
    <s v="Ibrox Stadium"/>
    <n v="28550.595312500001"/>
    <x v="224"/>
    <s v="Rangers Football Club"/>
    <s v="Dundee United FC"/>
    <s v="04:00:00"/>
    <s v="domestic_league"/>
    <s v="c0381f1a2c6023b79944f6e9681fca01"/>
    <d v="2020-09-12T00:00:00"/>
    <x v="10"/>
    <x v="2"/>
    <n v="125698"/>
    <s v="Unknown"/>
    <n v="396548"/>
    <s v="Unknown"/>
    <x v="62"/>
    <n v="2020"/>
    <n v="1519"/>
    <s v="dillon-powers"/>
    <s v="United States"/>
    <d v="1991-02-14T00:00:00"/>
    <s v="Defensive Midfield"/>
    <s v="Midfield"/>
    <s v="right"/>
    <n v="180"/>
    <n v="200000"/>
    <n v="950000"/>
    <d v="2023-11-30T00:00:00"/>
    <s v="Unknown"/>
    <s v="3394849_125698"/>
    <n v="125698"/>
    <d v="2020-09-12T00:00:00"/>
    <s v="Dillon Powers"/>
    <s v="SC1"/>
    <n v="0"/>
    <n v="0"/>
    <n v="0"/>
    <n v="0"/>
    <n v="45"/>
    <n v="4"/>
    <x v="0"/>
  </r>
  <r>
    <n v="3394849"/>
    <s v="SC1"/>
    <n v="2020"/>
    <x v="12"/>
    <d v="2020-09-12T00:00:00"/>
    <n v="4"/>
    <n v="0"/>
    <n v="2"/>
    <n v="8"/>
    <s v="Steven Gerrard"/>
    <s v="Micky Mellon"/>
    <s v="Ibrox Stadium"/>
    <n v="28550.595312500001"/>
    <x v="224"/>
    <s v="Rangers Football Club"/>
    <s v="Dundee United FC"/>
    <s v="04:00:00"/>
    <s v="domestic_league"/>
    <s v="c0381f1a2c6023b79944f6e9681fca01"/>
    <d v="2020-09-12T00:00:00"/>
    <x v="10"/>
    <x v="2"/>
    <n v="125698"/>
    <s v="Unknown"/>
    <n v="396548"/>
    <s v="Unknown"/>
    <x v="62"/>
    <n v="2020"/>
    <n v="1519"/>
    <s v="dillon-powers"/>
    <s v="United States"/>
    <d v="1991-02-14T00:00:00"/>
    <s v="Defensive Midfield"/>
    <s v="Midfield"/>
    <s v="right"/>
    <n v="180"/>
    <n v="200000"/>
    <n v="950000"/>
    <d v="2023-11-30T00:00:00"/>
    <s v="Unknown"/>
    <s v="3394849_482493"/>
    <n v="482493"/>
    <d v="2020-09-12T00:00:00"/>
    <s v="Ian Harkes"/>
    <s v="SC1"/>
    <n v="0"/>
    <n v="0"/>
    <n v="0"/>
    <n v="0"/>
    <n v="90"/>
    <n v="4"/>
    <x v="0"/>
  </r>
  <r>
    <n v="2600630"/>
    <s v="FR1"/>
    <n v="2015"/>
    <x v="38"/>
    <d v="2015-12-12T00:00:00"/>
    <n v="1"/>
    <n v="1"/>
    <n v="12"/>
    <n v="19"/>
    <s v="Michel Der Zakarian"/>
    <s v="Dominique Arribage"/>
    <s v="Stade de la Beaujoire"/>
    <n v="18851"/>
    <x v="225"/>
    <s v="Football Club de Nantes"/>
    <s v="Toulouse Football Club"/>
    <s v="01:01:00"/>
    <s v="domestic_league"/>
    <s v="8056d30786a0377b00af76be123514cc"/>
    <d v="2015-12-12T00:00:00"/>
    <x v="62"/>
    <x v="2"/>
    <n v="111783"/>
    <s v="Unknown"/>
    <n v="412513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600630_111783"/>
    <n v="111783"/>
    <d v="2015-12-12T00:00:00"/>
    <s v="Alejandro Bedoya"/>
    <s v="FR1"/>
    <n v="0"/>
    <n v="0"/>
    <n v="0"/>
    <n v="0"/>
    <n v="72"/>
    <n v="2"/>
    <x v="1"/>
  </r>
  <r>
    <n v="2636711"/>
    <s v="BE1"/>
    <n v="2015"/>
    <x v="39"/>
    <d v="2015-11-08T00:00:00"/>
    <n v="1"/>
    <n v="3"/>
    <n v="2"/>
    <n v="7"/>
    <s v="Hein Vanhaezebrouck"/>
    <s v="felice mazzu"/>
    <s v="Ghelamco Arena"/>
    <n v="19930"/>
    <x v="190"/>
    <s v="Koninklijke Atletiek Associatie Gent"/>
    <s v="Royal Charleroi Sporting Club"/>
    <s v="01:03:00"/>
    <s v="domestic_league"/>
    <s v="1e19a5f1bf2654c7e362dbfd13a01016"/>
    <d v="2015-11-08T00:00:00"/>
    <x v="70"/>
    <x v="0"/>
    <n v="209019"/>
    <s v=", Left-footed shot, 2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1_209019"/>
    <n v="209019"/>
    <d v="2015-11-08T00:00:00"/>
    <s v="Kenny Saief"/>
    <s v="BE1"/>
    <n v="1"/>
    <n v="0"/>
    <n v="1"/>
    <n v="0"/>
    <n v="60"/>
    <n v="4"/>
    <x v="2"/>
  </r>
  <r>
    <n v="2636711"/>
    <s v="BE1"/>
    <n v="2015"/>
    <x v="39"/>
    <d v="2015-11-08T00:00:00"/>
    <n v="1"/>
    <n v="3"/>
    <n v="2"/>
    <n v="7"/>
    <s v="Hein Vanhaezebrouck"/>
    <s v="felice mazzu"/>
    <s v="Ghelamco Arena"/>
    <n v="19930"/>
    <x v="190"/>
    <s v="Koninklijke Atletiek Associatie Gent"/>
    <s v="Royal Charleroi Sporting Club"/>
    <s v="01:03:00"/>
    <s v="domestic_league"/>
    <s v="316c6d1f597ef41610141b90f2b9b724"/>
    <d v="2015-11-08T00:00:00"/>
    <x v="45"/>
    <x v="2"/>
    <n v="209019"/>
    <s v="Unknown"/>
    <n v="274862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636711_209019"/>
    <n v="209019"/>
    <d v="2015-11-08T00:00:00"/>
    <s v="Kenny Saief"/>
    <s v="BE1"/>
    <n v="1"/>
    <n v="0"/>
    <n v="1"/>
    <n v="0"/>
    <n v="60"/>
    <n v="4"/>
    <x v="2"/>
  </r>
  <r>
    <n v="2871857"/>
    <s v="L1"/>
    <n v="2017"/>
    <x v="22"/>
    <d v="2017-10-21T00:00:00"/>
    <n v="1"/>
    <n v="5"/>
    <n v="8"/>
    <n v="9"/>
    <s v="Dieter Hecking"/>
    <s v="Heiko Herrlich"/>
    <s v="Stadion im Borussia-Park"/>
    <n v="53053"/>
    <x v="20"/>
    <s v="Borussia Verein für Leibesübung 1900 e.V."/>
    <s v="bayer 04 leverkusen Football"/>
    <s v="01:05:00"/>
    <s v="domestic_league"/>
    <s v="a03049309f75ce97696fba87c2fe57bd"/>
    <d v="2017-10-21T00:00:00"/>
    <x v="74"/>
    <x v="0"/>
    <n v="31041"/>
    <s v=", Left-footed shot, 1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57_31041"/>
    <n v="31041"/>
    <d v="2017-10-21T00:00:00"/>
    <s v="Fabian Johnson"/>
    <s v="L1"/>
    <n v="0"/>
    <n v="0"/>
    <n v="1"/>
    <n v="0"/>
    <n v="65"/>
    <n v="6"/>
    <x v="2"/>
  </r>
  <r>
    <n v="2871857"/>
    <s v="L1"/>
    <n v="2017"/>
    <x v="22"/>
    <d v="2017-10-21T00:00:00"/>
    <n v="1"/>
    <n v="5"/>
    <n v="8"/>
    <n v="9"/>
    <s v="Dieter Hecking"/>
    <s v="Heiko Herrlich"/>
    <s v="Stadion im Borussia-Park"/>
    <n v="53053"/>
    <x v="20"/>
    <s v="Borussia Verein für Leibesübung 1900 e.V."/>
    <s v="bayer 04 leverkusen Football"/>
    <s v="01:05:00"/>
    <s v="domestic_league"/>
    <s v="7daed0bb1ddc65131fed56f00de46b46"/>
    <d v="2017-10-21T00:00:00"/>
    <x v="40"/>
    <x v="2"/>
    <n v="31041"/>
    <s v="Unknown"/>
    <n v="47285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871857_31041"/>
    <n v="31041"/>
    <d v="2017-10-21T00:00:00"/>
    <s v="Fabian Johnson"/>
    <s v="L1"/>
    <n v="0"/>
    <n v="0"/>
    <n v="1"/>
    <n v="0"/>
    <n v="65"/>
    <n v="6"/>
    <x v="2"/>
  </r>
  <r>
    <n v="3415274"/>
    <s v="BE1"/>
    <n v="2020"/>
    <x v="32"/>
    <d v="2020-09-12T00:00:00"/>
    <n v="4"/>
    <n v="1"/>
    <n v="5"/>
    <n v="17"/>
    <s v="Philippe Clement"/>
    <s v="Nicky Hayen"/>
    <s v="Jan-Breydel-Stadion"/>
    <n v="9200"/>
    <x v="148"/>
    <s v="Club Brugge Koninklijke Voetbalvereniging"/>
    <s v="SK Beveren"/>
    <s v="04:01:00"/>
    <s v="domestic_league"/>
    <s v="93767a0c7e4a7c095a255358ed9e91e7"/>
    <d v="2020-09-12T00:00:00"/>
    <x v="55"/>
    <x v="2"/>
    <n v="537467"/>
    <s v="Unknown"/>
    <n v="358907"/>
    <s v="Unknown"/>
    <x v="59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74_537467"/>
    <n v="537467"/>
    <d v="2020-09-12T00:00:00"/>
    <s v="Joseph Efford"/>
    <s v="BE1"/>
    <n v="0"/>
    <n v="0"/>
    <n v="0"/>
    <n v="1"/>
    <n v="71"/>
    <n v="5"/>
    <x v="0"/>
  </r>
  <r>
    <n v="2601711"/>
    <s v="UKR1"/>
    <n v="2015"/>
    <x v="44"/>
    <d v="2015-10-18T00:00:00"/>
    <n v="5"/>
    <n v="2"/>
    <n v="11"/>
    <n v="12"/>
    <s v="Oleksandr Babych"/>
    <s v="Anatoliy Chantsev"/>
    <s v="Stadion Chornomorets (2011)"/>
    <n v="4844"/>
    <x v="226"/>
    <s v="ZAO FK Chornomorets Odessa"/>
    <s v="Metalurg Zaporizhya (-2016)"/>
    <s v="05:02:00"/>
    <s v="domestic_league"/>
    <s v="25650034428dab9d2ad27b9491668097"/>
    <d v="2015-10-18T00:00:00"/>
    <x v="66"/>
    <x v="0"/>
    <n v="104203"/>
    <s v=", Right-footed shot, 2. Goal of the Season"/>
    <s v="Unknown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1711_104203"/>
    <n v="104203"/>
    <d v="2015-10-18T00:00:00"/>
    <s v="Eugene Starikov"/>
    <s v="UKR1"/>
    <n v="0"/>
    <n v="0"/>
    <n v="1"/>
    <n v="0"/>
    <n v="65"/>
    <n v="7"/>
    <x v="0"/>
  </r>
  <r>
    <n v="2601711"/>
    <s v="UKR1"/>
    <n v="2015"/>
    <x v="44"/>
    <d v="2015-10-18T00:00:00"/>
    <n v="5"/>
    <n v="2"/>
    <n v="11"/>
    <n v="12"/>
    <s v="Oleksandr Babych"/>
    <s v="Anatoliy Chantsev"/>
    <s v="Stadion Chornomorets (2011)"/>
    <n v="4844"/>
    <x v="226"/>
    <s v="ZAO FK Chornomorets Odessa"/>
    <s v="Metalurg Zaporizhya (-2016)"/>
    <s v="05:02:00"/>
    <s v="domestic_league"/>
    <s v="ad669a79681712debfc3253f92993cec"/>
    <d v="2015-10-18T00:00:00"/>
    <x v="40"/>
    <x v="2"/>
    <n v="104203"/>
    <s v="Unknown"/>
    <n v="354717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1711_104203"/>
    <n v="104203"/>
    <d v="2015-10-18T00:00:00"/>
    <s v="Eugene Starikov"/>
    <s v="UKR1"/>
    <n v="0"/>
    <n v="0"/>
    <n v="1"/>
    <n v="0"/>
    <n v="65"/>
    <n v="7"/>
    <x v="0"/>
  </r>
  <r>
    <n v="2602672"/>
    <s v="UKR1"/>
    <n v="2015"/>
    <x v="7"/>
    <d v="2015-11-07T00:00:00"/>
    <n v="0"/>
    <n v="2"/>
    <n v="11"/>
    <n v="9"/>
    <s v="Oleksandr Babych"/>
    <s v="Roman Sanzhar"/>
    <s v="Stadion Chornomorets (2011)"/>
    <n v="3264"/>
    <x v="227"/>
    <s v="ZAO FK Chornomorets Odessa"/>
    <s v="Olimpik Donetsk"/>
    <s v="00:02:00"/>
    <s v="domestic_league"/>
    <s v="bc5cf86127f984ff69d472d1be77b965"/>
    <d v="2015-11-07T00:00:00"/>
    <x v="23"/>
    <x v="2"/>
    <n v="104203"/>
    <s v="Unknown"/>
    <n v="354717"/>
    <s v="Unknown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602672_104203"/>
    <n v="104203"/>
    <d v="2015-11-07T00:00:00"/>
    <s v="Eugene Starikov"/>
    <s v="UKR1"/>
    <n v="0"/>
    <n v="0"/>
    <n v="0"/>
    <n v="0"/>
    <n v="74"/>
    <n v="2"/>
    <x v="2"/>
  </r>
  <r>
    <n v="2697657"/>
    <s v="DK1"/>
    <n v="2016"/>
    <x v="15"/>
    <d v="2016-12-09T00:00:00"/>
    <n v="3"/>
    <n v="0"/>
    <n v="7"/>
    <n v="8"/>
    <s v="Bo Henriksen"/>
    <s v="Lars Sondergaard"/>
    <s v="Nordstern Arena Horsens"/>
    <n v="1316"/>
    <x v="76"/>
    <s v="AC Horsens"/>
    <s v="Aalborg BK"/>
    <s v="03:00:00"/>
    <s v="domestic_league"/>
    <s v="d919e196e70b848e81b2b3a24d98a357"/>
    <d v="2016-12-09T00:00:00"/>
    <x v="17"/>
    <x v="0"/>
    <n v="161244"/>
    <s v=", Header, 1. Goal of the Season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657_161244"/>
    <n v="161244"/>
    <d v="2016-12-09T00:00:00"/>
    <s v="Conor O'Brien"/>
    <s v="DK1"/>
    <n v="0"/>
    <n v="0"/>
    <n v="1"/>
    <n v="1"/>
    <n v="90"/>
    <n v="3"/>
    <x v="0"/>
  </r>
  <r>
    <n v="3063678"/>
    <s v="DK1"/>
    <n v="2018"/>
    <x v="28"/>
    <d v="2018-11-11T00:00:00"/>
    <n v="1"/>
    <n v="0"/>
    <n v="14"/>
    <n v="12"/>
    <s v="Allan Kuhn"/>
    <s v="Jens Berthel Askou"/>
    <s v="DS Arena"/>
    <n v="1707"/>
    <x v="106"/>
    <s v="Hobro IK"/>
    <s v="Vendsyssel FF"/>
    <s v="01:00:00"/>
    <s v="domestic_league"/>
    <s v="2df60616cb03f286e320c3cb447557a6"/>
    <d v="2018-11-11T00:00:00"/>
    <x v="3"/>
    <x v="2"/>
    <n v="381187"/>
    <s v="Unknow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8_381187"/>
    <n v="381187"/>
    <d v="2018-11-11T00:00:00"/>
    <s v="Emmanuel Sabbi"/>
    <s v="DK1"/>
    <n v="0"/>
    <n v="0"/>
    <n v="0"/>
    <n v="0"/>
    <n v="84"/>
    <n v="1"/>
    <x v="0"/>
  </r>
  <r>
    <n v="3063678"/>
    <s v="DK1"/>
    <n v="2018"/>
    <x v="28"/>
    <d v="2018-11-11T00:00:00"/>
    <n v="1"/>
    <n v="0"/>
    <n v="14"/>
    <n v="12"/>
    <s v="Allan Kuhn"/>
    <s v="Jens Berthel Askou"/>
    <s v="DS Arena"/>
    <n v="1707"/>
    <x v="106"/>
    <s v="Hobro IK"/>
    <s v="Vendsyssel FF"/>
    <s v="01:00:00"/>
    <s v="domestic_league"/>
    <s v="2df60616cb03f286e320c3cb447557a6"/>
    <d v="2018-11-11T00:00:00"/>
    <x v="3"/>
    <x v="2"/>
    <n v="381187"/>
    <s v="Unknow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678_483047"/>
    <n v="483047"/>
    <d v="2018-11-11T00:00:00"/>
    <s v="Seyi Adekoya"/>
    <s v="DK1"/>
    <n v="0"/>
    <n v="0"/>
    <n v="0"/>
    <n v="0"/>
    <n v="20"/>
    <n v="1"/>
    <x v="0"/>
  </r>
  <r>
    <n v="3210342"/>
    <s v="DK1"/>
    <n v="2019"/>
    <x v="19"/>
    <d v="2019-09-22T00:00:00"/>
    <n v="1"/>
    <n v="1"/>
    <n v="10"/>
    <n v="9"/>
    <s v="Peter Rensen"/>
    <s v="Glen Riddersholm"/>
    <s v="DS Arena"/>
    <n v="2453"/>
    <x v="170"/>
    <s v="Hobro IK"/>
    <s v="Sonderjyske Fc"/>
    <s v="01:01:00"/>
    <s v="domestic_league"/>
    <s v="c00f6d1d32c6d40d99ac3d7a42f022fe"/>
    <d v="2019-09-22T00:00:00"/>
    <x v="46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42_381187"/>
    <n v="381187"/>
    <d v="2019-09-22T00:00:00"/>
    <s v="Emmanuel Sabbi"/>
    <s v="DK1"/>
    <n v="0"/>
    <n v="0"/>
    <n v="0"/>
    <n v="0"/>
    <n v="73"/>
    <n v="2"/>
    <x v="1"/>
  </r>
  <r>
    <n v="3210342"/>
    <s v="DK1"/>
    <n v="2019"/>
    <x v="19"/>
    <d v="2019-09-22T00:00:00"/>
    <n v="1"/>
    <n v="1"/>
    <n v="10"/>
    <n v="9"/>
    <s v="Peter Rensen"/>
    <s v="Glen Riddersholm"/>
    <s v="DS Arena"/>
    <n v="2453"/>
    <x v="170"/>
    <s v="Hobro IK"/>
    <s v="Sonderjyske Fc"/>
    <s v="01:01:00"/>
    <s v="domestic_league"/>
    <s v="c00f6d1d32c6d40d99ac3d7a42f022fe"/>
    <d v="2019-09-22T00:00:00"/>
    <x v="46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10342_544931"/>
    <n v="544931"/>
    <d v="2019-09-22T00:00:00"/>
    <s v="Christian Cappis"/>
    <s v="DK1"/>
    <n v="0"/>
    <n v="0"/>
    <n v="0"/>
    <n v="0"/>
    <n v="90"/>
    <n v="2"/>
    <x v="1"/>
  </r>
  <r>
    <n v="3302934"/>
    <s v="BE1"/>
    <n v="2019"/>
    <x v="43"/>
    <d v="2020-02-15T00:00:00"/>
    <n v="0"/>
    <n v="1"/>
    <n v="12"/>
    <n v="16"/>
    <s v="Milos Kostic"/>
    <s v="Bernd Storck"/>
    <s v="Stayen"/>
    <n v="4336"/>
    <x v="202"/>
    <s v="Koninklijke Sint-Truidense Voetbalvereniging"/>
    <s v="Cercle Brugge Koninklijke Sportvereniging"/>
    <s v="00:01:00"/>
    <s v="domestic_league"/>
    <s v="c9e3ec151d96eae20ce8aff76cd6aba3"/>
    <d v="2020-02-15T00:00:00"/>
    <x v="36"/>
    <x v="2"/>
    <n v="367423"/>
    <s v="Unknown"/>
    <n v="511802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34_367423"/>
    <n v="367423"/>
    <d v="2020-02-15T00:00:00"/>
    <s v="Chris Durkin"/>
    <s v="BE1"/>
    <n v="0"/>
    <n v="0"/>
    <n v="0"/>
    <n v="0"/>
    <n v="82"/>
    <n v="1"/>
    <x v="2"/>
  </r>
  <r>
    <n v="3422877"/>
    <s v="DFB"/>
    <n v="2020"/>
    <x v="30"/>
    <d v="2020-09-12T00:00:00"/>
    <n v="0"/>
    <n v="2"/>
    <n v="9.0650623885917998"/>
    <n v="9.6916221033868091"/>
    <s v="Dirk Kunert"/>
    <s v="Florian Kohfeldt"/>
    <s v="Ernst-Abbe-Sportfeld"/>
    <n v="1600"/>
    <x v="62"/>
    <s v="Alkmaar Zaanstreek"/>
    <s v="Sportverein Werder Bremen von 1899"/>
    <s v="00:02:00"/>
    <s v="domestic_cup"/>
    <s v="9ae6e74c87a7f9b9574a53fdb13a4db8"/>
    <d v="2020-09-12T00:00:00"/>
    <x v="89"/>
    <x v="0"/>
    <n v="393325"/>
    <s v=", Header, 1. Tournament Goal"/>
    <s v="Unknown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22877_393325"/>
    <n v="393325"/>
    <d v="2020-09-12T00:00:00"/>
    <s v="Josh Sargent"/>
    <s v="DFB"/>
    <n v="0"/>
    <n v="0"/>
    <n v="1"/>
    <n v="0"/>
    <n v="90"/>
    <n v="2"/>
    <x v="2"/>
  </r>
  <r>
    <n v="3422877"/>
    <s v="DFB"/>
    <n v="2020"/>
    <x v="30"/>
    <d v="2020-09-12T00:00:00"/>
    <n v="0"/>
    <n v="2"/>
    <n v="9.0650623885917998"/>
    <n v="9.6916221033868091"/>
    <s v="Dirk Kunert"/>
    <s v="Florian Kohfeldt"/>
    <s v="Ernst-Abbe-Sportfeld"/>
    <n v="1600"/>
    <x v="62"/>
    <s v="Alkmaar Zaanstreek"/>
    <s v="Sportverein Werder Bremen von 1899"/>
    <s v="00:02:00"/>
    <s v="domestic_cup"/>
    <s v="ef558f8a667bc15eb2b40522208b6060"/>
    <d v="2020-09-12T00:00:00"/>
    <x v="7"/>
    <x v="2"/>
    <n v="393325"/>
    <s v="Unknown"/>
    <n v="251303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22877_393325"/>
    <n v="393325"/>
    <d v="2020-09-12T00:00:00"/>
    <s v="Josh Sargent"/>
    <s v="DFB"/>
    <n v="0"/>
    <n v="0"/>
    <n v="1"/>
    <n v="0"/>
    <n v="90"/>
    <n v="2"/>
    <x v="2"/>
  </r>
  <r>
    <n v="2222536"/>
    <s v="L1"/>
    <n v="2012"/>
    <x v="0"/>
    <d v="2012-08-26T00:00:00"/>
    <n v="2"/>
    <n v="2"/>
    <n v="9"/>
    <n v="8"/>
    <s v="Mirko Slomka"/>
    <s v="Huub Stevens"/>
    <s v="Heinz-von-Heiden-Arena"/>
    <n v="49000"/>
    <x v="117"/>
    <s v="Hannover 96"/>
    <s v="FC Schalke 04"/>
    <s v="02:02:00"/>
    <s v="domestic_league"/>
    <s v="02d605a5c2dc4f9a6721daa583fa5405"/>
    <d v="2012-08-26T00:00:00"/>
    <x v="58"/>
    <x v="1"/>
    <n v="1321"/>
    <s v="1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22536_1321"/>
    <n v="1321"/>
    <d v="2012-08-26T00:00:00"/>
    <s v="Jermaine Jones"/>
    <s v="L1"/>
    <n v="1"/>
    <n v="0"/>
    <n v="0"/>
    <n v="1"/>
    <n v="90"/>
    <n v="4"/>
    <x v="1"/>
  </r>
  <r>
    <n v="2222536"/>
    <s v="L1"/>
    <n v="2012"/>
    <x v="0"/>
    <d v="2012-08-26T00:00:00"/>
    <n v="2"/>
    <n v="2"/>
    <n v="9"/>
    <n v="8"/>
    <s v="Mirko Slomka"/>
    <s v="Huub Stevens"/>
    <s v="Heinz-von-Heiden-Arena"/>
    <n v="49000"/>
    <x v="117"/>
    <s v="Hannover 96"/>
    <s v="FC Schalke 04"/>
    <s v="02:02:00"/>
    <s v="domestic_league"/>
    <s v="02d605a5c2dc4f9a6721daa583fa5405"/>
    <d v="2012-08-26T00:00:00"/>
    <x v="58"/>
    <x v="1"/>
    <n v="1321"/>
    <s v="1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22536_1335"/>
    <n v="1335"/>
    <d v="2012-08-26T00:00:00"/>
    <s v="Steven Cherundolo"/>
    <s v="L1"/>
    <n v="0"/>
    <n v="0"/>
    <n v="0"/>
    <n v="0"/>
    <n v="90"/>
    <n v="4"/>
    <x v="1"/>
  </r>
  <r>
    <n v="2222782"/>
    <s v="RU1"/>
    <n v="2012"/>
    <x v="16"/>
    <d v="2013-05-17T00:00:00"/>
    <n v="3"/>
    <n v="2"/>
    <n v="11"/>
    <n v="14"/>
    <s v="Rustem Khuzin"/>
    <s v="Miodrag Bozovic"/>
    <s v="Zvezda"/>
    <n v="16100"/>
    <x v="228"/>
    <s v="Amkar Perm"/>
    <s v="FK Rostov"/>
    <s v="03:02:00"/>
    <s v="domestic_league"/>
    <s v="daa97877f7edf2fda885b411d7197921"/>
    <d v="2013-05-17T00:00:00"/>
    <x v="25"/>
    <x v="0"/>
    <n v="104203"/>
    <s v=", Right-footed shot, 1. Goal of the Season Assist: , Pass, 2. Assist of the Season"/>
    <s v="Unknown"/>
    <n v="15077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82_104203"/>
    <n v="104203"/>
    <d v="2013-05-17T00:00:00"/>
    <s v="Eugene Starikov"/>
    <s v="RU1"/>
    <n v="0"/>
    <n v="0"/>
    <n v="2"/>
    <n v="0"/>
    <n v="35"/>
    <n v="5"/>
    <x v="0"/>
  </r>
  <r>
    <n v="2222782"/>
    <s v="RU1"/>
    <n v="2012"/>
    <x v="16"/>
    <d v="2013-05-17T00:00:00"/>
    <n v="3"/>
    <n v="2"/>
    <n v="11"/>
    <n v="14"/>
    <s v="Rustem Khuzin"/>
    <s v="Miodrag Bozovic"/>
    <s v="Zvezda"/>
    <n v="16100"/>
    <x v="228"/>
    <s v="Amkar Perm"/>
    <s v="FK Rostov"/>
    <s v="03:02:00"/>
    <s v="domestic_league"/>
    <s v="14f0145bb64400e5cdf7152d7061eb33"/>
    <d v="2013-05-17T00:00:00"/>
    <x v="7"/>
    <x v="0"/>
    <n v="104203"/>
    <s v=", Right-footed shot, 2. Goal of the Season Assist: , Pass, 1. Assist of the Season"/>
    <s v="Unknown"/>
    <n v="98539"/>
    <x v="14"/>
    <n v="2015"/>
    <n v="6992"/>
    <s v="eugene-starikov"/>
    <s v="UdSSR"/>
    <d v="1988-11-17T00:00:00"/>
    <s v="Centre-Forward"/>
    <s v="Attack"/>
    <s v="right"/>
    <n v="175"/>
    <n v="5077497.1941638608"/>
    <n v="500000"/>
    <s v="Unknown"/>
    <s v="Prosport"/>
    <s v="2222782_104203"/>
    <n v="104203"/>
    <d v="2013-05-17T00:00:00"/>
    <s v="Eugene Starikov"/>
    <s v="RU1"/>
    <n v="0"/>
    <n v="0"/>
    <n v="2"/>
    <n v="0"/>
    <n v="35"/>
    <n v="5"/>
    <x v="0"/>
  </r>
  <r>
    <n v="2231423"/>
    <s v="L1"/>
    <n v="2012"/>
    <x v="1"/>
    <d v="2012-09-22T00:00:00"/>
    <n v="0"/>
    <n v="2"/>
    <n v="5"/>
    <n v="1"/>
    <s v="Huub Stevens"/>
    <s v="Jupp Heynckes"/>
    <s v="Veltins-Arena"/>
    <n v="61673"/>
    <x v="4"/>
    <s v="FC Schalke 04"/>
    <s v="FC Bayern Munich"/>
    <s v="00:02:00"/>
    <s v="domestic_league"/>
    <s v="6041d0faa606b96821463b1442a3837e"/>
    <d v="2012-09-22T00:00:00"/>
    <x v="20"/>
    <x v="2"/>
    <n v="1321"/>
    <s v=", Tactical"/>
    <n v="55510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23_1321"/>
    <n v="1321"/>
    <d v="2012-09-22T00:00:00"/>
    <s v="Jermaine Jones"/>
    <s v="L1"/>
    <n v="0"/>
    <n v="0"/>
    <n v="0"/>
    <n v="0"/>
    <n v="78"/>
    <n v="2"/>
    <x v="2"/>
  </r>
  <r>
    <n v="2231448"/>
    <s v="L1"/>
    <n v="2012"/>
    <x v="44"/>
    <d v="2012-11-10T00:00:00"/>
    <n v="2"/>
    <n v="1"/>
    <n v="2"/>
    <n v="9"/>
    <s v="Huub Stevens"/>
    <s v="Thomas Schaaf"/>
    <s v="Veltins-Arena"/>
    <n v="61673"/>
    <x v="95"/>
    <s v="FC Schalke 04"/>
    <s v="Sportverein Werder Bremen von 1899"/>
    <s v="02:01:00"/>
    <s v="domestic_league"/>
    <s v="459c6344221f2ba5dc170dcf106c4706"/>
    <d v="2012-11-10T00:00:00"/>
    <x v="7"/>
    <x v="2"/>
    <n v="1321"/>
    <s v=", Tactical"/>
    <n v="55519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48_1321"/>
    <n v="1321"/>
    <d v="2012-11-10T00:00:00"/>
    <s v="Jermaine Jones"/>
    <s v="L1"/>
    <n v="0"/>
    <n v="0"/>
    <n v="0"/>
    <n v="1"/>
    <n v="90"/>
    <n v="3"/>
    <x v="0"/>
  </r>
  <r>
    <n v="2231572"/>
    <s v="L1"/>
    <n v="2012"/>
    <x v="4"/>
    <d v="2013-02-02T00:00:00"/>
    <n v="1"/>
    <n v="2"/>
    <n v="6"/>
    <n v="18"/>
    <s v="Jens Keller"/>
    <s v="Mike BUskens"/>
    <s v="Veltins-Arena"/>
    <n v="60693"/>
    <x v="20"/>
    <s v="FC Schalke 04"/>
    <s v="Spvgg Greuther Furth"/>
    <s v="01:02:00"/>
    <s v="domestic_league"/>
    <s v="8c032e5f9aafb39893a6d01870756c6c"/>
    <d v="2013-02-02T00:00:00"/>
    <x v="36"/>
    <x v="2"/>
    <n v="1321"/>
    <s v=", Tactical"/>
    <n v="46972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572_1321"/>
    <n v="1321"/>
    <d v="2013-02-02T00:00:00"/>
    <s v="Jermaine Jones"/>
    <s v="L1"/>
    <n v="0"/>
    <n v="0"/>
    <n v="0"/>
    <n v="0"/>
    <n v="82"/>
    <n v="3"/>
    <x v="2"/>
  </r>
  <r>
    <n v="2231647"/>
    <s v="L1"/>
    <n v="2012"/>
    <x v="31"/>
    <d v="2013-03-03T00:00:00"/>
    <n v="0"/>
    <n v="1"/>
    <n v="17"/>
    <n v="1"/>
    <s v="Marco Kurz"/>
    <s v="Jupp Heynckes"/>
    <s v="PreZero Arena"/>
    <n v="30150"/>
    <x v="12"/>
    <s v="TSG 1899 Hoffenheim Football-Spielbetriebs GmbH"/>
    <s v="FC Bayern Munich"/>
    <s v="00:01:00"/>
    <s v="domestic_league"/>
    <s v="30d9ea0e30975c7f83c468f5beffe74b"/>
    <d v="2013-03-03T00:00:00"/>
    <x v="42"/>
    <x v="1"/>
    <n v="38383"/>
    <s v="8. Yellow card  , Dissent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47_31041"/>
    <n v="31041"/>
    <d v="2013-03-03T00:00:00"/>
    <s v="Fabian Johnson"/>
    <s v="L1"/>
    <n v="0"/>
    <n v="0"/>
    <n v="0"/>
    <n v="0"/>
    <n v="90"/>
    <n v="1"/>
    <x v="2"/>
  </r>
  <r>
    <n v="2231647"/>
    <s v="L1"/>
    <n v="2012"/>
    <x v="31"/>
    <d v="2013-03-03T00:00:00"/>
    <n v="0"/>
    <n v="1"/>
    <n v="17"/>
    <n v="1"/>
    <s v="Marco Kurz"/>
    <s v="Jupp Heynckes"/>
    <s v="PreZero Arena"/>
    <n v="30150"/>
    <x v="12"/>
    <s v="TSG 1899 Hoffenheim Football-Spielbetriebs GmbH"/>
    <s v="FC Bayern Munich"/>
    <s v="00:01:00"/>
    <s v="domestic_league"/>
    <s v="30d9ea0e30975c7f83c468f5beffe74b"/>
    <d v="2013-03-03T00:00:00"/>
    <x v="42"/>
    <x v="1"/>
    <n v="38383"/>
    <s v="8. Yellow card  , Dissent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647_38383"/>
    <n v="38383"/>
    <d v="2013-03-03T00:00:00"/>
    <s v="Danny Williams"/>
    <s v="L1"/>
    <n v="1"/>
    <n v="0"/>
    <n v="0"/>
    <n v="0"/>
    <n v="90"/>
    <n v="1"/>
    <x v="2"/>
  </r>
  <r>
    <n v="2251330"/>
    <s v="IT1"/>
    <n v="2012"/>
    <x v="12"/>
    <d v="2012-10-07T00:00:00"/>
    <n v="2"/>
    <n v="0"/>
    <n v="5"/>
    <n v="18"/>
    <s v="Zdena k Zeman"/>
    <s v="Stefano Colantuono"/>
    <s v="Olimpico di Roma"/>
    <n v="39795"/>
    <x v="129"/>
    <s v="Associazione Sportiva Roma"/>
    <s v="Atalanta Bergamasca Calcio S.p.a."/>
    <s v="02:00:00"/>
    <s v="domestic_league"/>
    <s v="fae3605dadc401832ee1d368d6954624"/>
    <d v="2012-10-07T00:00:00"/>
    <x v="31"/>
    <x v="0"/>
    <n v="30593"/>
    <s v=", Tap-in, 1. Goal of the Season Assist:"/>
    <s v="Unknown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30_30593"/>
    <n v="30593"/>
    <d v="2012-10-07T00:00:00"/>
    <s v="Michael Bradley"/>
    <s v="IT1"/>
    <n v="0"/>
    <n v="0"/>
    <n v="1"/>
    <n v="0"/>
    <n v="73"/>
    <n v="2"/>
    <x v="0"/>
  </r>
  <r>
    <n v="2251330"/>
    <s v="IT1"/>
    <n v="2012"/>
    <x v="12"/>
    <d v="2012-10-07T00:00:00"/>
    <n v="2"/>
    <n v="0"/>
    <n v="5"/>
    <n v="18"/>
    <s v="Zdena k Zeman"/>
    <s v="Stefano Colantuono"/>
    <s v="Olimpico di Roma"/>
    <n v="39795"/>
    <x v="129"/>
    <s v="Associazione Sportiva Roma"/>
    <s v="Atalanta Bergamasca Calcio S.p.a."/>
    <s v="02:00:00"/>
    <s v="domestic_league"/>
    <s v="4022859a76de55f67dfa6f4f38504597"/>
    <d v="2012-10-07T00:00:00"/>
    <x v="46"/>
    <x v="2"/>
    <n v="30593"/>
    <s v=", Not reported"/>
    <n v="5922"/>
    <s v="Unknown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251330_30593"/>
    <n v="30593"/>
    <d v="2012-10-07T00:00:00"/>
    <s v="Michael Bradley"/>
    <s v="IT1"/>
    <n v="0"/>
    <n v="0"/>
    <n v="1"/>
    <n v="0"/>
    <n v="73"/>
    <n v="2"/>
    <x v="0"/>
  </r>
  <r>
    <n v="2254933"/>
    <s v="ELQ"/>
    <n v="2012"/>
    <x v="41"/>
    <d v="2012-08-30T00:00:00"/>
    <n v="0"/>
    <n v="5"/>
    <n v="9.0650623885917998"/>
    <n v="9.6916221033868091"/>
    <s v="Gertjan Verbeek"/>
    <s v="Guus Hiddink"/>
    <s v="AFAS Stadion"/>
    <n v="11512"/>
    <x v="141"/>
    <s v="Alkmaar Zaanstreek"/>
    <s v="Anzhi Makhachkala ( -2022)"/>
    <s v="00:05:00"/>
    <s v="international_cup"/>
    <s v="66500203a9b4f437f9ca7f3bccb44ae0"/>
    <d v="2012-08-30T00:00:00"/>
    <x v="45"/>
    <x v="2"/>
    <n v="39378"/>
    <s v=", Not reported"/>
    <n v="634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4933_39378"/>
    <n v="39378"/>
    <d v="2012-08-30T00:00:00"/>
    <s v="Jozy Altidore"/>
    <s v="ELQ"/>
    <n v="0"/>
    <n v="0"/>
    <n v="0"/>
    <n v="0"/>
    <n v="60"/>
    <n v="5"/>
    <x v="2"/>
  </r>
  <r>
    <n v="2258993"/>
    <s v="GB1"/>
    <n v="2012"/>
    <x v="35"/>
    <d v="2013-01-19T00:00:00"/>
    <n v="2"/>
    <n v="2"/>
    <n v="8"/>
    <n v="17"/>
    <s v="Steve Clarke"/>
    <s v="Paul Lambert"/>
    <s v="The Hawthorns"/>
    <n v="25583"/>
    <x v="43"/>
    <s v="West Bromwich Albion"/>
    <s v="Aston Villa Football Club"/>
    <s v="02:02:00"/>
    <s v="domestic_league"/>
    <s v="914c2e114ab11b419f41ad9ecebda3e9"/>
    <d v="2013-01-19T00:00:00"/>
    <x v="26"/>
    <x v="1"/>
    <n v="61575"/>
    <s v="6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93_39471"/>
    <n v="39471"/>
    <d v="2013-01-19T00:00:00"/>
    <s v="Brad Guzan"/>
    <s v="GB1"/>
    <n v="0"/>
    <n v="0"/>
    <n v="0"/>
    <n v="0"/>
    <n v="90"/>
    <n v="4"/>
    <x v="1"/>
  </r>
  <r>
    <n v="2258993"/>
    <s v="GB1"/>
    <n v="2012"/>
    <x v="35"/>
    <d v="2013-01-19T00:00:00"/>
    <n v="2"/>
    <n v="2"/>
    <n v="8"/>
    <n v="17"/>
    <s v="Steve Clarke"/>
    <s v="Paul Lambert"/>
    <s v="The Hawthorns"/>
    <n v="25583"/>
    <x v="43"/>
    <s v="West Bromwich Albion"/>
    <s v="Aston Villa Football Club"/>
    <s v="02:02:00"/>
    <s v="domestic_league"/>
    <s v="914c2e114ab11b419f41ad9ecebda3e9"/>
    <d v="2013-01-19T00:00:00"/>
    <x v="26"/>
    <x v="1"/>
    <n v="61575"/>
    <s v="6. Yellow card  , Foul"/>
    <s v="Unknown"/>
    <s v="Unknown"/>
    <x v="1"/>
    <n v="2020"/>
    <n v="6646"/>
    <s v="eric-lichaj"/>
    <s v="United States"/>
    <d v="1988-11-17T00:00:00"/>
    <s v="Right-Back"/>
    <s v="Defender"/>
    <s v="right"/>
    <n v="180"/>
    <n v="5077497.1941638608"/>
    <n v="2000000"/>
    <s v="Unknown"/>
    <s v="Unique Sports Group"/>
    <s v="2258993_61575"/>
    <n v="61575"/>
    <d v="2013-01-19T00:00:00"/>
    <s v="Eric Lichaj"/>
    <s v="GB1"/>
    <n v="1"/>
    <n v="0"/>
    <n v="0"/>
    <n v="0"/>
    <n v="85"/>
    <n v="4"/>
    <x v="1"/>
  </r>
  <r>
    <n v="2262150"/>
    <s v="CL"/>
    <n v="2012"/>
    <x v="59"/>
    <d v="2012-09-18T00:00:00"/>
    <n v="1"/>
    <n v="2"/>
    <n v="9.0650623885917998"/>
    <n v="9.6916221033868091"/>
    <s v="Leonardo Jardim"/>
    <s v="Huub Stevens"/>
    <s v="Stadio Georgios Karaiskakis"/>
    <n v="30922"/>
    <x v="125"/>
    <s v="Olympiakos Syndesmos Filathlon Peiraios"/>
    <s v="FC Schalke 04"/>
    <s v="01:02:00"/>
    <s v="international_cup"/>
    <s v="d38703a3bb5c8a48dcc34ac46678dc27"/>
    <d v="2012-09-18T00:00:00"/>
    <x v="38"/>
    <x v="1"/>
    <n v="1321"/>
    <s v="1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50_1321"/>
    <n v="1321"/>
    <d v="2012-09-18T00:00:00"/>
    <s v="Jermaine Jones"/>
    <s v="CL"/>
    <n v="1"/>
    <n v="0"/>
    <n v="0"/>
    <n v="0"/>
    <n v="90"/>
    <n v="3"/>
    <x v="2"/>
  </r>
  <r>
    <n v="2262150"/>
    <s v="CL"/>
    <n v="2012"/>
    <x v="59"/>
    <d v="2012-09-18T00:00:00"/>
    <n v="1"/>
    <n v="2"/>
    <n v="9.0650623885917998"/>
    <n v="9.6916221033868091"/>
    <s v="Leonardo Jardim"/>
    <s v="Huub Stevens"/>
    <s v="Stadio Georgios Karaiskakis"/>
    <n v="30922"/>
    <x v="125"/>
    <s v="Olympiakos Syndesmos Filathlon Peiraios"/>
    <s v="FC Schalke 04"/>
    <s v="01:02:00"/>
    <s v="international_cup"/>
    <s v="0f4a2d58a99a71be5614343fb541f2ed"/>
    <d v="2012-09-18T00:00:00"/>
    <x v="7"/>
    <x v="2"/>
    <n v="1321"/>
    <s v=", Injury"/>
    <n v="55510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62150_1321"/>
    <n v="1321"/>
    <d v="2012-09-18T00:00:00"/>
    <s v="Jermaine Jones"/>
    <s v="CL"/>
    <n v="1"/>
    <n v="0"/>
    <n v="0"/>
    <n v="0"/>
    <n v="90"/>
    <n v="3"/>
    <x v="2"/>
  </r>
  <r>
    <n v="2289088"/>
    <s v="NLP"/>
    <n v="2012"/>
    <x v="54"/>
    <d v="2013-02-27T00:00:00"/>
    <n v="0"/>
    <n v="3"/>
    <n v="9.0650623885917998"/>
    <n v="9.6916221033868091"/>
    <s v="Frank de Boer"/>
    <s v="Gertjan Verbeek"/>
    <s v="Johan Cruijff ArenA"/>
    <n v="35609"/>
    <x v="135"/>
    <s v="AFC Ajax Amsterdam"/>
    <s v="Alkmaar Zaanstreek"/>
    <s v="00:03:00"/>
    <s v="domestic_cup"/>
    <s v="19a6f8d0ee57bc2b3fe56ac7a59c09e1"/>
    <d v="2013-02-27T00:00:00"/>
    <x v="23"/>
    <x v="0"/>
    <n v="39378"/>
    <s v=", Header, 6. Tournament Goal Assist: , Cross, 5. Tournament Assist"/>
    <s v="Unknown"/>
    <n v="1224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9088_39378"/>
    <n v="39378"/>
    <d v="2013-02-27T00:00:00"/>
    <s v="Jozy Altidore"/>
    <s v="NLP"/>
    <n v="0"/>
    <n v="0"/>
    <n v="2"/>
    <n v="1"/>
    <n v="90"/>
    <n v="3"/>
    <x v="2"/>
  </r>
  <r>
    <n v="2289088"/>
    <s v="NLP"/>
    <n v="2012"/>
    <x v="54"/>
    <d v="2013-02-27T00:00:00"/>
    <n v="0"/>
    <n v="3"/>
    <n v="9.0650623885917998"/>
    <n v="9.6916221033868091"/>
    <s v="Frank de Boer"/>
    <s v="Gertjan Verbeek"/>
    <s v="Johan Cruijff ArenA"/>
    <n v="35609"/>
    <x v="135"/>
    <s v="AFC Ajax Amsterdam"/>
    <s v="Alkmaar Zaanstreek"/>
    <s v="00:03:00"/>
    <s v="domestic_cup"/>
    <s v="9ba00b83ee7d28f71bbb6a72214c8f32"/>
    <d v="2013-02-27T00:00:00"/>
    <x v="7"/>
    <x v="0"/>
    <n v="39378"/>
    <s v=", Long distance kick, 7. Tournament Goal Assist: , Pass, 1. Tournament Assist"/>
    <s v="Unknown"/>
    <n v="132014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89088_39378"/>
    <n v="39378"/>
    <d v="2013-02-27T00:00:00"/>
    <s v="Jozy Altidore"/>
    <s v="NLP"/>
    <n v="0"/>
    <n v="0"/>
    <n v="2"/>
    <n v="1"/>
    <n v="90"/>
    <n v="3"/>
    <x v="2"/>
  </r>
  <r>
    <n v="2321154"/>
    <s v="L1"/>
    <n v="2013"/>
    <x v="2"/>
    <d v="2013-11-09T00:00:00"/>
    <n v="3"/>
    <n v="1"/>
    <n v="6"/>
    <n v="10"/>
    <s v="Jens Keller"/>
    <s v="Robin Dutt"/>
    <s v="Veltins-Arena"/>
    <n v="61973"/>
    <x v="117"/>
    <s v="FC Schalke 04"/>
    <s v="Sportverein Werder Bremen von 1899"/>
    <s v="03:01:00"/>
    <s v="domestic_league"/>
    <s v="faa029f83966eda951050d3ee1bc372b"/>
    <d v="2013-11-09T00:00:00"/>
    <x v="65"/>
    <x v="1"/>
    <n v="1321"/>
    <s v="3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54_1321"/>
    <n v="1321"/>
    <d v="2013-11-09T00:00:00"/>
    <s v="Jermaine Jones"/>
    <s v="L1"/>
    <n v="1"/>
    <n v="0"/>
    <n v="0"/>
    <n v="0"/>
    <n v="90"/>
    <n v="4"/>
    <x v="0"/>
  </r>
  <r>
    <n v="2321342"/>
    <s v="L1"/>
    <n v="2013"/>
    <x v="37"/>
    <d v="2014-04-26T00:00:00"/>
    <n v="2"/>
    <n v="0"/>
    <n v="10"/>
    <n v="18"/>
    <s v="Jos Luhukay"/>
    <s v="Torsten Lieberknecht"/>
    <s v="Olympiastadion Berlin"/>
    <n v="51953"/>
    <x v="12"/>
    <s v="Hertha BSC"/>
    <s v="Eintracht Braunschweig"/>
    <s v="02:00:00"/>
    <s v="domestic_league"/>
    <s v="148a7beb4d77a7df63df27fc4e2c8c49"/>
    <d v="2014-04-26T00:00:00"/>
    <x v="51"/>
    <x v="0"/>
    <n v="124732"/>
    <s v=", Left-footed shot, 2. Goal of the Season Assist: , Corner, 4. Assist of the Season"/>
    <s v="Unknown"/>
    <n v="16474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321342_124732"/>
    <n v="124732"/>
    <d v="2014-04-26T00:00:00"/>
    <s v="John Anthony Brooks"/>
    <s v="L1"/>
    <n v="0"/>
    <n v="0"/>
    <n v="1"/>
    <n v="0"/>
    <n v="90"/>
    <n v="2"/>
    <x v="0"/>
  </r>
  <r>
    <n v="2326894"/>
    <s v="NLP"/>
    <n v="2013"/>
    <x v="40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3399cbd020bf4898be158dc6335eeaa0"/>
    <d v="2013-09-25T00:00:00"/>
    <x v="83"/>
    <x v="0"/>
    <n v="119169"/>
    <s v=", 1. Tournament Goal Assist: , 1. Tournament Assist"/>
    <s v="Unknown"/>
    <n v="25427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  <n v="5"/>
    <x v="0"/>
  </r>
  <r>
    <n v="2326894"/>
    <s v="NLP"/>
    <n v="2013"/>
    <x v="40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cfa81b9324c2b3a0fe1f97e10e9bece8"/>
    <d v="2013-09-25T00:00:00"/>
    <x v="94"/>
    <x v="0"/>
    <n v="119169"/>
    <s v=", Header, 2. Tournament Goal Assist: , Cross, 1. Tournament Assist"/>
    <s v="Unknown"/>
    <n v="74294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  <n v="5"/>
    <x v="0"/>
  </r>
  <r>
    <n v="2326894"/>
    <s v="NLP"/>
    <n v="2013"/>
    <x v="40"/>
    <d v="2013-09-25T00:00:00"/>
    <n v="4"/>
    <n v="1"/>
    <n v="9.0650623885917998"/>
    <n v="9.6916221033868091"/>
    <s v="Dick Advocaat"/>
    <s v="Adrie Bogers"/>
    <s v="AFAS Stadion"/>
    <n v="11231"/>
    <x v="87"/>
    <s v="Alkmaar Zaanstreek"/>
    <s v="Sparta Rotterdam"/>
    <s v="04:01:00"/>
    <s v="domestic_cup"/>
    <s v="183c436648778e353fcd542ee217b7d9"/>
    <d v="2013-09-25T00:00:00"/>
    <x v="75"/>
    <x v="0"/>
    <n v="119169"/>
    <s v=", 3. Tournament Goal Assist: , Pass, 1. Tournament Assist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26894_119169"/>
    <n v="119169"/>
    <d v="2013-09-25T00:00:00"/>
    <s v="Aron Johannsson"/>
    <s v="NLP"/>
    <n v="0"/>
    <n v="0"/>
    <n v="3"/>
    <n v="0"/>
    <n v="120"/>
    <n v="5"/>
    <x v="0"/>
  </r>
  <r>
    <n v="2329344"/>
    <s v="DK1"/>
    <n v="2013"/>
    <x v="22"/>
    <d v="2013-09-22T00:00:00"/>
    <n v="2"/>
    <n v="1"/>
    <n v="9"/>
    <n v="10"/>
    <s v="sta le solbakken"/>
    <s v="Troels Bech"/>
    <s v="Parken"/>
    <n v="11008"/>
    <x v="123"/>
    <s v="F.C. Copenhagen"/>
    <s v="Odense Boldklub"/>
    <s v="02:01:00"/>
    <s v="domestic_league"/>
    <s v="e14f1769f1fae36540062d10059fdfa6"/>
    <d v="2013-09-22T00:00:00"/>
    <x v="33"/>
    <x v="1"/>
    <n v="161244"/>
    <s v="3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44_161244"/>
    <n v="161244"/>
    <d v="2013-09-22T00:00:00"/>
    <s v="Conor O'Brien"/>
    <s v="DK1"/>
    <n v="1"/>
    <n v="0"/>
    <n v="0"/>
    <n v="0"/>
    <n v="73"/>
    <n v="3"/>
    <x v="0"/>
  </r>
  <r>
    <n v="2329344"/>
    <s v="DK1"/>
    <n v="2013"/>
    <x v="22"/>
    <d v="2013-09-22T00:00:00"/>
    <n v="2"/>
    <n v="1"/>
    <n v="9"/>
    <n v="10"/>
    <s v="sta le solbakken"/>
    <s v="Troels Bech"/>
    <s v="Parken"/>
    <n v="11008"/>
    <x v="123"/>
    <s v="F.C. Copenhagen"/>
    <s v="Odense Boldklub"/>
    <s v="02:01:00"/>
    <s v="domestic_league"/>
    <s v="7fb30d97fe9774292a9fd1282d4b300a"/>
    <d v="2013-09-22T00:00:00"/>
    <x v="46"/>
    <x v="2"/>
    <n v="161244"/>
    <s v=", Tactical"/>
    <n v="34116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329344_161244"/>
    <n v="161244"/>
    <d v="2013-09-22T00:00:00"/>
    <s v="Conor O'Brien"/>
    <s v="DK1"/>
    <n v="1"/>
    <n v="0"/>
    <n v="0"/>
    <n v="0"/>
    <n v="73"/>
    <n v="3"/>
    <x v="0"/>
  </r>
  <r>
    <n v="2329689"/>
    <s v="BE1"/>
    <n v="2013"/>
    <x v="5"/>
    <d v="2013-09-01T00:00:00"/>
    <n v="4"/>
    <n v="3"/>
    <n v="2"/>
    <n v="5"/>
    <s v="Francky Dury"/>
    <s v="John van den Brom"/>
    <s v="Regenboogstadion"/>
    <n v="9489"/>
    <x v="229"/>
    <s v="SV Zulte Waregem"/>
    <s v="Royal Sporting Club Anderlecht"/>
    <s v="04:03:00"/>
    <s v="domestic_league"/>
    <s v="112a55bb1c4845f5a80153323b1faf68"/>
    <d v="2013-09-01T00:00:00"/>
    <x v="76"/>
    <x v="0"/>
    <n v="39475"/>
    <s v=", Right-footed shot, 3. Goal of the Season Assist: , Pass, 2. Assist of the Season"/>
    <s v="Unknown"/>
    <n v="74300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689_39475"/>
    <n v="39475"/>
    <d v="2013-09-01T00:00:00"/>
    <s v="Sacha Kljestan"/>
    <s v="BE1"/>
    <n v="0"/>
    <n v="0"/>
    <n v="1"/>
    <n v="0"/>
    <n v="90"/>
    <n v="7"/>
    <x v="0"/>
  </r>
  <r>
    <n v="2329880"/>
    <s v="BE1"/>
    <n v="2013"/>
    <x v="43"/>
    <d v="2014-02-16T00:00:00"/>
    <n v="2"/>
    <n v="0"/>
    <n v="3"/>
    <n v="16"/>
    <s v="John van den Brom"/>
    <s v="Cedomir Janevski"/>
    <s v="Constant Vanden Stock Stadion"/>
    <n v="20000"/>
    <x v="230"/>
    <s v="Royal Sporting Club Anderlecht"/>
    <s v="RAEC Mons (- 2015)"/>
    <s v="02:00:00"/>
    <s v="domestic_league"/>
    <s v="6402586c5837e53b43275057e7035291"/>
    <d v="2014-02-16T00:00:00"/>
    <x v="12"/>
    <x v="0"/>
    <n v="39475"/>
    <s v=", Header, 8. Goal of the Season Assist: , Cross, 3. Assist of the Season"/>
    <s v="Unknown"/>
    <n v="9593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80_39475"/>
    <n v="39475"/>
    <d v="2014-02-16T00:00:00"/>
    <s v="Sacha Kljestan"/>
    <s v="BE1"/>
    <n v="0"/>
    <n v="0"/>
    <n v="1"/>
    <n v="1"/>
    <n v="90"/>
    <n v="2"/>
    <x v="0"/>
  </r>
  <r>
    <n v="2359294"/>
    <s v="IT1"/>
    <n v="2013"/>
    <x v="22"/>
    <d v="2013-10-27T00:00:00"/>
    <n v="0"/>
    <n v="1"/>
    <n v="11"/>
    <n v="1"/>
    <s v="Francesco Guidolin"/>
    <s v="Rudi Garcia"/>
    <s v="Dacia Arena"/>
    <n v="18904"/>
    <x v="210"/>
    <s v="Udinese Calcio"/>
    <s v="Associazione Sportiva Roma"/>
    <s v="00:01:00"/>
    <s v="domestic_league"/>
    <s v="4564b9dfb5c3792259e0aa4e68c1ee99"/>
    <d v="2013-10-27T00:00:00"/>
    <x v="36"/>
    <x v="0"/>
    <n v="30593"/>
    <s v=", Right-footed shot, 1. Goal of the Season Assist: , Pass, 5. Assist of the Season"/>
    <s v="Unknown"/>
    <n v="68864"/>
    <x v="25"/>
    <n v="2013"/>
    <n v="12"/>
    <s v="michael-bradley"/>
    <s v="United States"/>
    <d v="1987-07-31T00:00:00"/>
    <s v="Central Midfield"/>
    <s v="Midfield"/>
    <s v="right"/>
    <n v="189"/>
    <n v="200000"/>
    <n v="6500000"/>
    <s v="Unknown"/>
    <s v="Football Company Srl"/>
    <s v="2359294_30593"/>
    <n v="30593"/>
    <d v="2013-10-27T00:00:00"/>
    <s v="Michael Bradley"/>
    <s v="IT1"/>
    <n v="0"/>
    <n v="0"/>
    <n v="1"/>
    <n v="0"/>
    <n v="12"/>
    <n v="1"/>
    <x v="2"/>
  </r>
  <r>
    <n v="2368431"/>
    <s v="CL"/>
    <n v="2013"/>
    <x v="46"/>
    <d v="2013-10-22T00:00:00"/>
    <n v="0"/>
    <n v="3"/>
    <n v="9.0650623885917998"/>
    <n v="9.6916221033868091"/>
    <s v="Jens Keller"/>
    <s v="Jose Mourinho"/>
    <s v="Veltins-Arena"/>
    <n v="54442"/>
    <x v="231"/>
    <s v="FC Schalke 04"/>
    <s v="Chelsea Football Club"/>
    <s v="00:03:00"/>
    <s v="international_cup"/>
    <s v="4bc017d775bed0a8fd7039d022238865"/>
    <d v="2013-10-22T00:00:00"/>
    <x v="61"/>
    <x v="1"/>
    <n v="1321"/>
    <s v="1. Yellow card  , Foul"/>
    <s v="Unknown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31_1321"/>
    <n v="1321"/>
    <d v="2013-10-22T00:00:00"/>
    <s v="Jermaine Jones"/>
    <s v="CL"/>
    <n v="1"/>
    <n v="0"/>
    <n v="0"/>
    <n v="0"/>
    <n v="71"/>
    <n v="3"/>
    <x v="2"/>
  </r>
  <r>
    <n v="2368431"/>
    <s v="CL"/>
    <n v="2013"/>
    <x v="46"/>
    <d v="2013-10-22T00:00:00"/>
    <n v="0"/>
    <n v="3"/>
    <n v="9.0650623885917998"/>
    <n v="9.6916221033868091"/>
    <s v="Jens Keller"/>
    <s v="Jose Mourinho"/>
    <s v="Veltins-Arena"/>
    <n v="54442"/>
    <x v="231"/>
    <s v="FC Schalke 04"/>
    <s v="Chelsea Football Club"/>
    <s v="00:03:00"/>
    <s v="international_cup"/>
    <s v="337ea831bbd84409434c5aa83ac4e7a5"/>
    <d v="2013-10-22T00:00:00"/>
    <x v="55"/>
    <x v="2"/>
    <n v="1321"/>
    <s v=", Tactical"/>
    <n v="94005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68431_1321"/>
    <n v="1321"/>
    <d v="2013-10-22T00:00:00"/>
    <s v="Jermaine Jones"/>
    <s v="CL"/>
    <n v="1"/>
    <n v="0"/>
    <n v="0"/>
    <n v="0"/>
    <n v="71"/>
    <n v="3"/>
    <x v="2"/>
  </r>
  <r>
    <n v="2459695"/>
    <s v="NL1"/>
    <n v="2014"/>
    <x v="33"/>
    <d v="2014-11-22T00:00:00"/>
    <n v="1"/>
    <n v="0"/>
    <n v="4"/>
    <n v="12"/>
    <s v="John van den Brom"/>
    <s v="Peter Bosz"/>
    <s v="AFAS Stadion"/>
    <n v="15517"/>
    <x v="52"/>
    <s v="Alkmaar Zaanstreek"/>
    <s v="Stichting Betaald Voetbal Vitesse Arnhem"/>
    <s v="01:00:00"/>
    <s v="domestic_league"/>
    <s v="dc2a377e1f51150ccfdc0640a1b758bf"/>
    <d v="2014-11-22T00:00:00"/>
    <x v="8"/>
    <x v="0"/>
    <n v="119169"/>
    <s v=", Header, 1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695_119169"/>
    <n v="119169"/>
    <d v="2014-11-22T00:00:00"/>
    <s v="Aron Johannsson"/>
    <s v="NL1"/>
    <n v="0"/>
    <n v="0"/>
    <n v="1"/>
    <n v="0"/>
    <n v="90"/>
    <n v="1"/>
    <x v="0"/>
  </r>
  <r>
    <n v="2459765"/>
    <s v="NL1"/>
    <n v="2014"/>
    <x v="4"/>
    <d v="2015-02-01T00:00:00"/>
    <n v="3"/>
    <n v="1"/>
    <n v="5"/>
    <n v="16"/>
    <s v="John van den Brom"/>
    <s v="John Stegeman"/>
    <s v="AFAS Stadion"/>
    <n v="14512"/>
    <x v="46"/>
    <s v="Alkmaar Zaanstreek"/>
    <s v="Heracles Almelo"/>
    <s v="03:01:00"/>
    <s v="domestic_league"/>
    <s v="4de50b40cbc7284d12722bdc36bb2ba9"/>
    <d v="2015-02-01T00:00:00"/>
    <x v="91"/>
    <x v="0"/>
    <n v="119169"/>
    <s v=", Right-footed shot, 3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65_119169"/>
    <n v="119169"/>
    <d v="2015-02-01T00:00:00"/>
    <s v="Aron Johannsson"/>
    <s v="NL1"/>
    <n v="0"/>
    <n v="0"/>
    <n v="1"/>
    <n v="0"/>
    <n v="90"/>
    <n v="4"/>
    <x v="0"/>
  </r>
  <r>
    <n v="2459888"/>
    <s v="NL1"/>
    <n v="2014"/>
    <x v="6"/>
    <d v="2015-05-17T00:00:00"/>
    <n v="1"/>
    <n v="4"/>
    <n v="15"/>
    <n v="3"/>
    <s v="Marinus Dijkhuizen"/>
    <s v="John van den Brom"/>
    <s v="Van Donge &amp; De Roo Stadion - Woudestein"/>
    <n v="3541"/>
    <x v="46"/>
    <s v="Excelsior Rotterdam"/>
    <s v="Alkmaar Zaanstreek"/>
    <s v="01:04:00"/>
    <s v="domestic_league"/>
    <s v="b4b495dce1e650d61d75a082f9ebac25"/>
    <d v="2015-05-17T00:00:00"/>
    <x v="83"/>
    <x v="0"/>
    <n v="119169"/>
    <s v=", Right-footed shot, 8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88_119169"/>
    <n v="119169"/>
    <d v="2015-05-17T00:00:00"/>
    <s v="Aron Johannsson"/>
    <s v="NL1"/>
    <n v="0"/>
    <n v="0"/>
    <n v="2"/>
    <n v="1"/>
    <n v="90"/>
    <n v="5"/>
    <x v="2"/>
  </r>
  <r>
    <n v="2459888"/>
    <s v="NL1"/>
    <n v="2014"/>
    <x v="6"/>
    <d v="2015-05-17T00:00:00"/>
    <n v="1"/>
    <n v="4"/>
    <n v="15"/>
    <n v="3"/>
    <s v="Marinus Dijkhuizen"/>
    <s v="John van den Brom"/>
    <s v="Van Donge &amp; De Roo Stadion - Woudestein"/>
    <n v="3541"/>
    <x v="46"/>
    <s v="Excelsior Rotterdam"/>
    <s v="Alkmaar Zaanstreek"/>
    <s v="01:04:00"/>
    <s v="domestic_league"/>
    <s v="8ccb30050f265316c88f6429921e79e8"/>
    <d v="2015-05-17T00:00:00"/>
    <x v="52"/>
    <x v="0"/>
    <n v="119169"/>
    <s v=", Header, 9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888_119169"/>
    <n v="119169"/>
    <d v="2015-05-17T00:00:00"/>
    <s v="Aron Johannsson"/>
    <s v="NL1"/>
    <n v="0"/>
    <n v="0"/>
    <n v="2"/>
    <n v="1"/>
    <n v="90"/>
    <n v="5"/>
    <x v="2"/>
  </r>
  <r>
    <n v="2581187"/>
    <s v="L1"/>
    <n v="2015"/>
    <x v="17"/>
    <d v="2015-08-30T00:00:00"/>
    <n v="2"/>
    <n v="1"/>
    <n v="11"/>
    <n v="18"/>
    <s v="Viktor Skrypnyk"/>
    <s v="Lucien Favre"/>
    <s v="Wohninvest-Weserstadion"/>
    <n v="42100"/>
    <x v="17"/>
    <s v="Sportverein Werder Bremen von 1899"/>
    <s v="Borussia Verein fur Leibesubung 1900 e.V."/>
    <s v="02:01:00"/>
    <s v="domestic_league"/>
    <s v="2b9a7ab22636d4ed316b27ae931265b2"/>
    <d v="2015-08-30T00:00:00"/>
    <x v="14"/>
    <x v="0"/>
    <n v="119169"/>
    <s v=", Penalty, 1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7_119169"/>
    <n v="119169"/>
    <d v="2015-08-30T00:00:00"/>
    <s v="Aron Johannsson"/>
    <s v="L1"/>
    <n v="0"/>
    <n v="0"/>
    <n v="1"/>
    <n v="0"/>
    <n v="70"/>
    <n v="3"/>
    <x v="0"/>
  </r>
  <r>
    <n v="2581187"/>
    <s v="L1"/>
    <n v="2015"/>
    <x v="17"/>
    <d v="2015-08-30T00:00:00"/>
    <n v="2"/>
    <n v="1"/>
    <n v="11"/>
    <n v="18"/>
    <s v="Viktor Skrypnyk"/>
    <s v="Lucien Favre"/>
    <s v="Wohninvest-Weserstadion"/>
    <n v="42100"/>
    <x v="17"/>
    <s v="Sportverein Werder Bremen von 1899"/>
    <s v="Borussia Verein fur Leibesubung 1900 e.V."/>
    <s v="02:01:00"/>
    <s v="domestic_league"/>
    <s v="b01d97d8bd0aec85a8b61445584fe4ce"/>
    <d v="2015-08-30T00:00:00"/>
    <x v="17"/>
    <x v="2"/>
    <n v="119169"/>
    <s v="Unknown"/>
    <n v="36207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581187_119169"/>
    <n v="119169"/>
    <d v="2015-08-30T00:00:00"/>
    <s v="Aron Johannsson"/>
    <s v="L1"/>
    <n v="0"/>
    <n v="0"/>
    <n v="1"/>
    <n v="0"/>
    <n v="70"/>
    <n v="3"/>
    <x v="0"/>
  </r>
  <r>
    <n v="2581697"/>
    <s v="L1"/>
    <n v="2015"/>
    <x v="19"/>
    <d v="2015-10-24T00:00:00"/>
    <n v="0"/>
    <n v="1"/>
    <n v="8"/>
    <n v="5"/>
    <s v="Ralph Hasenhuttl"/>
    <s v="Pa Dardai"/>
    <s v="Audi Sportpark"/>
    <n v="15000"/>
    <x v="58"/>
    <s v="FC Ingolstadt 04"/>
    <s v="Hertha BSC"/>
    <s v="00:01:00"/>
    <s v="domestic_league"/>
    <s v="74d410bf0692b46866a5f077c109c1f2"/>
    <d v="2015-10-24T00:00:00"/>
    <x v="33"/>
    <x v="2"/>
    <n v="58500"/>
    <s v="Unknown"/>
    <n v="38746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581697_58500"/>
    <n v="58500"/>
    <d v="2015-10-24T00:00:00"/>
    <s v="Alfredo Morales"/>
    <s v="L1"/>
    <n v="1"/>
    <n v="0"/>
    <n v="0"/>
    <n v="0"/>
    <n v="67"/>
    <n v="1"/>
    <x v="2"/>
  </r>
  <r>
    <n v="2225497"/>
    <s v="GB1"/>
    <n v="2012"/>
    <x v="5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3babf5865280fc2e721971859dc7f4bf"/>
    <d v="2012-09-29T00:00:00"/>
    <x v="2"/>
    <x v="0"/>
    <n v="27577"/>
    <s v=", Tap-in, 1. Goal of the Season Assist: , Shot on goal, 3. Assist of the Season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27577"/>
    <n v="27577"/>
    <d v="2012-09-29T00:00:00"/>
    <s v="Clint Dempsey"/>
    <s v="GB1"/>
    <n v="0"/>
    <n v="0"/>
    <n v="1"/>
    <n v="0"/>
    <n v="69"/>
    <n v="5"/>
    <x v="2"/>
  </r>
  <r>
    <n v="2225497"/>
    <s v="GB1"/>
    <n v="2012"/>
    <x v="5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3babf5865280fc2e721971859dc7f4bf"/>
    <d v="2012-09-29T00:00:00"/>
    <x v="2"/>
    <x v="0"/>
    <n v="27577"/>
    <s v=", Tap-in, 1. Goal of the Season Assist: , Shot on goal, 3. Assist of the Season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3476"/>
    <n v="3476"/>
    <d v="2012-09-29T00:00:00"/>
    <s v="Brad Friedel"/>
    <s v="GB1"/>
    <n v="0"/>
    <n v="0"/>
    <n v="0"/>
    <n v="0"/>
    <n v="90"/>
    <n v="5"/>
    <x v="2"/>
  </r>
  <r>
    <n v="2225497"/>
    <s v="GB1"/>
    <n v="2012"/>
    <x v="5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b6ba1a263a09d119b075f30da4a2e301"/>
    <d v="2012-09-29T00:00:00"/>
    <x v="19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27577"/>
    <n v="27577"/>
    <d v="2012-09-29T00:00:00"/>
    <s v="Clint Dempsey"/>
    <s v="GB1"/>
    <n v="0"/>
    <n v="0"/>
    <n v="1"/>
    <n v="0"/>
    <n v="69"/>
    <n v="5"/>
    <x v="2"/>
  </r>
  <r>
    <n v="2225497"/>
    <s v="GB1"/>
    <n v="2012"/>
    <x v="5"/>
    <d v="2012-09-29T00:00:00"/>
    <n v="2"/>
    <n v="3"/>
    <n v="3"/>
    <n v="5"/>
    <s v="Sir Alex Ferguson"/>
    <s v="andre villas boas"/>
    <s v="Old Trafford"/>
    <n v="75566"/>
    <x v="220"/>
    <s v="Manchester United Football Club"/>
    <s v="Tottenham Hotspur Football Club"/>
    <s v="02:03:00"/>
    <s v="domestic_league"/>
    <s v="b6ba1a263a09d119b075f30da4a2e301"/>
    <d v="2012-09-29T00:00:00"/>
    <x v="19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497_3476"/>
    <n v="3476"/>
    <d v="2012-09-29T00:00:00"/>
    <s v="Brad Friedel"/>
    <s v="GB1"/>
    <n v="0"/>
    <n v="0"/>
    <n v="0"/>
    <n v="0"/>
    <n v="90"/>
    <n v="5"/>
    <x v="2"/>
  </r>
  <r>
    <n v="2329853"/>
    <s v="BE1"/>
    <n v="2013"/>
    <x v="2"/>
    <d v="2013-10-27T00:00:00"/>
    <n v="1"/>
    <n v="1"/>
    <n v="5"/>
    <n v="1"/>
    <s v="John van den Brom"/>
    <s v="Guy Luzon"/>
    <s v="Constant Vanden Stock Stadion"/>
    <n v="20253"/>
    <x v="201"/>
    <s v="Royal Sporting Club Anderlecht"/>
    <s v="Royal Standard de Liege"/>
    <s v="01:01:00"/>
    <s v="domestic_league"/>
    <s v="031176050128e4374b56c00158c117e8"/>
    <d v="2013-10-27T00:00:00"/>
    <x v="88"/>
    <x v="0"/>
    <n v="39475"/>
    <s v=", Left-footed shot, 5. Goal of the Season Assist: , Header, 3. Assist of the Season"/>
    <s v="Unknown"/>
    <n v="51152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329853_39475"/>
    <n v="39475"/>
    <d v="2013-10-27T00:00:00"/>
    <s v="Sacha Kljestan"/>
    <s v="BE1"/>
    <n v="0"/>
    <n v="0"/>
    <n v="1"/>
    <n v="0"/>
    <n v="90"/>
    <n v="2"/>
    <x v="1"/>
  </r>
  <r>
    <n v="2224627"/>
    <s v="DK1"/>
    <n v="2012"/>
    <x v="29"/>
    <d v="2012-12-02T00:00:00"/>
    <n v="3"/>
    <n v="0"/>
    <n v="2"/>
    <n v="12"/>
    <s v="Kasper Hjulmand"/>
    <s v="Auri Skarbalius"/>
    <s v="Right to Dream Park"/>
    <n v="4021"/>
    <x v="38"/>
    <s v="Football Club Nords"/>
    <s v="BRA NDBYERNES"/>
    <s v="03:00:00"/>
    <s v="domestic_league"/>
    <s v="a3975ad4df7b219789422fd4097be246"/>
    <d v="2012-12-02T00:00:00"/>
    <x v="61"/>
    <x v="1"/>
    <n v="39897"/>
    <s v="4. Yellow card  , Foul"/>
    <s v="Unknown"/>
    <s v="Unknown"/>
    <x v="36"/>
    <n v="2013"/>
    <n v="167"/>
    <s v="michael-parkhurst"/>
    <s v="United States"/>
    <d v="1984-01-24T00:00:00"/>
    <s v="Centre-Back"/>
    <s v="Defender"/>
    <s v="right"/>
    <n v="182.80635400907721"/>
    <n v="5077497.1941638608"/>
    <n v="1000000"/>
    <s v="Unknown"/>
    <s v="Unknown"/>
    <s v="2224627_39897"/>
    <n v="39897"/>
    <d v="2012-12-02T00:00:00"/>
    <s v="Michael Parkhurst"/>
    <s v="DK1"/>
    <n v="1"/>
    <n v="0"/>
    <n v="0"/>
    <n v="0"/>
    <n v="90"/>
    <n v="3"/>
    <x v="0"/>
  </r>
  <r>
    <n v="2225506"/>
    <s v="GB1"/>
    <n v="2012"/>
    <x v="18"/>
    <d v="2012-10-20T00:00:00"/>
    <n v="2"/>
    <n v="4"/>
    <n v="5"/>
    <n v="1"/>
    <s v="André Villas-Boas"/>
    <s v="Roberto Di Matteo"/>
    <s v="White Hart Lane"/>
    <n v="36060"/>
    <x v="79"/>
    <s v="Tottenham Hotspur Football Club"/>
    <s v="Chelsea Football Club"/>
    <s v="02:04:00"/>
    <s v="domestic_league"/>
    <s v="3dcab59927ff13e965d792d222c2acef"/>
    <d v="2012-10-20T00:00:00"/>
    <x v="23"/>
    <x v="2"/>
    <n v="27577"/>
    <s v=", Not reported"/>
    <n v="8883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6_27577"/>
    <n v="27577"/>
    <d v="2012-10-20T00:00:00"/>
    <s v="Clint Dempsey"/>
    <s v="GB1"/>
    <n v="0"/>
    <n v="0"/>
    <n v="0"/>
    <n v="0"/>
    <n v="74"/>
    <n v="6"/>
    <x v="2"/>
  </r>
  <r>
    <n v="2225506"/>
    <s v="GB1"/>
    <n v="2012"/>
    <x v="18"/>
    <d v="2012-10-20T00:00:00"/>
    <n v="2"/>
    <n v="4"/>
    <n v="5"/>
    <n v="1"/>
    <s v="André Villas-Boas"/>
    <s v="Roberto Di Matteo"/>
    <s v="White Hart Lane"/>
    <n v="36060"/>
    <x v="79"/>
    <s v="Tottenham Hotspur Football Club"/>
    <s v="Chelsea Football Club"/>
    <s v="02:04:00"/>
    <s v="domestic_league"/>
    <s v="3dcab59927ff13e965d792d222c2acef"/>
    <d v="2012-10-20T00:00:00"/>
    <x v="23"/>
    <x v="2"/>
    <n v="27577"/>
    <s v=", Not reported"/>
    <n v="8883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06_3476"/>
    <n v="3476"/>
    <d v="2012-10-20T00:00:00"/>
    <s v="Brad Friedel"/>
    <s v="GB1"/>
    <n v="0"/>
    <n v="0"/>
    <n v="0"/>
    <n v="0"/>
    <n v="90"/>
    <n v="6"/>
    <x v="2"/>
  </r>
  <r>
    <n v="2225570"/>
    <s v="GB1"/>
    <n v="2012"/>
    <x v="7"/>
    <d v="2012-11-28T00:00:00"/>
    <n v="2"/>
    <n v="1"/>
    <n v="5"/>
    <n v="12"/>
    <s v="André Villas-Boas"/>
    <s v="Brendan Rodgers"/>
    <s v="White Hart Lane"/>
    <n v="36162"/>
    <x v="6"/>
    <s v="Tottenham Hotspur Football Club"/>
    <s v="Liverpool Football Club"/>
    <s v="02:01:00"/>
    <s v="domestic_league"/>
    <s v="17bd6bd8123caaae73a03348f6a58c1a"/>
    <d v="2012-11-28T00:00:00"/>
    <x v="25"/>
    <x v="2"/>
    <n v="27577"/>
    <s v=", Not reported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570_27577"/>
    <n v="27577"/>
    <d v="2012-11-28T00:00:00"/>
    <s v="Clint Dempsey"/>
    <s v="GB1"/>
    <n v="0"/>
    <n v="0"/>
    <n v="0"/>
    <n v="0"/>
    <n v="63"/>
    <n v="3"/>
    <x v="0"/>
  </r>
  <r>
    <n v="2258992"/>
    <s v="GB1"/>
    <n v="2012"/>
    <x v="35"/>
    <d v="2013-01-20T00:00:00"/>
    <n v="1"/>
    <n v="1"/>
    <n v="4"/>
    <n v="1"/>
    <s v="André Villas-Boas"/>
    <s v="Sir Alex Ferguson"/>
    <s v="White Hart Lane"/>
    <n v="35956"/>
    <x v="220"/>
    <s v="Tottenham Hotspur Football Club"/>
    <s v="Manchester United Football Club"/>
    <s v="01:01:00"/>
    <s v="domestic_league"/>
    <s v="8f685459e81a4291e3f9e7b90100a45b"/>
    <d v="2013-01-20T00:00:00"/>
    <x v="7"/>
    <x v="0"/>
    <n v="27577"/>
    <s v=", Right-footed shot, 5. Goal of the Season Assist: , Pass, 7. Assist of the Season"/>
    <s v="Unknown"/>
    <n v="1422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92_27577"/>
    <n v="27577"/>
    <d v="2013-01-20T00:00:00"/>
    <s v="Clint Dempsey"/>
    <s v="GB1"/>
    <n v="0"/>
    <n v="0"/>
    <n v="1"/>
    <n v="0"/>
    <n v="90"/>
    <n v="2"/>
    <x v="1"/>
  </r>
  <r>
    <n v="2609675"/>
    <s v="FR1"/>
    <n v="2015"/>
    <x v="15"/>
    <d v="2016-01-16T00:00:00"/>
    <n v="2"/>
    <n v="2"/>
    <n v="13"/>
    <n v="17"/>
    <s v="Thierry Laurey"/>
    <s v="Olivier Gevaert"/>
    <s v="Stade Ange-Casanova"/>
    <n v="3568"/>
    <x v="28"/>
    <s v="GFC Ajaccio"/>
    <s v="Stade de Reims"/>
    <s v="02:02:00"/>
    <s v="domestic_league"/>
    <s v="10bb30ff4bceaf9b034278a81ce86f7c"/>
    <d v="2016-01-16T00:00:00"/>
    <x v="3"/>
    <x v="2"/>
    <n v="355369"/>
    <s v="Unknown"/>
    <n v="80009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609675_355369"/>
    <n v="355369"/>
    <d v="2016-01-16T00:00:00"/>
    <s v="Jordan"/>
    <s v="FR1"/>
    <n v="0"/>
    <n v="0"/>
    <n v="0"/>
    <n v="1"/>
    <n v="84"/>
    <n v="4"/>
    <x v="1"/>
  </r>
  <r>
    <n v="2700899"/>
    <s v="NL1"/>
    <n v="2016"/>
    <x v="13"/>
    <d v="2017-04-15T00:00:00"/>
    <n v="1"/>
    <n v="0"/>
    <n v="14"/>
    <n v="5"/>
    <s v="Mitchell van der Gaag"/>
    <s v="Henk Fraser"/>
    <s v="Van Donge &amp; De Roo Stadion - Woudestein"/>
    <n v="4165"/>
    <x v="91"/>
    <s v="Excelsior Rotterdam"/>
    <s v="Stichting Betaald Voetbal Vitesse Arnhem"/>
    <s v="01:00:00"/>
    <s v="domestic_league"/>
    <s v="b521e9a4ab3fd23987e0c53b39f28cd7"/>
    <d v="2017-04-15T00:00:00"/>
    <x v="68"/>
    <x v="2"/>
    <n v="245893"/>
    <s v="Unknown"/>
    <n v="38003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700899_245893"/>
    <n v="245893"/>
    <d v="2017-04-15T00:00:00"/>
    <s v="Matt Miazga"/>
    <s v="NL1"/>
    <n v="0"/>
    <n v="0"/>
    <n v="0"/>
    <n v="0"/>
    <n v="27"/>
    <n v="1"/>
    <x v="0"/>
  </r>
  <r>
    <n v="2704262"/>
    <s v="L1"/>
    <n v="2016"/>
    <x v="5"/>
    <d v="2016-10-02T00:00:00"/>
    <n v="4"/>
    <n v="0"/>
    <n v="16"/>
    <n v="9"/>
    <s v="Markus Weinzierl"/>
    <s v="andrea schubert"/>
    <s v="Veltins-Arena"/>
    <n v="62271"/>
    <x v="58"/>
    <s v="FC Schalke 04"/>
    <s v="Borussia Verein fur Leibesubung 1900 e.V."/>
    <s v="04:00:00"/>
    <s v="domestic_league"/>
    <s v="be8ebb969ef36263ce792bdb6786d11f"/>
    <d v="2016-10-02T00:00:00"/>
    <x v="36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704262_31041"/>
    <n v="31041"/>
    <d v="2016-10-02T00:00:00"/>
    <s v="Fabian Johnson"/>
    <s v="L1"/>
    <n v="0"/>
    <n v="0"/>
    <n v="0"/>
    <n v="0"/>
    <n v="82"/>
    <n v="4"/>
    <x v="0"/>
  </r>
  <r>
    <n v="2704582"/>
    <s v="L1"/>
    <n v="2016"/>
    <x v="20"/>
    <d v="2017-03-18T00:00:00"/>
    <n v="4"/>
    <n v="2"/>
    <n v="6"/>
    <n v="5"/>
    <s v="Peter Stoger"/>
    <s v="Pa Dardai"/>
    <s v="RheinEnergieSTADION"/>
    <n v="49500"/>
    <x v="92"/>
    <s v="1. FC Koln"/>
    <s v="Hertha BSC"/>
    <s v="04:02:00"/>
    <s v="domestic_league"/>
    <s v="479417683233a0d119c460d924853f3f"/>
    <d v="2017-03-18T00:00:00"/>
    <x v="19"/>
    <x v="0"/>
    <n v="124732"/>
    <s v=", Header, 1. Goal of the Season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704582_124732"/>
    <n v="124732"/>
    <d v="2017-03-18T00:00:00"/>
    <s v="John Anthony Brooks"/>
    <s v="L1"/>
    <n v="0"/>
    <n v="0"/>
    <n v="1"/>
    <n v="0"/>
    <n v="90"/>
    <n v="6"/>
    <x v="0"/>
  </r>
  <r>
    <n v="2704605"/>
    <s v="L1"/>
    <n v="2016"/>
    <x v="9"/>
    <d v="2017-04-04T00:00:00"/>
    <n v="3"/>
    <n v="0"/>
    <n v="4"/>
    <n v="14"/>
    <s v="Thomas Tuchel"/>
    <s v="Markus Gisdol"/>
    <s v="SIGNAL IDUNA PARK"/>
    <n v="81360"/>
    <x v="49"/>
    <s v="Borussia Dortmund"/>
    <s v="Hamburger SV"/>
    <s v="03:00:00"/>
    <s v="domestic_league"/>
    <s v="b958013d188ee94f94f2737af45738d8"/>
    <d v="2017-04-04T00:00:00"/>
    <x v="3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05_315779"/>
    <n v="315779"/>
    <d v="2017-04-04T00:00:00"/>
    <s v="Christian Pulisic"/>
    <s v="L1"/>
    <n v="0"/>
    <n v="0"/>
    <n v="0"/>
    <n v="0"/>
    <n v="30"/>
    <n v="3"/>
    <x v="0"/>
  </r>
  <r>
    <n v="2704605"/>
    <s v="L1"/>
    <n v="2016"/>
    <x v="9"/>
    <d v="2017-04-04T00:00:00"/>
    <n v="3"/>
    <n v="0"/>
    <n v="4"/>
    <n v="14"/>
    <s v="Thomas Tuchel"/>
    <s v="Markus Gisdol"/>
    <s v="SIGNAL IDUNA PARK"/>
    <n v="81360"/>
    <x v="49"/>
    <s v="Borussia Dortmund"/>
    <s v="Hamburger SV"/>
    <s v="03:00:00"/>
    <s v="domestic_league"/>
    <s v="b958013d188ee94f94f2737af45738d8"/>
    <d v="2017-04-04T00:00:00"/>
    <x v="3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605_72519"/>
    <n v="72519"/>
    <d v="2017-04-04T00:00:00"/>
    <s v="Bobby Wood"/>
    <s v="L1"/>
    <n v="0"/>
    <n v="0"/>
    <n v="0"/>
    <n v="0"/>
    <n v="84"/>
    <n v="3"/>
    <x v="0"/>
  </r>
  <r>
    <n v="2732207"/>
    <s v="BE1"/>
    <n v="2016"/>
    <x v="39"/>
    <d v="2016-11-19T00:00:00"/>
    <n v="0"/>
    <n v="2"/>
    <n v="14"/>
    <n v="3"/>
    <s v="Glen De Boeck"/>
    <s v="Hein Vanhaezebrouck"/>
    <s v="Le Canonnier"/>
    <n v="3800"/>
    <x v="191"/>
    <s v="Royal Excel Mouscron (-2022)"/>
    <s v="Koninklijke Atletiek Associatie Gent"/>
    <s v="00:02:00"/>
    <s v="domestic_league"/>
    <s v="ba08c076ce935eeb9b8b887511ab397e"/>
    <d v="2016-11-19T00:00:00"/>
    <x v="41"/>
    <x v="0"/>
    <n v="209019"/>
    <s v=", Penalty, 3. Goal of the Season"/>
    <s v="Unknown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07_209019"/>
    <n v="209019"/>
    <d v="2016-11-19T00:00:00"/>
    <s v="Kenny Saief"/>
    <s v="BE1"/>
    <n v="0"/>
    <n v="0"/>
    <n v="1"/>
    <n v="0"/>
    <n v="6"/>
    <n v="2"/>
    <x v="2"/>
  </r>
  <r>
    <n v="2824799"/>
    <s v="SFA"/>
    <n v="2016"/>
    <x v="65"/>
    <d v="2017-02-22T00:00:00"/>
    <n v="3"/>
    <n v="1"/>
    <n v="9.0650623885917998"/>
    <n v="9.6916221033868091"/>
    <s v="Neil Lennon"/>
    <s v="Ian Cathro"/>
    <s v="Easter Road Stadium"/>
    <n v="20205"/>
    <x v="142"/>
    <s v="Hibernian Football Club"/>
    <s v="Heart of Midlothian Football Club"/>
    <s v="03:01:00"/>
    <s v="domestic_cup"/>
    <s v="2808f8d15f9963c0adf53ee86d7263df"/>
    <d v="2017-02-22T00:00:00"/>
    <x v="10"/>
    <x v="2"/>
    <n v="131183"/>
    <s v="Unknown"/>
    <n v="169573"/>
    <s v="Unknown"/>
    <x v="49"/>
    <n v="2017"/>
    <n v="5724"/>
    <s v="perry-kitchen"/>
    <s v="United States"/>
    <d v="1992-02-29T00:00:00"/>
    <s v="Defensive Midfield"/>
    <s v="Midfield"/>
    <s v="right"/>
    <n v="183"/>
    <n v="5077497.1941638608"/>
    <n v="800000"/>
    <s v="Unknown"/>
    <s v="YMU Group"/>
    <s v="2824799_131183"/>
    <n v="131183"/>
    <d v="2017-02-22T00:00:00"/>
    <s v="Perry Kitchen"/>
    <s v="SFA"/>
    <n v="0"/>
    <n v="0"/>
    <n v="0"/>
    <n v="0"/>
    <n v="45"/>
    <n v="4"/>
    <x v="0"/>
  </r>
  <r>
    <n v="2862155"/>
    <s v="DFL"/>
    <n v="2017"/>
    <x v="55"/>
    <d v="2017-08-05T00:00:00"/>
    <n v="6"/>
    <n v="7"/>
    <n v="9.0650623885917998"/>
    <n v="9.6916221033868091"/>
    <s v="Peter Bosz"/>
    <s v="Carlo Ancelotti"/>
    <s v="SIGNAL IDUNA PARK"/>
    <n v="81360"/>
    <x v="17"/>
    <s v="Borussia Dortmund"/>
    <s v="FC Bayern Munich"/>
    <s v="06:07:00"/>
    <s v="other"/>
    <s v="b717041d1fc6293fdc07cdf7f2cb438d"/>
    <d v="2017-08-05T00:00:00"/>
    <x v="73"/>
    <x v="0"/>
    <n v="315779"/>
    <s v=", Right-footed shot, 1. Tournament Goal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62155_315779"/>
    <n v="315779"/>
    <d v="2017-08-05T00:00:00"/>
    <s v="Christian Pulisic"/>
    <s v="DFL"/>
    <n v="0"/>
    <n v="0"/>
    <n v="1"/>
    <n v="0"/>
    <n v="90"/>
    <n v="13"/>
    <x v="2"/>
  </r>
  <r>
    <n v="2862155"/>
    <s v="DFL"/>
    <n v="2017"/>
    <x v="55"/>
    <d v="2017-08-05T00:00:00"/>
    <n v="6"/>
    <n v="7"/>
    <n v="9.0650623885917998"/>
    <n v="9.6916221033868091"/>
    <s v="Peter Bosz"/>
    <s v="Carlo Ancelotti"/>
    <s v="SIGNAL IDUNA PARK"/>
    <n v="81360"/>
    <x v="17"/>
    <s v="Borussia Dortmund"/>
    <s v="FC Bayern Munich"/>
    <s v="06:07:00"/>
    <s v="other"/>
    <s v="b63295a209b239bcd6bfb958be99847e"/>
    <d v="2017-08-05T00:00:00"/>
    <x v="7"/>
    <x v="2"/>
    <n v="315779"/>
    <s v="Unknown"/>
    <n v="143891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62155_315779"/>
    <n v="315779"/>
    <d v="2017-08-05T00:00:00"/>
    <s v="Christian Pulisic"/>
    <s v="DFL"/>
    <n v="0"/>
    <n v="0"/>
    <n v="1"/>
    <n v="0"/>
    <n v="90"/>
    <n v="13"/>
    <x v="2"/>
  </r>
  <r>
    <n v="2871552"/>
    <s v="L1"/>
    <n v="2017"/>
    <x v="29"/>
    <d v="2018-01-21T00:00:00"/>
    <n v="1"/>
    <n v="1"/>
    <n v="3"/>
    <n v="10"/>
    <s v="Domenico Tedesco"/>
    <s v="AndrE Breitenreiter"/>
    <s v="Veltins-Arena"/>
    <n v="60650"/>
    <x v="102"/>
    <s v="FC Schalke 04"/>
    <s v="Hannover 96"/>
    <s v="01:01:00"/>
    <s v="domestic_league"/>
    <s v="0e312db78baa412f16208ce5197ea5a4"/>
    <d v="2018-01-21T00:00:00"/>
    <x v="21"/>
    <x v="2"/>
    <n v="332697"/>
    <s v="Unknown"/>
    <n v="127160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1552_332697"/>
    <n v="332697"/>
    <d v="2018-01-21T00:00:00"/>
    <s v="Weston McKennie"/>
    <s v="L1"/>
    <n v="0"/>
    <n v="0"/>
    <n v="0"/>
    <n v="0"/>
    <n v="20"/>
    <n v="2"/>
    <x v="1"/>
  </r>
  <r>
    <n v="2871565"/>
    <s v="L1"/>
    <n v="2017"/>
    <x v="4"/>
    <d v="2018-01-27T00:00:00"/>
    <n v="2"/>
    <n v="2"/>
    <n v="6"/>
    <n v="12"/>
    <s v="Peter Stoger"/>
    <s v="Christian Streich"/>
    <s v="SIGNAL IDUNA PARK"/>
    <n v="81360"/>
    <x v="62"/>
    <s v="Borussia Dortmund"/>
    <s v="Sport-Club Freiburg"/>
    <s v="02:02:00"/>
    <s v="domestic_league"/>
    <s v="b2dac2a6834f26375a6ae1d96b02665e"/>
    <d v="2018-01-27T00:00:00"/>
    <x v="33"/>
    <x v="2"/>
    <n v="315779"/>
    <s v="Unknown"/>
    <n v="6901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565_315779"/>
    <n v="315779"/>
    <d v="2018-01-27T00:00:00"/>
    <s v="Christian Pulisic"/>
    <s v="L1"/>
    <n v="0"/>
    <n v="0"/>
    <n v="0"/>
    <n v="0"/>
    <n v="67"/>
    <n v="4"/>
    <x v="1"/>
  </r>
  <r>
    <n v="2872025"/>
    <s v="L1"/>
    <n v="2017"/>
    <x v="33"/>
    <d v="2017-11-25T00:00:00"/>
    <n v="4"/>
    <n v="4"/>
    <n v="5"/>
    <n v="3"/>
    <s v="Peter Bosz"/>
    <s v="Domenico Tedesco"/>
    <s v="SIGNAL IDUNA PARK"/>
    <n v="80179"/>
    <x v="14"/>
    <s v="Borussia Dortmund"/>
    <s v="FC Schalke 04"/>
    <s v="04:04:00"/>
    <s v="domestic_league"/>
    <s v="2153c26afbc5394341c033f1c332a50c"/>
    <d v="2017-11-25T00:00:00"/>
    <x v="82"/>
    <x v="2"/>
    <n v="332697"/>
    <s v="Unknown"/>
    <n v="37271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2025_315779"/>
    <n v="315779"/>
    <d v="2017-11-25T00:00:00"/>
    <s v="Christian Pulisic"/>
    <s v="L1"/>
    <n v="0"/>
    <n v="0"/>
    <n v="0"/>
    <n v="0"/>
    <n v="90"/>
    <n v="8"/>
    <x v="1"/>
  </r>
  <r>
    <n v="2872025"/>
    <s v="L1"/>
    <n v="2017"/>
    <x v="33"/>
    <d v="2017-11-25T00:00:00"/>
    <n v="4"/>
    <n v="4"/>
    <n v="5"/>
    <n v="3"/>
    <s v="Peter Bosz"/>
    <s v="Domenico Tedesco"/>
    <s v="SIGNAL IDUNA PARK"/>
    <n v="80179"/>
    <x v="14"/>
    <s v="Borussia Dortmund"/>
    <s v="FC Schalke 04"/>
    <s v="04:04:00"/>
    <s v="domestic_league"/>
    <s v="2153c26afbc5394341c033f1c332a50c"/>
    <d v="2017-11-25T00:00:00"/>
    <x v="82"/>
    <x v="2"/>
    <n v="332697"/>
    <s v="Unknown"/>
    <n v="372711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2872025_332697"/>
    <n v="332697"/>
    <d v="2017-11-25T00:00:00"/>
    <s v="Weston McKennie"/>
    <s v="L1"/>
    <n v="1"/>
    <n v="0"/>
    <n v="0"/>
    <n v="0"/>
    <n v="33"/>
    <n v="8"/>
    <x v="1"/>
  </r>
  <r>
    <n v="2872083"/>
    <s v="L1"/>
    <n v="2017"/>
    <x v="37"/>
    <d v="2018-04-29T00:00:00"/>
    <n v="1"/>
    <n v="1"/>
    <n v="12"/>
    <n v="3"/>
    <s v="Florian Kohfeldt"/>
    <s v="Peter Stoger"/>
    <s v="Wohninvest-Weserstadion"/>
    <n v="42100"/>
    <x v="117"/>
    <s v="Sportverein Werder Bremen von 1899"/>
    <s v="Borussia Dortmund"/>
    <s v="01:01:00"/>
    <s v="domestic_league"/>
    <s v="1d62e22800bf6e54ff621946aa147d73"/>
    <d v="2018-04-29T00:00:00"/>
    <x v="51"/>
    <x v="2"/>
    <n v="315779"/>
    <s v="Unknown"/>
    <n v="58205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2083_315779"/>
    <n v="315779"/>
    <d v="2018-04-29T00:00:00"/>
    <s v="Christian Pulisic"/>
    <s v="L1"/>
    <n v="0"/>
    <n v="0"/>
    <n v="0"/>
    <n v="0"/>
    <n v="61"/>
    <n v="2"/>
    <x v="1"/>
  </r>
  <r>
    <n v="3058510"/>
    <s v="L1"/>
    <n v="2018"/>
    <x v="44"/>
    <d v="2018-11-09T00:00:00"/>
    <n v="2"/>
    <n v="1"/>
    <n v="16"/>
    <n v="12"/>
    <s v="Andre Breitenreiter"/>
    <s v="Bruno Labbadia"/>
    <s v="Heinz-von-Heiden-Arena"/>
    <n v="35800"/>
    <x v="92"/>
    <s v="Hannover 96"/>
    <s v="Verein Fur leibesubungen Wolfsburg"/>
    <s v="02:01:00"/>
    <s v="domestic_league"/>
    <s v="56a4a5a46e8548d162050d8a254b4323"/>
    <d v="2018-11-09T00:00:00"/>
    <x v="41"/>
    <x v="2"/>
    <n v="72519"/>
    <s v="Unknown"/>
    <n v="7937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0_124732"/>
    <n v="124732"/>
    <d v="2018-11-09T00:00:00"/>
    <s v="John Anthony Brooks"/>
    <s v="L1"/>
    <n v="1"/>
    <n v="0"/>
    <n v="0"/>
    <n v="0"/>
    <n v="90"/>
    <n v="3"/>
    <x v="0"/>
  </r>
  <r>
    <n v="3058510"/>
    <s v="L1"/>
    <n v="2018"/>
    <x v="44"/>
    <d v="2018-11-09T00:00:00"/>
    <n v="2"/>
    <n v="1"/>
    <n v="16"/>
    <n v="12"/>
    <s v="Andre Breitenreiter"/>
    <s v="Bruno Labbadia"/>
    <s v="Heinz-von-Heiden-Arena"/>
    <n v="35800"/>
    <x v="92"/>
    <s v="Hannover 96"/>
    <s v="Verein Fur leibesubungen Wolfsburg"/>
    <s v="02:01:00"/>
    <s v="domestic_league"/>
    <s v="56a4a5a46e8548d162050d8a254b4323"/>
    <d v="2018-11-09T00:00:00"/>
    <x v="41"/>
    <x v="2"/>
    <n v="72519"/>
    <s v="Unknown"/>
    <n v="79377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3058510_72519"/>
    <n v="72519"/>
    <d v="2018-11-09T00:00:00"/>
    <s v="Bobby Wood"/>
    <s v="L1"/>
    <n v="0"/>
    <n v="0"/>
    <n v="0"/>
    <n v="0"/>
    <n v="87"/>
    <n v="3"/>
    <x v="0"/>
  </r>
  <r>
    <n v="3080210"/>
    <s v="SC1"/>
    <n v="2018"/>
    <x v="23"/>
    <d v="2018-08-12T00:00:00"/>
    <n v="1"/>
    <n v="1"/>
    <n v="9"/>
    <n v="2"/>
    <s v="Tommy Wright"/>
    <s v="Neil Lennon"/>
    <s v="McDiarmid Park"/>
    <n v="4637"/>
    <x v="144"/>
    <s v="Saint Johnstone Football Club"/>
    <s v="Hibernian Football Club"/>
    <s v="01:01:00"/>
    <s v="domestic_league"/>
    <s v="6082c1afc71e673187d844820b5592eb"/>
    <d v="2018-08-12T00:00:00"/>
    <x v="25"/>
    <x v="2"/>
    <n v="223047"/>
    <s v="Unknown"/>
    <n v="178139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3080210_223047"/>
    <n v="223047"/>
    <d v="2018-08-12T00:00:00"/>
    <s v="Emerson Hyndman"/>
    <s v="SC1"/>
    <n v="0"/>
    <n v="0"/>
    <n v="0"/>
    <n v="0"/>
    <n v="63"/>
    <n v="2"/>
    <x v="1"/>
  </r>
  <r>
    <n v="3080332"/>
    <s v="SC1"/>
    <n v="2018"/>
    <x v="35"/>
    <d v="2019-01-26T00:00:00"/>
    <n v="3"/>
    <n v="0"/>
    <n v="1"/>
    <n v="10"/>
    <s v="Brendan Rodgers"/>
    <s v="Martin Canning"/>
    <s v="Celtic Park"/>
    <n v="58264"/>
    <x v="177"/>
    <s v="The Celtic Football Club"/>
    <s v="Hamilton Academical FC"/>
    <s v="03:00:00"/>
    <s v="domestic_league"/>
    <s v="31bf92e5657c24af048fb992a92176b9"/>
    <d v="2019-01-26T00:00:00"/>
    <x v="25"/>
    <x v="2"/>
    <n v="370846"/>
    <s v="Unknown"/>
    <n v="341317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32_370846"/>
    <n v="370846"/>
    <d v="2019-01-26T00:00:00"/>
    <s v="Timothy Weah"/>
    <s v="SC1"/>
    <n v="0"/>
    <n v="0"/>
    <n v="0"/>
    <n v="0"/>
    <n v="63"/>
    <n v="3"/>
    <x v="0"/>
  </r>
  <r>
    <n v="3080342"/>
    <s v="SC1"/>
    <n v="2018"/>
    <x v="31"/>
    <d v="2019-02-03T00:00:00"/>
    <n v="0"/>
    <n v="2"/>
    <n v="6"/>
    <n v="1"/>
    <s v="Tommy Wright"/>
    <s v="Brendan Rodgers"/>
    <s v="McDiarmid Park"/>
    <n v="6242"/>
    <x v="144"/>
    <s v="Saint Johnstone Football Club"/>
    <s v="The Celtic Football Club"/>
    <s v="00:02:00"/>
    <s v="domestic_league"/>
    <s v="e19e2748f82a5e85976a9fda4bdee97a"/>
    <d v="2019-02-03T00:00:00"/>
    <x v="27"/>
    <x v="0"/>
    <n v="370846"/>
    <s v=", Right-footed shot, 2. Goal of the Season"/>
    <s v="Unknown"/>
    <s v="Unknown"/>
    <x v="38"/>
    <n v="2023"/>
    <n v="506"/>
    <s v="timothy-weah"/>
    <s v="United States"/>
    <d v="2000-02-22T00:00:00"/>
    <s v="Right Midfield"/>
    <s v="Midfield"/>
    <s v="right"/>
    <n v="183"/>
    <n v="14000000"/>
    <n v="15000000"/>
    <d v="2028-06-30T00:00:00"/>
    <s v="BS Group - BS Law"/>
    <s v="3080342_370846"/>
    <n v="370846"/>
    <d v="2019-02-03T00:00:00"/>
    <s v="Timothy Weah"/>
    <s v="SC1"/>
    <n v="0"/>
    <n v="0"/>
    <n v="1"/>
    <n v="1"/>
    <n v="16"/>
    <n v="2"/>
    <x v="2"/>
  </r>
  <r>
    <n v="3141112"/>
    <s v="NL1"/>
    <n v="2018"/>
    <x v="31"/>
    <d v="2019-03-03T00:00:00"/>
    <n v="4"/>
    <n v="2"/>
    <n v="4"/>
    <n v="13"/>
    <s v="John van den Brom"/>
    <s v="Rene Eijer"/>
    <s v="AFAS Stadion"/>
    <n v="13823"/>
    <x v="32"/>
    <s v="Alkmaar Zaanstreek"/>
    <s v="Fortuna Sittardia Combinatie"/>
    <s v="04:02:00"/>
    <s v="domestic_league"/>
    <s v="fc83e23c56157c8f0fbcaf4d83077e7a"/>
    <d v="2019-03-03T00:00:00"/>
    <x v="50"/>
    <x v="0"/>
    <n v="336160"/>
    <s v=", Deflected shot on goal, 6. Goal of the Season"/>
    <s v="Unknown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112_336160"/>
    <n v="336160"/>
    <d v="2019-03-03T00:00:00"/>
    <s v="Andrija Novakovich"/>
    <s v="NL1"/>
    <n v="0"/>
    <n v="0"/>
    <n v="1"/>
    <n v="0"/>
    <n v="90"/>
    <n v="6"/>
    <x v="0"/>
  </r>
  <r>
    <n v="3141201"/>
    <s v="NL1"/>
    <n v="2018"/>
    <x v="6"/>
    <d v="2019-05-15T00:00:00"/>
    <n v="1"/>
    <n v="4"/>
    <n v="15"/>
    <n v="3"/>
    <s v="Rene Eijer"/>
    <s v="Giovanni van Bronckhorst"/>
    <s v="Fortuna Sittard Stadion"/>
    <n v="12300"/>
    <x v="109"/>
    <s v="Fortuna Sittardia Combinatie"/>
    <s v="Feyenoord Rotterdam"/>
    <s v="01:04:00"/>
    <s v="domestic_league"/>
    <s v="b7e9167d7dc88ac458bd4f0266e03b6e"/>
    <d v="2019-05-15T00:00:00"/>
    <x v="23"/>
    <x v="2"/>
    <n v="336160"/>
    <s v="Unknown"/>
    <n v="303939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201_336160"/>
    <n v="336160"/>
    <d v="2019-05-15T00:00:00"/>
    <s v="Andrija Novakovich"/>
    <s v="NL1"/>
    <n v="0"/>
    <n v="0"/>
    <n v="0"/>
    <n v="0"/>
    <n v="74"/>
    <n v="5"/>
    <x v="2"/>
  </r>
  <r>
    <n v="3192360"/>
    <s v="USC"/>
    <n v="2019"/>
    <x v="55"/>
    <d v="2019-08-14T00:00:00"/>
    <n v="7"/>
    <n v="6"/>
    <n v="9.0650623885917998"/>
    <n v="9.6916221033868091"/>
    <s v="Jurgen Klopp"/>
    <s v="Frank Lampard"/>
    <s v="Vodafone Park"/>
    <n v="38434"/>
    <x v="232"/>
    <s v="Liverpool Football Club"/>
    <s v="Chelsea Football Club"/>
    <s v="07:06:00"/>
    <s v="other"/>
    <s v="8ca4c5106dcec1334517db884bfe1717"/>
    <d v="2019-08-14T00:00:00"/>
    <x v="23"/>
    <x v="2"/>
    <n v="315779"/>
    <s v="Unknown"/>
    <n v="34648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192360_315779"/>
    <n v="315779"/>
    <d v="2019-08-14T00:00:00"/>
    <s v="Christian Pulisic"/>
    <s v="USC"/>
    <n v="0"/>
    <n v="0"/>
    <n v="0"/>
    <n v="1"/>
    <n v="74"/>
    <n v="13"/>
    <x v="0"/>
  </r>
  <r>
    <n v="3203605"/>
    <s v="L1"/>
    <n v="2019"/>
    <x v="4"/>
    <d v="2020-02-01T00:00:00"/>
    <n v="2"/>
    <n v="2"/>
    <n v="2"/>
    <n v="4"/>
    <s v="Julian Nagelsmann"/>
    <s v="Marco Rose"/>
    <s v="Red Bull Arena"/>
    <n v="42146"/>
    <x v="31"/>
    <s v="RasenBallsport Leipzig"/>
    <s v="Borussia Verein fur Leibesubung 1900 e.V."/>
    <s v="02:02:00"/>
    <s v="domestic_league"/>
    <s v="33d2dea2ff05e37fc4b3df619e42708f"/>
    <d v="2020-02-01T00:00:00"/>
    <x v="19"/>
    <x v="2"/>
    <n v="332705"/>
    <s v="Unknown"/>
    <n v="293385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5_31041"/>
    <n v="31041"/>
    <d v="2020-02-01T00:00:00"/>
    <s v="Fabian Johnson"/>
    <s v="L1"/>
    <n v="0"/>
    <n v="0"/>
    <n v="0"/>
    <n v="0"/>
    <n v="1"/>
    <n v="4"/>
    <x v="1"/>
  </r>
  <r>
    <n v="3203605"/>
    <s v="L1"/>
    <n v="2019"/>
    <x v="4"/>
    <d v="2020-02-01T00:00:00"/>
    <n v="2"/>
    <n v="2"/>
    <n v="2"/>
    <n v="4"/>
    <s v="Julian Nagelsmann"/>
    <s v="Marco Rose"/>
    <s v="Red Bull Arena"/>
    <n v="42146"/>
    <x v="31"/>
    <s v="RasenBallsport Leipzig"/>
    <s v="Borussia Verein fur Leibesubung 1900 e.V."/>
    <s v="02:02:00"/>
    <s v="domestic_league"/>
    <s v="33d2dea2ff05e37fc4b3df619e42708f"/>
    <d v="2020-02-01T00:00:00"/>
    <x v="19"/>
    <x v="2"/>
    <n v="332705"/>
    <s v="Unknown"/>
    <n v="293385"/>
    <s v="Unknown"/>
    <x v="45"/>
    <n v="2023"/>
    <n v="989"/>
    <s v="tyler-adams"/>
    <s v="United States"/>
    <d v="1999-02-14T00:00:00"/>
    <s v="Defensive Midfield"/>
    <s v="Midfield"/>
    <s v="right"/>
    <n v="175"/>
    <n v="20000000"/>
    <n v="20000000"/>
    <d v="2028-06-30T00:00:00"/>
    <s v="YMU Management Ltd."/>
    <s v="3203605_332705"/>
    <n v="332705"/>
    <d v="2020-02-01T00:00:00"/>
    <s v="Tyler Adams"/>
    <s v="L1"/>
    <n v="0"/>
    <n v="0"/>
    <n v="0"/>
    <n v="0"/>
    <n v="69"/>
    <n v="4"/>
    <x v="1"/>
  </r>
  <r>
    <n v="3219090"/>
    <s v="GB1"/>
    <n v="2019"/>
    <x v="17"/>
    <d v="2019-08-24T00:00:00"/>
    <n v="2"/>
    <n v="3"/>
    <n v="17"/>
    <n v="13"/>
    <s v="Daniel Farke"/>
    <s v="Frank Lampard"/>
    <s v="Carrow Road"/>
    <n v="27032"/>
    <x v="107"/>
    <s v="Norwich City"/>
    <s v="Chelsea Football Club"/>
    <s v="02:03:00"/>
    <s v="domestic_league"/>
    <s v="9442662b969138647ee4971da91b8923"/>
    <d v="2019-08-24T00:00:00"/>
    <x v="3"/>
    <x v="2"/>
    <n v="315779"/>
    <s v="Unknown"/>
    <n v="52769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090_315779"/>
    <n v="315779"/>
    <d v="2019-08-24T00:00:00"/>
    <s v="Christian Pulisic"/>
    <s v="GB1"/>
    <n v="0"/>
    <n v="0"/>
    <n v="0"/>
    <n v="1"/>
    <n v="84"/>
    <n v="5"/>
    <x v="2"/>
  </r>
  <r>
    <n v="3219107"/>
    <s v="GB1"/>
    <n v="2019"/>
    <x v="66"/>
    <d v="2020-07-11T00:00:00"/>
    <n v="3"/>
    <n v="0"/>
    <n v="7"/>
    <n v="3"/>
    <s v="Chris Wilder"/>
    <s v="Frank Lampard"/>
    <s v="Bramall Lane"/>
    <n v="28550.595312500001"/>
    <x v="88"/>
    <s v="Sheffield United Football Club"/>
    <s v="Chelsea Football Club"/>
    <s v="03:00:00"/>
    <s v="domestic_league"/>
    <s v="79ed190c315ffdc6ac21f0d8849ba80b"/>
    <d v="2020-07-11T00:00:00"/>
    <x v="16"/>
    <x v="2"/>
    <n v="315779"/>
    <s v="Unknown"/>
    <n v="82442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107_315779"/>
    <n v="315779"/>
    <d v="2020-07-11T00:00:00"/>
    <s v="Christian Pulisic"/>
    <s v="GB1"/>
    <n v="0"/>
    <n v="0"/>
    <n v="0"/>
    <n v="0"/>
    <n v="66"/>
    <n v="3"/>
    <x v="0"/>
  </r>
  <r>
    <n v="3219360"/>
    <s v="GB1"/>
    <n v="2019"/>
    <x v="2"/>
    <d v="2019-11-09T00:00:00"/>
    <n v="2"/>
    <n v="1"/>
    <n v="13"/>
    <n v="9"/>
    <s v="Steve Bruce"/>
    <s v="Eddie Howe"/>
    <s v="St James' Park"/>
    <n v="44424"/>
    <x v="107"/>
    <s v="Newcastle United Football Club"/>
    <s v="Association Football Club Bournemouth"/>
    <s v="02:01:00"/>
    <s v="domestic_league"/>
    <s v="b4bfb776ad72c922b81446298b7fa92d"/>
    <d v="2019-11-09T00:00:00"/>
    <x v="9"/>
    <x v="0"/>
    <n v="255916"/>
    <s v=", Header, 1. Goal of the Season"/>
    <s v="Unknown"/>
    <s v="Unknown"/>
    <x v="18"/>
    <n v="2021"/>
    <n v="141"/>
    <s v="deandre-yedlin"/>
    <s v="United States"/>
    <d v="1993-07-09T00:00:00"/>
    <s v="Right-Back"/>
    <s v="Defender"/>
    <s v="right"/>
    <n v="173"/>
    <n v="2000000"/>
    <n v="8000000"/>
    <d v="2025-12-31T00:00:00"/>
    <s v="Mega Sports"/>
    <s v="3219360_255916"/>
    <n v="255916"/>
    <d v="2019-11-09T00:00:00"/>
    <s v="DeAndre Yedlin"/>
    <s v="GB1"/>
    <n v="0"/>
    <n v="0"/>
    <n v="1"/>
    <n v="0"/>
    <n v="90"/>
    <n v="3"/>
    <x v="0"/>
  </r>
  <r>
    <n v="3058408"/>
    <s v="L1"/>
    <n v="2018"/>
    <x v="0"/>
    <d v="2018-08-25T00:00:00"/>
    <n v="2"/>
    <n v="0"/>
    <n v="4"/>
    <n v="16"/>
    <s v="Dieter Hecking"/>
    <s v="Heiko Herrlich"/>
    <s v="Stadion im Borussia-Park"/>
    <n v="53087"/>
    <x v="72"/>
    <s v="Borussia Verein für Leibesübung 1900 e.V."/>
    <s v="bayer 04 leverkusen Football"/>
    <s v="02:00:00"/>
    <s v="domestic_league"/>
    <s v="08e839b927b25f55f706ea1ff3b8cbda"/>
    <d v="2018-08-25T00:00:00"/>
    <x v="26"/>
    <x v="0"/>
    <n v="31041"/>
    <s v=", Right-footed shot, 1. Goal of the Season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08_31041"/>
    <n v="31041"/>
    <d v="2018-08-25T00:00:00"/>
    <s v="Fabian Johnson"/>
    <s v="L1"/>
    <n v="0"/>
    <n v="0"/>
    <n v="1"/>
    <n v="0"/>
    <n v="83"/>
    <n v="2"/>
    <x v="0"/>
  </r>
  <r>
    <n v="3058408"/>
    <s v="L1"/>
    <n v="2018"/>
    <x v="0"/>
    <d v="2018-08-25T00:00:00"/>
    <n v="2"/>
    <n v="0"/>
    <n v="4"/>
    <n v="16"/>
    <s v="Dieter Hecking"/>
    <s v="Heiko Herrlich"/>
    <s v="Stadion im Borussia-Park"/>
    <n v="53087"/>
    <x v="72"/>
    <s v="Borussia Verein für Leibesübung 1900 e.V."/>
    <s v="bayer 04 leverkusen Football"/>
    <s v="02:00:00"/>
    <s v="domestic_league"/>
    <s v="345695a55cb4f52a491f81c53e9051b5"/>
    <d v="2018-08-25T00:00:00"/>
    <x v="21"/>
    <x v="2"/>
    <n v="31041"/>
    <s v="Unknown"/>
    <n v="32711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3058408_31041"/>
    <n v="31041"/>
    <d v="2018-08-25T00:00:00"/>
    <s v="Fabian Johnson"/>
    <s v="L1"/>
    <n v="0"/>
    <n v="0"/>
    <n v="1"/>
    <n v="0"/>
    <n v="83"/>
    <n v="2"/>
    <x v="0"/>
  </r>
  <r>
    <n v="3203444"/>
    <s v="L1"/>
    <n v="2019"/>
    <x v="23"/>
    <d v="2019-08-24T00:00:00"/>
    <n v="1"/>
    <n v="3"/>
    <n v="8"/>
    <n v="5"/>
    <s v="Friedhelm Funkel"/>
    <s v="Peter Bosz"/>
    <s v="MERKUR SPIEL-ARENA"/>
    <n v="44538"/>
    <x v="77"/>
    <s v="Fortuna Dusseldorf"/>
    <s v="bayer 04 leverkusen Football"/>
    <s v="01:03:00"/>
    <s v="domestic_league"/>
    <s v="507179607ab0327bbd4dcaeebc00bfaa"/>
    <d v="2019-08-24T00:00:00"/>
    <x v="36"/>
    <x v="0"/>
    <n v="58500"/>
    <s v=", Right-footed shot, 1. Goal of the Season"/>
    <s v="Unknown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444_221624"/>
    <n v="221624"/>
    <d v="2019-08-24T00:00:00"/>
    <s v="Zack Steffen"/>
    <s v="L1"/>
    <n v="0"/>
    <n v="0"/>
    <n v="0"/>
    <n v="0"/>
    <n v="90"/>
    <n v="4"/>
    <x v="2"/>
  </r>
  <r>
    <n v="3203444"/>
    <s v="L1"/>
    <n v="2019"/>
    <x v="23"/>
    <d v="2019-08-24T00:00:00"/>
    <n v="1"/>
    <n v="3"/>
    <n v="8"/>
    <n v="5"/>
    <s v="Friedhelm Funkel"/>
    <s v="Peter Bosz"/>
    <s v="MERKUR SPIEL-ARENA"/>
    <n v="44538"/>
    <x v="77"/>
    <s v="Fortuna Dusseldorf"/>
    <s v="bayer 04 leverkusen Football"/>
    <s v="01:03:00"/>
    <s v="domestic_league"/>
    <s v="507179607ab0327bbd4dcaeebc00bfaa"/>
    <d v="2019-08-24T00:00:00"/>
    <x v="36"/>
    <x v="0"/>
    <n v="58500"/>
    <s v=", Right-footed shot, 1. Goal of the Season"/>
    <s v="Unknown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3203444_58500"/>
    <n v="58500"/>
    <d v="2019-08-24T00:00:00"/>
    <s v="Alfredo Morales"/>
    <s v="L1"/>
    <n v="1"/>
    <n v="0"/>
    <n v="1"/>
    <n v="0"/>
    <n v="90"/>
    <n v="4"/>
    <x v="2"/>
  </r>
  <r>
    <n v="3302918"/>
    <s v="BE1"/>
    <n v="2019"/>
    <x v="31"/>
    <d v="2020-02-01T00:00:00"/>
    <n v="1"/>
    <n v="0"/>
    <n v="14"/>
    <n v="10"/>
    <s v="Dennis van Wijk"/>
    <s v="Milos Kostic"/>
    <s v="Diaz Arena"/>
    <n v="4423"/>
    <x v="19"/>
    <s v="KV Oostende"/>
    <s v="Koninklijke Sint-Truidense Voetbalvereniging"/>
    <s v="01:00:00"/>
    <s v="domestic_league"/>
    <s v="26ae7ce5755cf210058ab69901980653"/>
    <d v="2020-02-01T00:00:00"/>
    <x v="51"/>
    <x v="2"/>
    <n v="367423"/>
    <s v="Unknown"/>
    <n v="232848"/>
    <s v="Unknown"/>
    <x v="22"/>
    <n v="2021"/>
    <n v="475"/>
    <s v="chris-durkin"/>
    <s v="United States"/>
    <d v="2000-02-08T00:00:00"/>
    <s v="Defensive Midfield"/>
    <s v="Midfield"/>
    <s v="right"/>
    <n v="182"/>
    <n v="1200000"/>
    <n v="1200000"/>
    <d v="2024-12-31T00:00:00"/>
    <s v="Mega Sports"/>
    <s v="3302918_367423"/>
    <n v="367423"/>
    <d v="2020-02-01T00:00:00"/>
    <s v="Chris Durkin"/>
    <s v="BE1"/>
    <n v="0"/>
    <n v="0"/>
    <n v="0"/>
    <n v="0"/>
    <n v="61"/>
    <n v="1"/>
    <x v="0"/>
  </r>
  <r>
    <n v="3415253"/>
    <s v="BE1"/>
    <n v="2020"/>
    <x v="23"/>
    <d v="2020-08-17T00:00:00"/>
    <n v="1"/>
    <n v="2"/>
    <n v="8"/>
    <n v="2"/>
    <s v="Nicky Hayen"/>
    <s v="Philippe Montanier"/>
    <s v="Freethielstadion"/>
    <n v="28550.595312500001"/>
    <x v="191"/>
    <s v="SK Beveren"/>
    <s v="Royal Standard de Liege"/>
    <s v="01:02:00"/>
    <s v="domestic_league"/>
    <s v="60b8d1aff755bdfef32efaee21ec7146"/>
    <d v="2020-08-17T00:00:00"/>
    <x v="73"/>
    <x v="2"/>
    <n v="537467"/>
    <s v="Unknown"/>
    <n v="422377"/>
    <s v="Unknown"/>
    <x v="59"/>
    <n v="2023"/>
    <n v="2671"/>
    <s v="joseph-efford"/>
    <s v="United States"/>
    <d v="1996-08-29T00:00:00"/>
    <s v="Centre-Forward"/>
    <s v="Attack"/>
    <s v="right"/>
    <n v="176"/>
    <n v="300000"/>
    <n v="600000"/>
    <d v="2026-06-30T00:00:00"/>
    <s v="TOP Agency"/>
    <s v="3415253_537467"/>
    <n v="537467"/>
    <d v="2020-08-17T00:00:00"/>
    <s v="Joseph Efford"/>
    <s v="BE1"/>
    <n v="0"/>
    <n v="0"/>
    <n v="0"/>
    <n v="0"/>
    <n v="12"/>
    <n v="3"/>
    <x v="2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b3d973a7edb8c3d2348ea04e5263614"/>
    <d v="2013-04-11T00:00:00"/>
    <x v="2"/>
    <x v="1"/>
    <n v="27577"/>
    <s v="1. Yellow card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  <n v="9"/>
    <x v="0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b3d973a7edb8c3d2348ea04e5263614"/>
    <d v="2013-04-11T00:00:00"/>
    <x v="2"/>
    <x v="1"/>
    <n v="27577"/>
    <s v="1. Yellow card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  <n v="9"/>
    <x v="0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821ca3ddf70cbd5185d188bb5a88758"/>
    <d v="2013-04-11T00:00:00"/>
    <x v="53"/>
    <x v="0"/>
    <n v="27577"/>
    <s v=", 1. Tournament Goal Assist: , 1. Tournament Assist"/>
    <s v="Unknown"/>
    <n v="43250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  <n v="9"/>
    <x v="0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3821ca3ddf70cbd5185d188bb5a88758"/>
    <d v="2013-04-11T00:00:00"/>
    <x v="53"/>
    <x v="0"/>
    <n v="27577"/>
    <s v=", 1. Tournament Goal Assist: , 1. Tournament Assist"/>
    <s v="Unknown"/>
    <n v="43250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  <n v="9"/>
    <x v="0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907514fdf6398e2e3780795791d362b9"/>
    <d v="2013-04-11T00:00:00"/>
    <x v="36"/>
    <x v="0"/>
    <n v="27577"/>
    <s v=", 2. Tournament Goal Assist: , 2. Tournament Assist"/>
    <s v="Unknown"/>
    <n v="1346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27577"/>
    <n v="27577"/>
    <d v="2013-04-11T00:00:00"/>
    <s v="Clint Dempsey"/>
    <s v="EL"/>
    <n v="1"/>
    <n v="0"/>
    <n v="2"/>
    <n v="0"/>
    <n v="120"/>
    <n v="9"/>
    <x v="0"/>
  </r>
  <r>
    <n v="2301912"/>
    <s v="EL"/>
    <n v="2012"/>
    <x v="67"/>
    <d v="2013-04-11T00:00:00"/>
    <n v="6"/>
    <n v="3"/>
    <n v="9.0650623885917998"/>
    <n v="9.6916221033868091"/>
    <s v="Murat Yakin"/>
    <s v="andre villas boas"/>
    <s v="St. Jakob-Park"/>
    <n v="36500"/>
    <x v="233"/>
    <s v="Alkmaar Zaanstreek"/>
    <s v="Tottenham Hotspur Football Club"/>
    <s v="06:03:00"/>
    <s v="international_cup"/>
    <s v="907514fdf6398e2e3780795791d362b9"/>
    <d v="2013-04-11T00:00:00"/>
    <x v="36"/>
    <x v="0"/>
    <n v="27577"/>
    <s v=", 2. Tournament Goal Assist: , 2. Tournament Assist"/>
    <s v="Unknown"/>
    <n v="1346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301912_3476"/>
    <n v="3476"/>
    <d v="2013-04-11T00:00:00"/>
    <s v="Brad Friedel"/>
    <s v="EL"/>
    <n v="0"/>
    <n v="0"/>
    <n v="0"/>
    <n v="0"/>
    <n v="120"/>
    <n v="9"/>
    <x v="0"/>
  </r>
  <r>
    <n v="2342329"/>
    <s v="NL1"/>
    <n v="2013"/>
    <x v="18"/>
    <d v="2013-09-28T00:00:00"/>
    <n v="2"/>
    <n v="1"/>
    <n v="8"/>
    <n v="2"/>
    <s v="Gertjan Verbeek"/>
    <s v="Phillip Cocu"/>
    <s v="AFAS Stadion"/>
    <n v="16032"/>
    <x v="46"/>
    <s v="Alkmaar Zaanstreek"/>
    <s v="Eindhovense Voetbalvereniging Philips Sport Vereniging"/>
    <s v="02:01:00"/>
    <s v="domestic_league"/>
    <s v="7da267403ba6685bcd47f697062c7486"/>
    <d v="2013-09-28T00:00:00"/>
    <x v="52"/>
    <x v="0"/>
    <n v="119169"/>
    <s v=", Right-footed shot, 5. Goal of the Season Assist: , Pass, 4. Assist of the Season"/>
    <s v="Unknown"/>
    <n v="9602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329_119169"/>
    <n v="119169"/>
    <d v="2013-09-28T00:00:00"/>
    <s v="Aron Johannsson"/>
    <s v="NL1"/>
    <n v="0"/>
    <n v="0"/>
    <n v="1"/>
    <n v="0"/>
    <n v="90"/>
    <n v="3"/>
    <x v="0"/>
  </r>
  <r>
    <n v="2578227"/>
    <s v="GB1"/>
    <n v="2015"/>
    <x v="29"/>
    <d v="2015-12-28T00:00:00"/>
    <n v="3"/>
    <n v="4"/>
    <n v="11"/>
    <n v="10"/>
    <s v="Roberto Martínez"/>
    <s v="Mark Hughes"/>
    <s v="Goodison Park"/>
    <n v="39340"/>
    <x v="178"/>
    <s v="Everton Football Club"/>
    <s v="Stoke City"/>
    <s v="03:04:00"/>
    <s v="domestic_league"/>
    <s v="29dd064e3c227d5a4e6a39d16678f155"/>
    <d v="2015-12-28T00:00:00"/>
    <x v="20"/>
    <x v="2"/>
    <n v="31642"/>
    <s v="Unknown"/>
    <n v="3306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27_31642"/>
    <n v="31642"/>
    <d v="2015-12-28T00:00:00"/>
    <s v="Geoff Cameron"/>
    <s v="GB1"/>
    <n v="0"/>
    <n v="0"/>
    <n v="0"/>
    <n v="0"/>
    <n v="78"/>
    <n v="7"/>
    <x v="2"/>
  </r>
  <r>
    <n v="2578227"/>
    <s v="GB1"/>
    <n v="2015"/>
    <x v="29"/>
    <d v="2015-12-28T00:00:00"/>
    <n v="3"/>
    <n v="4"/>
    <n v="11"/>
    <n v="10"/>
    <s v="Roberto Martínez"/>
    <s v="Mark Hughes"/>
    <s v="Goodison Park"/>
    <n v="39340"/>
    <x v="178"/>
    <s v="Everton Football Club"/>
    <s v="Stoke City"/>
    <s v="03:04:00"/>
    <s v="domestic_league"/>
    <s v="29dd064e3c227d5a4e6a39d16678f155"/>
    <d v="2015-12-28T00:00:00"/>
    <x v="20"/>
    <x v="2"/>
    <n v="31642"/>
    <s v="Unknown"/>
    <n v="3306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27_4267"/>
    <n v="4267"/>
    <d v="2015-12-28T00:00:00"/>
    <s v="Tim Howard"/>
    <s v="GB1"/>
    <n v="0"/>
    <n v="0"/>
    <n v="0"/>
    <n v="0"/>
    <n v="90"/>
    <n v="7"/>
    <x v="2"/>
  </r>
  <r>
    <n v="2875203"/>
    <s v="DK1"/>
    <n v="2017"/>
    <x v="3"/>
    <d v="2017-11-26T00:00:00"/>
    <n v="6"/>
    <n v="0"/>
    <n v="3"/>
    <n v="7"/>
    <s v="Kasper Hjulmand"/>
    <s v="Bo Henriksen"/>
    <s v="Right to Dream Park"/>
    <n v="1808"/>
    <x v="214"/>
    <s v="Football Club Nords"/>
    <s v="AC Horsens"/>
    <s v="06:00:00"/>
    <s v="domestic_league"/>
    <s v="abcc3523b4223a80dc4dd79a32788eb8"/>
    <d v="2017-11-26T00:00:00"/>
    <x v="42"/>
    <x v="0"/>
    <n v="542776"/>
    <s v=", Right-footed shot, 1. Goal of the Season"/>
    <s v="Unknown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3_542776"/>
    <n v="542776"/>
    <d v="2017-11-26T00:00:00"/>
    <s v="Jonathan Amon"/>
    <s v="DK1"/>
    <n v="0"/>
    <n v="0"/>
    <n v="1"/>
    <n v="0"/>
    <n v="80"/>
    <n v="6"/>
    <x v="0"/>
  </r>
  <r>
    <n v="2875203"/>
    <s v="DK1"/>
    <n v="2017"/>
    <x v="3"/>
    <d v="2017-11-26T00:00:00"/>
    <n v="6"/>
    <n v="0"/>
    <n v="3"/>
    <n v="7"/>
    <s v="Kasper Hjulmand"/>
    <s v="Bo Henriksen"/>
    <s v="Right to Dream Park"/>
    <n v="1808"/>
    <x v="214"/>
    <s v="Football Club Nords"/>
    <s v="AC Horsens"/>
    <s v="06:00:00"/>
    <s v="domestic_league"/>
    <s v="856f6e120f217e8603b688a291544131"/>
    <d v="2017-11-26T00:00:00"/>
    <x v="1"/>
    <x v="2"/>
    <n v="542776"/>
    <s v="Unknown"/>
    <n v="540941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03_542776"/>
    <n v="542776"/>
    <d v="2017-11-26T00:00:00"/>
    <s v="Jonathan Amon"/>
    <s v="DK1"/>
    <n v="0"/>
    <n v="0"/>
    <n v="1"/>
    <n v="0"/>
    <n v="80"/>
    <n v="6"/>
    <x v="0"/>
  </r>
  <r>
    <n v="3063737"/>
    <s v="DK1"/>
    <n v="2018"/>
    <x v="8"/>
    <d v="2019-02-16T00:00:00"/>
    <n v="2"/>
    <n v="1"/>
    <n v="9"/>
    <n v="14"/>
    <s v="Kasper Hjulmand"/>
    <s v="Allan Kuhn"/>
    <s v="Right to Dream Park"/>
    <n v="1724"/>
    <x v="35"/>
    <s v="Football Club Nords"/>
    <s v="Hobro IK"/>
    <s v="02:01:00"/>
    <s v="domestic_league"/>
    <s v="5c23d5038a88974f07db04d0a05f71b6"/>
    <d v="2019-02-16T00:00:00"/>
    <x v="19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37_381187"/>
    <n v="381187"/>
    <d v="2019-02-16T00:00:00"/>
    <s v="Emmanuel Sabbi"/>
    <s v="DK1"/>
    <n v="0"/>
    <n v="0"/>
    <n v="0"/>
    <n v="0"/>
    <n v="69"/>
    <n v="3"/>
    <x v="0"/>
  </r>
  <r>
    <n v="3063737"/>
    <s v="DK1"/>
    <n v="2018"/>
    <x v="8"/>
    <d v="2019-02-16T00:00:00"/>
    <n v="2"/>
    <n v="1"/>
    <n v="9"/>
    <n v="14"/>
    <s v="Kasper Hjulmand"/>
    <s v="Allan Kuhn"/>
    <s v="Right to Dream Park"/>
    <n v="1724"/>
    <x v="35"/>
    <s v="Football Club Nords"/>
    <s v="Hobro IK"/>
    <s v="02:01:00"/>
    <s v="domestic_league"/>
    <s v="5c23d5038a88974f07db04d0a05f71b6"/>
    <d v="2019-02-16T00:00:00"/>
    <x v="19"/>
    <x v="2"/>
    <n v="381187"/>
    <s v="Unknown"/>
    <n v="26761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737_542776"/>
    <n v="542776"/>
    <d v="2019-02-16T00:00:00"/>
    <s v="Jonathan Amon"/>
    <s v="DK1"/>
    <n v="0"/>
    <n v="0"/>
    <n v="0"/>
    <n v="0"/>
    <n v="9"/>
    <n v="3"/>
    <x v="0"/>
  </r>
  <r>
    <n v="2760186"/>
    <s v="DKP"/>
    <n v="2016"/>
    <x v="24"/>
    <d v="2016-11-02T00:00:00"/>
    <n v="2"/>
    <n v="1"/>
    <n v="9.0650623885917998"/>
    <n v="9.6916221033868091"/>
    <s v="Henrik Lehm"/>
    <s v="Johnny Ma"/>
    <s v="Herfolge stadium"/>
    <n v="452"/>
    <x v="167"/>
    <s v="Alkmaar Zaanstreek"/>
    <s v="Viborg Fodsports Forening"/>
    <s v="02:01:00"/>
    <s v="domestic_cup"/>
    <s v="e4587b5a2b0afe137b3744aeac870a91"/>
    <d v="2016-11-02T00:00:00"/>
    <x v="24"/>
    <x v="2"/>
    <n v="265671"/>
    <s v="Unknown"/>
    <n v="102142"/>
    <s v="Unknown"/>
    <x v="32"/>
    <n v="2016"/>
    <n v="1063"/>
    <s v="george-fochive"/>
    <s v="United States"/>
    <d v="1992-03-24T00:00:00"/>
    <s v="Central Midfield"/>
    <s v="Midfield"/>
    <s v="right"/>
    <n v="175"/>
    <n v="200000"/>
    <n v="400000"/>
    <s v="Unknown"/>
    <s v="PROSPORT Management"/>
    <s v="2760186_265671"/>
    <n v="265671"/>
    <d v="2016-11-02T00:00:00"/>
    <s v="George Fochive"/>
    <s v="DKP"/>
    <n v="1"/>
    <n v="0"/>
    <n v="0"/>
    <n v="0"/>
    <n v="59"/>
    <n v="3"/>
    <x v="0"/>
  </r>
  <r>
    <n v="2258942"/>
    <s v="GB1"/>
    <n v="2012"/>
    <x v="38"/>
    <d v="2012-12-22T00:00:00"/>
    <n v="0"/>
    <n v="0"/>
    <n v="6"/>
    <n v="9"/>
    <s v="André Villas-Boas"/>
    <s v="Tony Pulis"/>
    <s v="White Hart Lane"/>
    <n v="35702"/>
    <x v="1"/>
    <s v="Tottenham Hotspur Football Club"/>
    <s v="Stoke City"/>
    <s v="00:00:00"/>
    <s v="domestic_league"/>
    <s v="31aa50da5809ab1efb559875dd9a7de9"/>
    <d v="2012-12-22T00:00:00"/>
    <x v="43"/>
    <x v="1"/>
    <n v="31642"/>
    <s v="3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8942_31642"/>
    <n v="31642"/>
    <d v="2012-12-22T00:00:00"/>
    <s v="Geoff Cameron"/>
    <s v="GB1"/>
    <n v="1"/>
    <n v="0"/>
    <n v="0"/>
    <n v="0"/>
    <n v="90"/>
    <n v="0"/>
    <x v="1"/>
  </r>
  <r>
    <n v="2350381"/>
    <s v="GB1"/>
    <n v="2013"/>
    <x v="17"/>
    <d v="2013-08-31T00:00:00"/>
    <n v="0"/>
    <n v="1"/>
    <n v="8"/>
    <n v="5"/>
    <s v="Sam Allardyce"/>
    <s v="Mark Hughes"/>
    <s v="Boleyn Ground"/>
    <n v="34946"/>
    <x v="151"/>
    <s v="West Ham United Football Club"/>
    <s v="Stoke City"/>
    <s v="00:01:00"/>
    <s v="domestic_league"/>
    <s v="6b65839a137dd7b20b18ac7789fa20a0"/>
    <d v="2013-08-31T00:00:00"/>
    <x v="29"/>
    <x v="1"/>
    <n v="31642"/>
    <s v="2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50381_31642"/>
    <n v="31642"/>
    <d v="2013-08-31T00:00:00"/>
    <s v="Geoff Cameron"/>
    <s v="GB1"/>
    <n v="1"/>
    <n v="0"/>
    <n v="0"/>
    <n v="0"/>
    <n v="90"/>
    <n v="1"/>
    <x v="2"/>
  </r>
  <r>
    <n v="2578066"/>
    <s v="GB1"/>
    <n v="2015"/>
    <x v="28"/>
    <d v="2015-12-12T00:00:00"/>
    <n v="0"/>
    <n v="0"/>
    <n v="8"/>
    <n v="11"/>
    <s v="Slaven Bilic"/>
    <s v="Mark Hughes"/>
    <s v="Boleyn Ground"/>
    <n v="34857"/>
    <x v="88"/>
    <s v="West Ham United Football Club"/>
    <s v="Stoke City"/>
    <s v="00:00:00"/>
    <s v="domestic_league"/>
    <s v="478856b53a9b646d342f79014a157073"/>
    <d v="2015-12-12T00:00:00"/>
    <x v="34"/>
    <x v="2"/>
    <n v="31642"/>
    <s v="Unknown"/>
    <n v="28990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066_31642"/>
    <n v="31642"/>
    <d v="2015-12-12T00:00:00"/>
    <s v="Geoff Cameron"/>
    <s v="GB1"/>
    <n v="0"/>
    <n v="0"/>
    <n v="0"/>
    <n v="0"/>
    <n v="68"/>
    <n v="0"/>
    <x v="1"/>
  </r>
  <r>
    <n v="2817330"/>
    <s v="SFA"/>
    <n v="2016"/>
    <x v="25"/>
    <d v="2017-02-12T00:00:00"/>
    <n v="2"/>
    <n v="1"/>
    <n v="9.0650623885917998"/>
    <n v="9.6916221033868091"/>
    <s v="Graeme Murty"/>
    <s v="Jim Duffy"/>
    <s v="Ibrox Stadium"/>
    <n v="30295"/>
    <x v="100"/>
    <s v="Rangers Football Club"/>
    <s v="Alkmaar Zaanstreek"/>
    <s v="02:01:00"/>
    <s v="domestic_cup"/>
    <s v="0c32c4b868569642e7e86f91805e2017"/>
    <d v="2017-02-12T00:00:00"/>
    <x v="1"/>
    <x v="2"/>
    <n v="223047"/>
    <s v="Unknown"/>
    <n v="193593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817330_223047"/>
    <n v="223047"/>
    <d v="2017-02-12T00:00:00"/>
    <s v="Emerson Hyndman"/>
    <s v="SFA"/>
    <n v="0"/>
    <n v="0"/>
    <n v="0"/>
    <n v="1"/>
    <n v="80"/>
    <n v="3"/>
    <x v="0"/>
  </r>
  <r>
    <n v="3063600"/>
    <s v="DK1"/>
    <n v="2018"/>
    <x v="12"/>
    <d v="2018-08-26T00:00:00"/>
    <n v="0"/>
    <n v="1"/>
    <n v="9"/>
    <n v="8"/>
    <s v="Kasper Hjulmand"/>
    <s v="Bo Henriksen"/>
    <s v="Right to Dream Park"/>
    <n v="2494"/>
    <x v="80"/>
    <s v="Football Club Nords"/>
    <s v="AC Horsens"/>
    <s v="00:01:00"/>
    <s v="domestic_league"/>
    <s v="066501a0949bd601e288f00f4ba208ad"/>
    <d v="2018-08-26T00:00:00"/>
    <x v="25"/>
    <x v="2"/>
    <n v="542776"/>
    <s v="Unknown"/>
    <n v="268327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00_542776"/>
    <n v="542776"/>
    <d v="2018-08-26T00:00:00"/>
    <s v="Jonathan Amon"/>
    <s v="DK1"/>
    <n v="0"/>
    <n v="0"/>
    <n v="0"/>
    <n v="0"/>
    <n v="63"/>
    <n v="1"/>
    <x v="2"/>
  </r>
  <r>
    <n v="3063665"/>
    <s v="DK1"/>
    <n v="2018"/>
    <x v="7"/>
    <d v="2018-10-27T00:00:00"/>
    <n v="3"/>
    <n v="3"/>
    <n v="4"/>
    <n v="9"/>
    <s v="Bo Henriksen"/>
    <s v="Kasper Hjulmand"/>
    <s v="Nordstern Arena Horsens"/>
    <n v="2441"/>
    <x v="167"/>
    <s v="AC Horsens"/>
    <s v="Fodbold Club Nords  Aalnd"/>
    <s v="03:03:00"/>
    <s v="domestic_league"/>
    <s v="acdb09699bd3a90b38671dbf70127aec"/>
    <d v="2018-10-27T00:00:00"/>
    <x v="55"/>
    <x v="2"/>
    <n v="542776"/>
    <s v="Unknown"/>
    <n v="543499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63665_542776"/>
    <n v="542776"/>
    <d v="2018-10-27T00:00:00"/>
    <s v="Jonathan Amon"/>
    <s v="DK1"/>
    <n v="0"/>
    <n v="0"/>
    <n v="0"/>
    <n v="0"/>
    <n v="71"/>
    <n v="6"/>
    <x v="1"/>
  </r>
  <r>
    <n v="3237989"/>
    <s v="BE1"/>
    <n v="2019"/>
    <x v="19"/>
    <d v="2019-10-05T00:00:00"/>
    <n v="4"/>
    <n v="0"/>
    <n v="11"/>
    <n v="10"/>
    <s v="Yves Vanderhaeghe"/>
    <s v="Marc Brys"/>
    <s v="Guldensporenstadion"/>
    <n v="5582"/>
    <x v="83"/>
    <s v="Koninklijke Voetbalclub Kortrijk"/>
    <s v="Koninklijke Sint-Truidense Voetbalvereniging"/>
    <s v="04:00:00"/>
    <s v="domestic_league"/>
    <s v="f464ed42e355f9c37849449f4bbad4d4"/>
    <d v="2019-10-05T00:00:00"/>
    <x v="21"/>
    <x v="2"/>
    <n v="411302"/>
    <s v="Unknown"/>
    <n v="94317"/>
    <s v="Unknown"/>
    <x v="58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237989_411302"/>
    <n v="411302"/>
    <d v="2019-10-05T00:00:00"/>
    <s v="Brendan Hines-Ike"/>
    <s v="BE1"/>
    <n v="1"/>
    <n v="0"/>
    <n v="0"/>
    <n v="0"/>
    <n v="83"/>
    <n v="4"/>
    <x v="0"/>
  </r>
  <r>
    <n v="2929499"/>
    <s v="DKP"/>
    <n v="2017"/>
    <x v="25"/>
    <d v="2017-11-01T00:00:00"/>
    <n v="5"/>
    <n v="4"/>
    <n v="9.0650623885917998"/>
    <n v="9.6916221033868091"/>
    <s v="Thomas Thomasberg"/>
    <s v="Kasper Hjulmand"/>
    <s v="DS Arena"/>
    <n v="1013"/>
    <x v="164"/>
    <s v="Hobro IK"/>
    <s v="Fodbold Club Nords  Aalnd"/>
    <s v="05:04:00"/>
    <s v="domestic_cup"/>
    <s v="93edefe796fa64983652979413d5b74c"/>
    <d v="2017-11-01T00:00:00"/>
    <x v="19"/>
    <x v="2"/>
    <n v="381187"/>
    <s v="Unknown"/>
    <n v="83882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2929499_381187"/>
    <n v="381187"/>
    <d v="2017-11-01T00:00:00"/>
    <s v="Emmanuel Sabbi"/>
    <s v="DKP"/>
    <n v="0"/>
    <n v="0"/>
    <n v="0"/>
    <n v="1"/>
    <n v="69"/>
    <n v="9"/>
    <x v="0"/>
  </r>
  <r>
    <n v="3063580"/>
    <s v="DK1"/>
    <n v="2018"/>
    <x v="1"/>
    <d v="2018-08-05T00:00:00"/>
    <n v="2"/>
    <n v="2"/>
    <n v="9"/>
    <n v="14"/>
    <s v="Bo Henriksen"/>
    <s v="Allan Kuhn"/>
    <s v="Nordstern Arena Horsens"/>
    <n v="3330"/>
    <x v="76"/>
    <s v="AC Horsens"/>
    <s v="Hobro IK"/>
    <s v="02:02:00"/>
    <s v="domestic_league"/>
    <s v="4784df69d230deda4e3740b848a6d64e"/>
    <d v="2018-08-05T00:00:00"/>
    <x v="17"/>
    <x v="0"/>
    <n v="381187"/>
    <s v=", Left-footed shot, 2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63580_381187"/>
    <n v="381187"/>
    <d v="2018-08-05T00:00:00"/>
    <s v="Emmanuel Sabbi"/>
    <s v="DK1"/>
    <n v="0"/>
    <n v="0"/>
    <n v="1"/>
    <n v="1"/>
    <n v="90"/>
    <n v="4"/>
    <x v="1"/>
  </r>
  <r>
    <n v="2342537"/>
    <s v="NL1"/>
    <n v="2013"/>
    <x v="37"/>
    <d v="2014-04-13T00:00:00"/>
    <n v="1"/>
    <n v="1"/>
    <n v="7"/>
    <n v="17"/>
    <s v="Dick Advocaat"/>
    <s v="Anton Janssen"/>
    <s v="AFAS Stadion"/>
    <n v="15344"/>
    <x v="11"/>
    <s v="Alkmaar Zaanstreek"/>
    <s v="Nijmegen Eendracht Combinatie"/>
    <s v="01:01:00"/>
    <s v="domestic_league"/>
    <s v="54698879cd429544d7b6376bb9babc7f"/>
    <d v="2014-04-13T00:00:00"/>
    <x v="34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537_119169"/>
    <n v="119169"/>
    <d v="2014-04-13T00:00:00"/>
    <s v="Aron Johannsson"/>
    <s v="NL1"/>
    <n v="0"/>
    <n v="0"/>
    <n v="0"/>
    <n v="0"/>
    <n v="68"/>
    <n v="2"/>
    <x v="1"/>
  </r>
  <r>
    <n v="2262475"/>
    <s v="EL"/>
    <n v="2012"/>
    <x v="42"/>
    <d v="2012-11-08T00:00:00"/>
    <n v="3"/>
    <n v="2"/>
    <n v="9.0650623885917998"/>
    <n v="9.6916221033868091"/>
    <s v="Mirko Slomka"/>
    <s v="Age Hareide"/>
    <s v="Heinz-von-Heiden-Arena"/>
    <n v="33200"/>
    <x v="221"/>
    <s v="Hannover 96"/>
    <s v="Alkmaar Zaanstreek"/>
    <s v="03:02:00"/>
    <s v="international_cup"/>
    <s v="267ed41e0a5ed2fdcb9453d0a577d074"/>
    <d v="2012-11-08T00:00:00"/>
    <x v="59"/>
    <x v="1"/>
    <n v="111783"/>
    <s v="2. Yellow card  , Foul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262475_1335"/>
    <n v="1335"/>
    <d v="2012-11-08T00:00:00"/>
    <s v="Steven Cherundolo"/>
    <s v="EL"/>
    <n v="0"/>
    <n v="0"/>
    <n v="0"/>
    <n v="0"/>
    <n v="90"/>
    <n v="5"/>
    <x v="0"/>
  </r>
  <r>
    <n v="2262475"/>
    <s v="EL"/>
    <n v="2012"/>
    <x v="42"/>
    <d v="2012-11-08T00:00:00"/>
    <n v="3"/>
    <n v="2"/>
    <n v="9.0650623885917998"/>
    <n v="9.6916221033868091"/>
    <s v="Mirko Slomka"/>
    <s v="Age Hareide"/>
    <s v="Heinz-von-Heiden-Arena"/>
    <n v="33200"/>
    <x v="221"/>
    <s v="Hannover 96"/>
    <s v="Alkmaar Zaanstreek"/>
    <s v="03:02:00"/>
    <s v="international_cup"/>
    <s v="89464afd581756f9450482d0bb60583d"/>
    <d v="2012-11-08T00:00:00"/>
    <x v="33"/>
    <x v="0"/>
    <n v="111783"/>
    <s v=", Right-footed shot, 1. Tournament Goal Assist:"/>
    <s v="Unknown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262475_1335"/>
    <n v="1335"/>
    <d v="2012-11-08T00:00:00"/>
    <s v="Steven Cherundolo"/>
    <s v="EL"/>
    <n v="0"/>
    <n v="0"/>
    <n v="0"/>
    <n v="0"/>
    <n v="90"/>
    <n v="5"/>
    <x v="0"/>
  </r>
  <r>
    <n v="2872144"/>
    <s v="GB1"/>
    <n v="2017"/>
    <x v="17"/>
    <d v="2017-08-27T00:00:00"/>
    <n v="1"/>
    <n v="1"/>
    <n v="5"/>
    <n v="11"/>
    <s v="Tony Pulis"/>
    <s v="Mark Hughes"/>
    <s v="The Hawthorns"/>
    <n v="22704"/>
    <x v="101"/>
    <s v="West Bromwich Albion"/>
    <s v="Stoke City"/>
    <s v="01:01:00"/>
    <s v="domestic_league"/>
    <s v="275a9cd3e7b4e922d93b289f94fde3f6"/>
    <d v="2017-08-27T00:00:00"/>
    <x v="19"/>
    <x v="2"/>
    <n v="31642"/>
    <s v="Unknown"/>
    <n v="312017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144_31642"/>
    <n v="31642"/>
    <d v="2017-08-27T00:00:00"/>
    <s v="Geoff Cameron"/>
    <s v="GB1"/>
    <n v="0"/>
    <n v="0"/>
    <n v="0"/>
    <n v="0"/>
    <n v="69"/>
    <n v="2"/>
    <x v="1"/>
  </r>
  <r>
    <n v="3250260"/>
    <s v="DKP"/>
    <n v="2019"/>
    <x v="40"/>
    <d v="2019-09-03T00:00:00"/>
    <n v="2"/>
    <n v="1"/>
    <n v="9.0650623885917998"/>
    <n v="9.6916221033868091"/>
    <s v="Christian Flindt Bjerg"/>
    <s v="Peter Rensen"/>
    <s v="Soffy Road"/>
    <n v="28550.595312500001"/>
    <x v="106"/>
    <s v="Alkmaar Zaanstreek"/>
    <s v="Hobro IK"/>
    <s v="02:01:00"/>
    <s v="domestic_cup"/>
    <s v="b95d9a0d19cfb54507940699a5514fad"/>
    <d v="2019-09-03T00:00:00"/>
    <x v="1"/>
    <x v="2"/>
    <n v="465104"/>
    <s v="Unknown"/>
    <n v="541563"/>
    <s v="Unknown"/>
    <x v="63"/>
    <n v="2019"/>
    <n v="5818"/>
    <s v="yosef-samuel"/>
    <s v="Ethiopia"/>
    <d v="1997-07-03T00:00:00"/>
    <s v="Centre-Forward"/>
    <s v="Attack"/>
    <s v="right"/>
    <n v="183"/>
    <n v="5077497.1941638608"/>
    <n v="150000"/>
    <s v="Unknown"/>
    <s v="Unknown"/>
    <s v="3250260_381187"/>
    <n v="381187"/>
    <d v="2019-09-03T00:00:00"/>
    <s v="Emmanuel Sabbi"/>
    <s v="DKP"/>
    <n v="1"/>
    <n v="0"/>
    <n v="0"/>
    <n v="0"/>
    <n v="90"/>
    <n v="3"/>
    <x v="0"/>
  </r>
  <r>
    <n v="3250260"/>
    <s v="DKP"/>
    <n v="2019"/>
    <x v="40"/>
    <d v="2019-09-03T00:00:00"/>
    <n v="2"/>
    <n v="1"/>
    <n v="9.0650623885917998"/>
    <n v="9.6916221033868091"/>
    <s v="Christian Flindt Bjerg"/>
    <s v="Peter Rensen"/>
    <s v="Soffy Road"/>
    <n v="28550.595312500001"/>
    <x v="106"/>
    <s v="Alkmaar Zaanstreek"/>
    <s v="Hobro IK"/>
    <s v="02:01:00"/>
    <s v="domestic_cup"/>
    <s v="b95d9a0d19cfb54507940699a5514fad"/>
    <d v="2019-09-03T00:00:00"/>
    <x v="1"/>
    <x v="2"/>
    <n v="465104"/>
    <s v="Unknown"/>
    <n v="541563"/>
    <s v="Unknown"/>
    <x v="63"/>
    <n v="2019"/>
    <n v="5818"/>
    <s v="yosef-samuel"/>
    <s v="Ethiopia"/>
    <d v="1997-07-03T00:00:00"/>
    <s v="Centre-Forward"/>
    <s v="Attack"/>
    <s v="right"/>
    <n v="183"/>
    <n v="5077497.1941638608"/>
    <n v="150000"/>
    <s v="Unknown"/>
    <s v="Unknown"/>
    <s v="3250260_465104"/>
    <n v="465104"/>
    <d v="2019-09-03T00:00:00"/>
    <s v="Yosef Samuel"/>
    <s v="DKP"/>
    <n v="0"/>
    <n v="0"/>
    <n v="0"/>
    <n v="0"/>
    <n v="80"/>
    <n v="3"/>
    <x v="0"/>
  </r>
  <r>
    <n v="2250142"/>
    <s v="GB1"/>
    <n v="2012"/>
    <x v="20"/>
    <d v="2013-02-02T00:00:00"/>
    <n v="1"/>
    <n v="0"/>
    <n v="6"/>
    <n v="10"/>
    <s v="Arsene Wenger"/>
    <s v="Tony Pulis"/>
    <s v="Emirates Stadium"/>
    <n v="59872"/>
    <x v="220"/>
    <s v="Arsenal Football Club"/>
    <s v="Stoke City"/>
    <s v="01:00:00"/>
    <s v="domestic_league"/>
    <s v="b25d865c5b71aad5549ada49cc75cba1"/>
    <d v="2013-02-02T00:00:00"/>
    <x v="3"/>
    <x v="2"/>
    <n v="31642"/>
    <s v=", Tactical"/>
    <n v="1397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42_31642"/>
    <n v="31642"/>
    <d v="2013-02-02T00:00:00"/>
    <s v="Geoff Cameron"/>
    <s v="GB1"/>
    <n v="0"/>
    <n v="0"/>
    <n v="0"/>
    <n v="0"/>
    <n v="84"/>
    <n v="1"/>
    <x v="0"/>
  </r>
  <r>
    <n v="2332202"/>
    <s v="GB1"/>
    <n v="2013"/>
    <x v="35"/>
    <d v="2014-01-29T00:00:00"/>
    <n v="1"/>
    <n v="0"/>
    <n v="17"/>
    <n v="16"/>
    <s v="Gustavo Poyet"/>
    <s v="Mark Hughes"/>
    <s v="Stadium of Light"/>
    <n v="34745"/>
    <x v="156"/>
    <s v="Sunderland AFC"/>
    <s v="Stoke City"/>
    <s v="01:00:00"/>
    <s v="domestic_league"/>
    <s v="be522ec1b97d712dc8829026a089293b"/>
    <d v="2014-01-29T00:00:00"/>
    <x v="33"/>
    <x v="2"/>
    <n v="39378"/>
    <s v=", Tactical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02_31642"/>
    <n v="31642"/>
    <d v="2014-01-29T00:00:00"/>
    <s v="Geoff Cameron"/>
    <s v="GB1"/>
    <n v="0"/>
    <n v="0"/>
    <n v="0"/>
    <n v="0"/>
    <n v="90"/>
    <n v="1"/>
    <x v="0"/>
  </r>
  <r>
    <n v="2332202"/>
    <s v="GB1"/>
    <n v="2013"/>
    <x v="35"/>
    <d v="2014-01-29T00:00:00"/>
    <n v="1"/>
    <n v="0"/>
    <n v="17"/>
    <n v="16"/>
    <s v="Gustavo Poyet"/>
    <s v="Mark Hughes"/>
    <s v="Stadium of Light"/>
    <n v="34745"/>
    <x v="156"/>
    <s v="Sunderland AFC"/>
    <s v="Stoke City"/>
    <s v="01:00:00"/>
    <s v="domestic_league"/>
    <s v="be522ec1b97d712dc8829026a089293b"/>
    <d v="2014-01-29T00:00:00"/>
    <x v="33"/>
    <x v="2"/>
    <n v="39378"/>
    <s v=", Tactical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02_39378"/>
    <n v="39378"/>
    <d v="2014-01-29T00:00:00"/>
    <s v="Jozy Altidore"/>
    <s v="GB1"/>
    <n v="0"/>
    <n v="0"/>
    <n v="0"/>
    <n v="0"/>
    <n v="67"/>
    <n v="1"/>
    <x v="0"/>
  </r>
  <r>
    <n v="2342480"/>
    <s v="NL1"/>
    <n v="2013"/>
    <x v="50"/>
    <d v="2014-03-28T00:00:00"/>
    <n v="2"/>
    <n v="2"/>
    <n v="13"/>
    <n v="12"/>
    <s v="Nebojsa Gudelj"/>
    <s v="Jan Wouters"/>
    <s v="Rat Verlegh Stadion"/>
    <n v="18100"/>
    <x v="11"/>
    <s v="NAC Breda"/>
    <s v="Football Club Utrecht"/>
    <s v="02:02:00"/>
    <s v="domestic_league"/>
    <s v="799df8d990387457a3d8beecb291f079"/>
    <d v="2014-03-28T00:00:00"/>
    <x v="16"/>
    <x v="2"/>
    <n v="131171"/>
    <s v=", Not reported"/>
    <n v="25118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480_131171"/>
    <n v="131171"/>
    <d v="2014-03-28T00:00:00"/>
    <s v="Juan Agudelo"/>
    <s v="NL1"/>
    <n v="0"/>
    <n v="0"/>
    <n v="0"/>
    <n v="0"/>
    <n v="66"/>
    <n v="4"/>
    <x v="1"/>
  </r>
  <r>
    <n v="3087324"/>
    <s v="ELQ"/>
    <n v="2018"/>
    <x v="62"/>
    <d v="2018-08-16T00:00:00"/>
    <n v="3"/>
    <n v="2"/>
    <n v="9.0650623885917998"/>
    <n v="9.6916221033868091"/>
    <s v="Zoran Mirkovic"/>
    <s v="Kasper Hjulmand"/>
    <s v="Partizan Stadion"/>
    <n v="9372"/>
    <x v="234"/>
    <s v="Alkmaar Zaanstreek"/>
    <s v="Fodbold Club Nords  Aalnd"/>
    <s v="03:02:00"/>
    <s v="international_cup"/>
    <s v="19f6a02c2b08852f3947af5ddf7f2f2b"/>
    <d v="2018-08-16T00:00:00"/>
    <x v="49"/>
    <x v="0"/>
    <n v="542776"/>
    <s v=", Tap-in, 1. Tournament Goal"/>
    <s v="Unknown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3087324_542776"/>
    <n v="542776"/>
    <d v="2018-08-16T00:00:00"/>
    <s v="Jonathan Amon"/>
    <s v="ELQ"/>
    <n v="0"/>
    <n v="0"/>
    <n v="1"/>
    <n v="0"/>
    <n v="32"/>
    <n v="5"/>
    <x v="0"/>
  </r>
  <r>
    <n v="2367309"/>
    <s v="EL"/>
    <n v="2013"/>
    <x v="42"/>
    <d v="2013-11-07T00:00:00"/>
    <n v="1"/>
    <n v="0"/>
    <n v="9.0650623885917998"/>
    <n v="9.6916221033868091"/>
    <s v="Dick Advocaat"/>
    <s v="Viktor Kumykov"/>
    <s v="AFAS Stadion"/>
    <n v="9778"/>
    <x v="235"/>
    <s v="Alkmaar Zaanstreek"/>
    <s v="Alkmaar Zaanstreek"/>
    <s v="01:00:00"/>
    <s v="international_cup"/>
    <s v="88bdd91536c4b3f8742e9c5baa48539d"/>
    <d v="2013-11-07T00:00:00"/>
    <x v="10"/>
    <x v="2"/>
    <n v="119169"/>
    <s v=", Not reported"/>
    <n v="4151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7309_119169"/>
    <n v="119169"/>
    <d v="2013-11-07T00:00:00"/>
    <s v="Aron Johannsson"/>
    <s v="EL"/>
    <n v="0"/>
    <n v="0"/>
    <n v="0"/>
    <n v="0"/>
    <n v="45"/>
    <n v="1"/>
    <x v="0"/>
  </r>
  <r>
    <n v="2225722"/>
    <s v="GB1"/>
    <n v="2012"/>
    <x v="13"/>
    <d v="2013-03-30T00:00:00"/>
    <n v="1"/>
    <n v="0"/>
    <n v="6"/>
    <n v="13"/>
    <s v="David Moyes"/>
    <s v="Tony Pulis"/>
    <s v="Goodison Park"/>
    <n v="33977"/>
    <x v="61"/>
    <s v="Everton Football Club"/>
    <s v="Stoke City"/>
    <s v="01:00:00"/>
    <s v="domestic_league"/>
    <s v="915d1ee9f471e2c2e0bea3917e4a8e67"/>
    <d v="2013-03-30T00:00:00"/>
    <x v="18"/>
    <x v="2"/>
    <n v="31642"/>
    <s v=", Tactical"/>
    <n v="28990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22_31642"/>
    <n v="31642"/>
    <d v="2013-03-30T00:00:00"/>
    <s v="Geoff Cameron"/>
    <s v="GB1"/>
    <n v="0"/>
    <n v="0"/>
    <n v="0"/>
    <n v="0"/>
    <n v="79"/>
    <n v="1"/>
    <x v="0"/>
  </r>
  <r>
    <n v="2225722"/>
    <s v="GB1"/>
    <n v="2012"/>
    <x v="13"/>
    <d v="2013-03-30T00:00:00"/>
    <n v="1"/>
    <n v="0"/>
    <n v="6"/>
    <n v="13"/>
    <s v="David Moyes"/>
    <s v="Tony Pulis"/>
    <s v="Goodison Park"/>
    <n v="33977"/>
    <x v="61"/>
    <s v="Everton Football Club"/>
    <s v="Stoke City"/>
    <s v="01:00:00"/>
    <s v="domestic_league"/>
    <s v="915d1ee9f471e2c2e0bea3917e4a8e67"/>
    <d v="2013-03-30T00:00:00"/>
    <x v="18"/>
    <x v="2"/>
    <n v="31642"/>
    <s v=", Tactical"/>
    <n v="28990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22_4267"/>
    <n v="4267"/>
    <d v="2013-03-30T00:00:00"/>
    <s v="Tim Howard"/>
    <s v="GB1"/>
    <n v="0"/>
    <n v="0"/>
    <n v="0"/>
    <n v="0"/>
    <n v="90"/>
    <n v="1"/>
    <x v="0"/>
  </r>
  <r>
    <n v="2232104"/>
    <s v="ELQ"/>
    <n v="2012"/>
    <x v="64"/>
    <d v="2012-07-19T00:00:00"/>
    <n v="1"/>
    <n v="2"/>
    <n v="9.0650623885917998"/>
    <n v="9.6916221033868091"/>
    <s v="Peter Rensen"/>
    <s v="Temur Shalamberidze"/>
    <s v="Ceres Park"/>
    <n v="9000"/>
    <x v="236"/>
    <s v="Aarhus Gymnastik Forening"/>
    <s v="Alkmaar Zaanstreek"/>
    <s v="01:02:00"/>
    <s v="international_cup"/>
    <s v="2ab0ea7af8313c0da07c723728bb6a49"/>
    <d v="2012-07-19T00:00:00"/>
    <x v="23"/>
    <x v="2"/>
    <n v="119169"/>
    <s v=", Not reported"/>
    <n v="174001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32104_119169"/>
    <n v="119169"/>
    <d v="2012-07-19T00:00:00"/>
    <s v="Aron Johannsson"/>
    <s v="ELQ"/>
    <n v="0"/>
    <n v="0"/>
    <n v="0"/>
    <n v="0"/>
    <n v="74"/>
    <n v="3"/>
    <x v="2"/>
  </r>
  <r>
    <n v="2770665"/>
    <s v="NLP"/>
    <n v="2016"/>
    <x v="25"/>
    <d v="2016-12-14T00:00:00"/>
    <n v="4"/>
    <n v="0"/>
    <n v="9.0650623885917998"/>
    <n v="9.6916221033868091"/>
    <s v="Henk Fraser"/>
    <s v="Dennis van den IJssel"/>
    <s v="GelreDome"/>
    <n v="7257"/>
    <x v="237"/>
    <s v="Stichting Betaald Voetbal Vitesse Arnhem"/>
    <s v="Alkmaar Zaanstreek"/>
    <s v="04:00:00"/>
    <s v="domestic_cup"/>
    <s v="545db77802f3fd53afd55ff568a50102"/>
    <d v="2016-12-14T00:00:00"/>
    <x v="8"/>
    <x v="0"/>
    <n v="245893"/>
    <s v=", Right-footed shot, 1. Tournament Goal"/>
    <s v="Unknown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770665_245893"/>
    <n v="245893"/>
    <d v="2016-12-14T00:00:00"/>
    <s v="Matt Miazga"/>
    <s v="NLP"/>
    <n v="0"/>
    <n v="0"/>
    <n v="1"/>
    <n v="0"/>
    <n v="90"/>
    <n v="4"/>
    <x v="0"/>
  </r>
  <r>
    <n v="3210325"/>
    <s v="DK1"/>
    <n v="2019"/>
    <x v="18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x v="18"/>
    <x v="2"/>
    <n v="544931"/>
    <s v="Unknown"/>
    <n v="465104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381187"/>
    <n v="381187"/>
    <d v="2019-08-31T00:00:00"/>
    <s v="Emmanuel Sabbi"/>
    <s v="DK1"/>
    <n v="0"/>
    <n v="0"/>
    <n v="0"/>
    <n v="0"/>
    <n v="90"/>
    <n v="3"/>
    <x v="0"/>
  </r>
  <r>
    <n v="3210325"/>
    <s v="DK1"/>
    <n v="2019"/>
    <x v="18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x v="18"/>
    <x v="2"/>
    <n v="544931"/>
    <s v="Unknown"/>
    <n v="465104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465104"/>
    <n v="465104"/>
    <d v="2019-08-31T00:00:00"/>
    <s v="Yosef Samuel"/>
    <s v="DK1"/>
    <n v="0"/>
    <n v="0"/>
    <n v="0"/>
    <n v="0"/>
    <n v="11"/>
    <n v="3"/>
    <x v="0"/>
  </r>
  <r>
    <n v="3210325"/>
    <s v="DK1"/>
    <n v="2019"/>
    <x v="18"/>
    <d v="2019-08-31T00:00:00"/>
    <n v="2"/>
    <n v="1"/>
    <n v="4"/>
    <n v="12"/>
    <s v="Flemming Pedersen"/>
    <s v="Peter Rensen"/>
    <s v="Right to Dream Park"/>
    <n v="2529"/>
    <x v="37"/>
    <s v="Football Club Nords"/>
    <s v="Hobro IK"/>
    <s v="02:01:00"/>
    <s v="domestic_league"/>
    <s v="cd800f90fe7faaf6b319ef71786b0bfd"/>
    <d v="2019-08-31T00:00:00"/>
    <x v="18"/>
    <x v="2"/>
    <n v="544931"/>
    <s v="Unknown"/>
    <n v="465104"/>
    <s v="Unknown"/>
    <x v="47"/>
    <n v="2022"/>
    <n v="206"/>
    <s v="christian-cappis"/>
    <s v="United States"/>
    <d v="1999-08-13T00:00:00"/>
    <s v="Central Midfield"/>
    <s v="Midfield"/>
    <s v="both"/>
    <n v="185"/>
    <n v="1000000"/>
    <n v="1500000"/>
    <d v="2025-06-30T00:00:00"/>
    <s v="in4 sports"/>
    <s v="3210325_544931"/>
    <n v="544931"/>
    <d v="2019-08-31T00:00:00"/>
    <s v="Christian Cappis"/>
    <s v="DK1"/>
    <n v="0"/>
    <n v="0"/>
    <n v="0"/>
    <n v="0"/>
    <n v="79"/>
    <n v="3"/>
    <x v="0"/>
  </r>
  <r>
    <n v="2332134"/>
    <s v="GB1"/>
    <n v="2013"/>
    <x v="13"/>
    <d v="2014-03-23T00:00:00"/>
    <n v="1"/>
    <n v="4"/>
    <n v="12"/>
    <n v="10"/>
    <s v="Paul Lambert"/>
    <s v="Mark Hughes"/>
    <s v="Villa Park"/>
    <n v="30292"/>
    <x v="178"/>
    <s v="Aston Villa Football Club"/>
    <s v="Stoke City"/>
    <s v="01:04:00"/>
    <s v="domestic_league"/>
    <s v="52f274d20d870fd8d89313bf1fc7f6dd"/>
    <d v="2014-03-23T00:00:00"/>
    <x v="7"/>
    <x v="0"/>
    <n v="31642"/>
    <s v=", Right-footed shot, 2. Goal of the Season Assist: , Pass, 7. Assist of the Season"/>
    <s v="Unknown"/>
    <n v="41384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34_31642"/>
    <n v="31642"/>
    <d v="2014-03-23T00:00:00"/>
    <s v="Geoff Cameron"/>
    <s v="GB1"/>
    <n v="0"/>
    <n v="0"/>
    <n v="1"/>
    <n v="0"/>
    <n v="90"/>
    <n v="5"/>
    <x v="2"/>
  </r>
  <r>
    <n v="2332134"/>
    <s v="GB1"/>
    <n v="2013"/>
    <x v="13"/>
    <d v="2014-03-23T00:00:00"/>
    <n v="1"/>
    <n v="4"/>
    <n v="12"/>
    <n v="10"/>
    <s v="Paul Lambert"/>
    <s v="Mark Hughes"/>
    <s v="Villa Park"/>
    <n v="30292"/>
    <x v="178"/>
    <s v="Aston Villa Football Club"/>
    <s v="Stoke City"/>
    <s v="01:04:00"/>
    <s v="domestic_league"/>
    <s v="52f274d20d870fd8d89313bf1fc7f6dd"/>
    <d v="2014-03-23T00:00:00"/>
    <x v="7"/>
    <x v="0"/>
    <n v="31642"/>
    <s v=", Right-footed shot, 2. Goal of the Season Assist: , Pass, 7. Assist of the Season"/>
    <s v="Unknown"/>
    <n v="41384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34_39471"/>
    <n v="39471"/>
    <d v="2014-03-23T00:00:00"/>
    <s v="Brad Guzan"/>
    <s v="GB1"/>
    <n v="0"/>
    <n v="0"/>
    <n v="0"/>
    <n v="0"/>
    <n v="90"/>
    <n v="5"/>
    <x v="2"/>
  </r>
  <r>
    <n v="2332185"/>
    <s v="GB1"/>
    <n v="2013"/>
    <x v="16"/>
    <d v="2014-03-08T00:00:00"/>
    <n v="1"/>
    <n v="1"/>
    <n v="16"/>
    <n v="12"/>
    <s v="Chris Hughton"/>
    <s v="Mark Hughes"/>
    <s v="Carrow Road"/>
    <n v="26646"/>
    <x v="88"/>
    <s v="Norwich City"/>
    <s v="Stoke City"/>
    <s v="01:01:00"/>
    <s v="domestic_league"/>
    <s v="74e21b7482b9fc225d1c569773e36a0a"/>
    <d v="2014-03-08T00:00:00"/>
    <x v="19"/>
    <x v="1"/>
    <n v="31642"/>
    <s v="7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85_31642"/>
    <n v="31642"/>
    <d v="2014-03-08T00:00:00"/>
    <s v="Geoff Cameron"/>
    <s v="GB1"/>
    <n v="1"/>
    <n v="0"/>
    <n v="0"/>
    <n v="0"/>
    <n v="90"/>
    <n v="2"/>
    <x v="1"/>
  </r>
  <r>
    <n v="2285321"/>
    <s v="FAC"/>
    <n v="2012"/>
    <x v="24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02f9abb83f2aa9037314affa9c08e886"/>
    <d v="2013-01-05T00:00:00"/>
    <x v="8"/>
    <x v="0"/>
    <n v="27577"/>
    <s v=", Left-footed shot, 1. Tournament Goal Assist: , Header, 1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27577"/>
    <n v="27577"/>
    <d v="2013-01-05T00:00:00"/>
    <s v="Clint Dempsey"/>
    <s v="FAC"/>
    <n v="0"/>
    <n v="0"/>
    <n v="2"/>
    <n v="1"/>
    <n v="90"/>
    <n v="3"/>
    <x v="0"/>
  </r>
  <r>
    <n v="2285321"/>
    <s v="FAC"/>
    <n v="2012"/>
    <x v="24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02f9abb83f2aa9037314affa9c08e886"/>
    <d v="2013-01-05T00:00:00"/>
    <x v="8"/>
    <x v="0"/>
    <n v="27577"/>
    <s v=", Left-footed shot, 1. Tournament Goal Assist: , Header, 1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3476"/>
    <n v="3476"/>
    <d v="2013-01-05T00:00:00"/>
    <s v="Brad Friedel"/>
    <s v="FAC"/>
    <n v="0"/>
    <n v="0"/>
    <n v="0"/>
    <n v="0"/>
    <n v="90"/>
    <n v="3"/>
    <x v="0"/>
  </r>
  <r>
    <n v="2285321"/>
    <s v="FAC"/>
    <n v="2012"/>
    <x v="24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8abfc18a4966bcb87c7388e33832da96"/>
    <d v="2013-01-05T00:00:00"/>
    <x v="12"/>
    <x v="0"/>
    <n v="27577"/>
    <s v=", Header, 2. Tournament Goal Assist: , Corner, 2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27577"/>
    <n v="27577"/>
    <d v="2013-01-05T00:00:00"/>
    <s v="Clint Dempsey"/>
    <s v="FAC"/>
    <n v="0"/>
    <n v="0"/>
    <n v="2"/>
    <n v="1"/>
    <n v="90"/>
    <n v="3"/>
    <x v="0"/>
  </r>
  <r>
    <n v="2285321"/>
    <s v="FAC"/>
    <n v="2012"/>
    <x v="24"/>
    <d v="2013-01-05T00:00:00"/>
    <n v="3"/>
    <n v="0"/>
    <n v="9.0650623885917998"/>
    <n v="9.6916221033868091"/>
    <s v="André Villas-Boas"/>
    <s v="Mark Robins"/>
    <s v="White Hart Lane"/>
    <n v="35766"/>
    <x v="238"/>
    <s v="Tottenham Hotspur Football Club"/>
    <s v="Alkmaar Zaanstreek"/>
    <s v="03:00:00"/>
    <s v="domestic_cup"/>
    <s v="8abfc18a4966bcb87c7388e33832da96"/>
    <d v="2013-01-05T00:00:00"/>
    <x v="12"/>
    <x v="0"/>
    <n v="27577"/>
    <s v=", Header, 2. Tournament Goal Assist: , Corner, 2. Tournament Assist"/>
    <s v="Unknown"/>
    <n v="39381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85321_3476"/>
    <n v="3476"/>
    <d v="2013-01-05T00:00:00"/>
    <s v="Brad Friedel"/>
    <s v="FAC"/>
    <n v="0"/>
    <n v="0"/>
    <n v="0"/>
    <n v="0"/>
    <n v="90"/>
    <n v="3"/>
    <x v="0"/>
  </r>
  <r>
    <n v="3098787"/>
    <s v="EL"/>
    <n v="2018"/>
    <x v="60"/>
    <d v="2018-12-13T00:00:00"/>
    <n v="2"/>
    <n v="0"/>
    <n v="9.0650623885917998"/>
    <n v="9.6916221033868091"/>
    <s v="Julien Stephan"/>
    <s v="Stanimir Stoilov"/>
    <s v="Roazhon Park"/>
    <n v="24535"/>
    <x v="109"/>
    <s v="Stade Rennais Football Club"/>
    <s v="Alkmaar Zaanstreek"/>
    <s v="02:00:00"/>
    <s v="international_cup"/>
    <s v="1338058ab6aafe7a1191b606cd9981fe"/>
    <d v="2018-12-13T00:00:00"/>
    <x v="59"/>
    <x v="2"/>
    <n v="355369"/>
    <s v="Unknown"/>
    <n v="46473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3098787_355369"/>
    <n v="355369"/>
    <d v="2018-12-13T00:00:00"/>
    <s v="Jordan"/>
    <s v="EL"/>
    <n v="0"/>
    <n v="0"/>
    <n v="0"/>
    <n v="0"/>
    <n v="75"/>
    <n v="2"/>
    <x v="0"/>
  </r>
  <r>
    <n v="2586806"/>
    <s v="FR1"/>
    <n v="2015"/>
    <x v="32"/>
    <d v="2015-09-12T00:00:00"/>
    <n v="2"/>
    <n v="2"/>
    <n v="16"/>
    <n v="3"/>
    <s v="Dominique Arribage"/>
    <s v="Olivier Gevaert"/>
    <s v="Stadium Municipal"/>
    <n v="11766"/>
    <x v="221"/>
    <s v="Toulouse Football Club"/>
    <s v="Stade de Reims"/>
    <s v="02:02:00"/>
    <s v="domestic_league"/>
    <s v="3a54b3ab6160004639964ad65ee9b0da"/>
    <d v="2015-09-12T00:00:00"/>
    <x v="39"/>
    <x v="0"/>
    <n v="355369"/>
    <s v=", Right-footed shot, 2. Goal of the Season"/>
    <s v="Unknown"/>
    <s v="Unknown"/>
    <x v="16"/>
    <n v="2023"/>
    <n v="18"/>
    <s v="jordan"/>
    <s v="United States"/>
    <d v="1996-04-26T00:00:00"/>
    <s v="Centre-Forward"/>
    <s v="Attack"/>
    <s v="right"/>
    <n v="191"/>
    <n v="7000000"/>
    <n v="10000000"/>
    <d v="2024-06-30T00:00:00"/>
    <s v="Gestifute"/>
    <s v="2586806_355369"/>
    <n v="355369"/>
    <d v="2015-09-12T00:00:00"/>
    <s v="Jordan"/>
    <s v="FR1"/>
    <n v="0"/>
    <n v="0"/>
    <n v="1"/>
    <n v="0"/>
    <n v="40"/>
    <n v="4"/>
    <x v="1"/>
  </r>
  <r>
    <n v="2732258"/>
    <s v="BE1"/>
    <n v="2016"/>
    <x v="9"/>
    <d v="2017-02-19T00:00:00"/>
    <n v="1"/>
    <n v="1"/>
    <n v="9"/>
    <n v="8"/>
    <s v="Aleksandar Jankovic"/>
    <s v="Hein Vanhaezebrouck"/>
    <s v="Maurice Dufrasne Stadion"/>
    <n v="24906"/>
    <x v="54"/>
    <s v="Royal Standard Club de "/>
    <s v="Koninklijke Atletiek Associatie Gent"/>
    <s v="01:01:00"/>
    <s v="domestic_league"/>
    <s v="ebc671986563d55ca177f66521e86ba6"/>
    <d v="2017-02-19T00:00:00"/>
    <x v="23"/>
    <x v="2"/>
    <n v="209019"/>
    <s v="Unknown"/>
    <n v="424051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2732258_209019"/>
    <n v="209019"/>
    <d v="2017-02-19T00:00:00"/>
    <s v="Kenny Saief"/>
    <s v="BE1"/>
    <n v="0"/>
    <n v="0"/>
    <n v="0"/>
    <n v="0"/>
    <n v="74"/>
    <n v="2"/>
    <x v="1"/>
  </r>
  <r>
    <n v="3002050"/>
    <s v="DKP"/>
    <n v="2017"/>
    <x v="26"/>
    <d v="2018-04-12T00:00:00"/>
    <n v="1"/>
    <n v="2"/>
    <n v="9.0650623885917998"/>
    <n v="9.6916221033868091"/>
    <s v="Thomas Thomasberg"/>
    <s v="Jess Thorup"/>
    <s v="DS Arena"/>
    <n v="1382"/>
    <x v="164"/>
    <s v="Hobro IK"/>
    <s v="Fodbold Club Midtjylland"/>
    <s v="01:02:00"/>
    <s v="domestic_cup"/>
    <s v="526dc16916b0f65a6454b917e4ac0920"/>
    <d v="2018-04-12T00:00:00"/>
    <x v="4"/>
    <x v="2"/>
    <n v="381187"/>
    <s v="Unknown"/>
    <n v="290405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02050_381187"/>
    <n v="381187"/>
    <d v="2018-04-12T00:00:00"/>
    <s v="Emmanuel Sabbi"/>
    <s v="DKP"/>
    <n v="0"/>
    <n v="0"/>
    <n v="0"/>
    <n v="0"/>
    <n v="64"/>
    <n v="3"/>
    <x v="2"/>
  </r>
  <r>
    <n v="3002050"/>
    <s v="DKP"/>
    <n v="2017"/>
    <x v="26"/>
    <d v="2018-04-12T00:00:00"/>
    <n v="1"/>
    <n v="2"/>
    <n v="9.0650623885917998"/>
    <n v="9.6916221033868091"/>
    <s v="Thomas Thomasberg"/>
    <s v="Jess Thorup"/>
    <s v="DS Arena"/>
    <n v="1382"/>
    <x v="164"/>
    <s v="Hobro IK"/>
    <s v="Fodbold Club Midtjylland"/>
    <s v="01:02:00"/>
    <s v="domestic_cup"/>
    <s v="526dc16916b0f65a6454b917e4ac0920"/>
    <d v="2018-04-12T00:00:00"/>
    <x v="4"/>
    <x v="2"/>
    <n v="381187"/>
    <s v="Unknown"/>
    <n v="290405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002050_77714"/>
    <n v="77714"/>
    <d v="2018-04-12T00:00:00"/>
    <s v="Bill Hamid"/>
    <s v="DKP"/>
    <n v="0"/>
    <n v="0"/>
    <n v="0"/>
    <n v="0"/>
    <n v="120"/>
    <n v="3"/>
    <x v="2"/>
  </r>
  <r>
    <n v="3209844"/>
    <s v="DK1"/>
    <n v="2019"/>
    <x v="17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69e8d92e263df3c55e7e581f59f885bd"/>
    <d v="2019-07-28T00:00:00"/>
    <x v="47"/>
    <x v="0"/>
    <n v="381187"/>
    <s v=", Left-footed shot, 2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381187"/>
    <n v="381187"/>
    <d v="2019-07-28T00:00:00"/>
    <s v="Emmanuel Sabbi"/>
    <s v="DK1"/>
    <n v="1"/>
    <n v="0"/>
    <n v="1"/>
    <n v="0"/>
    <n v="70"/>
    <n v="4"/>
    <x v="1"/>
  </r>
  <r>
    <n v="3209844"/>
    <s v="DK1"/>
    <n v="2019"/>
    <x v="17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69e8d92e263df3c55e7e581f59f885bd"/>
    <d v="2019-07-28T00:00:00"/>
    <x v="47"/>
    <x v="0"/>
    <n v="381187"/>
    <s v=", Left-footed shot, 2. Goal of the Season"/>
    <s v="Unknown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544931"/>
    <n v="544931"/>
    <d v="2019-07-28T00:00:00"/>
    <s v="Christian Cappis"/>
    <s v="DK1"/>
    <n v="0"/>
    <n v="0"/>
    <n v="0"/>
    <n v="0"/>
    <n v="90"/>
    <n v="4"/>
    <x v="1"/>
  </r>
  <r>
    <n v="3209844"/>
    <s v="DK1"/>
    <n v="2019"/>
    <x v="17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ac3818408b948be5dbbf52b5a306a2cb"/>
    <d v="2019-07-28T00:00:00"/>
    <x v="17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381187"/>
    <n v="381187"/>
    <d v="2019-07-28T00:00:00"/>
    <s v="Emmanuel Sabbi"/>
    <s v="DK1"/>
    <n v="1"/>
    <n v="0"/>
    <n v="1"/>
    <n v="0"/>
    <n v="70"/>
    <n v="4"/>
    <x v="1"/>
  </r>
  <r>
    <n v="3209844"/>
    <s v="DK1"/>
    <n v="2019"/>
    <x v="17"/>
    <d v="2019-07-28T00:00:00"/>
    <n v="2"/>
    <n v="2"/>
    <n v="8"/>
    <n v="11"/>
    <s v="Peter Rensen"/>
    <s v="Thomas Thomasberg"/>
    <s v="DS Arena"/>
    <n v="2812"/>
    <x v="17"/>
    <s v="Hobro IK"/>
    <s v="Randers Fodbold Club"/>
    <s v="02:02:00"/>
    <s v="domestic_league"/>
    <s v="ac3818408b948be5dbbf52b5a306a2cb"/>
    <d v="2019-07-28T00:00:00"/>
    <x v="17"/>
    <x v="2"/>
    <n v="381187"/>
    <s v="Unknown"/>
    <n v="187077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209844_544931"/>
    <n v="544931"/>
    <d v="2019-07-28T00:00:00"/>
    <s v="Christian Cappis"/>
    <s v="DK1"/>
    <n v="0"/>
    <n v="0"/>
    <n v="0"/>
    <n v="0"/>
    <n v="90"/>
    <n v="4"/>
    <x v="1"/>
  </r>
  <r>
    <n v="2864718"/>
    <s v="DFB"/>
    <n v="2017"/>
    <x v="30"/>
    <d v="2017-08-13T00:00:00"/>
    <n v="3"/>
    <n v="1"/>
    <n v="9.0650623885917998"/>
    <n v="9.6916221033868091"/>
    <s v="Joe Enochs"/>
    <s v="Markus Gisdol"/>
    <s v=" Bremer Brucke"/>
    <n v="16000"/>
    <x v="14"/>
    <s v="Alkmaar Zaanstreek"/>
    <s v="Hamburger SV"/>
    <s v="03:01:00"/>
    <s v="domestic_cup"/>
    <s v="35c8f59405d6c5eab26e26d3be2c55b1"/>
    <d v="2017-08-13T00:00:00"/>
    <x v="23"/>
    <x v="0"/>
    <n v="72519"/>
    <s v=", Penalty, 1. Tournament Goal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64718_72519"/>
    <n v="72519"/>
    <d v="2017-08-13T00:00:00"/>
    <s v="Bobby Wood"/>
    <s v="DFB"/>
    <n v="0"/>
    <n v="0"/>
    <n v="1"/>
    <n v="0"/>
    <n v="90"/>
    <n v="4"/>
    <x v="0"/>
  </r>
  <r>
    <n v="3098798"/>
    <s v="EL"/>
    <n v="2018"/>
    <x v="14"/>
    <d v="2018-12-13T00:00:00"/>
    <n v="0"/>
    <n v="0"/>
    <n v="9.0650623885917998"/>
    <n v="9.6916221033868091"/>
    <s v="Nenad Bjelica"/>
    <s v="Hein Vanhaezebrouck"/>
    <s v="Maksimir"/>
    <n v="12170"/>
    <x v="239"/>
    <s v="Alkmaar Zaanstreek"/>
    <s v="Royal Sporting Club Anderlecht"/>
    <s v="00:00:00"/>
    <s v="international_cup"/>
    <s v="6278b1a5238bf80466cc5a814a3c3d52"/>
    <d v="2018-12-13T00:00:00"/>
    <x v="34"/>
    <x v="2"/>
    <n v="209019"/>
    <s v="Unknown"/>
    <n v="423604"/>
    <s v="Unknown"/>
    <x v="11"/>
    <n v="2018"/>
    <n v="58"/>
    <s v="kenny-saief"/>
    <s v="United States"/>
    <d v="1993-12-17T00:00:00"/>
    <s v="Right Winger"/>
    <s v="Attack"/>
    <s v="left"/>
    <n v="176"/>
    <n v="700000"/>
    <n v="3500000"/>
    <d v="2024-06-30T00:00:00"/>
    <s v="Unknown"/>
    <s v="3098798_209019"/>
    <n v="209019"/>
    <d v="2018-12-13T00:00:00"/>
    <s v="Kenny Saief"/>
    <s v="EL"/>
    <n v="0"/>
    <n v="0"/>
    <n v="0"/>
    <n v="0"/>
    <n v="68"/>
    <n v="0"/>
    <x v="1"/>
  </r>
  <r>
    <n v="2224596"/>
    <s v="DK1"/>
    <n v="2012"/>
    <x v="7"/>
    <d v="2012-10-28T00:00:00"/>
    <n v="1"/>
    <n v="1"/>
    <n v="9"/>
    <n v="12"/>
    <s v="Glen Riddersholm"/>
    <s v="Auri Skarbalius"/>
    <s v="MCH Arena"/>
    <n v="5617"/>
    <x v="64"/>
    <s v="Fodbold Club Midtjylland"/>
    <s v="BRA NDBYERNES"/>
    <s v="01:01:00"/>
    <s v="domestic_league"/>
    <s v="191ccaf9ed1d7c0a837d52aa2d802a92"/>
    <d v="2012-10-28T00:00:00"/>
    <x v="68"/>
    <x v="1"/>
    <n v="39467"/>
    <s v="5. Yellow card  , Foul"/>
    <s v="Unknown"/>
    <s v="Unknown"/>
    <x v="20"/>
    <n v="2012"/>
    <n v="206"/>
    <s v="clarence-goodson"/>
    <s v="United States"/>
    <d v="1982-05-17T00:00:00"/>
    <s v="Centre-Back"/>
    <s v="Defender"/>
    <s v="right"/>
    <n v="193"/>
    <n v="5077497.1941638608"/>
    <n v="1850000"/>
    <s v="Unknown"/>
    <s v="Unknown"/>
    <s v="2224596_39467"/>
    <n v="39467"/>
    <d v="2012-10-28T00:00:00"/>
    <s v="Clarence Goodson"/>
    <s v="DK1"/>
    <n v="1"/>
    <n v="0"/>
    <n v="0"/>
    <n v="0"/>
    <n v="90"/>
    <n v="2"/>
    <x v="1"/>
  </r>
  <r>
    <n v="2224938"/>
    <s v="BE1"/>
    <n v="2012"/>
    <x v="34"/>
    <d v="2013-02-24T00:00:00"/>
    <n v="2"/>
    <n v="2"/>
    <n v="4"/>
    <n v="1"/>
    <s v="Juan Carlos Garrido"/>
    <s v="John van den Brom"/>
    <s v="Jan-Breydel-Stadion"/>
    <n v="29042"/>
    <x v="201"/>
    <s v="Club Brugge Koninklijke Voetbalvereniging"/>
    <s v="Royal Sporting Club Anderlecht"/>
    <s v="02:02:00"/>
    <s v="domestic_league"/>
    <s v="e714c15453e89ea1877f11cdb9197731"/>
    <d v="2013-02-24T00:00:00"/>
    <x v="20"/>
    <x v="2"/>
    <n v="39475"/>
    <s v=", Not reported"/>
    <n v="55751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224938_39475"/>
    <n v="39475"/>
    <d v="2013-02-24T00:00:00"/>
    <s v="Sacha Kljestan"/>
    <s v="BE1"/>
    <n v="0"/>
    <n v="0"/>
    <n v="0"/>
    <n v="0"/>
    <n v="78"/>
    <n v="4"/>
    <x v="1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x v="68"/>
    <x v="0"/>
    <n v="31041"/>
    <s v=", Right-footed shot, 1. Goal of the Season Assist: , Pass, 1. Assist of the Season"/>
    <s v="Unknown"/>
    <n v="5636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1335"/>
    <n v="1335"/>
    <d v="2012-09-23T00:00:00"/>
    <s v="Steven Cherundolo"/>
    <s v="L1"/>
    <n v="0"/>
    <n v="0"/>
    <n v="0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x v="68"/>
    <x v="0"/>
    <n v="31041"/>
    <s v=", Right-footed shot, 1. Goal of the Season Assist: , Pass, 1. Assist of the Season"/>
    <s v="Unknown"/>
    <n v="5636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31041"/>
    <n v="31041"/>
    <d v="2012-09-23T00:00:00"/>
    <s v="Fabian Johnson"/>
    <s v="L1"/>
    <n v="0"/>
    <n v="0"/>
    <n v="1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f601b2e49b85170bac65eda0f545d93"/>
    <d v="2012-09-23T00:00:00"/>
    <x v="68"/>
    <x v="0"/>
    <n v="31041"/>
    <s v=", Right-footed shot, 1. Goal of the Season Assist: , Pass, 1. Assist of the Season"/>
    <s v="Unknown"/>
    <n v="5636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231420_38383"/>
    <n v="38383"/>
    <d v="2012-09-23T00:00:00"/>
    <s v="Danny Williams"/>
    <s v="L1"/>
    <n v="1"/>
    <n v="0"/>
    <n v="1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x v="64"/>
    <x v="1"/>
    <n v="38383"/>
    <s v="2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1335"/>
    <n v="1335"/>
    <d v="2012-09-23T00:00:00"/>
    <s v="Steven Cherundolo"/>
    <s v="L1"/>
    <n v="0"/>
    <n v="0"/>
    <n v="0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x v="64"/>
    <x v="1"/>
    <n v="38383"/>
    <s v="2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1041"/>
    <n v="31041"/>
    <d v="2012-09-23T00:00:00"/>
    <s v="Fabian Johnson"/>
    <s v="L1"/>
    <n v="0"/>
    <n v="0"/>
    <n v="1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b523a2211edee719371945edc00d7888"/>
    <d v="2012-09-23T00:00:00"/>
    <x v="64"/>
    <x v="1"/>
    <n v="38383"/>
    <s v="2. Yellow card  , Foul"/>
    <s v="Unknown"/>
    <s v="Unknown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8383"/>
    <n v="38383"/>
    <d v="2012-09-23T00:00:00"/>
    <s v="Danny Williams"/>
    <s v="L1"/>
    <n v="1"/>
    <n v="0"/>
    <n v="1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x v="7"/>
    <x v="0"/>
    <n v="38383"/>
    <s v=", Right-footed shot, 1. Goal of the Season Assist: , Pass, 2. Assist of the Season"/>
    <s v="Unknown"/>
    <n v="82009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1335"/>
    <n v="1335"/>
    <d v="2012-09-23T00:00:00"/>
    <s v="Steven Cherundolo"/>
    <s v="L1"/>
    <n v="0"/>
    <n v="0"/>
    <n v="0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x v="7"/>
    <x v="0"/>
    <n v="38383"/>
    <s v=", Right-footed shot, 1. Goal of the Season Assist: , Pass, 2. Assist of the Season"/>
    <s v="Unknown"/>
    <n v="82009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1041"/>
    <n v="31041"/>
    <d v="2012-09-23T00:00:00"/>
    <s v="Fabian Johnson"/>
    <s v="L1"/>
    <n v="0"/>
    <n v="0"/>
    <n v="1"/>
    <n v="0"/>
    <n v="90"/>
    <n v="4"/>
    <x v="0"/>
  </r>
  <r>
    <n v="2231420"/>
    <s v="L1"/>
    <n v="2012"/>
    <x v="1"/>
    <d v="2012-09-23T00:00:00"/>
    <n v="3"/>
    <n v="1"/>
    <n v="16"/>
    <n v="3"/>
    <s v="Markus Babbel"/>
    <s v="Mirko Slomka"/>
    <s v="PreZero Arena"/>
    <n v="23575"/>
    <x v="92"/>
    <s v="TSG 1899 Hoffenheim Football-Spielbetriebs GmbH"/>
    <s v="Hannover 96"/>
    <s v="03:01:00"/>
    <s v="domestic_league"/>
    <s v="01499694120cbf0fd845a0e5fc1f53c0"/>
    <d v="2012-09-23T00:00:00"/>
    <x v="7"/>
    <x v="0"/>
    <n v="38383"/>
    <s v=", Right-footed shot, 1. Goal of the Season Assist: , Pass, 2. Assist of the Season"/>
    <s v="Unknown"/>
    <n v="82009"/>
    <x v="12"/>
    <n v="2018"/>
    <n v="1110"/>
    <s v="danny-williams"/>
    <s v="Germany"/>
    <d v="1989-03-08T00:00:00"/>
    <s v="Defensive Midfield"/>
    <s v="Midfield"/>
    <s v="right"/>
    <n v="182"/>
    <n v="5077497.1941638608"/>
    <n v="2800000"/>
    <s v="Unknown"/>
    <s v="Unique Sports Group"/>
    <s v="2231420_38383"/>
    <n v="38383"/>
    <d v="2012-09-23T00:00:00"/>
    <s v="Danny Williams"/>
    <s v="L1"/>
    <n v="1"/>
    <n v="0"/>
    <n v="1"/>
    <n v="0"/>
    <n v="90"/>
    <n v="4"/>
    <x v="0"/>
  </r>
  <r>
    <n v="2231497"/>
    <s v="L1"/>
    <n v="2012"/>
    <x v="19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x v="43"/>
    <x v="2"/>
    <n v="1321"/>
    <s v=", Tactical"/>
    <n v="16833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1321"/>
    <n v="1321"/>
    <d v="2012-11-03T00:00:00"/>
    <s v="Jermaine Jones"/>
    <s v="L1"/>
    <n v="0"/>
    <n v="0"/>
    <n v="0"/>
    <n v="0"/>
    <n v="77"/>
    <n v="5"/>
    <x v="0"/>
  </r>
  <r>
    <n v="2231497"/>
    <s v="L1"/>
    <n v="2012"/>
    <x v="19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x v="43"/>
    <x v="2"/>
    <n v="1321"/>
    <s v=", Tactical"/>
    <n v="16833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31041"/>
    <n v="31041"/>
    <d v="2012-11-03T00:00:00"/>
    <s v="Fabian Johnson"/>
    <s v="L1"/>
    <n v="0"/>
    <n v="0"/>
    <n v="0"/>
    <n v="1"/>
    <n v="90"/>
    <n v="5"/>
    <x v="0"/>
  </r>
  <r>
    <n v="2231497"/>
    <s v="L1"/>
    <n v="2012"/>
    <x v="19"/>
    <d v="2012-11-03T00:00:00"/>
    <n v="3"/>
    <n v="2"/>
    <n v="13"/>
    <n v="2"/>
    <s v="Markus Babbel"/>
    <s v="Huub Stevens"/>
    <s v="PreZero Arena"/>
    <n v="30150"/>
    <x v="14"/>
    <s v="TSG 1899 Hoffenheim Football-Spielbetriebs GmbH"/>
    <s v="FC Schalke 04"/>
    <s v="03:02:00"/>
    <s v="domestic_league"/>
    <s v="14a75bd941daa37bf59a28ccf4d650bf"/>
    <d v="2012-11-03T00:00:00"/>
    <x v="43"/>
    <x v="2"/>
    <n v="1321"/>
    <s v=", Tactical"/>
    <n v="16833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231497_38383"/>
    <n v="38383"/>
    <d v="2012-11-03T00:00:00"/>
    <s v="Danny Williams"/>
    <s v="L1"/>
    <n v="0"/>
    <n v="0"/>
    <n v="0"/>
    <n v="0"/>
    <n v="90"/>
    <n v="5"/>
    <x v="0"/>
  </r>
  <r>
    <n v="2231574"/>
    <s v="L1"/>
    <n v="2012"/>
    <x v="50"/>
    <d v="2013-04-21T00:00:00"/>
    <n v="0"/>
    <n v="1"/>
    <n v="12"/>
    <n v="18"/>
    <s v="Michael Wiesinger"/>
    <s v="Frank Kramer"/>
    <s v="Max-Morlock-Stadion"/>
    <n v="50000"/>
    <x v="2"/>
    <s v="1.FC Nuremberg"/>
    <s v="Spvgg Greuther Furth"/>
    <s v="00:01:00"/>
    <s v="domestic_league"/>
    <s v="5d8500ae256fbe0459eb91de1311b5b4"/>
    <d v="2013-04-21T00:00:00"/>
    <x v="10"/>
    <x v="2"/>
    <n v="49723"/>
    <s v=", Injury"/>
    <n v="92180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231574_49723"/>
    <n v="49723"/>
    <d v="2013-04-21T00:00:00"/>
    <s v="Timothy Chandler"/>
    <s v="L1"/>
    <n v="0"/>
    <n v="0"/>
    <n v="0"/>
    <n v="0"/>
    <n v="45"/>
    <n v="1"/>
    <x v="2"/>
  </r>
  <r>
    <n v="2250176"/>
    <s v="NL1"/>
    <n v="2012"/>
    <x v="0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5207627aa265af4a8d4dfe35d5dc6326"/>
    <d v="2012-08-12T00:00:00"/>
    <x v="61"/>
    <x v="0"/>
    <n v="39378"/>
    <s v=", Right-footed shot, 1. Goal of the Season Assist: , Pass, 1. Assist of the Season"/>
    <s v="Unknown"/>
    <n v="9308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  <n v="4"/>
    <x v="1"/>
  </r>
  <r>
    <n v="2250176"/>
    <s v="NL1"/>
    <n v="2012"/>
    <x v="0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fb7ba316043a215b7c0534bb3b762d9d"/>
    <d v="2012-08-12T00:00:00"/>
    <x v="0"/>
    <x v="0"/>
    <n v="39378"/>
    <s v=", Right-footed shot, 2. Goal of the Season Assist: , Pass, 1. Assist of the Season"/>
    <s v="Unknown"/>
    <n v="9602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  <n v="4"/>
    <x v="1"/>
  </r>
  <r>
    <n v="2250176"/>
    <s v="NL1"/>
    <n v="2012"/>
    <x v="0"/>
    <d v="2012-08-12T00:00:00"/>
    <n v="2"/>
    <n v="2"/>
    <n v="6"/>
    <n v="7"/>
    <s v="Frank de Boer"/>
    <s v="Gertjan Verbeek"/>
    <s v="Johan Cruijff ArenA"/>
    <n v="48412"/>
    <x v="135"/>
    <s v="AFC Ajax Amsterdam"/>
    <s v="Alkmaar Zaanstreek"/>
    <s v="02:02:00"/>
    <s v="domestic_league"/>
    <s v="e4427f5a97a52a610014f3c5b209c256"/>
    <d v="2012-08-12T00:00:00"/>
    <x v="3"/>
    <x v="2"/>
    <n v="39378"/>
    <s v=", Not reported"/>
    <n v="634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176_39378"/>
    <n v="39378"/>
    <d v="2012-08-12T00:00:00"/>
    <s v="Jozy Altidore"/>
    <s v="NL1"/>
    <n v="0"/>
    <n v="0"/>
    <n v="2"/>
    <n v="0"/>
    <n v="84"/>
    <n v="4"/>
    <x v="1"/>
  </r>
  <r>
    <n v="2267602"/>
    <s v="DKP"/>
    <n v="2012"/>
    <x v="25"/>
    <d v="2012-11-01T00:00:00"/>
    <n v="0"/>
    <n v="3"/>
    <n v="9.0650623885917998"/>
    <n v="9.6916221033868091"/>
    <s v="Lars Sondergaard"/>
    <s v="Ariel Jacobs"/>
    <s v="Sydbank Park"/>
    <n v="1499"/>
    <x v="0"/>
    <s v="Sonderjyske Fc"/>
    <s v="Football Club Ka Benhavn"/>
    <s v="00:03:00"/>
    <s v="domestic_cup"/>
    <s v="117847772b44765c4c158c02b1baeef3"/>
    <d v="2012-11-01T00:00:00"/>
    <x v="15"/>
    <x v="1"/>
    <n v="161244"/>
    <s v="1. Yellow card  , Foul"/>
    <s v="Unknown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67602_161244"/>
    <n v="161244"/>
    <d v="2012-11-01T00:00:00"/>
    <s v="Conor O'Brien"/>
    <s v="DKP"/>
    <n v="1"/>
    <n v="0"/>
    <n v="0"/>
    <n v="0"/>
    <n v="63"/>
    <n v="3"/>
    <x v="2"/>
  </r>
  <r>
    <n v="2267602"/>
    <s v="DKP"/>
    <n v="2012"/>
    <x v="25"/>
    <d v="2012-11-01T00:00:00"/>
    <n v="0"/>
    <n v="3"/>
    <n v="9.0650623885917998"/>
    <n v="9.6916221033868091"/>
    <s v="Lars Sondergaard"/>
    <s v="Ariel Jacobs"/>
    <s v="Sydbank Park"/>
    <n v="1499"/>
    <x v="0"/>
    <s v="Sonderjyske Fc"/>
    <s v="Football Club Ka Benhavn"/>
    <s v="00:03:00"/>
    <s v="domestic_cup"/>
    <s v="7d1db03a10a622be827891c1fe5c994a"/>
    <d v="2012-11-01T00:00:00"/>
    <x v="25"/>
    <x v="2"/>
    <n v="161244"/>
    <s v=", Tactical"/>
    <n v="10342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267602_161244"/>
    <n v="161244"/>
    <d v="2012-11-01T00:00:00"/>
    <s v="Conor O'Brien"/>
    <s v="DKP"/>
    <n v="1"/>
    <n v="0"/>
    <n v="0"/>
    <n v="0"/>
    <n v="63"/>
    <n v="3"/>
    <x v="2"/>
  </r>
  <r>
    <n v="2283638"/>
    <s v="CDR"/>
    <n v="2012"/>
    <x v="11"/>
    <d v="2012-12-18T00:00:00"/>
    <n v="1"/>
    <n v="1"/>
    <n v="9.0650623885917998"/>
    <n v="9.6916221033868091"/>
    <s v="Gaizka Garitano"/>
    <s v="Manuel Pellegrini"/>
    <s v="Ipurua"/>
    <n v="4000"/>
    <x v="240"/>
    <s v="SD Eibar"/>
    <s v="ma laga cf "/>
    <s v="01:01:00"/>
    <s v="domestic_cup"/>
    <s v="bf78949659e8ae79e7e0c04d29f2db24"/>
    <d v="2012-12-18T00:00:00"/>
    <x v="84"/>
    <x v="1"/>
    <n v="12517"/>
    <s v="2. Yellow card"/>
    <s v="Unknown"/>
    <s v="Unknown"/>
    <x v="40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83638_12517"/>
    <n v="12517"/>
    <d v="2012-12-18T00:00:00"/>
    <s v="Oguchi Onyewu"/>
    <s v="CDR"/>
    <n v="1"/>
    <n v="0"/>
    <n v="1"/>
    <n v="0"/>
    <n v="90"/>
    <n v="2"/>
    <x v="1"/>
  </r>
  <r>
    <n v="2283638"/>
    <s v="CDR"/>
    <n v="2012"/>
    <x v="11"/>
    <d v="2012-12-18T00:00:00"/>
    <n v="1"/>
    <n v="1"/>
    <n v="9.0650623885917998"/>
    <n v="9.6916221033868091"/>
    <s v="Gaizka Garitano"/>
    <s v="Manuel Pellegrini"/>
    <s v="Ipurua"/>
    <n v="4000"/>
    <x v="240"/>
    <s v="SD Eibar"/>
    <s v="ma laga cf "/>
    <s v="01:01:00"/>
    <s v="domestic_cup"/>
    <s v="048c60c6977ddd10befd61d9d124d097"/>
    <d v="2012-12-18T00:00:00"/>
    <x v="7"/>
    <x v="0"/>
    <n v="12517"/>
    <s v=", Header, 2. Tournament Goal Assist: , Free kick, 1. Tournament Assist"/>
    <s v="Unknown"/>
    <n v="45646"/>
    <x v="40"/>
    <n v="2012"/>
    <n v="1084"/>
    <s v="oguchi-onyewu"/>
    <s v="United States"/>
    <d v="1982-05-13T00:00:00"/>
    <s v="Centre-Back"/>
    <s v="Defender"/>
    <s v="right"/>
    <n v="193"/>
    <n v="5077497.1941638608"/>
    <n v="7000000"/>
    <s v="Unknown"/>
    <s v="Unknown"/>
    <s v="2283638_12517"/>
    <n v="12517"/>
    <d v="2012-12-18T00:00:00"/>
    <s v="Oguchi Onyewu"/>
    <s v="CDR"/>
    <n v="1"/>
    <n v="0"/>
    <n v="1"/>
    <n v="0"/>
    <n v="90"/>
    <n v="2"/>
    <x v="1"/>
  </r>
  <r>
    <n v="2321049"/>
    <s v="L1"/>
    <n v="2013"/>
    <x v="23"/>
    <d v="2013-08-18T00:00:00"/>
    <n v="2"/>
    <n v="2"/>
    <n v="11"/>
    <n v="6"/>
    <s v="Michael Wiesinger"/>
    <s v="Jos Luhukay"/>
    <s v="Max-Morlock-Stadion"/>
    <n v="37068"/>
    <x v="69"/>
    <s v="1.FC Nuremberg"/>
    <s v="Hertha BSC"/>
    <s v="02:02:00"/>
    <s v="domestic_league"/>
    <s v="84fb44a2ae9da0808ca882503e08ce6b"/>
    <d v="2013-08-18T00:00:00"/>
    <x v="55"/>
    <x v="1"/>
    <n v="49723"/>
    <s v="1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49_124732"/>
    <n v="124732"/>
    <d v="2013-08-18T00:00:00"/>
    <s v="John Anthony Brooks"/>
    <s v="L1"/>
    <n v="0"/>
    <n v="0"/>
    <n v="0"/>
    <n v="0"/>
    <n v="8"/>
    <n v="4"/>
    <x v="1"/>
  </r>
  <r>
    <n v="2321049"/>
    <s v="L1"/>
    <n v="2013"/>
    <x v="23"/>
    <d v="2013-08-18T00:00:00"/>
    <n v="2"/>
    <n v="2"/>
    <n v="11"/>
    <n v="6"/>
    <s v="Michael Wiesinger"/>
    <s v="Jos Luhukay"/>
    <s v="Max-Morlock-Stadion"/>
    <n v="37068"/>
    <x v="69"/>
    <s v="1.FC Nuremberg"/>
    <s v="Hertha BSC"/>
    <s v="02:02:00"/>
    <s v="domestic_league"/>
    <s v="84fb44a2ae9da0808ca882503e08ce6b"/>
    <d v="2013-08-18T00:00:00"/>
    <x v="55"/>
    <x v="1"/>
    <n v="49723"/>
    <s v="1. Yellow card  , Foul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321049_49723"/>
    <n v="49723"/>
    <d v="2013-08-18T00:00:00"/>
    <s v="Timothy Chandler"/>
    <s v="L1"/>
    <n v="1"/>
    <n v="0"/>
    <n v="0"/>
    <n v="0"/>
    <n v="33"/>
    <n v="4"/>
    <x v="1"/>
  </r>
  <r>
    <n v="2332249"/>
    <s v="GB1"/>
    <n v="2013"/>
    <x v="8"/>
    <d v="2014-01-18T00:00:00"/>
    <n v="2"/>
    <n v="2"/>
    <n v="19"/>
    <n v="9"/>
    <s v="Gustavo Poyet"/>
    <s v="Mauricio Pochettino"/>
    <s v="Stadium of Light"/>
    <n v="38115"/>
    <x v="220"/>
    <s v="Sunderland AFC"/>
    <s v="Southampton FC"/>
    <s v="02:02:00"/>
    <s v="domestic_league"/>
    <s v="46227f141fb75e1cae29cee485f897bd"/>
    <d v="2014-01-18T00:00:00"/>
    <x v="62"/>
    <x v="2"/>
    <n v="39378"/>
    <s v=", Tactical"/>
    <n v="3509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332249_39378"/>
    <n v="39378"/>
    <d v="2014-01-18T00:00:00"/>
    <s v="Jozy Altidore"/>
    <s v="GB1"/>
    <n v="0"/>
    <n v="0"/>
    <n v="0"/>
    <n v="0"/>
    <n v="72"/>
    <n v="4"/>
    <x v="1"/>
  </r>
  <r>
    <n v="2360975"/>
    <s v="ELQ"/>
    <n v="2013"/>
    <x v="41"/>
    <d v="2013-08-29T00:00:00"/>
    <n v="0"/>
    <n v="2"/>
    <n v="9.0650623885917998"/>
    <n v="9.6916221033868091"/>
    <s v="Gertjan Verbeek"/>
    <s v="Georgios Paraschos"/>
    <s v="AFAS Stadion"/>
    <n v="11569"/>
    <x v="223"/>
    <s v="Alkmaar Zaanstreek"/>
    <s v="APS Atromitos Athinon"/>
    <s v="00:02:00"/>
    <s v="international_cup"/>
    <s v="d757d3113547cbe54a60b67bad565e74"/>
    <d v="2013-08-29T00:00:00"/>
    <x v="58"/>
    <x v="2"/>
    <n v="119169"/>
    <s v=", Not reported"/>
    <n v="12955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60975_119169"/>
    <n v="119169"/>
    <d v="2013-08-29T00:00:00"/>
    <s v="Aron Johannsson"/>
    <s v="ELQ"/>
    <n v="0"/>
    <n v="0"/>
    <n v="0"/>
    <n v="0"/>
    <n v="54"/>
    <n v="2"/>
    <x v="2"/>
  </r>
  <r>
    <n v="2459712"/>
    <s v="NL1"/>
    <n v="2014"/>
    <x v="39"/>
    <d v="2014-12-06T00:00:00"/>
    <n v="2"/>
    <n v="0"/>
    <n v="4"/>
    <n v="13"/>
    <s v="John van den Brom"/>
    <s v="Foeke Booy"/>
    <s v="AFAS Stadion"/>
    <n v="15188"/>
    <x v="86"/>
    <s v="Alkmaar Zaanstreek"/>
    <s v="Go Ahead Eagles"/>
    <s v="02:00:00"/>
    <s v="domestic_league"/>
    <s v="87723a8a16e673c96a101a0f79dcfcba"/>
    <d v="2014-12-06T00:00:00"/>
    <x v="69"/>
    <x v="0"/>
    <n v="119169"/>
    <s v=", Right-footed shot, 2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459712_119169"/>
    <n v="119169"/>
    <d v="2014-12-06T00:00:00"/>
    <s v="Aron Johannsson"/>
    <s v="NL1"/>
    <n v="0"/>
    <n v="0"/>
    <n v="1"/>
    <n v="0"/>
    <n v="90"/>
    <n v="2"/>
    <x v="0"/>
  </r>
  <r>
    <n v="2460649"/>
    <s v="L1"/>
    <n v="2014"/>
    <x v="17"/>
    <d v="2014-09-14T00:00:00"/>
    <n v="2"/>
    <n v="0"/>
    <n v="3"/>
    <n v="18"/>
    <s v="Tayfun Korkut"/>
    <s v="Mirko Slomka"/>
    <s v="Heinz-von-Heiden-Arena"/>
    <n v="49000"/>
    <x v="49"/>
    <s v="Hannover 96"/>
    <s v="Hamburger SV"/>
    <s v="02:00:00"/>
    <s v="domestic_league"/>
    <s v="027e320f478b2e83c36828ef7f832bd6"/>
    <d v="2014-09-14T00:00:00"/>
    <x v="10"/>
    <x v="2"/>
    <n v="161204"/>
    <s v="Unknown"/>
    <n v="103547"/>
    <s v="Unknown"/>
    <x v="17"/>
    <n v="2021"/>
    <n v="65"/>
    <s v="julian-green"/>
    <s v="United States"/>
    <d v="1995-06-06T00:00:00"/>
    <s v="Central Midfield"/>
    <s v="Midfield"/>
    <s v="right"/>
    <n v="173"/>
    <n v="1000000"/>
    <n v="2000000"/>
    <d v="2024-06-30T00:00:00"/>
    <s v="acta7"/>
    <s v="2460649_161204"/>
    <n v="161204"/>
    <d v="2014-09-14T00:00:00"/>
    <s v="Julian Green"/>
    <s v="L1"/>
    <n v="0"/>
    <n v="0"/>
    <n v="0"/>
    <n v="0"/>
    <n v="45"/>
    <n v="2"/>
    <x v="0"/>
  </r>
  <r>
    <n v="2460775"/>
    <s v="L1"/>
    <n v="2014"/>
    <x v="3"/>
    <d v="2014-12-21T00:00:00"/>
    <n v="0"/>
    <n v="5"/>
    <n v="13"/>
    <n v="7"/>
    <s v="Jos Luhukay"/>
    <s v="Markus Gisdol"/>
    <s v="Olympiastadion Berlin"/>
    <n v="39604"/>
    <x v="124"/>
    <s v="Hertha BSC"/>
    <s v="tsg 1899 hoffenheim football spielbetriebs Gmbh"/>
    <s v="00:05:00"/>
    <s v="domestic_league"/>
    <s v="541c0bb85a35643579ddaa422c78a07d"/>
    <d v="2014-12-21T00:00:00"/>
    <x v="53"/>
    <x v="0"/>
    <n v="124732"/>
    <s v=", Own-goal"/>
    <s v="Unknown"/>
    <s v="Unknown"/>
    <x v="26"/>
    <n v="2023"/>
    <n v="533"/>
    <s v="john-anthony-brooks"/>
    <s v="Germany"/>
    <d v="1993-01-28T00:00:00"/>
    <s v="Centre-Back"/>
    <s v="Defender"/>
    <s v="left"/>
    <n v="194"/>
    <n v="2000000"/>
    <n v="15000000"/>
    <d v="2024-06-30T00:00:00"/>
    <s v="ROGON"/>
    <s v="2460775_124732"/>
    <n v="124732"/>
    <d v="2014-12-21T00:00:00"/>
    <s v="John Anthony Brooks"/>
    <s v="L1"/>
    <n v="0"/>
    <n v="0"/>
    <n v="0"/>
    <n v="0"/>
    <n v="90"/>
    <n v="5"/>
    <x v="2"/>
  </r>
  <r>
    <n v="2482165"/>
    <s v="FR1"/>
    <n v="2014"/>
    <x v="12"/>
    <d v="2014-09-24T00:00:00"/>
    <n v="0"/>
    <n v="0"/>
    <n v="16"/>
    <n v="7"/>
    <s v="Claude Makelele"/>
    <s v="Michel Der Zakarian"/>
    <s v="Stade Armand-Cesari"/>
    <n v="11380"/>
    <x v="112"/>
    <s v="SC Bastia"/>
    <s v="Football Club de Nantes"/>
    <s v="00:00:00"/>
    <s v="domestic_league"/>
    <s v="dc827e8c4c42b9eb63b0e174e068174a"/>
    <d v="2014-09-24T00:00:00"/>
    <x v="3"/>
    <x v="2"/>
    <n v="111783"/>
    <s v="Unknown"/>
    <n v="44760"/>
    <s v="Unknown"/>
    <x v="3"/>
    <n v="2015"/>
    <n v="995"/>
    <s v="alejandro-bedoya"/>
    <s v="United States"/>
    <d v="1987-04-29T00:00:00"/>
    <s v="Central Midfield"/>
    <s v="Midfield"/>
    <s v="right"/>
    <n v="182"/>
    <n v="300000"/>
    <n v="2500000"/>
    <d v="2023-12-31T00:00:00"/>
    <s v="YMU Group"/>
    <s v="2482165_111783"/>
    <n v="111783"/>
    <d v="2014-09-24T00:00:00"/>
    <s v="Alejandro Bedoya"/>
    <s v="FR1"/>
    <n v="0"/>
    <n v="0"/>
    <n v="0"/>
    <n v="0"/>
    <n v="84"/>
    <n v="0"/>
    <x v="1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028dbc0099f7008d12fa0f5c1c64ae15"/>
    <d v="2013-04-14T00:00:00"/>
    <x v="70"/>
    <x v="0"/>
    <n v="39378"/>
    <s v=", Penalty, 19. Goal of the Season Assist: Fouled player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028dbc0099f7008d12fa0f5c1c64ae15"/>
    <d v="2013-04-14T00:00:00"/>
    <x v="70"/>
    <x v="0"/>
    <n v="39378"/>
    <s v=", Penalty, 19. Goal of the Season Assist: Fouled player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fd72b7bee91d48371b6b65422149de4"/>
    <d v="2013-04-14T00:00:00"/>
    <x v="44"/>
    <x v="0"/>
    <n v="39378"/>
    <s v=", Penalty, 20. Goal of the Season Assist: , Fouled player"/>
    <s v="Unknown"/>
    <n v="80709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fd72b7bee91d48371b6b65422149de4"/>
    <d v="2013-04-14T00:00:00"/>
    <x v="44"/>
    <x v="0"/>
    <n v="39378"/>
    <s v=", Penalty, 20. Goal of the Season Assist: , Fouled player"/>
    <s v="Unknown"/>
    <n v="80709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3def58cbcdd219c70bddd1e4ce1e02cf"/>
    <d v="2013-04-14T00:00:00"/>
    <x v="12"/>
    <x v="0"/>
    <n v="39378"/>
    <s v=", Header, 21. Goal of the Season Assist: , Cross, 1. Assist of the Season"/>
    <s v="Unknown"/>
    <n v="791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119169"/>
    <n v="119169"/>
    <d v="2013-04-14T00:00:00"/>
    <s v="Aron Johannsson"/>
    <s v="NL1"/>
    <n v="0"/>
    <n v="0"/>
    <n v="1"/>
    <n v="0"/>
    <n v="26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3def58cbcdd219c70bddd1e4ce1e02cf"/>
    <d v="2013-04-14T00:00:00"/>
    <x v="12"/>
    <x v="0"/>
    <n v="39378"/>
    <s v=", Header, 21. Goal of the Season Assist: , Cross, 1. Assist of the Season"/>
    <s v="Unknown"/>
    <n v="7912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50434_39378"/>
    <n v="39378"/>
    <d v="2013-04-14T00:00:00"/>
    <s v="Jozy Altidore"/>
    <s v="NL1"/>
    <n v="0"/>
    <n v="0"/>
    <n v="3"/>
    <n v="0"/>
    <n v="90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e44ba375a586c9588a7804dc12fd361"/>
    <d v="2013-04-14T00:00:00"/>
    <x v="7"/>
    <x v="0"/>
    <n v="119169"/>
    <s v=", Right-footed shot, 1. Goal of the Season Assist: , Pass, 4. Assist of the Season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4_119169"/>
    <n v="119169"/>
    <d v="2013-04-14T00:00:00"/>
    <s v="Aron Johannsson"/>
    <s v="NL1"/>
    <n v="0"/>
    <n v="0"/>
    <n v="1"/>
    <n v="0"/>
    <n v="26"/>
    <n v="6"/>
    <x v="0"/>
  </r>
  <r>
    <n v="2250434"/>
    <s v="NL1"/>
    <n v="2012"/>
    <x v="50"/>
    <d v="2013-04-14T00:00:00"/>
    <n v="6"/>
    <n v="0"/>
    <n v="13"/>
    <n v="6"/>
    <s v="Gertjan Verbeek"/>
    <s v="Jan Wouters"/>
    <s v="AFAS Stadion"/>
    <n v="16610"/>
    <x v="91"/>
    <s v="Alkmaar Zaanstreek"/>
    <s v="Football Club Utrecht"/>
    <s v="06:00:00"/>
    <s v="domestic_league"/>
    <s v="1e44ba375a586c9588a7804dc12fd361"/>
    <d v="2013-04-14T00:00:00"/>
    <x v="7"/>
    <x v="0"/>
    <n v="119169"/>
    <s v=", Right-footed shot, 1. Goal of the Season Assist: , Pass, 4. Assist of the Season"/>
    <s v="Unknown"/>
    <n v="89231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50434_39378"/>
    <n v="39378"/>
    <d v="2013-04-14T00:00:00"/>
    <s v="Jozy Altidore"/>
    <s v="NL1"/>
    <n v="0"/>
    <n v="0"/>
    <n v="3"/>
    <n v="0"/>
    <n v="90"/>
    <n v="6"/>
    <x v="0"/>
  </r>
  <r>
    <n v="2321172"/>
    <s v="L1"/>
    <n v="2013"/>
    <x v="7"/>
    <d v="2013-11-30T00:00:00"/>
    <n v="3"/>
    <n v="0"/>
    <n v="5"/>
    <n v="12"/>
    <s v="Jens Keller"/>
    <s v="Thomas Schneider"/>
    <s v="Veltins-Arena"/>
    <n v="61973"/>
    <x v="155"/>
    <s v="FC Schalke 04"/>
    <s v="Verein Fur Bewegungsspiele Stuttgart 1893 "/>
    <s v="03:00:00"/>
    <s v="domestic_league"/>
    <s v="dcd14ca9cced7b922ab6948a36832011"/>
    <d v="2013-11-30T00:00:00"/>
    <x v="18"/>
    <x v="0"/>
    <n v="1321"/>
    <s v=", Right-footed shot, 1. Goal of the Season Assist: , Pass, 2. Assist of the Season"/>
    <s v="Unknown"/>
    <n v="40478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21172_1321"/>
    <n v="1321"/>
    <d v="2013-11-30T00:00:00"/>
    <s v="Jermaine Jones"/>
    <s v="L1"/>
    <n v="0"/>
    <n v="0"/>
    <n v="1"/>
    <n v="0"/>
    <n v="90"/>
    <n v="3"/>
    <x v="0"/>
  </r>
  <r>
    <n v="2224542"/>
    <s v="DK1"/>
    <n v="2012"/>
    <x v="12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81902eb493a048e86f7392f455af9bcf"/>
    <d v="2012-08-27T00:00:00"/>
    <x v="56"/>
    <x v="0"/>
    <n v="119169"/>
    <s v=", Left-footed shot, 2. Goal of the Season Assist: , Cross, 1. Assist of the Season"/>
    <s v="Unknown"/>
    <n v="3713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  <n v="5"/>
    <x v="2"/>
  </r>
  <r>
    <n v="2224542"/>
    <s v="DK1"/>
    <n v="2012"/>
    <x v="12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9fbfdf5fd40f33496d1edcb8f87374c3"/>
    <d v="2012-08-27T00:00:00"/>
    <x v="82"/>
    <x v="0"/>
    <n v="119169"/>
    <s v=", Tap-in, 3. Goal of the Season Assist: , Pass, 2. Assist of the Season"/>
    <s v="Unknown"/>
    <n v="23160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  <n v="5"/>
    <x v="2"/>
  </r>
  <r>
    <n v="2224542"/>
    <s v="DK1"/>
    <n v="2012"/>
    <x v="12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f16b651cdb8e4b2eef529497d4cb3f00"/>
    <d v="2012-08-27T00:00:00"/>
    <x v="64"/>
    <x v="0"/>
    <n v="119169"/>
    <s v=", Tap-in, 4. Goal of the Season Assist: , Pass, 3. Assist of the Season"/>
    <s v="Unknown"/>
    <n v="23160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  <n v="5"/>
    <x v="2"/>
  </r>
  <r>
    <n v="2224542"/>
    <s v="DK1"/>
    <n v="2012"/>
    <x v="12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23e2c07fa4ce8ab0fad457d29cd4eb59"/>
    <d v="2012-08-27T00:00:00"/>
    <x v="61"/>
    <x v="0"/>
    <n v="119169"/>
    <s v=", Penalty, 5. Goal of the Season Assist: , Fouled player"/>
    <s v="Unknown"/>
    <n v="89208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  <n v="5"/>
    <x v="2"/>
  </r>
  <r>
    <n v="2224542"/>
    <s v="DK1"/>
    <n v="2012"/>
    <x v="12"/>
    <d v="2012-08-27T00:00:00"/>
    <n v="1"/>
    <n v="4"/>
    <n v="9"/>
    <n v="7"/>
    <s v="Johnny Ma"/>
    <s v="Peter Rensen"/>
    <s v="Nordstern Arena Horsens"/>
    <n v="4079"/>
    <x v="123"/>
    <s v="AC Horsens"/>
    <s v="Aarhus Gymnastik Forening"/>
    <s v="01:04:00"/>
    <s v="domestic_league"/>
    <s v="2e6fd0174a945f005031315466a9a3e0"/>
    <d v="2012-08-27T00:00:00"/>
    <x v="34"/>
    <x v="2"/>
    <n v="119169"/>
    <s v=", Tactical"/>
    <n v="27644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224542_119169"/>
    <n v="119169"/>
    <d v="2012-08-27T00:00:00"/>
    <s v="Aron Johannsson"/>
    <s v="DK1"/>
    <n v="0"/>
    <n v="0"/>
    <n v="4"/>
    <n v="0"/>
    <n v="68"/>
    <n v="5"/>
    <x v="2"/>
  </r>
  <r>
    <n v="2225746"/>
    <s v="GB1"/>
    <n v="2012"/>
    <x v="37"/>
    <d v="2013-04-07T00:00:00"/>
    <n v="2"/>
    <n v="2"/>
    <n v="4"/>
    <n v="6"/>
    <s v="André Villas-Boas"/>
    <s v="David Moyes"/>
    <s v="White Hart Lane"/>
    <n v="36192"/>
    <x v="88"/>
    <s v="Tottenham Hotspur Football Club"/>
    <s v="Everton Football Club"/>
    <s v="02:02:00"/>
    <s v="domestic_league"/>
    <s v="8f04ed6b06e61d171a21326bf497d798"/>
    <d v="2013-04-07T00:00:00"/>
    <x v="3"/>
    <x v="1"/>
    <n v="27577"/>
    <s v="3. Yellow card  , Foul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6_27577"/>
    <n v="27577"/>
    <d v="2013-04-07T00:00:00"/>
    <s v="Clint Dempsey"/>
    <s v="GB1"/>
    <n v="1"/>
    <n v="0"/>
    <n v="0"/>
    <n v="0"/>
    <n v="90"/>
    <n v="4"/>
    <x v="1"/>
  </r>
  <r>
    <n v="2225746"/>
    <s v="GB1"/>
    <n v="2012"/>
    <x v="37"/>
    <d v="2013-04-07T00:00:00"/>
    <n v="2"/>
    <n v="2"/>
    <n v="4"/>
    <n v="6"/>
    <s v="André Villas-Boas"/>
    <s v="David Moyes"/>
    <s v="White Hart Lane"/>
    <n v="36192"/>
    <x v="88"/>
    <s v="Tottenham Hotspur Football Club"/>
    <s v="Everton Football Club"/>
    <s v="02:02:00"/>
    <s v="domestic_league"/>
    <s v="8f04ed6b06e61d171a21326bf497d798"/>
    <d v="2013-04-07T00:00:00"/>
    <x v="3"/>
    <x v="1"/>
    <n v="27577"/>
    <s v="3. Yellow card  , Foul"/>
    <s v="Unknown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46_4267"/>
    <n v="4267"/>
    <d v="2013-04-07T00:00:00"/>
    <s v="Tim Howard"/>
    <s v="GB1"/>
    <n v="0"/>
    <n v="0"/>
    <n v="0"/>
    <n v="0"/>
    <n v="90"/>
    <n v="4"/>
    <x v="1"/>
  </r>
  <r>
    <n v="2258972"/>
    <s v="GB1"/>
    <n v="2012"/>
    <x v="15"/>
    <d v="2013-01-01T00:00:00"/>
    <n v="3"/>
    <n v="1"/>
    <n v="4"/>
    <n v="19"/>
    <s v="André Villas-Boas"/>
    <s v="Brian McDermott"/>
    <s v="White Hart Lane"/>
    <n v="36180"/>
    <x v="140"/>
    <s v="Tottenham Hotspur Football Club"/>
    <s v="Reading FC"/>
    <s v="03:01:00"/>
    <s v="domestic_league"/>
    <s v="c15e40920aa42f2a0170d42df87e12e9"/>
    <d v="2013-01-01T00:00:00"/>
    <x v="18"/>
    <x v="0"/>
    <n v="27577"/>
    <s v=", Long distance kick, 4. Goal of the Season Assist: , Pass, 2. Assist of the Season"/>
    <s v="Unknown"/>
    <n v="74590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58972_27577"/>
    <n v="27577"/>
    <d v="2013-01-01T00:00:00"/>
    <s v="Clint Dempsey"/>
    <s v="GB1"/>
    <n v="0"/>
    <n v="0"/>
    <n v="1"/>
    <n v="0"/>
    <n v="15"/>
    <n v="4"/>
    <x v="0"/>
  </r>
  <r>
    <n v="2346214"/>
    <s v="TR1"/>
    <n v="2013"/>
    <x v="35"/>
    <d v="2014-02-28T00:00:00"/>
    <n v="0"/>
    <n v="0"/>
    <n v="3"/>
    <n v="14"/>
    <s v="Slaven Bilic"/>
    <s v="Samet Aybaba"/>
    <s v="Ataturk Olimpiyat Stadyumu Stadyum"/>
    <n v="20000"/>
    <x v="241"/>
    <s v="besiktas jimnastik kulubu"/>
    <s v="Antalyaspor"/>
    <s v="00:00:00"/>
    <s v="domestic_league"/>
    <s v="e56bd880248aa7b955995a9539700b6b"/>
    <d v="2014-02-28T00:00:00"/>
    <x v="26"/>
    <x v="2"/>
    <n v="1321"/>
    <s v=", Tactical"/>
    <n v="77966"/>
    <s v="Unknown"/>
    <x v="13"/>
    <n v="2013"/>
    <n v="114"/>
    <s v="jermaine-jones"/>
    <s v="Germany"/>
    <d v="1981-11-03T00:00:00"/>
    <s v="Defensive Midfield"/>
    <s v="Midfield"/>
    <s v="both"/>
    <n v="184"/>
    <n v="5077497.1941638608"/>
    <n v="8000000"/>
    <s v="Unknown"/>
    <s v="Unknown"/>
    <s v="2346214_1321"/>
    <n v="1321"/>
    <d v="2014-02-28T00:00:00"/>
    <s v="Jermaine Jones"/>
    <s v="TR1"/>
    <n v="0"/>
    <n v="0"/>
    <n v="0"/>
    <n v="0"/>
    <n v="58"/>
    <n v="0"/>
    <x v="1"/>
  </r>
  <r>
    <n v="2512751"/>
    <s v="BE1"/>
    <n v="2014"/>
    <x v="28"/>
    <d v="2014-11-22T00:00:00"/>
    <n v="3"/>
    <n v="1"/>
    <n v="8"/>
    <n v="2"/>
    <s v="Felice Mazzu"/>
    <s v="Besnik Hasi"/>
    <s v="Stade du Pays de Charleroi"/>
    <n v="11420"/>
    <x v="54"/>
    <s v="Royal Charleroi Sporting Club"/>
    <s v="Royal Sporting Club Anderlecht"/>
    <s v="03:01:00"/>
    <s v="domestic_league"/>
    <s v="506e74583dad38c41958dc792066d23f"/>
    <d v="2014-11-22T00:00:00"/>
    <x v="26"/>
    <x v="2"/>
    <n v="39475"/>
    <s v="Unknown"/>
    <n v="77449"/>
    <s v="Unknown"/>
    <x v="6"/>
    <n v="2014"/>
    <n v="58"/>
    <s v="sacha-kljestan"/>
    <s v="United States"/>
    <d v="1985-09-09T00:00:00"/>
    <s v="Attacking Midfield"/>
    <s v="Midfield"/>
    <s v="both"/>
    <n v="185"/>
    <n v="5077497.1941638608"/>
    <n v="3000000"/>
    <s v="Unknown"/>
    <s v="Wasserman"/>
    <s v="2512751_39475"/>
    <n v="39475"/>
    <d v="2014-11-22T00:00:00"/>
    <s v="Sacha Kljestan"/>
    <s v="BE1"/>
    <n v="0"/>
    <n v="0"/>
    <n v="0"/>
    <n v="0"/>
    <n v="58"/>
    <n v="4"/>
    <x v="0"/>
  </r>
  <r>
    <n v="2581973"/>
    <s v="L1"/>
    <n v="2015"/>
    <x v="13"/>
    <d v="2016-04-23T00:00:00"/>
    <n v="0"/>
    <n v="3"/>
    <n v="15"/>
    <n v="2"/>
    <s v="Jurgen Kramny"/>
    <s v="Thomas Tuchel"/>
    <s v="Mercedes-Benz Arena"/>
    <n v="60449"/>
    <x v="62"/>
    <s v="Verein  Bewegungsspiele Stuttgart 1893"/>
    <s v="Borussia Dortmund"/>
    <s v="00:03:00"/>
    <s v="domestic_league"/>
    <s v="f763e3eb80ec545bb95e3fc4064da3bd"/>
    <d v="2016-04-23T00:00:00"/>
    <x v="50"/>
    <x v="0"/>
    <n v="315779"/>
    <s v=", Tap-in, 2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73_315779"/>
    <n v="315779"/>
    <d v="2016-04-23T00:00:00"/>
    <s v="Christian Pulisic"/>
    <s v="L1"/>
    <n v="1"/>
    <n v="0"/>
    <n v="1"/>
    <n v="0"/>
    <n v="76"/>
    <n v="3"/>
    <x v="2"/>
  </r>
  <r>
    <n v="2581973"/>
    <s v="L1"/>
    <n v="2015"/>
    <x v="13"/>
    <d v="2016-04-23T00:00:00"/>
    <n v="0"/>
    <n v="3"/>
    <n v="15"/>
    <n v="2"/>
    <s v="Jurgen Kramny"/>
    <s v="Thomas Tuchel"/>
    <s v="Mercedes-Benz Arena"/>
    <n v="60449"/>
    <x v="62"/>
    <s v="Verein  Bewegungsspiele Stuttgart 1893"/>
    <s v="Borussia Dortmund"/>
    <s v="00:03:00"/>
    <s v="domestic_league"/>
    <s v="cc990d462d3b0e02f00e8d410b3b53df"/>
    <d v="2016-04-23T00:00:00"/>
    <x v="49"/>
    <x v="2"/>
    <n v="315779"/>
    <s v="Unknown"/>
    <n v="8224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581973_315779"/>
    <n v="315779"/>
    <d v="2016-04-23T00:00:00"/>
    <s v="Christian Pulisic"/>
    <s v="L1"/>
    <n v="1"/>
    <n v="0"/>
    <n v="1"/>
    <n v="0"/>
    <n v="76"/>
    <n v="3"/>
    <x v="2"/>
  </r>
  <r>
    <n v="2704231"/>
    <s v="L1"/>
    <n v="2016"/>
    <x v="17"/>
    <d v="2016-09-17T00:00:00"/>
    <n v="3"/>
    <n v="1"/>
    <n v="1"/>
    <n v="15"/>
    <s v="Carlo Ancelotti"/>
    <s v="Markus Kauczinski"/>
    <s v="Allianz Arena"/>
    <n v="75000"/>
    <x v="77"/>
    <s v="FC Bayern Munich"/>
    <s v="FC Ingolstadt 04"/>
    <s v="03:01:00"/>
    <s v="domestic_league"/>
    <s v="52a10f9273c352860def16d36e2b3169"/>
    <d v="2016-09-17T00:00:00"/>
    <x v="25"/>
    <x v="2"/>
    <n v="58500"/>
    <s v="Unknown"/>
    <n v="59054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231_58500"/>
    <n v="58500"/>
    <d v="2016-09-17T00:00:00"/>
    <s v="Alfredo Morales"/>
    <s v="L1"/>
    <n v="0"/>
    <n v="0"/>
    <n v="0"/>
    <n v="0"/>
    <n v="63"/>
    <n v="4"/>
    <x v="0"/>
  </r>
  <r>
    <n v="2704436"/>
    <s v="L1"/>
    <n v="2016"/>
    <x v="39"/>
    <d v="2016-12-17T00:00:00"/>
    <n v="3"/>
    <n v="1"/>
    <n v="8"/>
    <n v="17"/>
    <s v="Martin Schmidt"/>
    <s v="Markus Gisdol"/>
    <s v="Mewa Arena"/>
    <n v="30179"/>
    <x v="14"/>
    <s v="1. FSV Mainz 05"/>
    <s v="Hamburger SV"/>
    <s v="03:01:00"/>
    <s v="domestic_league"/>
    <s v="fb330296b6ab772d7c7216766c550f0c"/>
    <d v="2016-12-17T00:00:00"/>
    <x v="5"/>
    <x v="0"/>
    <n v="72519"/>
    <s v=", Right-footed shot, 3. Goal of the Season"/>
    <s v="Unknown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36_72519"/>
    <n v="72519"/>
    <d v="2016-12-17T00:00:00"/>
    <s v="Bobby Wood"/>
    <s v="L1"/>
    <n v="0"/>
    <n v="0"/>
    <n v="1"/>
    <n v="0"/>
    <n v="84"/>
    <n v="4"/>
    <x v="0"/>
  </r>
  <r>
    <n v="2704436"/>
    <s v="L1"/>
    <n v="2016"/>
    <x v="39"/>
    <d v="2016-12-17T00:00:00"/>
    <n v="3"/>
    <n v="1"/>
    <n v="8"/>
    <n v="17"/>
    <s v="Martin Schmidt"/>
    <s v="Markus Gisdol"/>
    <s v="Mewa Arena"/>
    <n v="30179"/>
    <x v="14"/>
    <s v="1. FSV Mainz 05"/>
    <s v="Hamburger SV"/>
    <s v="03:01:00"/>
    <s v="domestic_league"/>
    <s v="5129d80f057792576a4c67700bade322"/>
    <d v="2016-12-17T00:00:00"/>
    <x v="3"/>
    <x v="2"/>
    <n v="72519"/>
    <s v="Unknown"/>
    <n v="73013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704436_72519"/>
    <n v="72519"/>
    <d v="2016-12-17T00:00:00"/>
    <s v="Bobby Wood"/>
    <s v="L1"/>
    <n v="0"/>
    <n v="0"/>
    <n v="1"/>
    <n v="0"/>
    <n v="84"/>
    <n v="4"/>
    <x v="0"/>
  </r>
  <r>
    <n v="2704512"/>
    <s v="L1"/>
    <n v="2016"/>
    <x v="4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460700fd04bb1385d3b1704caec58116"/>
    <d v="2017-02-11T00:00:00"/>
    <x v="5"/>
    <x v="0"/>
    <n v="103064"/>
    <s v=", Left-footed shot, 1. Goal of the Season"/>
    <s v="Unknown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103064"/>
    <n v="103064"/>
    <d v="2017-02-11T00:00:00"/>
    <s v="Terrence Boyd"/>
    <s v="L1"/>
    <n v="0"/>
    <n v="0"/>
    <n v="1"/>
    <n v="0"/>
    <n v="58"/>
    <n v="3"/>
    <x v="0"/>
  </r>
  <r>
    <n v="2704512"/>
    <s v="L1"/>
    <n v="2016"/>
    <x v="4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460700fd04bb1385d3b1704caec58116"/>
    <d v="2017-02-11T00:00:00"/>
    <x v="5"/>
    <x v="0"/>
    <n v="103064"/>
    <s v=", Left-footed shot, 1. Goal of the Season"/>
    <s v="Unknown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315779"/>
    <n v="315779"/>
    <d v="2017-02-11T00:00:00"/>
    <s v="Christian Pulisic"/>
    <s v="L1"/>
    <n v="0"/>
    <n v="0"/>
    <n v="0"/>
    <n v="0"/>
    <n v="90"/>
    <n v="3"/>
    <x v="0"/>
  </r>
  <r>
    <n v="2704512"/>
    <s v="L1"/>
    <n v="2016"/>
    <x v="4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afd9598a2160af5694505dae62311230"/>
    <d v="2017-02-11T00:00:00"/>
    <x v="26"/>
    <x v="2"/>
    <n v="103064"/>
    <s v="Unknown"/>
    <n v="160668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103064"/>
    <n v="103064"/>
    <d v="2017-02-11T00:00:00"/>
    <s v="Terrence Boyd"/>
    <s v="L1"/>
    <n v="0"/>
    <n v="0"/>
    <n v="1"/>
    <n v="0"/>
    <n v="58"/>
    <n v="3"/>
    <x v="0"/>
  </r>
  <r>
    <n v="2704512"/>
    <s v="L1"/>
    <n v="2016"/>
    <x v="4"/>
    <d v="2017-02-11T00:00:00"/>
    <n v="2"/>
    <n v="1"/>
    <n v="18"/>
    <n v="4"/>
    <s v="Torsten Frings"/>
    <s v="Thomas Tuchel"/>
    <s v="Merck-Stadion am Bollenfalltor"/>
    <n v="17400"/>
    <x v="9"/>
    <s v="Sportverein Darmstadt 1898 e. V."/>
    <s v="Borussia Dortmund"/>
    <s v="02:01:00"/>
    <s v="domestic_league"/>
    <s v="afd9598a2160af5694505dae62311230"/>
    <d v="2017-02-11T00:00:00"/>
    <x v="26"/>
    <x v="2"/>
    <n v="103064"/>
    <s v="Unknown"/>
    <n v="160668"/>
    <s v="Unknown"/>
    <x v="37"/>
    <n v="2016"/>
    <n v="105"/>
    <s v="terrence-boyd"/>
    <s v="Germany"/>
    <d v="1991-02-16T00:00:00"/>
    <s v="Centre-Forward"/>
    <s v="Attack"/>
    <s v="right"/>
    <n v="188"/>
    <n v="750000"/>
    <n v="1750000"/>
    <d v="2024-06-30T00:00:00"/>
    <s v="TrueSports GmbH"/>
    <s v="2704512_315779"/>
    <n v="315779"/>
    <d v="2017-02-11T00:00:00"/>
    <s v="Christian Pulisic"/>
    <s v="L1"/>
    <n v="0"/>
    <n v="0"/>
    <n v="0"/>
    <n v="0"/>
    <n v="90"/>
    <n v="3"/>
    <x v="0"/>
  </r>
  <r>
    <n v="2704644"/>
    <s v="L1"/>
    <n v="2016"/>
    <x v="16"/>
    <d v="2017-04-15T00:00:00"/>
    <n v="3"/>
    <n v="0"/>
    <n v="13"/>
    <n v="17"/>
    <s v="Andries Jonker"/>
    <s v="Maik Walpurgis"/>
    <s v="Volkswagen Arena"/>
    <n v="26374"/>
    <x v="31"/>
    <s v="verein fur leibesubungen"/>
    <s v="FC Ingolstadt 04"/>
    <s v="03:00:00"/>
    <s v="domestic_league"/>
    <s v="06649dbe0e082376ec20ead93bb8e7c5"/>
    <d v="2017-04-15T00:00:00"/>
    <x v="19"/>
    <x v="2"/>
    <n v="58500"/>
    <s v="Unknown"/>
    <n v="58995"/>
    <s v="Unknown"/>
    <x v="27"/>
    <n v="2019"/>
    <n v="38"/>
    <s v="alfredo-morales"/>
    <s v="Germany"/>
    <d v="1990-05-12T00:00:00"/>
    <s v="Central Midfield"/>
    <s v="Midfield"/>
    <s v="right"/>
    <n v="183"/>
    <n v="800000"/>
    <n v="3500000"/>
    <d v="2023-12-31T00:00:00"/>
    <s v="Wasserman"/>
    <s v="2704644_58500"/>
    <n v="58500"/>
    <d v="2017-04-15T00:00:00"/>
    <s v="Alfredo Morales"/>
    <s v="L1"/>
    <n v="0"/>
    <n v="0"/>
    <n v="0"/>
    <n v="0"/>
    <n v="69"/>
    <n v="3"/>
    <x v="0"/>
  </r>
  <r>
    <n v="2728586"/>
    <s v="SC1"/>
    <n v="2016"/>
    <x v="9"/>
    <d v="2017-03-01T00:00:00"/>
    <n v="3"/>
    <n v="2"/>
    <n v="3"/>
    <n v="5"/>
    <s v="Graeme Murty"/>
    <s v="Tommy Wright"/>
    <s v="Ibrox Stadium"/>
    <n v="46800"/>
    <x v="224"/>
    <s v="Rangers Football Club"/>
    <s v="Saint Johnstone Football Club"/>
    <s v="03:02:00"/>
    <s v="domestic_league"/>
    <s v="72beea4b06f41255dadcb3398e70f893"/>
    <d v="2017-03-01T00:00:00"/>
    <x v="7"/>
    <x v="0"/>
    <n v="223047"/>
    <s v=", Right-footed shot, 3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586_223047"/>
    <n v="223047"/>
    <d v="2017-03-01T00:00:00"/>
    <s v="Emerson Hyndman"/>
    <s v="SC1"/>
    <n v="1"/>
    <n v="0"/>
    <n v="1"/>
    <n v="0"/>
    <n v="90"/>
    <n v="5"/>
    <x v="0"/>
  </r>
  <r>
    <n v="2871492"/>
    <s v="L1"/>
    <n v="2017"/>
    <x v="38"/>
    <d v="2018-01-13T00:00:00"/>
    <n v="1"/>
    <n v="0"/>
    <n v="7"/>
    <n v="17"/>
    <s v="Manuel Baum"/>
    <s v="Markus Gisdol"/>
    <s v="WWK ARENA"/>
    <n v="30087"/>
    <x v="2"/>
    <s v="FC Augsburg 1907"/>
    <s v="Hamburger SV"/>
    <s v="01:00:00"/>
    <s v="domestic_league"/>
    <s v="d8b78b7c10d759c0c50e062c65375027"/>
    <d v="2018-01-13T00:00:00"/>
    <x v="23"/>
    <x v="2"/>
    <n v="72519"/>
    <s v="Unknown"/>
    <n v="381248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1492_72519"/>
    <n v="72519"/>
    <d v="2018-01-13T00:00:00"/>
    <s v="Bobby Wood"/>
    <s v="L1"/>
    <n v="0"/>
    <n v="0"/>
    <n v="0"/>
    <n v="0"/>
    <n v="74"/>
    <n v="1"/>
    <x v="0"/>
  </r>
  <r>
    <n v="2871646"/>
    <s v="L1"/>
    <n v="2017"/>
    <x v="15"/>
    <d v="2018-02-02T00:00:00"/>
    <n v="2"/>
    <n v="3"/>
    <n v="18"/>
    <n v="4"/>
    <s v="Stefan Ruthenbeck"/>
    <s v="Peter Stoger"/>
    <s v="RheinEnergieSTADION"/>
    <n v="50000"/>
    <x v="157"/>
    <s v="1. FC Koln"/>
    <s v="Borussia Dortmund"/>
    <s v="02:03:00"/>
    <s v="domestic_league"/>
    <s v="a0553a4a6ed2d47e9129a5e516b31a54"/>
    <d v="2018-02-02T00:00:00"/>
    <x v="62"/>
    <x v="2"/>
    <n v="315779"/>
    <s v="Unknown"/>
    <n v="401173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871646_315779"/>
    <n v="315779"/>
    <d v="2018-02-02T00:00:00"/>
    <s v="Christian Pulisic"/>
    <s v="L1"/>
    <n v="0"/>
    <n v="0"/>
    <n v="0"/>
    <n v="1"/>
    <n v="72"/>
    <n v="5"/>
    <x v="2"/>
  </r>
  <r>
    <n v="2871723"/>
    <s v="L1"/>
    <n v="2017"/>
    <x v="35"/>
    <d v="2018-02-19T00:00:00"/>
    <n v="2"/>
    <n v="1"/>
    <n v="3"/>
    <n v="5"/>
    <s v="Niko Kovac"/>
    <s v="Ralph Hasenhuttl"/>
    <s v="Commerzbank Arena"/>
    <n v="45100"/>
    <x v="17"/>
    <s v="Eintracht Frankfurt Fuayball AG"/>
    <s v="RasenBallsport Leipzig"/>
    <s v="02:01:00"/>
    <s v="domestic_league"/>
    <s v="2e2125f55cc12c6efa45dc44829d9811"/>
    <d v="2018-02-19T00:00:00"/>
    <x v="92"/>
    <x v="0"/>
    <n v="49723"/>
    <s v=", Right-footed shot, 2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1723_49723"/>
    <n v="49723"/>
    <d v="2018-02-19T00:00:00"/>
    <s v="Timothy Chandler"/>
    <s v="L1"/>
    <n v="1"/>
    <n v="0"/>
    <n v="1"/>
    <n v="0"/>
    <n v="90"/>
    <n v="3"/>
    <x v="0"/>
  </r>
  <r>
    <n v="2872032"/>
    <s v="L1"/>
    <n v="2017"/>
    <x v="33"/>
    <d v="2017-11-26T00:00:00"/>
    <n v="3"/>
    <n v="0"/>
    <n v="15"/>
    <n v="7"/>
    <s v="Markus Gisdol"/>
    <s v="Julian Nagelsmann"/>
    <s v="Volksparkstadion"/>
    <n v="46470"/>
    <x v="20"/>
    <s v="Hamburger SV"/>
    <s v="tsg 1899 hoffenheim football spielbetriebs Gmbh"/>
    <s v="03:00:00"/>
    <s v="domestic_league"/>
    <s v="a0c05a31686095250eb70aeb81a1f32e"/>
    <d v="2017-11-26T00:00:00"/>
    <x v="36"/>
    <x v="2"/>
    <n v="72519"/>
    <s v="Unknown"/>
    <n v="52530"/>
    <s v="Unknown"/>
    <x v="8"/>
    <n v="2018"/>
    <n v="42"/>
    <s v="bobby-wood"/>
    <s v="United States"/>
    <d v="1992-11-15T00:00:00"/>
    <s v="Centre-Forward"/>
    <s v="Attack"/>
    <s v="right"/>
    <n v="180"/>
    <n v="400000"/>
    <n v="4500000"/>
    <d v="2023-12-31T00:00:00"/>
    <s v="PRO FC"/>
    <s v="2872032_72519"/>
    <n v="72519"/>
    <d v="2017-11-26T00:00:00"/>
    <s v="Bobby Wood"/>
    <s v="L1"/>
    <n v="0"/>
    <n v="0"/>
    <n v="0"/>
    <n v="0"/>
    <n v="82"/>
    <n v="3"/>
    <x v="0"/>
  </r>
  <r>
    <n v="2872093"/>
    <s v="L1"/>
    <n v="2017"/>
    <x v="36"/>
    <d v="2018-05-05T00:00:00"/>
    <n v="3"/>
    <n v="0"/>
    <n v="7"/>
    <n v="17"/>
    <s v="Niko Kovac"/>
    <s v="Christian Titz"/>
    <s v="Commerzbank Arena"/>
    <n v="51500"/>
    <x v="14"/>
    <s v="Eintracht Frankfurt Fuayball AG"/>
    <s v="Hamburger SV"/>
    <s v="03:00:00"/>
    <s v="domestic_league"/>
    <s v="b7d9a366672c8a9c0e48fb6e1889d886"/>
    <d v="2018-05-05T00:00:00"/>
    <x v="65"/>
    <x v="2"/>
    <n v="49723"/>
    <s v="Unknown"/>
    <n v="16520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93_49723"/>
    <n v="49723"/>
    <d v="2018-05-05T00:00:00"/>
    <s v="Timothy Chandler"/>
    <s v="L1"/>
    <n v="0"/>
    <n v="0"/>
    <n v="0"/>
    <n v="0"/>
    <n v="17"/>
    <n v="3"/>
    <x v="0"/>
  </r>
  <r>
    <n v="2872093"/>
    <s v="L1"/>
    <n v="2017"/>
    <x v="36"/>
    <d v="2018-05-05T00:00:00"/>
    <n v="3"/>
    <n v="0"/>
    <n v="7"/>
    <n v="17"/>
    <s v="Niko Kovac"/>
    <s v="Christian Titz"/>
    <s v="Commerzbank Arena"/>
    <n v="51500"/>
    <x v="14"/>
    <s v="Eintracht Frankfurt Fuayball AG"/>
    <s v="Hamburger SV"/>
    <s v="03:00:00"/>
    <s v="domestic_league"/>
    <s v="b7d9a366672c8a9c0e48fb6e1889d886"/>
    <d v="2018-05-05T00:00:00"/>
    <x v="65"/>
    <x v="2"/>
    <n v="49723"/>
    <s v="Unknown"/>
    <n v="16520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2872093_72519"/>
    <n v="72519"/>
    <d v="2018-05-05T00:00:00"/>
    <s v="Bobby Wood"/>
    <s v="L1"/>
    <n v="0"/>
    <n v="0"/>
    <n v="0"/>
    <n v="0"/>
    <n v="90"/>
    <n v="3"/>
    <x v="0"/>
  </r>
  <r>
    <n v="2872109"/>
    <s v="L1"/>
    <n v="2017"/>
    <x v="20"/>
    <d v="2018-03-02T00:00:00"/>
    <n v="2"/>
    <n v="2"/>
    <n v="8"/>
    <n v="14"/>
    <s v="Dieter Hecking"/>
    <s v="Florian Kohfeldt"/>
    <s v="Stadion im Borussia-Park"/>
    <n v="52211"/>
    <x v="180"/>
    <s v="Borussia Verein für Leibesübung 1900 e.V."/>
    <s v="Sportverein Werder Bremen von 1899"/>
    <s v="02:02:00"/>
    <s v="domestic_league"/>
    <s v="09d20ce90f9eec9eb7fbd82f445bfb23"/>
    <d v="2018-03-02T00:00:00"/>
    <x v="20"/>
    <x v="0"/>
    <n v="119169"/>
    <s v=", Right-footed shot, 1. Goal of the Season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872109_119169"/>
    <n v="119169"/>
    <d v="2018-03-02T00:00:00"/>
    <s v="Aron Johannsson"/>
    <s v="L1"/>
    <n v="0"/>
    <n v="0"/>
    <n v="1"/>
    <n v="0"/>
    <n v="45"/>
    <n v="4"/>
    <x v="1"/>
  </r>
  <r>
    <n v="2877306"/>
    <s v="NL1"/>
    <n v="2017"/>
    <x v="15"/>
    <d v="2018-02-02T00:00:00"/>
    <n v="2"/>
    <n v="0"/>
    <n v="6"/>
    <n v="13"/>
    <s v="Henk Fraser"/>
    <s v="Ernest Faber"/>
    <s v="GelreDome"/>
    <n v="14675"/>
    <x v="7"/>
    <s v="Stichting Betaald Voetbal Vitesse Arnhem"/>
    <s v="FC Groningen"/>
    <s v="02:00:00"/>
    <s v="domestic_league"/>
    <s v="37ff609f1151fef52af7abcdb4dc0cea"/>
    <d v="2018-02-02T00:00:00"/>
    <x v="90"/>
    <x v="0"/>
    <n v="245893"/>
    <s v=", Header, 2. Goal of the Season"/>
    <s v="Unknown"/>
    <s v="Unknown"/>
    <x v="29"/>
    <n v="2021"/>
    <n v="1108"/>
    <s v="matt-miazga"/>
    <s v="United States"/>
    <d v="1995-07-19T00:00:00"/>
    <s v="Centre-Back"/>
    <s v="Defender"/>
    <s v="right"/>
    <n v="193"/>
    <n v="2000000"/>
    <n v="3000000"/>
    <d v="2025-12-31T00:00:00"/>
    <s v="Promoesport"/>
    <s v="2877306_245893"/>
    <n v="245893"/>
    <d v="2018-02-02T00:00:00"/>
    <s v="Matt Miazga"/>
    <s v="NL1"/>
    <n v="0"/>
    <n v="0"/>
    <n v="1"/>
    <n v="0"/>
    <n v="90"/>
    <n v="2"/>
    <x v="0"/>
  </r>
  <r>
    <n v="3135806"/>
    <s v="CL"/>
    <n v="2018"/>
    <x v="11"/>
    <d v="2019-02-20T00:00:00"/>
    <n v="2"/>
    <n v="3"/>
    <n v="9.0650623885917998"/>
    <n v="9.6916221033868091"/>
    <s v="Domenico Tedesco"/>
    <s v="Pep Guardiola"/>
    <s v="Veltins-Arena"/>
    <n v="54417"/>
    <x v="242"/>
    <s v="FC Schalke 04"/>
    <s v="Manchester City Football Club"/>
    <s v="02:03:00"/>
    <s v="international_cup"/>
    <s v="36eebdbc64874606c16dc9bcb3782228"/>
    <d v="2019-02-20T00:00:00"/>
    <x v="20"/>
    <x v="2"/>
    <n v="332697"/>
    <s v="Unknown"/>
    <n v="93827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135806_332697"/>
    <n v="332697"/>
    <d v="2019-02-20T00:00:00"/>
    <s v="Weston McKennie"/>
    <s v="CL"/>
    <n v="0"/>
    <n v="0"/>
    <n v="0"/>
    <n v="0"/>
    <n v="78"/>
    <n v="5"/>
    <x v="2"/>
  </r>
  <r>
    <n v="3203587"/>
    <s v="L1"/>
    <n v="2019"/>
    <x v="38"/>
    <d v="2020-01-18T00:00:00"/>
    <n v="1"/>
    <n v="2"/>
    <n v="8"/>
    <n v="11"/>
    <s v="Alfred Schreuder"/>
    <s v="Adi HUtter"/>
    <s v="PreZero Arena"/>
    <n v="29610"/>
    <x v="58"/>
    <s v="TSG 1899 Hoffenheim Football-Spielbetriebs GmbH"/>
    <s v="eintracht frankfurt Football ag"/>
    <s v="01:02:00"/>
    <s v="domestic_league"/>
    <s v="4b3bf72c384f10311cac51623800583e"/>
    <d v="2020-01-18T00:00:00"/>
    <x v="31"/>
    <x v="0"/>
    <n v="49723"/>
    <s v=", Header, 1. Goal of the Season"/>
    <s v="Unknown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587_49723"/>
    <n v="49723"/>
    <d v="2020-01-18T00:00:00"/>
    <s v="Timothy Chandler"/>
    <s v="L1"/>
    <n v="0"/>
    <n v="0"/>
    <n v="1"/>
    <n v="0"/>
    <n v="82"/>
    <n v="3"/>
    <x v="2"/>
  </r>
  <r>
    <n v="3203587"/>
    <s v="L1"/>
    <n v="2019"/>
    <x v="38"/>
    <d v="2020-01-18T00:00:00"/>
    <n v="1"/>
    <n v="2"/>
    <n v="8"/>
    <n v="11"/>
    <s v="Alfred Schreuder"/>
    <s v="Adi HUtter"/>
    <s v="PreZero Arena"/>
    <n v="29610"/>
    <x v="58"/>
    <s v="TSG 1899 Hoffenheim Football-Spielbetriebs GmbH"/>
    <s v="eintracht frankfurt Football ag"/>
    <s v="01:02:00"/>
    <s v="domestic_league"/>
    <s v="81f553f282fed1a3f14345679dace557"/>
    <d v="2020-01-18T00:00:00"/>
    <x v="36"/>
    <x v="2"/>
    <n v="49723"/>
    <s v="Unknown"/>
    <n v="85906"/>
    <s v="Unknown"/>
    <x v="2"/>
    <n v="2023"/>
    <n v="24"/>
    <s v="timothy-chandler"/>
    <s v="Germany"/>
    <d v="1990-03-29T00:00:00"/>
    <s v="Right-Back"/>
    <s v="Defender"/>
    <s v="right"/>
    <n v="186"/>
    <n v="700000"/>
    <n v="5000000"/>
    <d v="2025-06-30T00:00:00"/>
    <s v="Unknown"/>
    <s v="3203587_49723"/>
    <n v="49723"/>
    <d v="2020-01-18T00:00:00"/>
    <s v="Timothy Chandler"/>
    <s v="L1"/>
    <n v="0"/>
    <n v="0"/>
    <n v="1"/>
    <n v="0"/>
    <n v="82"/>
    <n v="3"/>
    <x v="2"/>
  </r>
  <r>
    <n v="3203656"/>
    <s v="L1"/>
    <n v="2019"/>
    <x v="20"/>
    <d v="2020-03-07T00:00:00"/>
    <n v="1"/>
    <n v="1"/>
    <n v="6"/>
    <n v="9"/>
    <s v="David Wagner"/>
    <s v="Alfred Schreuder"/>
    <s v="Veltins-Arena"/>
    <n v="58324"/>
    <x v="193"/>
    <s v="FC Schalke 04"/>
    <s v="tsg 1899 hoffenheim football spielbetriebs Gmbh"/>
    <s v="01:01:00"/>
    <s v="domestic_league"/>
    <s v="66f4fa9896e8bc54e57133394bdbce81"/>
    <d v="2020-03-07T00:00:00"/>
    <x v="77"/>
    <x v="0"/>
    <n v="332697"/>
    <s v=", Left-footed shot, 1. Goal of the Season"/>
    <s v="Unknown"/>
    <s v="Unknown"/>
    <x v="33"/>
    <n v="2023"/>
    <n v="506"/>
    <s v="weston-mckennie"/>
    <s v="United States"/>
    <d v="1998-08-28T00:00:00"/>
    <s v="Central Midfield"/>
    <s v="Midfield"/>
    <s v="right"/>
    <n v="185"/>
    <n v="20000000"/>
    <n v="25000000"/>
    <d v="2025-06-30T00:00:00"/>
    <s v="Wasserman"/>
    <s v="3203656_332697"/>
    <n v="332697"/>
    <d v="2020-03-07T00:00:00"/>
    <s v="Weston McKennie"/>
    <s v="L1"/>
    <n v="0"/>
    <n v="0"/>
    <n v="1"/>
    <n v="0"/>
    <n v="90"/>
    <n v="2"/>
    <x v="1"/>
  </r>
  <r>
    <n v="3219369"/>
    <s v="GB1"/>
    <n v="2019"/>
    <x v="2"/>
    <d v="2019-11-09T00:00:00"/>
    <n v="2"/>
    <n v="0"/>
    <n v="3"/>
    <n v="12"/>
    <s v="Frank Lampard"/>
    <s v="Roy Hodgson"/>
    <s v="Stamford Bridge"/>
    <n v="40525"/>
    <x v="79"/>
    <s v="Chelsea Football Club"/>
    <s v="Crystal Palace Football Club"/>
    <s v="02:00:00"/>
    <s v="domestic_league"/>
    <s v="403b4338cfa20e9a2ba69ea2f6722a0b"/>
    <d v="2019-11-09T00:00:00"/>
    <x v="18"/>
    <x v="0"/>
    <n v="315779"/>
    <s v=", Header, 5. Goal of the Season"/>
    <s v="Unknown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9_315779"/>
    <n v="315779"/>
    <d v="2019-11-09T00:00:00"/>
    <s v="Christian Pulisic"/>
    <s v="GB1"/>
    <n v="0"/>
    <n v="0"/>
    <n v="1"/>
    <n v="0"/>
    <n v="80"/>
    <n v="2"/>
    <x v="0"/>
  </r>
  <r>
    <n v="3219369"/>
    <s v="GB1"/>
    <n v="2019"/>
    <x v="2"/>
    <d v="2019-11-09T00:00:00"/>
    <n v="2"/>
    <n v="0"/>
    <n v="3"/>
    <n v="12"/>
    <s v="Frank Lampard"/>
    <s v="Roy Hodgson"/>
    <s v="Stamford Bridge"/>
    <n v="40525"/>
    <x v="79"/>
    <s v="Chelsea Football Club"/>
    <s v="Crystal Palace Football Club"/>
    <s v="02:00:00"/>
    <s v="domestic_league"/>
    <s v="069a52aa2db14b1348ec278950eddb12"/>
    <d v="2019-11-09T00:00:00"/>
    <x v="1"/>
    <x v="2"/>
    <n v="315779"/>
    <s v="Unknown"/>
    <n v="392768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3219369_315779"/>
    <n v="315779"/>
    <d v="2019-11-09T00:00:00"/>
    <s v="Christian Pulisic"/>
    <s v="GB1"/>
    <n v="0"/>
    <n v="0"/>
    <n v="1"/>
    <n v="0"/>
    <n v="80"/>
    <n v="2"/>
    <x v="0"/>
  </r>
  <r>
    <n v="3412906"/>
    <s v="L1"/>
    <n v="2020"/>
    <x v="23"/>
    <d v="2020-09-26T00:00:00"/>
    <n v="1"/>
    <n v="3"/>
    <n v="18"/>
    <n v="11"/>
    <s v="David Wagner"/>
    <s v="Florian Kohfeldt"/>
    <s v="Veltins-Arena"/>
    <n v="28550.595312500001"/>
    <x v="49"/>
    <s v="FC Schalke 04"/>
    <s v="Sportverein Werder Bremen von 1899"/>
    <s v="01:03:00"/>
    <s v="domestic_league"/>
    <s v="e22f77951e979538ff2e0c1fa1fd0611"/>
    <d v="2020-09-26T00:00:00"/>
    <x v="41"/>
    <x v="2"/>
    <n v="393325"/>
    <s v="Unknown"/>
    <n v="344830"/>
    <s v="Unknown"/>
    <x v="34"/>
    <n v="2021"/>
    <n v="1123"/>
    <s v="josh-sargent"/>
    <s v="United States"/>
    <d v="2000-02-20T00:00:00"/>
    <s v="Centre-Forward"/>
    <s v="Attack"/>
    <s v="right"/>
    <n v="185"/>
    <n v="12000000"/>
    <n v="12000000"/>
    <d v="2025-06-30T00:00:00"/>
    <s v="Wasserman"/>
    <s v="3412906_393325"/>
    <n v="393325"/>
    <d v="2020-09-26T00:00:00"/>
    <s v="Josh Sargent"/>
    <s v="L1"/>
    <n v="0"/>
    <n v="0"/>
    <n v="0"/>
    <n v="1"/>
    <n v="87"/>
    <n v="4"/>
    <x v="2"/>
  </r>
  <r>
    <n v="3447005"/>
    <s v="DK1"/>
    <n v="2020"/>
    <x v="0"/>
    <d v="2020-09-13T00:00:00"/>
    <n v="3"/>
    <n v="2"/>
    <n v="5"/>
    <n v="8"/>
    <s v="Jakob Michelsen"/>
    <s v="Stale Solbakken"/>
    <s v="Nature Energy Park"/>
    <n v="4315"/>
    <x v="38"/>
    <s v="Odense Boldklub"/>
    <s v="Football Club Ka Benhavn"/>
    <s v="03:02:00"/>
    <s v="domestic_league"/>
    <s v="9eb0297da5cc16306649d49b3a8a81bf"/>
    <d v="2020-09-13T00:00:00"/>
    <x v="4"/>
    <x v="2"/>
    <n v="381187"/>
    <s v="Unknown"/>
    <n v="293324"/>
    <s v="Unknown"/>
    <x v="21"/>
    <n v="2023"/>
    <n v="738"/>
    <s v="emmanuel-sabbi"/>
    <s v="Italy"/>
    <d v="1997-12-24T00:00:00"/>
    <s v="Right Winger"/>
    <s v="Attack"/>
    <s v="right"/>
    <n v="178"/>
    <n v="800000"/>
    <n v="1000000"/>
    <d v="2027-06-30T00:00:00"/>
    <s v="Avid Sports Group"/>
    <s v="3447005_381187"/>
    <n v="381187"/>
    <d v="2020-09-13T00:00:00"/>
    <s v="Emmanuel Sabbi"/>
    <s v="DK1"/>
    <n v="1"/>
    <n v="0"/>
    <n v="0"/>
    <n v="0"/>
    <n v="64"/>
    <n v="5"/>
    <x v="0"/>
  </r>
  <r>
    <n v="2618617"/>
    <s v="CL"/>
    <n v="2015"/>
    <x v="14"/>
    <d v="2015-11-25T00:00:00"/>
    <n v="4"/>
    <n v="2"/>
    <n v="9.0650623885917998"/>
    <n v="9.6916221033868091"/>
    <s v="Andre Schubert"/>
    <s v="Unai Emery"/>
    <s v="Stadion im Borussia-Park"/>
    <n v="45177"/>
    <x v="78"/>
    <s v="Borussia Verein für Leibesübung 1900 e.V."/>
    <s v="Sevilla Foottbol Club S.A.D"/>
    <s v="04:02:00"/>
    <s v="international_cup"/>
    <s v="d03e764a8a9299ff7b51d1a82eb0b4b7"/>
    <d v="2015-11-25T00:00:00"/>
    <x v="34"/>
    <x v="0"/>
    <n v="31041"/>
    <s v=", Right-footed shot, 2. Tournament Goal"/>
    <s v="Unknown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17_31041"/>
    <n v="31041"/>
    <d v="2015-11-25T00:00:00"/>
    <s v="Fabian Johnson"/>
    <s v="CL"/>
    <n v="0"/>
    <n v="0"/>
    <n v="1"/>
    <n v="1"/>
    <n v="87"/>
    <n v="6"/>
    <x v="0"/>
  </r>
  <r>
    <n v="2618617"/>
    <s v="CL"/>
    <n v="2015"/>
    <x v="14"/>
    <d v="2015-11-25T00:00:00"/>
    <n v="4"/>
    <n v="2"/>
    <n v="9.0650623885917998"/>
    <n v="9.6916221033868091"/>
    <s v="Andre Schubert"/>
    <s v="Unai Emery"/>
    <s v="Stadion im Borussia-Park"/>
    <n v="45177"/>
    <x v="78"/>
    <s v="Borussia Verein für Leibesübung 1900 e.V."/>
    <s v="Sevilla Foottbol Club S.A.D"/>
    <s v="04:02:00"/>
    <s v="international_cup"/>
    <s v="95778eef32fb225ed71ea164a0efb019"/>
    <d v="2015-11-25T00:00:00"/>
    <x v="41"/>
    <x v="2"/>
    <n v="31041"/>
    <s v="Unknown"/>
    <n v="192635"/>
    <s v="Unknown"/>
    <x v="7"/>
    <n v="2019"/>
    <n v="18"/>
    <s v="fabian-johnson"/>
    <s v="Germany"/>
    <d v="1987-12-11T00:00:00"/>
    <s v="Left Winger"/>
    <s v="Attack"/>
    <s v="right"/>
    <n v="183"/>
    <n v="5077497.1941638608"/>
    <n v="7000000"/>
    <s v="Unknown"/>
    <s v="Robert Schneider"/>
    <s v="2618617_31041"/>
    <n v="31041"/>
    <d v="2015-11-25T00:00:00"/>
    <s v="Fabian Johnson"/>
    <s v="CL"/>
    <n v="0"/>
    <n v="0"/>
    <n v="1"/>
    <n v="1"/>
    <n v="87"/>
    <n v="6"/>
    <x v="0"/>
  </r>
  <r>
    <n v="2697523"/>
    <s v="DK1"/>
    <n v="2016"/>
    <x v="32"/>
    <d v="2016-08-13T00:00:00"/>
    <n v="3"/>
    <n v="3"/>
    <n v="9"/>
    <n v="13"/>
    <s v="Bo Henriksen"/>
    <s v="Peter Rensen"/>
    <s v="Nordstern Arena Horsens"/>
    <n v="2025"/>
    <x v="35"/>
    <s v="AC Horsens"/>
    <s v="Silkeborg IF"/>
    <s v="03:03:00"/>
    <s v="domestic_league"/>
    <s v="dbf93d2f678310dc872d34146f32a123"/>
    <d v="2016-08-13T00:00:00"/>
    <x v="27"/>
    <x v="2"/>
    <n v="161244"/>
    <s v="Unknown"/>
    <n v="286000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23_161244"/>
    <n v="161244"/>
    <d v="2016-08-13T00:00:00"/>
    <s v="Conor O'Brien"/>
    <s v="DK1"/>
    <n v="0"/>
    <n v="0"/>
    <n v="0"/>
    <n v="0"/>
    <n v="89"/>
    <n v="6"/>
    <x v="1"/>
  </r>
  <r>
    <n v="2697536"/>
    <s v="DK1"/>
    <n v="2016"/>
    <x v="5"/>
    <d v="2016-08-19T00:00:00"/>
    <n v="2"/>
    <n v="1"/>
    <n v="9"/>
    <n v="6"/>
    <s v="Bo Henriksen"/>
    <s v="David Nielsen"/>
    <s v="Nordstern Arena Horsens"/>
    <n v="1663"/>
    <x v="36"/>
    <s v="AC Horsens"/>
    <s v="Lyngby Boldklubben af 1921"/>
    <s v="02:01:00"/>
    <s v="domestic_league"/>
    <s v="d081135c7a78e085abd7ed60c0ec0c32"/>
    <d v="2016-08-19T00:00:00"/>
    <x v="55"/>
    <x v="2"/>
    <n v="161244"/>
    <s v="Unknown"/>
    <n v="260838"/>
    <s v="Unknown"/>
    <x v="0"/>
    <n v="2016"/>
    <n v="2414"/>
    <s v="conor-obrien"/>
    <s v="United States"/>
    <d v="1988-10-20T00:00:00"/>
    <s v="Defensive Midfield"/>
    <s v="Midfield"/>
    <s v="right"/>
    <n v="177"/>
    <n v="5077497.1941638608"/>
    <n v="750000"/>
    <s v="Unknown"/>
    <s v="Unknown"/>
    <s v="2697536_161244"/>
    <n v="161244"/>
    <d v="2016-08-19T00:00:00"/>
    <s v="Conor O'Brien"/>
    <s v="DK1"/>
    <n v="0"/>
    <n v="0"/>
    <n v="0"/>
    <n v="0"/>
    <n v="71"/>
    <n v="3"/>
    <x v="0"/>
  </r>
  <r>
    <n v="2755739"/>
    <s v="CL"/>
    <n v="2016"/>
    <x v="63"/>
    <d v="2016-12-07T00:00:00"/>
    <n v="2"/>
    <n v="2"/>
    <n v="9.0650623885917998"/>
    <n v="9.6916221033868091"/>
    <s v="Zinedine Zidane"/>
    <s v="Thomas Tuchel"/>
    <s v="Santiago Bernabeu"/>
    <n v="76894"/>
    <x v="152"/>
    <s v="Real Madrid Club de Football"/>
    <s v="Borussia Dortmund"/>
    <s v="02:02:00"/>
    <s v="international_cup"/>
    <s v="3a1590d9ad8de656cee1b86c7b6d266c"/>
    <d v="2016-12-07T00:00:00"/>
    <x v="51"/>
    <x v="2"/>
    <n v="315779"/>
    <s v="Unknown"/>
    <n v="35207"/>
    <s v="Unknown"/>
    <x v="9"/>
    <n v="2023"/>
    <n v="5"/>
    <s v="christian-pulisic"/>
    <s v="United States"/>
    <d v="1998-09-18T00:00:00"/>
    <s v="Right Winger"/>
    <s v="Attack"/>
    <s v="right"/>
    <n v="177"/>
    <n v="25000000"/>
    <n v="60000000"/>
    <d v="2027-06-30T00:00:00"/>
    <s v="Unknown"/>
    <s v="2755739_315779"/>
    <n v="315779"/>
    <d v="2016-12-07T00:00:00"/>
    <s v="Christian Pulisic"/>
    <s v="CL"/>
    <n v="0"/>
    <n v="0"/>
    <n v="0"/>
    <n v="0"/>
    <n v="61"/>
    <n v="4"/>
    <x v="1"/>
  </r>
  <r>
    <n v="3107169"/>
    <s v="NL1"/>
    <n v="2018"/>
    <x v="32"/>
    <d v="2018-09-16T00:00:00"/>
    <n v="2"/>
    <n v="3"/>
    <n v="17"/>
    <n v="11"/>
    <s v="Mitchell van der Gaag"/>
    <s v="Rene Eijer"/>
    <s v="Rat Verlegh Stadion"/>
    <n v="18712"/>
    <x v="109"/>
    <s v="NAC Breda"/>
    <s v="Fortuna Sittardia Combinatie"/>
    <s v="02:03:00"/>
    <s v="domestic_league"/>
    <s v="5c5afa40181decfaadcfdb1d49a2e144"/>
    <d v="2018-09-16T00:00:00"/>
    <x v="7"/>
    <x v="2"/>
    <n v="336160"/>
    <s v="Unknown"/>
    <n v="85670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07169_282199"/>
    <n v="282199"/>
    <d v="2018-09-16T00:00:00"/>
    <s v="Erik Palmer-Brown"/>
    <s v="NL1"/>
    <n v="0"/>
    <n v="0"/>
    <n v="0"/>
    <n v="0"/>
    <n v="90"/>
    <n v="5"/>
    <x v="2"/>
  </r>
  <r>
    <n v="3107169"/>
    <s v="NL1"/>
    <n v="2018"/>
    <x v="32"/>
    <d v="2018-09-16T00:00:00"/>
    <n v="2"/>
    <n v="3"/>
    <n v="17"/>
    <n v="11"/>
    <s v="Mitchell van der Gaag"/>
    <s v="Rene Eijer"/>
    <s v="Rat Verlegh Stadion"/>
    <n v="18712"/>
    <x v="109"/>
    <s v="NAC Breda"/>
    <s v="Fortuna Sittardia Combinatie"/>
    <s v="02:03:00"/>
    <s v="domestic_league"/>
    <s v="5c5afa40181decfaadcfdb1d49a2e144"/>
    <d v="2018-09-16T00:00:00"/>
    <x v="7"/>
    <x v="2"/>
    <n v="336160"/>
    <s v="Unknown"/>
    <n v="85670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07169_336160"/>
    <n v="336160"/>
    <d v="2018-09-16T00:00:00"/>
    <s v="Andrija Novakovich"/>
    <s v="NL1"/>
    <n v="0"/>
    <n v="0"/>
    <n v="0"/>
    <n v="0"/>
    <n v="90"/>
    <n v="5"/>
    <x v="2"/>
  </r>
  <r>
    <n v="3277194"/>
    <s v="NLP"/>
    <n v="2019"/>
    <x v="40"/>
    <d v="2019-12-18T00:00:00"/>
    <n v="3"/>
    <n v="4"/>
    <n v="9.0650623885917998"/>
    <n v="9.6916221033868091"/>
    <s v="Andries Jonker"/>
    <s v="Erik ten Hag"/>
    <s v="BUKO Stadion"/>
    <n v="5000"/>
    <x v="243"/>
    <s v="Alkmaar Zaanstreek"/>
    <s v="AFC Ajax Amsterdam"/>
    <s v="03:04:00"/>
    <s v="domestic_cup"/>
    <s v="c9bffefabe8628233b24c7568ac180f9"/>
    <d v="2019-12-18T00:00:00"/>
    <x v="70"/>
    <x v="0"/>
    <n v="361104"/>
    <s v=", Right-footed shot, 1. Tournament Goal"/>
    <s v="Unknown"/>
    <s v="Unknown"/>
    <x v="55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77194_361104"/>
    <n v="361104"/>
    <d v="2019-12-18T00:00:00"/>
    <s v="Sergino Dest"/>
    <s v="NLP"/>
    <n v="0"/>
    <n v="0"/>
    <n v="2"/>
    <n v="0"/>
    <n v="90"/>
    <n v="7"/>
    <x v="2"/>
  </r>
  <r>
    <n v="3277194"/>
    <s v="NLP"/>
    <n v="2019"/>
    <x v="40"/>
    <d v="2019-12-18T00:00:00"/>
    <n v="3"/>
    <n v="4"/>
    <n v="9.0650623885917998"/>
    <n v="9.6916221033868091"/>
    <s v="Andries Jonker"/>
    <s v="Erik ten Hag"/>
    <s v="BUKO Stadion"/>
    <n v="5000"/>
    <x v="243"/>
    <s v="Alkmaar Zaanstreek"/>
    <s v="AFC Ajax Amsterdam"/>
    <s v="03:04:00"/>
    <s v="domestic_cup"/>
    <s v="dcc53063250430955c12b67b81120220"/>
    <d v="2019-12-18T00:00:00"/>
    <x v="52"/>
    <x v="0"/>
    <n v="361104"/>
    <s v=", Right-footed shot, 2. Tournament Goal"/>
    <s v="Unknown"/>
    <s v="Unknown"/>
    <x v="55"/>
    <n v="2023"/>
    <n v="383"/>
    <s v="sergino-dest"/>
    <s v="Netherlands"/>
    <d v="2000-11-03T00:00:00"/>
    <s v="Right-Back"/>
    <s v="Defender"/>
    <s v="right"/>
    <n v="171"/>
    <n v="10000000"/>
    <n v="30000000"/>
    <d v="2024-06-30T00:00:00"/>
    <s v="Joes Blakborn"/>
    <s v="3277194_361104"/>
    <n v="361104"/>
    <d v="2019-12-18T00:00:00"/>
    <s v="Sergino Dest"/>
    <s v="NLP"/>
    <n v="0"/>
    <n v="0"/>
    <n v="2"/>
    <n v="0"/>
    <n v="90"/>
    <n v="7"/>
    <x v="2"/>
  </r>
  <r>
    <n v="2225561"/>
    <s v="GB1"/>
    <n v="2012"/>
    <x v="33"/>
    <d v="2012-11-24T00:00:00"/>
    <n v="1"/>
    <n v="0"/>
    <n v="12"/>
    <n v="10"/>
    <s v="Tony Pulis"/>
    <s v="Martin Jol"/>
    <s v="bet365 Stadium"/>
    <n v="26921"/>
    <x v="118"/>
    <s v="Stoke City"/>
    <s v="Fulham Football Club"/>
    <s v="01:00:00"/>
    <s v="domestic_league"/>
    <s v="f9a1f063df76ec1d8949d4c660cf80e1"/>
    <d v="2012-11-24T00:00:00"/>
    <x v="52"/>
    <x v="1"/>
    <n v="31642"/>
    <s v="1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561_31642"/>
    <n v="31642"/>
    <d v="2012-11-24T00:00:00"/>
    <s v="Geoff Cameron"/>
    <s v="GB1"/>
    <n v="1"/>
    <n v="0"/>
    <n v="0"/>
    <n v="0"/>
    <n v="90"/>
    <n v="1"/>
    <x v="0"/>
  </r>
  <r>
    <n v="2332194"/>
    <s v="GB1"/>
    <n v="2013"/>
    <x v="31"/>
    <d v="2014-02-01T00:00:00"/>
    <n v="2"/>
    <n v="1"/>
    <n v="11"/>
    <n v="7"/>
    <s v="Mark Hughes"/>
    <s v="David Moyes"/>
    <s v="bet365 Stadium"/>
    <n v="26547"/>
    <x v="138"/>
    <s v="Stoke City"/>
    <s v="Manchester United Football Club"/>
    <s v="02:01:00"/>
    <s v="domestic_league"/>
    <s v="7e8108d17d60024c2104f8443674d033"/>
    <d v="2014-02-01T00:00:00"/>
    <x v="7"/>
    <x v="1"/>
    <n v="31642"/>
    <s v="6. Yellow card  , Time wasting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94_31642"/>
    <n v="31642"/>
    <d v="2014-02-01T00:00:00"/>
    <s v="Geoff Cameron"/>
    <s v="GB1"/>
    <n v="1"/>
    <n v="0"/>
    <n v="0"/>
    <n v="0"/>
    <n v="90"/>
    <n v="3"/>
    <x v="0"/>
  </r>
  <r>
    <n v="2486636"/>
    <s v="GB1"/>
    <n v="2014"/>
    <x v="3"/>
    <d v="2014-12-22T00:00:00"/>
    <n v="0"/>
    <n v="2"/>
    <n v="13"/>
    <n v="1"/>
    <s v="Mark Hughes"/>
    <s v="Jose Mourinho"/>
    <s v="bet365 Stadium"/>
    <n v="27550"/>
    <x v="138"/>
    <s v="Stoke City"/>
    <s v="Chelsea Football Club"/>
    <s v="00:02:00"/>
    <s v="domestic_league"/>
    <s v="568accefa692a9339a657314322871c7"/>
    <d v="2014-12-22T00:00:00"/>
    <x v="34"/>
    <x v="2"/>
    <n v="31642"/>
    <s v="Unknown"/>
    <n v="28990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86636_31642"/>
    <n v="31642"/>
    <d v="2014-12-22T00:00:00"/>
    <s v="Geoff Cameron"/>
    <s v="GB1"/>
    <n v="0"/>
    <n v="0"/>
    <n v="0"/>
    <n v="0"/>
    <n v="68"/>
    <n v="2"/>
    <x v="2"/>
  </r>
  <r>
    <n v="3393774"/>
    <s v="SC1"/>
    <n v="2020"/>
    <x v="23"/>
    <d v="2020-08-08T00:00:00"/>
    <n v="0"/>
    <n v="1"/>
    <n v="10"/>
    <n v="5"/>
    <s v="Stephen Robinson"/>
    <s v="Micky Mellon"/>
    <s v="Fir Park"/>
    <n v="28550.595312500001"/>
    <x v="142"/>
    <s v="Motherwell Football Club"/>
    <s v="Dundee United FC"/>
    <s v="00:01:00"/>
    <s v="domestic_league"/>
    <s v="c7ddf99e770bcd76e251a09b31172c2d"/>
    <d v="2020-08-08T00:00:00"/>
    <x v="43"/>
    <x v="2"/>
    <n v="482493"/>
    <s v="Unknown"/>
    <n v="125698"/>
    <s v="Unknown"/>
    <x v="64"/>
    <n v="2022"/>
    <n v="1519"/>
    <s v="ian-harkes"/>
    <s v="England"/>
    <d v="1995-03-30T00:00:00"/>
    <s v="Central Midfield"/>
    <s v="Midfield"/>
    <s v="right"/>
    <n v="180"/>
    <n v="450000"/>
    <n v="700000"/>
    <d v="2023-12-31T00:00:00"/>
    <s v="YMU Management Ltd."/>
    <s v="3393774_125698"/>
    <n v="125698"/>
    <d v="2020-08-08T00:00:00"/>
    <s v="Dillon Powers"/>
    <s v="SC1"/>
    <n v="0"/>
    <n v="0"/>
    <n v="0"/>
    <n v="0"/>
    <n v="13"/>
    <n v="1"/>
    <x v="2"/>
  </r>
  <r>
    <n v="3393774"/>
    <s v="SC1"/>
    <n v="2020"/>
    <x v="23"/>
    <d v="2020-08-08T00:00:00"/>
    <n v="0"/>
    <n v="1"/>
    <n v="10"/>
    <n v="5"/>
    <s v="Stephen Robinson"/>
    <s v="Micky Mellon"/>
    <s v="Fir Park"/>
    <n v="28550.595312500001"/>
    <x v="142"/>
    <s v="Motherwell Football Club"/>
    <s v="Dundee United FC"/>
    <s v="00:01:00"/>
    <s v="domestic_league"/>
    <s v="c7ddf99e770bcd76e251a09b31172c2d"/>
    <d v="2020-08-08T00:00:00"/>
    <x v="43"/>
    <x v="2"/>
    <n v="482493"/>
    <s v="Unknown"/>
    <n v="125698"/>
    <s v="Unknown"/>
    <x v="64"/>
    <n v="2022"/>
    <n v="1519"/>
    <s v="ian-harkes"/>
    <s v="England"/>
    <d v="1995-03-30T00:00:00"/>
    <s v="Central Midfield"/>
    <s v="Midfield"/>
    <s v="right"/>
    <n v="180"/>
    <n v="450000"/>
    <n v="700000"/>
    <d v="2023-12-31T00:00:00"/>
    <s v="YMU Management Ltd."/>
    <s v="3393774_482493"/>
    <n v="482493"/>
    <d v="2020-08-08T00:00:00"/>
    <s v="Ian Harkes"/>
    <s v="SC1"/>
    <n v="0"/>
    <n v="0"/>
    <n v="0"/>
    <n v="0"/>
    <n v="77"/>
    <n v="1"/>
    <x v="2"/>
  </r>
  <r>
    <n v="2286397"/>
    <s v="FAC"/>
    <n v="2012"/>
    <x v="68"/>
    <d v="2013-01-15T00:00:00"/>
    <n v="4"/>
    <n v="1"/>
    <n v="9.0650623885917998"/>
    <n v="9.6916221033868091"/>
    <s v="Tony Pulis"/>
    <s v="Ian Holloway"/>
    <s v="bet365 Stadium"/>
    <n v="11617"/>
    <x v="101"/>
    <s v="Stoke City"/>
    <s v="Crystal Palace Football Club"/>
    <s v="04:01:00"/>
    <s v="domestic_cup"/>
    <s v="b105a0ecd2d30a431bdd77c19e3555af"/>
    <d v="2013-01-15T00:00:00"/>
    <x v="49"/>
    <x v="1"/>
    <n v="31642"/>
    <s v="1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86397_31642"/>
    <n v="31642"/>
    <d v="2013-01-15T00:00:00"/>
    <s v="Geoff Cameron"/>
    <s v="FAC"/>
    <n v="1"/>
    <n v="0"/>
    <n v="0"/>
    <n v="0"/>
    <n v="120"/>
    <n v="5"/>
    <x v="0"/>
  </r>
  <r>
    <n v="2332101"/>
    <s v="GB1"/>
    <n v="2013"/>
    <x v="4"/>
    <d v="2014-01-01T00:00:00"/>
    <n v="1"/>
    <n v="1"/>
    <n v="12"/>
    <n v="5"/>
    <s v="Mark Hughes"/>
    <s v="Roberto Martínez"/>
    <s v="bet365 Stadium"/>
    <n v="25832"/>
    <x v="88"/>
    <s v="Stoke City"/>
    <s v="Everton Football Club"/>
    <s v="01:01:00"/>
    <s v="domestic_league"/>
    <s v="fdbbc3525858a652b73ca1eea9b04df1"/>
    <d v="2014-01-01T00:00:00"/>
    <x v="85"/>
    <x v="1"/>
    <n v="31642"/>
    <s v="5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01_31642"/>
    <n v="31642"/>
    <d v="2014-01-01T00:00:00"/>
    <s v="Geoff Cameron"/>
    <s v="GB1"/>
    <n v="1"/>
    <n v="0"/>
    <n v="0"/>
    <n v="0"/>
    <n v="90"/>
    <n v="2"/>
    <x v="1"/>
  </r>
  <r>
    <n v="2332101"/>
    <s v="GB1"/>
    <n v="2013"/>
    <x v="4"/>
    <d v="2014-01-01T00:00:00"/>
    <n v="1"/>
    <n v="1"/>
    <n v="12"/>
    <n v="5"/>
    <s v="Mark Hughes"/>
    <s v="Roberto Martínez"/>
    <s v="bet365 Stadium"/>
    <n v="25832"/>
    <x v="88"/>
    <s v="Stoke City"/>
    <s v="Everton Football Club"/>
    <s v="01:01:00"/>
    <s v="domestic_league"/>
    <s v="fdbbc3525858a652b73ca1eea9b04df1"/>
    <d v="2014-01-01T00:00:00"/>
    <x v="85"/>
    <x v="1"/>
    <n v="31642"/>
    <s v="5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101_4267"/>
    <n v="4267"/>
    <d v="2014-01-01T00:00:00"/>
    <s v="Tim Howard"/>
    <s v="GB1"/>
    <n v="0"/>
    <n v="0"/>
    <n v="0"/>
    <n v="0"/>
    <n v="90"/>
    <n v="2"/>
    <x v="1"/>
  </r>
  <r>
    <n v="2578086"/>
    <s v="GB1"/>
    <n v="2015"/>
    <x v="38"/>
    <d v="2015-12-26T00:00:00"/>
    <n v="2"/>
    <n v="0"/>
    <n v="11"/>
    <n v="6"/>
    <s v="Mark Hughes"/>
    <s v="Louis van Gaal"/>
    <s v="bet365 Stadium"/>
    <n v="27426"/>
    <x v="3"/>
    <s v="Stoke City"/>
    <s v="Manchester United Football Club"/>
    <s v="02:00:00"/>
    <s v="domestic_league"/>
    <s v="463d5d760f72eb1f4c019115b6283e42"/>
    <d v="2015-12-26T00:00:00"/>
    <x v="59"/>
    <x v="2"/>
    <n v="31642"/>
    <s v="Unknown"/>
    <n v="28990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086_31642"/>
    <n v="31642"/>
    <d v="2015-12-26T00:00:00"/>
    <s v="Geoff Cameron"/>
    <s v="GB1"/>
    <n v="0"/>
    <n v="0"/>
    <n v="0"/>
    <n v="0"/>
    <n v="75"/>
    <n v="2"/>
    <x v="0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f8286c75b590080625489d7285c4fe55"/>
    <d v="2013-05-09T00:00:00"/>
    <x v="45"/>
    <x v="1"/>
    <n v="39378"/>
    <s v="1. Yellow card  , Foul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  <n v="3"/>
    <x v="2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f8286c75b590080625489d7285c4fe55"/>
    <d v="2013-05-09T00:00:00"/>
    <x v="45"/>
    <x v="1"/>
    <n v="39378"/>
    <s v="1. Yellow card  , Foul"/>
    <s v="Unknown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  <n v="3"/>
    <x v="2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42c5d5aabda1f3a350338ba027cd334c"/>
    <d v="2013-05-09T00:00:00"/>
    <x v="8"/>
    <x v="0"/>
    <n v="39378"/>
    <s v=", Right-footed shot, 8. Tournament Goal Assist: , Pass, 2. Tournament Assist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  <n v="3"/>
    <x v="2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42c5d5aabda1f3a350338ba027cd334c"/>
    <d v="2013-05-09T00:00:00"/>
    <x v="8"/>
    <x v="0"/>
    <n v="39378"/>
    <s v=", Right-footed shot, 8. Tournament Goal Assist: , Pass, 2. Tournament Assist"/>
    <s v="Unknown"/>
    <n v="36391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  <n v="3"/>
    <x v="2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154ef43850bcd22f95584c029c4ea6a3"/>
    <d v="2013-05-09T00:00:00"/>
    <x v="60"/>
    <x v="2"/>
    <n v="39378"/>
    <s v=", Not reported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119169"/>
    <n v="119169"/>
    <d v="2013-05-09T00:00:00"/>
    <s v="Aron Johannsson"/>
    <s v="NLP"/>
    <n v="0"/>
    <n v="0"/>
    <n v="0"/>
    <n v="0"/>
    <n v="2"/>
    <n v="3"/>
    <x v="2"/>
  </r>
  <r>
    <n v="2299197"/>
    <s v="NLP"/>
    <n v="2012"/>
    <x v="55"/>
    <d v="2013-05-09T00:00:00"/>
    <n v="1"/>
    <n v="2"/>
    <n v="9.0650623885917998"/>
    <n v="9.6916221033868091"/>
    <s v="Dick Advocaat"/>
    <s v="Gertjan Verbeek"/>
    <s v="Stadion Feyenoord &quot;De Kuip&quot;"/>
    <n v="50000"/>
    <x v="46"/>
    <s v="Eindhovense Voetbalvereniging Philips Sport Vereniging"/>
    <s v="Alkmaar Zaanstreek"/>
    <s v="01:02:00"/>
    <s v="domestic_cup"/>
    <s v="154ef43850bcd22f95584c029c4ea6a3"/>
    <d v="2013-05-09T00:00:00"/>
    <x v="60"/>
    <x v="2"/>
    <n v="39378"/>
    <s v=", Not reported"/>
    <n v="119169"/>
    <s v="Unknown"/>
    <x v="4"/>
    <n v="2014"/>
    <n v="289"/>
    <s v="jozy-altidore"/>
    <s v="United States"/>
    <d v="1989-11-06T00:00:00"/>
    <s v="Centre-Forward"/>
    <s v="Attack"/>
    <s v="right"/>
    <n v="185"/>
    <n v="500000"/>
    <n v="9000000"/>
    <d v="2024-12-31T00:00:00"/>
    <s v="Unknown"/>
    <s v="2299197_39378"/>
    <n v="39378"/>
    <d v="2013-05-09T00:00:00"/>
    <s v="Jozy Altidore"/>
    <s v="NLP"/>
    <n v="1"/>
    <n v="0"/>
    <n v="1"/>
    <n v="0"/>
    <n v="88"/>
    <n v="3"/>
    <x v="2"/>
  </r>
  <r>
    <n v="2872412"/>
    <s v="GB1"/>
    <n v="2017"/>
    <x v="50"/>
    <d v="2018-03-12T00:00:00"/>
    <n v="0"/>
    <n v="2"/>
    <n v="19"/>
    <n v="1"/>
    <s v="Paul Lambert"/>
    <s v="Pep Guardiola"/>
    <s v="bet365 Stadium"/>
    <n v="29138"/>
    <x v="151"/>
    <s v="Stoke City"/>
    <s v="Manchester City Football Club"/>
    <s v="00:02:00"/>
    <s v="domestic_league"/>
    <s v="37f8eb1141f418e31ab9040f7377b937"/>
    <d v="2018-03-12T00:00:00"/>
    <x v="60"/>
    <x v="2"/>
    <n v="31642"/>
    <s v="Unknown"/>
    <n v="312017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412_31642"/>
    <n v="31642"/>
    <d v="2018-03-12T00:00:00"/>
    <s v="Geoff Cameron"/>
    <s v="GB1"/>
    <n v="0"/>
    <n v="0"/>
    <n v="0"/>
    <n v="0"/>
    <n v="88"/>
    <n v="2"/>
    <x v="2"/>
  </r>
  <r>
    <n v="2225765"/>
    <s v="GB1"/>
    <n v="2012"/>
    <x v="36"/>
    <d v="2013-04-14T00:00:00"/>
    <n v="0"/>
    <n v="2"/>
    <n v="16"/>
    <n v="1"/>
    <s v="Tony Pulis"/>
    <s v="Sir Alex Ferguson"/>
    <s v="bet365 Stadium"/>
    <n v="27191"/>
    <x v="151"/>
    <s v="Stoke City"/>
    <s v="Manchester United Football Club"/>
    <s v="00:02:00"/>
    <s v="domestic_league"/>
    <s v="d903ebe8d6edddaf4e113d00bcdf2a27"/>
    <d v="2013-04-14T00:00:00"/>
    <x v="55"/>
    <x v="2"/>
    <n v="31642"/>
    <s v=", Tactical"/>
    <n v="35855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765_31642"/>
    <n v="31642"/>
    <d v="2013-04-14T00:00:00"/>
    <s v="Geoff Cameron"/>
    <s v="GB1"/>
    <n v="0"/>
    <n v="0"/>
    <n v="0"/>
    <n v="0"/>
    <n v="71"/>
    <n v="2"/>
    <x v="2"/>
  </r>
  <r>
    <n v="2872152"/>
    <s v="GB1"/>
    <n v="2017"/>
    <x v="1"/>
    <d v="2017-09-09T00:00:00"/>
    <n v="2"/>
    <n v="2"/>
    <n v="12"/>
    <n v="1"/>
    <s v="Mark Hughes"/>
    <s v="Jose Mourinho"/>
    <s v="bet365 Stadium"/>
    <n v="29320"/>
    <x v="138"/>
    <s v="Stoke City"/>
    <s v="Manchester United Football Club"/>
    <s v="02:02:00"/>
    <s v="domestic_league"/>
    <s v="f61e1b0bb861d4b1817fbbf4c8d5e1ef"/>
    <d v="2017-09-09T00:00:00"/>
    <x v="10"/>
    <x v="2"/>
    <n v="31642"/>
    <s v="Unknown"/>
    <n v="112052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872152_31642"/>
    <n v="31642"/>
    <d v="2017-09-09T00:00:00"/>
    <s v="Geoff Cameron"/>
    <s v="GB1"/>
    <n v="0"/>
    <n v="0"/>
    <n v="0"/>
    <n v="0"/>
    <n v="45"/>
    <n v="4"/>
    <x v="1"/>
  </r>
  <r>
    <n v="2728601"/>
    <s v="SC1"/>
    <n v="2016"/>
    <x v="8"/>
    <d v="2017-01-28T00:00:00"/>
    <n v="0"/>
    <n v="2"/>
    <n v="10"/>
    <n v="3"/>
    <s v="Mark McGhee"/>
    <s v="Mark Warburton"/>
    <s v="Fir Park"/>
    <n v="7902"/>
    <x v="144"/>
    <s v="Motherwell Football Club"/>
    <s v="Rangers Football Club"/>
    <s v="00:02:00"/>
    <s v="domestic_league"/>
    <s v="b51b644b5a8674d4c65c6b79ea3a9b67"/>
    <d v="2017-01-28T00:00:00"/>
    <x v="41"/>
    <x v="0"/>
    <n v="223047"/>
    <s v=", Right-footed shot, 1. Goal of the Season"/>
    <s v="Unknown"/>
    <s v="Unknown"/>
    <x v="10"/>
    <n v="2018"/>
    <n v="903"/>
    <s v="emerson-hyndman"/>
    <s v="United States"/>
    <d v="1996-04-09T00:00:00"/>
    <s v="Central Midfield"/>
    <s v="Midfield"/>
    <s v="right"/>
    <n v="170"/>
    <n v="800000"/>
    <n v="1800000"/>
    <s v="Unknown"/>
    <s v="OmniSports"/>
    <s v="2728601_223047"/>
    <n v="223047"/>
    <d v="2017-01-28T00:00:00"/>
    <s v="Emerson Hyndman"/>
    <s v="SC1"/>
    <n v="0"/>
    <n v="0"/>
    <n v="1"/>
    <n v="0"/>
    <n v="90"/>
    <n v="2"/>
    <x v="2"/>
  </r>
  <r>
    <n v="3141078"/>
    <s v="NL1"/>
    <n v="2018"/>
    <x v="4"/>
    <d v="2019-02-03T00:00:00"/>
    <n v="5"/>
    <n v="0"/>
    <n v="1"/>
    <n v="12"/>
    <s v="Mark van Bommel"/>
    <s v="Rene Eijer"/>
    <s v="Philips Stadion"/>
    <n v="34400"/>
    <x v="135"/>
    <s v="Eindhovense Voetbalvereniging Philips Sport Vereniging"/>
    <s v="Fortuna Sittardia Combinatie"/>
    <s v="05:00:00"/>
    <s v="domestic_league"/>
    <s v="e02d4772717728501310764b50a9b99b"/>
    <d v="2019-02-03T00:00:00"/>
    <x v="1"/>
    <x v="2"/>
    <n v="336160"/>
    <s v="Unknown"/>
    <n v="308810"/>
    <s v="Unknown"/>
    <x v="19"/>
    <n v="2018"/>
    <n v="385"/>
    <s v="andrija-novakovich"/>
    <s v="United States"/>
    <d v="1996-09-21T00:00:00"/>
    <s v="Centre-Forward"/>
    <s v="Attack"/>
    <s v="right"/>
    <n v="192"/>
    <n v="900000"/>
    <n v="1700000"/>
    <d v="2026-06-30T00:00:00"/>
    <s v="Unknown"/>
    <s v="3141078_336160"/>
    <n v="336160"/>
    <d v="2019-02-03T00:00:00"/>
    <s v="Andrija Novakovich"/>
    <s v="NL1"/>
    <n v="0"/>
    <n v="0"/>
    <n v="0"/>
    <n v="0"/>
    <n v="80"/>
    <n v="5"/>
    <x v="0"/>
  </r>
  <r>
    <n v="2332078"/>
    <s v="GB1"/>
    <n v="2013"/>
    <x v="19"/>
    <d v="2013-11-02T00:00:00"/>
    <n v="1"/>
    <n v="1"/>
    <n v="17"/>
    <n v="6"/>
    <s v="Mark Hughes"/>
    <s v="Mauricio Pochettino"/>
    <s v="bet365 Stadium"/>
    <n v="26053"/>
    <x v="220"/>
    <s v="Stoke City"/>
    <s v="Southampton FC"/>
    <s v="01:01:00"/>
    <s v="domestic_league"/>
    <s v="416b0f114410fb9551f66bd93134ddc1"/>
    <d v="2013-11-02T00:00:00"/>
    <x v="60"/>
    <x v="1"/>
    <n v="31642"/>
    <s v="3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32078_31642"/>
    <n v="31642"/>
    <d v="2013-11-02T00:00:00"/>
    <s v="Geoff Cameron"/>
    <s v="GB1"/>
    <n v="1"/>
    <n v="0"/>
    <n v="0"/>
    <n v="0"/>
    <n v="90"/>
    <n v="2"/>
    <x v="1"/>
  </r>
  <r>
    <n v="2577999"/>
    <s v="GB1"/>
    <n v="2015"/>
    <x v="19"/>
    <d v="2015-10-24T00:00:00"/>
    <n v="0"/>
    <n v="2"/>
    <n v="14"/>
    <n v="13"/>
    <s v="Mark Hughes"/>
    <s v="Quique Sanchez Flores"/>
    <s v="bet365 Stadium"/>
    <n v="27587"/>
    <x v="107"/>
    <s v="Stoke City"/>
    <s v="Watford FC"/>
    <s v="00:02:00"/>
    <s v="domestic_league"/>
    <s v="0cedbb43d4bbc7fa071616638759d936"/>
    <d v="2015-10-24T00:00:00"/>
    <x v="91"/>
    <x v="2"/>
    <n v="31642"/>
    <s v="Unknown"/>
    <n v="30456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7999_31642"/>
    <n v="31642"/>
    <d v="2015-10-24T00:00:00"/>
    <s v="Geoff Cameron"/>
    <s v="GB1"/>
    <n v="0"/>
    <n v="0"/>
    <n v="0"/>
    <n v="0"/>
    <n v="9"/>
    <n v="2"/>
    <x v="2"/>
  </r>
  <r>
    <n v="2342433"/>
    <s v="NL1"/>
    <n v="2013"/>
    <x v="4"/>
    <d v="2014-01-25T00:00:00"/>
    <n v="1"/>
    <n v="0"/>
    <n v="6"/>
    <n v="8"/>
    <s v="Phillip Cocu"/>
    <s v="Dick Advocaat"/>
    <s v="Philips Stadion"/>
    <n v="32000"/>
    <x v="87"/>
    <s v="Eindhovense Voetbalvereniging Philips Sport Vereniging"/>
    <s v="Alkmaar Zaanstreek"/>
    <s v="01:00:00"/>
    <s v="domestic_league"/>
    <s v="565367900c863b666b0920b190d6c5f5"/>
    <d v="2014-01-25T00:00:00"/>
    <x v="43"/>
    <x v="1"/>
    <n v="119169"/>
    <s v="3. Yellow card"/>
    <s v="Unknown"/>
    <s v="Unknown"/>
    <x v="5"/>
    <n v="2018"/>
    <n v="86"/>
    <s v="aron-johannsson"/>
    <s v="United States"/>
    <d v="1990-11-10T00:00:00"/>
    <s v="Centre-Forward"/>
    <s v="Attack"/>
    <s v="right"/>
    <n v="184"/>
    <n v="400000"/>
    <n v="4000000"/>
    <d v="2024-12-31T00:00:00"/>
    <s v="CAA Stellar"/>
    <s v="2342433_119169"/>
    <n v="119169"/>
    <d v="2014-01-25T00:00:00"/>
    <s v="Aron Johannsson"/>
    <s v="NL1"/>
    <n v="1"/>
    <n v="0"/>
    <n v="0"/>
    <n v="0"/>
    <n v="90"/>
    <n v="1"/>
    <x v="0"/>
  </r>
  <r>
    <n v="2350372"/>
    <s v="GB1"/>
    <n v="2013"/>
    <x v="23"/>
    <d v="2013-08-24T00:00:00"/>
    <n v="2"/>
    <n v="1"/>
    <n v="10"/>
    <n v="19"/>
    <s v="Mark Hughes"/>
    <s v="Ian Holloway"/>
    <s v="bet365 Stadium"/>
    <n v="25270"/>
    <x v="88"/>
    <s v="Stoke City"/>
    <s v="Crystal Palace Football Club"/>
    <s v="02:01:00"/>
    <s v="domestic_league"/>
    <s v="7a0e3afb8f311b59cc20c51ca51f1686"/>
    <d v="2013-08-24T00:00:00"/>
    <x v="3"/>
    <x v="1"/>
    <n v="31642"/>
    <s v="1. Yellow card  , Time wasting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350372_31642"/>
    <n v="31642"/>
    <d v="2013-08-24T00:00:00"/>
    <s v="Geoff Cameron"/>
    <s v="GB1"/>
    <n v="1"/>
    <n v="0"/>
    <n v="0"/>
    <n v="0"/>
    <n v="90"/>
    <n v="3"/>
    <x v="0"/>
  </r>
  <r>
    <n v="2486807"/>
    <s v="GB1"/>
    <n v="2014"/>
    <x v="6"/>
    <d v="2015-04-25T00:00:00"/>
    <n v="1"/>
    <n v="1"/>
    <n v="9"/>
    <n v="18"/>
    <s v="Mark Hughes"/>
    <s v="Dick Advocaat"/>
    <s v="bet365 Stadium"/>
    <n v="26706"/>
    <x v="107"/>
    <s v="Stoke City"/>
    <s v="Sunderland AFC"/>
    <s v="01:01:00"/>
    <s v="domestic_league"/>
    <s v="9636ae7cf279a9b25ded86b232740369"/>
    <d v="2015-04-25T00:00:00"/>
    <x v="41"/>
    <x v="2"/>
    <n v="31642"/>
    <s v="Unknown"/>
    <n v="15773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86807_31642"/>
    <n v="31642"/>
    <d v="2015-04-25T00:00:00"/>
    <s v="Geoff Cameron"/>
    <s v="GB1"/>
    <n v="0"/>
    <n v="0"/>
    <n v="0"/>
    <n v="0"/>
    <n v="87"/>
    <n v="2"/>
    <x v="1"/>
  </r>
  <r>
    <n v="2225565"/>
    <s v="GB1"/>
    <n v="2012"/>
    <x v="7"/>
    <d v="2012-11-28T00:00:00"/>
    <n v="2"/>
    <n v="1"/>
    <n v="9"/>
    <n v="15"/>
    <s v="Tony Pulis"/>
    <s v="Alan Pardew"/>
    <s v="bet365 Stadium"/>
    <n v="26793"/>
    <x v="140"/>
    <s v="Stoke City"/>
    <s v="Newcastle United Football Club"/>
    <s v="02:01:00"/>
    <s v="domestic_league"/>
    <s v="fad4d5b87b444c9a4d1bcdc973d11b56"/>
    <d v="2012-11-28T00:00:00"/>
    <x v="26"/>
    <x v="1"/>
    <n v="31642"/>
    <s v="2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25565_31642"/>
    <n v="31642"/>
    <d v="2012-11-28T00:00:00"/>
    <s v="Geoff Cameron"/>
    <s v="GB1"/>
    <n v="1"/>
    <n v="0"/>
    <n v="0"/>
    <n v="0"/>
    <n v="90"/>
    <n v="3"/>
    <x v="0"/>
  </r>
  <r>
    <n v="2578252"/>
    <s v="GB1"/>
    <n v="2015"/>
    <x v="61"/>
    <d v="2016-05-15T00:00:00"/>
    <n v="2"/>
    <n v="1"/>
    <n v="9"/>
    <n v="7"/>
    <s v="Mark Hughes"/>
    <s v="Slaven Bilic"/>
    <s v="bet365 Stadium"/>
    <n v="27721"/>
    <x v="61"/>
    <s v="Stoke City"/>
    <s v="West Ham United Football Club"/>
    <s v="02:01:00"/>
    <s v="domestic_league"/>
    <s v="99559330b900f9da062b53561f96c55e"/>
    <d v="2016-05-15T00:00:00"/>
    <x v="1"/>
    <x v="2"/>
    <n v="31642"/>
    <s v="Unknown"/>
    <n v="15773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78252_31642"/>
    <n v="31642"/>
    <d v="2016-05-15T00:00:00"/>
    <s v="Geoff Cameron"/>
    <s v="GB1"/>
    <n v="0"/>
    <n v="0"/>
    <n v="0"/>
    <n v="0"/>
    <n v="80"/>
    <n v="3"/>
    <x v="0"/>
  </r>
  <r>
    <n v="2258954"/>
    <s v="GB1"/>
    <n v="2012"/>
    <x v="29"/>
    <d v="2012-12-26T00:00:00"/>
    <n v="3"/>
    <n v="1"/>
    <n v="8"/>
    <n v="10"/>
    <s v="Tony Pulis"/>
    <s v="Brendan Rodgers"/>
    <s v="bet365 Stadium"/>
    <n v="27490"/>
    <x v="140"/>
    <s v="Stoke City"/>
    <s v="Liverpool Football Club"/>
    <s v="03:01:00"/>
    <s v="domestic_league"/>
    <s v="1cb6463cc2a45c1fddd4c3e8c3e7cfcf"/>
    <d v="2012-12-26T00:00:00"/>
    <x v="66"/>
    <x v="1"/>
    <n v="31642"/>
    <s v="4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8954_31642"/>
    <n v="31642"/>
    <d v="2012-12-26T00:00:00"/>
    <s v="Geoff Cameron"/>
    <s v="GB1"/>
    <n v="1"/>
    <n v="0"/>
    <n v="0"/>
    <n v="0"/>
    <n v="90"/>
    <n v="4"/>
    <x v="0"/>
  </r>
  <r>
    <n v="2250158"/>
    <s v="GB1"/>
    <n v="2012"/>
    <x v="43"/>
    <d v="2013-02-09T00:00:00"/>
    <n v="2"/>
    <n v="1"/>
    <n v="10"/>
    <n v="18"/>
    <s v="Tony Pulis"/>
    <s v="Brian McDermott"/>
    <s v="bet365 Stadium"/>
    <n v="26737"/>
    <x v="118"/>
    <s v="Stoke City"/>
    <s v="Reading FC"/>
    <s v="02:01:00"/>
    <s v="domestic_league"/>
    <s v="e3e9c5d6c7d8f5961406b20ce533fa08"/>
    <d v="2013-02-09T00:00:00"/>
    <x v="7"/>
    <x v="1"/>
    <n v="31642"/>
    <s v="5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250158_31642"/>
    <n v="31642"/>
    <d v="2013-02-09T00:00:00"/>
    <s v="Geoff Cameron"/>
    <s v="GB1"/>
    <n v="1"/>
    <n v="0"/>
    <n v="0"/>
    <n v="0"/>
    <n v="5"/>
    <n v="3"/>
    <x v="0"/>
  </r>
  <r>
    <n v="2342511"/>
    <s v="NL1"/>
    <n v="2013"/>
    <x v="34"/>
    <d v="2014-03-16T00:00:00"/>
    <n v="2"/>
    <n v="2"/>
    <n v="17"/>
    <n v="14"/>
    <s v="Anton Janssen"/>
    <s v="Jan Wouters"/>
    <s v="Goffertstadion"/>
    <n v="11200"/>
    <x v="53"/>
    <s v="Nijmegen Eendracht Combinatie"/>
    <s v="Football Club Utrecht"/>
    <s v="02:02:00"/>
    <s v="domestic_league"/>
    <s v="69aea83a353f50e31b548077f5d60791"/>
    <d v="2014-03-16T00:00:00"/>
    <x v="7"/>
    <x v="1"/>
    <n v="131171"/>
    <s v="2. Yellow card"/>
    <s v="Unknown"/>
    <s v="Unknown"/>
    <x v="51"/>
    <n v="2013"/>
    <n v="512"/>
    <s v="juan-agudelo"/>
    <s v="Colombia"/>
    <d v="1992-11-23T00:00:00"/>
    <s v="Centre-Forward"/>
    <s v="Attack"/>
    <s v="both"/>
    <n v="185"/>
    <n v="400000"/>
    <n v="1000000"/>
    <d v="2023-11-30T00:00:00"/>
    <s v="Wasserman"/>
    <s v="2342511_131171"/>
    <n v="131171"/>
    <d v="2014-03-16T00:00:00"/>
    <s v="Juan Agudelo"/>
    <s v="NL1"/>
    <n v="1"/>
    <n v="0"/>
    <n v="0"/>
    <n v="0"/>
    <n v="90"/>
    <n v="4"/>
    <x v="1"/>
  </r>
  <r>
    <n v="2225756"/>
    <s v="GB1"/>
    <n v="2012"/>
    <x v="56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df16c8429eca1d55368e19fef8433639"/>
    <d v="2013-05-12T00:00:00"/>
    <x v="77"/>
    <x v="0"/>
    <n v="27577"/>
    <s v=", Long distance kick, 7. Goal of the Season Assist: , Pass, 3. Assist of the Season"/>
    <s v="Unknown"/>
    <n v="378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27577"/>
    <n v="27577"/>
    <d v="2013-05-12T00:00:00"/>
    <s v="Clint Dempsey"/>
    <s v="GB1"/>
    <n v="0"/>
    <n v="0"/>
    <n v="1"/>
    <n v="1"/>
    <n v="84"/>
    <n v="3"/>
    <x v="2"/>
  </r>
  <r>
    <n v="2225756"/>
    <s v="GB1"/>
    <n v="2012"/>
    <x v="56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df16c8429eca1d55368e19fef8433639"/>
    <d v="2013-05-12T00:00:00"/>
    <x v="77"/>
    <x v="0"/>
    <n v="27577"/>
    <s v=", Long distance kick, 7. Goal of the Season Assist: , Pass, 3. Assist of the Season"/>
    <s v="Unknown"/>
    <n v="3785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31642"/>
    <n v="31642"/>
    <d v="2013-05-12T00:00:00"/>
    <s v="Geoff Cameron"/>
    <s v="GB1"/>
    <n v="0"/>
    <n v="0"/>
    <n v="0"/>
    <n v="0"/>
    <n v="16"/>
    <n v="3"/>
    <x v="2"/>
  </r>
  <r>
    <n v="2225756"/>
    <s v="GB1"/>
    <n v="2012"/>
    <x v="56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ba8ea8fa21916c7ae8266c8c0b02c358"/>
    <d v="2013-05-12T00:00:00"/>
    <x v="3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27577"/>
    <n v="27577"/>
    <d v="2013-05-12T00:00:00"/>
    <s v="Clint Dempsey"/>
    <s v="GB1"/>
    <n v="0"/>
    <n v="0"/>
    <n v="1"/>
    <n v="1"/>
    <n v="84"/>
    <n v="3"/>
    <x v="2"/>
  </r>
  <r>
    <n v="2225756"/>
    <s v="GB1"/>
    <n v="2012"/>
    <x v="56"/>
    <d v="2013-05-12T00:00:00"/>
    <n v="1"/>
    <n v="2"/>
    <n v="11"/>
    <n v="5"/>
    <s v="Tony Pulis"/>
    <s v="andre villas boas"/>
    <s v="bet365 Stadium"/>
    <n v="27531"/>
    <x v="3"/>
    <s v="Stoke City"/>
    <s v="Tottenham Hotspur Football Club"/>
    <s v="01:02:00"/>
    <s v="domestic_league"/>
    <s v="ba8ea8fa21916c7ae8266c8c0b02c358"/>
    <d v="2013-05-12T00:00:00"/>
    <x v="3"/>
    <x v="2"/>
    <n v="27577"/>
    <s v=", Tactical"/>
    <n v="90466"/>
    <s v="Unknown"/>
    <x v="30"/>
    <n v="2013"/>
    <n v="931"/>
    <s v="clint-dempsey"/>
    <s v="United States"/>
    <d v="1983-03-09T00:00:00"/>
    <s v="Second Striker"/>
    <s v="Attack"/>
    <s v="right"/>
    <n v="185"/>
    <n v="5077497.1941638608"/>
    <n v="15000000"/>
    <s v="Unknown"/>
    <s v="YMU Management Ltd."/>
    <s v="2225756_31642"/>
    <n v="31642"/>
    <d v="2013-05-12T00:00:00"/>
    <s v="Geoff Cameron"/>
    <s v="GB1"/>
    <n v="0"/>
    <n v="0"/>
    <n v="0"/>
    <n v="0"/>
    <n v="16"/>
    <n v="3"/>
    <x v="2"/>
  </r>
  <r>
    <n v="2421967"/>
    <s v="FAC"/>
    <n v="2013"/>
    <x v="57"/>
    <d v="2014-01-26T00:00:00"/>
    <n v="1"/>
    <n v="0"/>
    <n v="9.0650623885917998"/>
    <n v="9.6916221033868091"/>
    <s v="Jose Mourinho"/>
    <s v="Mark Hughes"/>
    <s v="Stamford Bridge"/>
    <n v="40845"/>
    <x v="220"/>
    <s v="Chelsea Football Club"/>
    <s v="Stoke City"/>
    <s v="01:00:00"/>
    <s v="domestic_cup"/>
    <s v="cc94987a2e925d6a2fef232a85222f1d"/>
    <d v="2014-01-26T00:00:00"/>
    <x v="56"/>
    <x v="1"/>
    <n v="31642"/>
    <s v="1. Yellow card  , Foul"/>
    <s v="Unknown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421967_31642"/>
    <n v="31642"/>
    <d v="2014-01-26T00:00:00"/>
    <s v="Geoff Cameron"/>
    <s v="FAC"/>
    <n v="1"/>
    <n v="0"/>
    <n v="0"/>
    <n v="0"/>
    <n v="90"/>
    <n v="1"/>
    <x v="0"/>
  </r>
  <r>
    <n v="2875216"/>
    <s v="DK1"/>
    <n v="2017"/>
    <x v="29"/>
    <d v="2017-12-10T00:00:00"/>
    <n v="3"/>
    <n v="2"/>
    <n v="3"/>
    <n v="4"/>
    <s v="Kasper Hjulmand"/>
    <s v="Thomas Thomasberg"/>
    <s v="Right to Dream Park"/>
    <n v="2843"/>
    <x v="37"/>
    <s v="Football Club Nords"/>
    <s v="Hobro IK"/>
    <s v="03:02:00"/>
    <s v="domestic_league"/>
    <s v="237567d50f0a3d2c545dc4776a8321f6"/>
    <d v="2017-12-10T00:00:00"/>
    <x v="3"/>
    <x v="2"/>
    <n v="542776"/>
    <s v="Unknown"/>
    <n v="148343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16_381187"/>
    <n v="381187"/>
    <d v="2017-12-10T00:00:00"/>
    <s v="Emmanuel Sabbi"/>
    <s v="DK1"/>
    <n v="0"/>
    <n v="0"/>
    <n v="0"/>
    <n v="0"/>
    <n v="8"/>
    <n v="5"/>
    <x v="0"/>
  </r>
  <r>
    <n v="2875216"/>
    <s v="DK1"/>
    <n v="2017"/>
    <x v="29"/>
    <d v="2017-12-10T00:00:00"/>
    <n v="3"/>
    <n v="2"/>
    <n v="3"/>
    <n v="4"/>
    <s v="Kasper Hjulmand"/>
    <s v="Thomas Thomasberg"/>
    <s v="Right to Dream Park"/>
    <n v="2843"/>
    <x v="37"/>
    <s v="Football Club Nords"/>
    <s v="Hobro IK"/>
    <s v="03:02:00"/>
    <s v="domestic_league"/>
    <s v="237567d50f0a3d2c545dc4776a8321f6"/>
    <d v="2017-12-10T00:00:00"/>
    <x v="3"/>
    <x v="2"/>
    <n v="542776"/>
    <s v="Unknown"/>
    <n v="148343"/>
    <s v="Unknown"/>
    <x v="44"/>
    <n v="2023"/>
    <n v="369"/>
    <s v="jonathan-amon"/>
    <s v="United States"/>
    <d v="1999-04-30T00:00:00"/>
    <s v="Left Winger"/>
    <s v="Attack"/>
    <s v="right"/>
    <n v="175"/>
    <n v="300000"/>
    <n v="700000"/>
    <d v="2024-06-30T00:00:00"/>
    <s v="Unknown"/>
    <s v="2875216_542776"/>
    <n v="542776"/>
    <d v="2017-12-10T00:00:00"/>
    <s v="Jonathan Amon"/>
    <s v="DK1"/>
    <n v="0"/>
    <n v="0"/>
    <n v="0"/>
    <n v="0"/>
    <n v="84"/>
    <n v="5"/>
    <x v="0"/>
  </r>
  <r>
    <n v="3099247"/>
    <s v="BE1"/>
    <n v="2018"/>
    <x v="44"/>
    <d v="2018-10-20T00:00:00"/>
    <n v="3"/>
    <n v="1"/>
    <n v="9"/>
    <n v="7"/>
    <s v="Glen De Boeck"/>
    <s v="Marc Brys"/>
    <s v="Guldensporenstadion"/>
    <n v="6143"/>
    <x v="244"/>
    <s v="Koninklijke Voetbalclub Kortrijk"/>
    <s v="Koninklijke Sint-Truidense Voetbalvereniging"/>
    <s v="03:01:00"/>
    <s v="domestic_league"/>
    <s v="d3e7898d2f3e2ee405a0caa5e23ad4fb"/>
    <d v="2018-10-20T00:00:00"/>
    <x v="72"/>
    <x v="2"/>
    <n v="411302"/>
    <s v="Unknown"/>
    <n v="204347"/>
    <s v="Unknown"/>
    <x v="58"/>
    <n v="2020"/>
    <n v="601"/>
    <s v="brendan-hines-ike"/>
    <s v="United States"/>
    <d v="1994-11-30T00:00:00"/>
    <s v="Centre-Back"/>
    <s v="Defender"/>
    <s v="right"/>
    <n v="185"/>
    <n v="800000"/>
    <n v="800000"/>
    <d v="2024-12-31T00:00:00"/>
    <s v="CAA Stellar"/>
    <s v="3099247_411302"/>
    <n v="411302"/>
    <d v="2018-10-20T00:00:00"/>
    <s v="Brendan Hines-Ike"/>
    <s v="BE1"/>
    <n v="0"/>
    <n v="0"/>
    <n v="0"/>
    <n v="0"/>
    <n v="30"/>
    <n v="4"/>
    <x v="0"/>
  </r>
  <r>
    <n v="2517322"/>
    <s v="FAC"/>
    <n v="2014"/>
    <x v="24"/>
    <d v="2015-01-04T00:00:00"/>
    <n v="3"/>
    <n v="1"/>
    <n v="9.0650623885917998"/>
    <n v="9.6916221033868091"/>
    <s v="Mark Hughes"/>
    <s v="Kevin Wilkin"/>
    <s v="bet365 Stadium"/>
    <n v="19423"/>
    <x v="215"/>
    <s v="Stoke City"/>
    <s v="Alkmaar Zaanstreek"/>
    <s v="03:01:00"/>
    <s v="domestic_cup"/>
    <s v="ab76dcda1ea48a36f4bc2b990a7dced2"/>
    <d v="2015-01-04T00:00:00"/>
    <x v="49"/>
    <x v="2"/>
    <n v="31642"/>
    <s v="Unknown"/>
    <n v="34838"/>
    <s v="Unknown"/>
    <x v="56"/>
    <n v="2017"/>
    <n v="512"/>
    <s v="geoff-cameron"/>
    <s v="United States"/>
    <d v="1985-07-11T00:00:00"/>
    <s v="Centre-Back"/>
    <s v="Defender"/>
    <s v="right"/>
    <n v="190"/>
    <n v="5077497.1941638608"/>
    <n v="5000000"/>
    <s v="Unknown"/>
    <s v="CMG Sports"/>
    <s v="2517322_31642"/>
    <n v="31642"/>
    <d v="2015-01-04T00:00:00"/>
    <s v="Geoff Cameron"/>
    <s v="FAC"/>
    <n v="0"/>
    <n v="0"/>
    <n v="0"/>
    <n v="0"/>
    <n v="76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785A6-D2D9-4963-B7A0-9D3C7EE565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/>
  <pivotFields count="50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46">
        <item x="177"/>
        <item x="67"/>
        <item x="34"/>
        <item x="228"/>
        <item x="186"/>
        <item x="5"/>
        <item x="32"/>
        <item x="213"/>
        <item x="60"/>
        <item x="198"/>
        <item x="181"/>
        <item x="105"/>
        <item x="41"/>
        <item x="88"/>
        <item x="204"/>
        <item x="183"/>
        <item x="48"/>
        <item x="100"/>
        <item x="146"/>
        <item x="101"/>
        <item x="68"/>
        <item x="223"/>
        <item x="170"/>
        <item x="115"/>
        <item x="162"/>
        <item x="52"/>
        <item x="20"/>
        <item x="219"/>
        <item x="157"/>
        <item x="180"/>
        <item x="196"/>
        <item x="149"/>
        <item x="93"/>
        <item x="59"/>
        <item x="202"/>
        <item x="75"/>
        <item x="46"/>
        <item x="236"/>
        <item x="158"/>
        <item x="156"/>
        <item x="197"/>
        <item x="131"/>
        <item x="241"/>
        <item x="242"/>
        <item x="220"/>
        <item x="30"/>
        <item x="192"/>
        <item x="72"/>
        <item x="114"/>
        <item x="222"/>
        <item x="0"/>
        <item x="42"/>
        <item x="45"/>
        <item x="78"/>
        <item x="137"/>
        <item x="62"/>
        <item x="27"/>
        <item x="10"/>
        <item x="104"/>
        <item x="39"/>
        <item x="125"/>
        <item x="14"/>
        <item x="11"/>
        <item x="214"/>
        <item x="203"/>
        <item x="84"/>
        <item x="18"/>
        <item x="208"/>
        <item x="117"/>
        <item x="81"/>
        <item x="209"/>
        <item x="16"/>
        <item x="91"/>
        <item x="237"/>
        <item x="53"/>
        <item x="148"/>
        <item x="147"/>
        <item x="17"/>
        <item x="136"/>
        <item x="33"/>
        <item x="139"/>
        <item x="95"/>
        <item x="168"/>
        <item x="179"/>
        <item x="191"/>
        <item x="221"/>
        <item x="153"/>
        <item x="160"/>
        <item x="99"/>
        <item x="69"/>
        <item x="44"/>
        <item x="225"/>
        <item x="120"/>
        <item x="94"/>
        <item x="26"/>
        <item x="161"/>
        <item x="140"/>
        <item x="200"/>
        <item x="182"/>
        <item x="23"/>
        <item x="90"/>
        <item x="206"/>
        <item x="176"/>
        <item x="218"/>
        <item x="38"/>
        <item x="47"/>
        <item x="40"/>
        <item x="80"/>
        <item x="29"/>
        <item x="133"/>
        <item x="8"/>
        <item x="201"/>
        <item x="169"/>
        <item x="127"/>
        <item x="63"/>
        <item x="108"/>
        <item x="243"/>
        <item x="28"/>
        <item x="57"/>
        <item x="143"/>
        <item x="185"/>
        <item x="96"/>
        <item x="151"/>
        <item x="164"/>
        <item x="240"/>
        <item x="216"/>
        <item x="64"/>
        <item x="135"/>
        <item x="224"/>
        <item x="3"/>
        <item x="4"/>
        <item x="234"/>
        <item x="65"/>
        <item x="25"/>
        <item x="132"/>
        <item x="110"/>
        <item x="1"/>
        <item x="43"/>
        <item x="55"/>
        <item x="83"/>
        <item x="54"/>
        <item x="129"/>
        <item x="123"/>
        <item x="2"/>
        <item x="66"/>
        <item x="92"/>
        <item x="126"/>
        <item x="178"/>
        <item x="49"/>
        <item x="107"/>
        <item x="235"/>
        <item x="102"/>
        <item x="217"/>
        <item x="113"/>
        <item x="98"/>
        <item x="210"/>
        <item x="35"/>
        <item x="238"/>
        <item x="118"/>
        <item x="199"/>
        <item x="37"/>
        <item x="155"/>
        <item x="22"/>
        <item x="79"/>
        <item x="61"/>
        <item x="106"/>
        <item x="167"/>
        <item x="212"/>
        <item x="163"/>
        <item x="138"/>
        <item x="128"/>
        <item x="171"/>
        <item x="89"/>
        <item x="189"/>
        <item x="174"/>
        <item x="233"/>
        <item x="70"/>
        <item x="184"/>
        <item x="188"/>
        <item x="116"/>
        <item x="77"/>
        <item x="73"/>
        <item x="211"/>
        <item x="207"/>
        <item x="103"/>
        <item x="71"/>
        <item x="76"/>
        <item x="36"/>
        <item x="124"/>
        <item x="230"/>
        <item x="6"/>
        <item x="86"/>
        <item x="87"/>
        <item x="7"/>
        <item x="111"/>
        <item x="195"/>
        <item x="130"/>
        <item x="50"/>
        <item x="74"/>
        <item x="159"/>
        <item x="51"/>
        <item x="21"/>
        <item x="56"/>
        <item x="175"/>
        <item x="85"/>
        <item x="121"/>
        <item x="239"/>
        <item x="58"/>
        <item x="109"/>
        <item x="190"/>
        <item x="97"/>
        <item x="165"/>
        <item x="227"/>
        <item x="119"/>
        <item x="226"/>
        <item x="154"/>
        <item x="215"/>
        <item x="150"/>
        <item x="122"/>
        <item x="173"/>
        <item x="232"/>
        <item x="142"/>
        <item x="82"/>
        <item x="141"/>
        <item x="193"/>
        <item x="152"/>
        <item x="12"/>
        <item x="229"/>
        <item x="134"/>
        <item x="31"/>
        <item x="15"/>
        <item x="187"/>
        <item x="166"/>
        <item x="112"/>
        <item x="13"/>
        <item x="231"/>
        <item x="194"/>
        <item x="244"/>
        <item x="205"/>
        <item x="172"/>
        <item x="144"/>
        <item x="19"/>
        <item x="9"/>
        <item x="145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1">
    <i>
      <x v="77"/>
    </i>
    <i>
      <x v="145"/>
    </i>
    <i>
      <x v="55"/>
    </i>
    <i>
      <x v="68"/>
    </i>
    <i>
      <x v="143"/>
    </i>
    <i>
      <x v="160"/>
    </i>
    <i>
      <x v="229"/>
    </i>
    <i>
      <x v="89"/>
    </i>
    <i>
      <x v="61"/>
    </i>
    <i>
      <x v="185"/>
    </i>
    <i t="grand">
      <x/>
    </i>
  </rowItems>
  <colItems count="1">
    <i/>
  </colItems>
  <dataFields count="1">
    <dataField name="Count of game_id" fld="0" subtotal="count" baseField="1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E2614-7D7E-436F-9BCD-A10A8508BA4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C15" firstHeaderRow="0" firstDataRow="1" firstDataCol="1"/>
  <pivotFields count="50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46">
        <item x="177"/>
        <item x="67"/>
        <item x="34"/>
        <item x="228"/>
        <item x="186"/>
        <item x="5"/>
        <item x="32"/>
        <item x="213"/>
        <item x="60"/>
        <item x="198"/>
        <item x="181"/>
        <item x="105"/>
        <item x="41"/>
        <item x="88"/>
        <item x="204"/>
        <item x="183"/>
        <item x="48"/>
        <item x="100"/>
        <item x="146"/>
        <item x="101"/>
        <item x="68"/>
        <item x="223"/>
        <item x="170"/>
        <item x="115"/>
        <item x="162"/>
        <item x="52"/>
        <item x="20"/>
        <item x="219"/>
        <item x="157"/>
        <item x="180"/>
        <item x="196"/>
        <item x="149"/>
        <item x="93"/>
        <item x="59"/>
        <item x="202"/>
        <item x="75"/>
        <item x="46"/>
        <item x="236"/>
        <item x="158"/>
        <item x="156"/>
        <item x="197"/>
        <item x="131"/>
        <item x="241"/>
        <item x="242"/>
        <item x="220"/>
        <item x="30"/>
        <item x="192"/>
        <item x="72"/>
        <item x="114"/>
        <item x="222"/>
        <item x="0"/>
        <item x="42"/>
        <item x="45"/>
        <item x="78"/>
        <item x="137"/>
        <item x="62"/>
        <item x="27"/>
        <item x="10"/>
        <item x="104"/>
        <item x="39"/>
        <item x="125"/>
        <item x="14"/>
        <item x="11"/>
        <item x="214"/>
        <item x="203"/>
        <item x="84"/>
        <item x="18"/>
        <item x="208"/>
        <item x="117"/>
        <item x="81"/>
        <item x="209"/>
        <item x="16"/>
        <item x="91"/>
        <item x="237"/>
        <item x="53"/>
        <item x="148"/>
        <item x="147"/>
        <item x="17"/>
        <item x="136"/>
        <item x="33"/>
        <item x="139"/>
        <item x="95"/>
        <item x="168"/>
        <item x="179"/>
        <item x="191"/>
        <item x="221"/>
        <item x="153"/>
        <item x="160"/>
        <item x="99"/>
        <item x="69"/>
        <item x="44"/>
        <item x="225"/>
        <item x="120"/>
        <item x="94"/>
        <item x="26"/>
        <item x="161"/>
        <item x="140"/>
        <item x="200"/>
        <item x="182"/>
        <item x="23"/>
        <item x="90"/>
        <item x="206"/>
        <item x="176"/>
        <item x="218"/>
        <item x="38"/>
        <item x="47"/>
        <item x="40"/>
        <item x="80"/>
        <item x="29"/>
        <item x="133"/>
        <item x="8"/>
        <item x="201"/>
        <item x="169"/>
        <item x="127"/>
        <item x="63"/>
        <item x="108"/>
        <item x="243"/>
        <item x="28"/>
        <item x="57"/>
        <item x="143"/>
        <item x="185"/>
        <item x="96"/>
        <item x="151"/>
        <item x="164"/>
        <item x="240"/>
        <item x="216"/>
        <item x="64"/>
        <item x="135"/>
        <item x="224"/>
        <item x="3"/>
        <item x="4"/>
        <item x="234"/>
        <item x="65"/>
        <item x="25"/>
        <item x="132"/>
        <item x="110"/>
        <item x="1"/>
        <item x="43"/>
        <item x="55"/>
        <item x="83"/>
        <item x="54"/>
        <item x="129"/>
        <item x="123"/>
        <item x="2"/>
        <item x="66"/>
        <item x="92"/>
        <item x="126"/>
        <item x="178"/>
        <item x="49"/>
        <item x="107"/>
        <item x="235"/>
        <item x="102"/>
        <item x="217"/>
        <item x="113"/>
        <item x="98"/>
        <item x="210"/>
        <item x="35"/>
        <item x="238"/>
        <item x="118"/>
        <item x="199"/>
        <item x="37"/>
        <item x="155"/>
        <item x="22"/>
        <item x="79"/>
        <item x="61"/>
        <item x="106"/>
        <item x="167"/>
        <item x="212"/>
        <item x="163"/>
        <item x="138"/>
        <item x="128"/>
        <item x="171"/>
        <item x="89"/>
        <item x="189"/>
        <item x="174"/>
        <item x="233"/>
        <item x="70"/>
        <item x="184"/>
        <item x="188"/>
        <item x="116"/>
        <item x="77"/>
        <item x="73"/>
        <item x="211"/>
        <item x="207"/>
        <item x="103"/>
        <item x="71"/>
        <item x="76"/>
        <item x="36"/>
        <item x="124"/>
        <item x="230"/>
        <item x="6"/>
        <item x="86"/>
        <item x="87"/>
        <item x="7"/>
        <item x="111"/>
        <item x="195"/>
        <item x="130"/>
        <item x="50"/>
        <item x="74"/>
        <item x="159"/>
        <item x="51"/>
        <item x="21"/>
        <item x="56"/>
        <item x="175"/>
        <item x="85"/>
        <item x="121"/>
        <item x="239"/>
        <item x="58"/>
        <item x="109"/>
        <item x="190"/>
        <item x="97"/>
        <item x="165"/>
        <item x="227"/>
        <item x="119"/>
        <item x="226"/>
        <item x="154"/>
        <item x="215"/>
        <item x="150"/>
        <item x="122"/>
        <item x="173"/>
        <item x="232"/>
        <item x="142"/>
        <item x="82"/>
        <item x="141"/>
        <item x="193"/>
        <item x="152"/>
        <item x="12"/>
        <item x="229"/>
        <item x="134"/>
        <item x="31"/>
        <item x="15"/>
        <item x="187"/>
        <item x="166"/>
        <item x="112"/>
        <item x="13"/>
        <item x="231"/>
        <item x="194"/>
        <item x="244"/>
        <item x="205"/>
        <item x="172"/>
        <item x="144"/>
        <item x="19"/>
        <item x="9"/>
        <item x="145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13"/>
  </rowFields>
  <rowItems count="11">
    <i>
      <x v="77"/>
    </i>
    <i>
      <x v="122"/>
    </i>
    <i>
      <x v="89"/>
    </i>
    <i>
      <x v="36"/>
    </i>
    <i>
      <x v="145"/>
    </i>
    <i>
      <x v="143"/>
    </i>
    <i>
      <x v="25"/>
    </i>
    <i>
      <x v="229"/>
    </i>
    <i>
      <x v="68"/>
    </i>
    <i>
      <x v="1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llow_cards" fld="45" baseField="0" baseItem="0"/>
    <dataField name="Sum of red_cards" fld="46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D05B20-F873-49F4-926A-0471638095D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50" firstHeaderRow="1" firstDataRow="2" firstDataCol="1"/>
  <pivotFields count="52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46">
        <item x="177"/>
        <item x="67"/>
        <item x="34"/>
        <item x="228"/>
        <item x="186"/>
        <item x="5"/>
        <item x="32"/>
        <item x="213"/>
        <item x="60"/>
        <item x="198"/>
        <item x="181"/>
        <item x="105"/>
        <item x="41"/>
        <item x="88"/>
        <item x="204"/>
        <item x="183"/>
        <item x="48"/>
        <item x="100"/>
        <item x="146"/>
        <item x="101"/>
        <item x="68"/>
        <item x="223"/>
        <item x="170"/>
        <item x="115"/>
        <item x="162"/>
        <item x="52"/>
        <item x="20"/>
        <item x="219"/>
        <item x="157"/>
        <item x="180"/>
        <item x="196"/>
        <item x="149"/>
        <item x="93"/>
        <item x="59"/>
        <item x="202"/>
        <item x="75"/>
        <item x="46"/>
        <item x="236"/>
        <item x="158"/>
        <item x="156"/>
        <item x="197"/>
        <item x="131"/>
        <item x="241"/>
        <item x="242"/>
        <item x="220"/>
        <item x="30"/>
        <item x="192"/>
        <item x="72"/>
        <item x="114"/>
        <item x="222"/>
        <item x="0"/>
        <item x="42"/>
        <item x="45"/>
        <item x="78"/>
        <item x="137"/>
        <item x="62"/>
        <item x="27"/>
        <item x="10"/>
        <item x="104"/>
        <item x="39"/>
        <item x="125"/>
        <item x="14"/>
        <item x="11"/>
        <item x="214"/>
        <item x="203"/>
        <item x="84"/>
        <item x="18"/>
        <item x="208"/>
        <item x="117"/>
        <item x="81"/>
        <item x="209"/>
        <item x="16"/>
        <item x="91"/>
        <item x="237"/>
        <item x="53"/>
        <item x="148"/>
        <item x="147"/>
        <item x="17"/>
        <item x="136"/>
        <item x="33"/>
        <item x="139"/>
        <item x="95"/>
        <item x="168"/>
        <item x="179"/>
        <item x="191"/>
        <item x="221"/>
        <item x="153"/>
        <item x="160"/>
        <item x="99"/>
        <item x="69"/>
        <item x="44"/>
        <item x="225"/>
        <item x="120"/>
        <item x="94"/>
        <item x="26"/>
        <item x="161"/>
        <item x="140"/>
        <item x="200"/>
        <item x="182"/>
        <item x="23"/>
        <item x="90"/>
        <item x="206"/>
        <item x="176"/>
        <item x="218"/>
        <item x="38"/>
        <item x="47"/>
        <item x="40"/>
        <item x="80"/>
        <item x="29"/>
        <item x="133"/>
        <item x="8"/>
        <item x="201"/>
        <item x="169"/>
        <item x="127"/>
        <item x="63"/>
        <item x="108"/>
        <item x="243"/>
        <item x="28"/>
        <item x="57"/>
        <item x="143"/>
        <item x="185"/>
        <item x="96"/>
        <item x="151"/>
        <item x="164"/>
        <item x="240"/>
        <item x="216"/>
        <item x="64"/>
        <item x="135"/>
        <item x="224"/>
        <item x="3"/>
        <item x="4"/>
        <item x="234"/>
        <item x="65"/>
        <item x="25"/>
        <item x="132"/>
        <item x="110"/>
        <item x="1"/>
        <item x="43"/>
        <item x="55"/>
        <item x="83"/>
        <item x="54"/>
        <item x="129"/>
        <item x="123"/>
        <item x="2"/>
        <item x="66"/>
        <item x="92"/>
        <item x="126"/>
        <item x="178"/>
        <item x="49"/>
        <item x="107"/>
        <item x="235"/>
        <item x="102"/>
        <item x="217"/>
        <item x="113"/>
        <item x="98"/>
        <item x="210"/>
        <item x="35"/>
        <item x="238"/>
        <item x="118"/>
        <item x="199"/>
        <item x="37"/>
        <item x="155"/>
        <item x="22"/>
        <item x="79"/>
        <item x="61"/>
        <item x="106"/>
        <item x="167"/>
        <item x="212"/>
        <item x="163"/>
        <item x="138"/>
        <item x="128"/>
        <item x="171"/>
        <item x="89"/>
        <item x="189"/>
        <item x="174"/>
        <item x="233"/>
        <item x="70"/>
        <item x="184"/>
        <item x="188"/>
        <item x="116"/>
        <item x="77"/>
        <item x="73"/>
        <item x="211"/>
        <item x="207"/>
        <item x="103"/>
        <item x="71"/>
        <item x="76"/>
        <item x="36"/>
        <item x="124"/>
        <item x="230"/>
        <item x="6"/>
        <item x="86"/>
        <item x="87"/>
        <item x="7"/>
        <item x="111"/>
        <item x="195"/>
        <item x="130"/>
        <item x="50"/>
        <item x="74"/>
        <item x="159"/>
        <item x="51"/>
        <item x="21"/>
        <item x="56"/>
        <item x="175"/>
        <item x="85"/>
        <item x="121"/>
        <item x="239"/>
        <item x="58"/>
        <item x="109"/>
        <item x="190"/>
        <item x="97"/>
        <item x="165"/>
        <item x="227"/>
        <item x="119"/>
        <item x="226"/>
        <item x="154"/>
        <item x="215"/>
        <item x="150"/>
        <item x="122"/>
        <item x="173"/>
        <item x="232"/>
        <item x="142"/>
        <item x="82"/>
        <item x="141"/>
        <item x="193"/>
        <item x="152"/>
        <item x="12"/>
        <item x="229"/>
        <item x="134"/>
        <item x="31"/>
        <item x="15"/>
        <item x="187"/>
        <item x="166"/>
        <item x="112"/>
        <item x="13"/>
        <item x="231"/>
        <item x="194"/>
        <item x="244"/>
        <item x="205"/>
        <item x="172"/>
        <item x="144"/>
        <item x="19"/>
        <item x="9"/>
        <item x="145"/>
        <item x="2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1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13"/>
  </rowFields>
  <rowItems count="246">
    <i>
      <x v="145"/>
    </i>
    <i>
      <x v="55"/>
    </i>
    <i>
      <x v="77"/>
    </i>
    <i>
      <x v="143"/>
    </i>
    <i>
      <x v="229"/>
    </i>
    <i>
      <x v="61"/>
    </i>
    <i>
      <x v="68"/>
    </i>
    <i>
      <x v="72"/>
    </i>
    <i>
      <x v="89"/>
    </i>
    <i>
      <x v="192"/>
    </i>
    <i>
      <x v="148"/>
    </i>
    <i>
      <x v="105"/>
    </i>
    <i>
      <x v="13"/>
    </i>
    <i>
      <x v="122"/>
    </i>
    <i>
      <x v="161"/>
    </i>
    <i>
      <x v="242"/>
    </i>
    <i>
      <x v="185"/>
    </i>
    <i>
      <x v="26"/>
    </i>
    <i>
      <x v="58"/>
    </i>
    <i>
      <x v="129"/>
    </i>
    <i>
      <x v="207"/>
    </i>
    <i>
      <x v="128"/>
    </i>
    <i>
      <x v="114"/>
    </i>
    <i>
      <x v="47"/>
    </i>
    <i>
      <x v="160"/>
    </i>
    <i>
      <x v="69"/>
    </i>
    <i>
      <x v="104"/>
    </i>
    <i>
      <x v="130"/>
    </i>
    <i>
      <x v="164"/>
    </i>
    <i>
      <x v="175"/>
    </i>
    <i>
      <x v="165"/>
    </i>
    <i>
      <x v="94"/>
    </i>
    <i>
      <x v="25"/>
    </i>
    <i>
      <x v="208"/>
    </i>
    <i>
      <x v="190"/>
    </i>
    <i>
      <x v="230"/>
    </i>
    <i>
      <x v="180"/>
    </i>
    <i>
      <x v="123"/>
    </i>
    <i>
      <x v="241"/>
    </i>
    <i>
      <x v="137"/>
    </i>
    <i>
      <x v="48"/>
    </i>
    <i>
      <x v="149"/>
    </i>
    <i>
      <x v="158"/>
    </i>
    <i>
      <x v="197"/>
    </i>
    <i>
      <x v="44"/>
    </i>
    <i>
      <x v="32"/>
    </i>
    <i>
      <x v="50"/>
    </i>
    <i>
      <x v="19"/>
    </i>
    <i>
      <x v="66"/>
    </i>
    <i>
      <x v="74"/>
    </i>
    <i>
      <x v="191"/>
    </i>
    <i>
      <x v="142"/>
    </i>
    <i>
      <x v="204"/>
    </i>
    <i>
      <x v="156"/>
    </i>
    <i>
      <x v="157"/>
    </i>
    <i>
      <x v="163"/>
    </i>
    <i>
      <x v="52"/>
    </i>
    <i>
      <x v="222"/>
    </i>
    <i>
      <x v="119"/>
    </i>
    <i>
      <x v="108"/>
    </i>
    <i>
      <x v="202"/>
    </i>
    <i>
      <x v="109"/>
    </i>
    <i>
      <x v="39"/>
    </i>
    <i>
      <x v="57"/>
    </i>
    <i>
      <x v="169"/>
    </i>
    <i>
      <x v="17"/>
    </i>
    <i>
      <x v="4"/>
    </i>
    <i>
      <x v="96"/>
    </i>
    <i>
      <x v="136"/>
    </i>
    <i>
      <x v="132"/>
    </i>
    <i>
      <x v="62"/>
    </i>
    <i>
      <x v="183"/>
    </i>
    <i>
      <x v="53"/>
    </i>
    <i>
      <x v="33"/>
    </i>
    <i>
      <x v="12"/>
    </i>
    <i>
      <x v="75"/>
    </i>
    <i>
      <x v="214"/>
    </i>
    <i>
      <x v="81"/>
    </i>
    <i>
      <x v="177"/>
    </i>
    <i>
      <x v="85"/>
    </i>
    <i>
      <x v="187"/>
    </i>
    <i>
      <x v="90"/>
    </i>
    <i>
      <x v="3"/>
    </i>
    <i>
      <x v="93"/>
    </i>
    <i>
      <x v="63"/>
    </i>
    <i>
      <x v="100"/>
    </i>
    <i>
      <x v="221"/>
    </i>
    <i>
      <x v="36"/>
    </i>
    <i>
      <x v="172"/>
    </i>
    <i>
      <x v="8"/>
    </i>
    <i>
      <x v="182"/>
    </i>
    <i>
      <x v="110"/>
    </i>
    <i>
      <x v="186"/>
    </i>
    <i>
      <x v="117"/>
    </i>
    <i>
      <x v="188"/>
    </i>
    <i>
      <x v="126"/>
    </i>
    <i>
      <x v="195"/>
    </i>
    <i>
      <x v="127"/>
    </i>
    <i>
      <x v="200"/>
    </i>
    <i>
      <x v="45"/>
    </i>
    <i>
      <x v="203"/>
    </i>
    <i>
      <x v="140"/>
    </i>
    <i>
      <x v="211"/>
    </i>
    <i>
      <x v="141"/>
    </i>
    <i>
      <x v="217"/>
    </i>
    <i>
      <x v="232"/>
    </i>
    <i>
      <x v="224"/>
    </i>
    <i>
      <x v="238"/>
    </i>
    <i>
      <x v="15"/>
    </i>
    <i>
      <x v="35"/>
    </i>
    <i>
      <x v="65"/>
    </i>
    <i>
      <x v="198"/>
    </i>
    <i>
      <x v="98"/>
    </i>
    <i>
      <x v="220"/>
    </i>
    <i>
      <x v="46"/>
    </i>
    <i>
      <x v="193"/>
    </i>
    <i>
      <x v="9"/>
    </i>
    <i>
      <x v="6"/>
    </i>
    <i>
      <x v="144"/>
    </i>
    <i>
      <x v="216"/>
    </i>
    <i>
      <x v="147"/>
    </i>
    <i>
      <x v="225"/>
    </i>
    <i>
      <x v="11"/>
    </i>
    <i>
      <x v="189"/>
    </i>
    <i>
      <x v="150"/>
    </i>
    <i>
      <x v="86"/>
    </i>
    <i>
      <x v="153"/>
    </i>
    <i>
      <x v="41"/>
    </i>
    <i>
      <x v="154"/>
    </i>
    <i>
      <x v="131"/>
    </i>
    <i>
      <x v="155"/>
    </i>
    <i>
      <x v="24"/>
    </i>
    <i>
      <x v="231"/>
    </i>
    <i>
      <x v="218"/>
    </i>
    <i>
      <x v="73"/>
    </i>
    <i>
      <x v="223"/>
    </i>
    <i>
      <x v="101"/>
    </i>
    <i>
      <x v="227"/>
    </i>
    <i>
      <x v="240"/>
    </i>
    <i>
      <x v="112"/>
    </i>
    <i>
      <x v="82"/>
    </i>
    <i>
      <x v="23"/>
    </i>
    <i>
      <x v="54"/>
    </i>
    <i>
      <x v="194"/>
    </i>
    <i>
      <x v="166"/>
    </i>
    <i>
      <x/>
    </i>
    <i>
      <x v="167"/>
    </i>
    <i>
      <x v="199"/>
    </i>
    <i>
      <x v="168"/>
    </i>
    <i>
      <x v="201"/>
    </i>
    <i>
      <x v="56"/>
    </i>
    <i>
      <x v="79"/>
    </i>
    <i>
      <x v="84"/>
    </i>
    <i>
      <x v="205"/>
    </i>
    <i>
      <x v="174"/>
    </i>
    <i>
      <x v="20"/>
    </i>
    <i>
      <x v="29"/>
    </i>
    <i>
      <x v="215"/>
    </i>
    <i>
      <x v="106"/>
    </i>
    <i>
      <x v="95"/>
    </i>
    <i>
      <x v="181"/>
    </i>
    <i>
      <x v="219"/>
    </i>
    <i>
      <x v="107"/>
    </i>
    <i>
      <x v="138"/>
    </i>
    <i>
      <x v="38"/>
    </i>
    <i>
      <x v="139"/>
    </i>
    <i>
      <x v="184"/>
    </i>
    <i>
      <x v="226"/>
    </i>
    <i>
      <x v="18"/>
    </i>
    <i>
      <x v="1"/>
    </i>
    <i>
      <x v="76"/>
    </i>
    <i>
      <x v="111"/>
    </i>
    <i>
      <x v="237"/>
    </i>
    <i>
      <x v="51"/>
    </i>
    <i>
      <x v="239"/>
    </i>
    <i>
      <x v="28"/>
    </i>
    <i>
      <x v="31"/>
    </i>
    <i>
      <x v="162"/>
    </i>
    <i>
      <x v="49"/>
    </i>
    <i>
      <x v="22"/>
    </i>
    <i>
      <x v="14"/>
    </i>
    <i>
      <x v="87"/>
    </i>
    <i>
      <x v="16"/>
    </i>
    <i>
      <x v="234"/>
    </i>
    <i>
      <x v="134"/>
    </i>
    <i>
      <x v="27"/>
    </i>
    <i>
      <x v="135"/>
    </i>
    <i>
      <x v="30"/>
    </i>
    <i>
      <x v="78"/>
    </i>
    <i>
      <x v="67"/>
    </i>
    <i>
      <x v="91"/>
    </i>
    <i>
      <x v="7"/>
    </i>
    <i>
      <x v="92"/>
    </i>
    <i>
      <x v="212"/>
    </i>
    <i>
      <x v="37"/>
    </i>
    <i>
      <x v="121"/>
    </i>
    <i>
      <x v="83"/>
    </i>
    <i>
      <x v="125"/>
    </i>
    <i>
      <x v="34"/>
    </i>
    <i>
      <x v="102"/>
    </i>
    <i>
      <x v="5"/>
    </i>
    <i>
      <x v="228"/>
    </i>
    <i>
      <x v="59"/>
    </i>
    <i>
      <x v="173"/>
    </i>
    <i>
      <x v="60"/>
    </i>
    <i>
      <x v="236"/>
    </i>
    <i>
      <x v="80"/>
    </i>
    <i>
      <x v="133"/>
    </i>
    <i>
      <x v="113"/>
    </i>
    <i>
      <x v="244"/>
    </i>
    <i>
      <x v="10"/>
    </i>
    <i>
      <x v="213"/>
    </i>
    <i>
      <x v="146"/>
    </i>
    <i>
      <x v="159"/>
    </i>
    <i>
      <x v="196"/>
    </i>
    <i>
      <x v="99"/>
    </i>
    <i>
      <x v="97"/>
    </i>
    <i>
      <x v="124"/>
    </i>
    <i>
      <x v="115"/>
    </i>
    <i>
      <x v="2"/>
    </i>
    <i>
      <x v="21"/>
    </i>
    <i>
      <x v="88"/>
    </i>
    <i>
      <x v="116"/>
    </i>
    <i>
      <x v="42"/>
    </i>
    <i>
      <x v="151"/>
    </i>
    <i>
      <x v="170"/>
    </i>
    <i>
      <x v="152"/>
    </i>
    <i>
      <x v="171"/>
    </i>
    <i>
      <x v="71"/>
    </i>
    <i>
      <x v="43"/>
    </i>
    <i>
      <x v="118"/>
    </i>
    <i>
      <x v="233"/>
    </i>
    <i>
      <x v="40"/>
    </i>
    <i>
      <x v="235"/>
    </i>
    <i>
      <x v="206"/>
    </i>
    <i>
      <x v="103"/>
    </i>
    <i>
      <x v="64"/>
    </i>
    <i>
      <x v="176"/>
    </i>
    <i>
      <x v="120"/>
    </i>
    <i>
      <x v="178"/>
    </i>
    <i>
      <x v="209"/>
    </i>
    <i>
      <x v="243"/>
    </i>
    <i>
      <x v="210"/>
    </i>
    <i>
      <x v="179"/>
    </i>
    <i>
      <x v="70"/>
    </i>
    <i t="grand">
      <x/>
    </i>
  </rowItems>
  <colFields count="1">
    <field x="51"/>
  </colFields>
  <colItems count="4">
    <i>
      <x/>
    </i>
    <i>
      <x v="1"/>
    </i>
    <i>
      <x v="2"/>
    </i>
    <i t="grand">
      <x/>
    </i>
  </colItems>
  <dataFields count="1">
    <dataField name="Count of game_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16B90C-DFDA-49B0-B182-E0285044439D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52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ame_id" fld="0" subtotal="count" baseField="21" baseItem="0"/>
  </dataFields>
  <formats count="2">
    <format dxfId="1">
      <pivotArea collapsedLevelsAreSubtotals="1" fieldPosition="0">
        <references count="1">
          <reference field="21" count="1">
            <x v="2"/>
          </reference>
        </references>
      </pivotArea>
    </format>
    <format dxfId="0">
      <pivotArea dataOnly="0" labelOnly="1" fieldPosition="0">
        <references count="1">
          <reference field="21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8C051-9E66-4D02-A54E-E33FEEE38BD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:B33" firstHeaderRow="1" firstDataRow="1" firstDataCol="1" rowPageCount="1" colPageCount="1"/>
  <pivotFields count="52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66">
        <item x="54"/>
        <item x="3"/>
        <item x="27"/>
        <item x="19"/>
        <item x="5"/>
        <item x="31"/>
        <item x="8"/>
        <item x="60"/>
        <item x="23"/>
        <item x="58"/>
        <item x="43"/>
        <item x="15"/>
        <item x="22"/>
        <item x="47"/>
        <item x="9"/>
        <item x="20"/>
        <item x="30"/>
        <item x="0"/>
        <item x="12"/>
        <item x="18"/>
        <item x="42"/>
        <item x="62"/>
        <item x="10"/>
        <item x="21"/>
        <item x="1"/>
        <item x="53"/>
        <item x="14"/>
        <item x="7"/>
        <item x="56"/>
        <item x="32"/>
        <item x="52"/>
        <item x="64"/>
        <item x="13"/>
        <item x="26"/>
        <item x="44"/>
        <item x="16"/>
        <item x="59"/>
        <item x="34"/>
        <item x="4"/>
        <item x="51"/>
        <item x="17"/>
        <item x="11"/>
        <item x="46"/>
        <item x="28"/>
        <item x="29"/>
        <item x="61"/>
        <item x="24"/>
        <item x="25"/>
        <item x="36"/>
        <item x="40"/>
        <item x="49"/>
        <item x="6"/>
        <item x="57"/>
        <item x="55"/>
        <item x="35"/>
        <item x="50"/>
        <item x="41"/>
        <item x="37"/>
        <item x="48"/>
        <item x="39"/>
        <item x="2"/>
        <item x="38"/>
        <item x="45"/>
        <item x="3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27">
    <i>
      <x v="4"/>
    </i>
    <i>
      <x v="27"/>
    </i>
    <i>
      <x v="14"/>
    </i>
    <i>
      <x v="23"/>
    </i>
    <i>
      <x v="6"/>
    </i>
    <i>
      <x v="2"/>
    </i>
    <i>
      <x v="63"/>
    </i>
    <i>
      <x v="60"/>
    </i>
    <i>
      <x v="16"/>
    </i>
    <i>
      <x v="41"/>
    </i>
    <i>
      <x v="38"/>
    </i>
    <i>
      <x v="1"/>
    </i>
    <i>
      <x v="37"/>
    </i>
    <i>
      <x v="28"/>
    </i>
    <i>
      <x v="17"/>
    </i>
    <i>
      <x v="22"/>
    </i>
    <i>
      <x v="32"/>
    </i>
    <i>
      <x v="35"/>
    </i>
    <i>
      <x v="33"/>
    </i>
    <i>
      <x v="62"/>
    </i>
    <i>
      <x v="13"/>
    </i>
    <i>
      <x v="18"/>
    </i>
    <i>
      <x v="34"/>
    </i>
    <i>
      <x v="51"/>
    </i>
    <i>
      <x v="3"/>
    </i>
    <i>
      <x v="26"/>
    </i>
    <i t="grand">
      <x/>
    </i>
  </rowItems>
  <colItems count="1">
    <i/>
  </colItems>
  <pageFields count="1">
    <pageField fld="21" item="2" hier="-1"/>
  </pageFields>
  <dataFields count="1">
    <dataField name="Count of type_x" fld="21" subtotal="count" baseField="26" baseItem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6" type="count" evalOrder="-1" id="6" iMeasureFld="0">
      <autoFilter ref="A1">
        <filterColumn colId="0">
          <top10 val="25" filterVal="2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2CA75-B03A-417B-81C4-98FF51E5A292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71" firstHeaderRow="1" firstDataRow="1" firstDataCol="1" rowPageCount="1" colPageCount="1"/>
  <pivotFields count="52">
    <pivotField showAll="0"/>
    <pivotField showAll="0"/>
    <pivotField showAll="0"/>
    <pivotField axis="axisRow" showAll="0" sortType="descending">
      <items count="70">
        <item x="0"/>
        <item x="19"/>
        <item x="44"/>
        <item x="2"/>
        <item x="33"/>
        <item x="7"/>
        <item x="39"/>
        <item x="28"/>
        <item x="3"/>
        <item x="38"/>
        <item x="29"/>
        <item x="23"/>
        <item x="4"/>
        <item x="15"/>
        <item x="8"/>
        <item x="35"/>
        <item x="31"/>
        <item x="20"/>
        <item x="43"/>
        <item x="9"/>
        <item x="34"/>
        <item x="16"/>
        <item x="17"/>
        <item x="50"/>
        <item x="13"/>
        <item x="37"/>
        <item x="36"/>
        <item x="6"/>
        <item x="66"/>
        <item x="21"/>
        <item x="56"/>
        <item x="61"/>
        <item x="62"/>
        <item x="1"/>
        <item x="48"/>
        <item x="32"/>
        <item x="5"/>
        <item x="12"/>
        <item x="18"/>
        <item x="22"/>
        <item x="55"/>
        <item x="30"/>
        <item x="57"/>
        <item x="49"/>
        <item x="59"/>
        <item x="10"/>
        <item x="14"/>
        <item x="46"/>
        <item x="63"/>
        <item x="45"/>
        <item x="47"/>
        <item x="60"/>
        <item x="42"/>
        <item x="27"/>
        <item x="52"/>
        <item x="11"/>
        <item x="53"/>
        <item x="51"/>
        <item x="41"/>
        <item x="26"/>
        <item x="67"/>
        <item x="25"/>
        <item x="65"/>
        <item x="40"/>
        <item x="64"/>
        <item x="58"/>
        <item x="54"/>
        <item x="24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5">
    <i>
      <x v="9"/>
    </i>
    <i>
      <x v="37"/>
    </i>
    <i>
      <x v="36"/>
    </i>
    <i>
      <x v="35"/>
    </i>
    <i>
      <x v="10"/>
    </i>
    <i>
      <x v="24"/>
    </i>
    <i>
      <x v="22"/>
    </i>
    <i>
      <x v="17"/>
    </i>
    <i>
      <x v="1"/>
    </i>
    <i>
      <x v="7"/>
    </i>
    <i>
      <x/>
    </i>
    <i>
      <x v="33"/>
    </i>
    <i>
      <x v="39"/>
    </i>
    <i>
      <x v="2"/>
    </i>
    <i>
      <x v="14"/>
    </i>
    <i>
      <x v="19"/>
    </i>
    <i>
      <x v="26"/>
    </i>
    <i>
      <x v="15"/>
    </i>
    <i>
      <x v="11"/>
    </i>
    <i>
      <x v="38"/>
    </i>
    <i>
      <x v="16"/>
    </i>
    <i>
      <x v="12"/>
    </i>
    <i>
      <x v="8"/>
    </i>
    <i>
      <x v="21"/>
    </i>
    <i>
      <x v="20"/>
    </i>
    <i>
      <x v="27"/>
    </i>
    <i>
      <x v="6"/>
    </i>
    <i>
      <x v="3"/>
    </i>
    <i>
      <x v="25"/>
    </i>
    <i>
      <x v="13"/>
    </i>
    <i>
      <x v="5"/>
    </i>
    <i>
      <x v="4"/>
    </i>
    <i>
      <x v="41"/>
    </i>
    <i>
      <x v="59"/>
    </i>
    <i>
      <x v="67"/>
    </i>
    <i>
      <x v="23"/>
    </i>
    <i>
      <x v="18"/>
    </i>
    <i>
      <x v="61"/>
    </i>
    <i>
      <x v="63"/>
    </i>
    <i>
      <x v="40"/>
    </i>
    <i>
      <x v="49"/>
    </i>
    <i>
      <x v="55"/>
    </i>
    <i>
      <x v="50"/>
    </i>
    <i>
      <x v="46"/>
    </i>
    <i>
      <x v="31"/>
    </i>
    <i>
      <x v="53"/>
    </i>
    <i>
      <x v="43"/>
    </i>
    <i>
      <x v="58"/>
    </i>
    <i>
      <x v="29"/>
    </i>
    <i>
      <x v="30"/>
    </i>
    <i>
      <x v="52"/>
    </i>
    <i>
      <x v="48"/>
    </i>
    <i>
      <x v="64"/>
    </i>
    <i>
      <x v="65"/>
    </i>
    <i>
      <x v="66"/>
    </i>
    <i>
      <x v="47"/>
    </i>
    <i>
      <x v="56"/>
    </i>
    <i>
      <x v="54"/>
    </i>
    <i>
      <x v="51"/>
    </i>
    <i>
      <x v="42"/>
    </i>
    <i>
      <x v="62"/>
    </i>
    <i>
      <x v="44"/>
    </i>
    <i>
      <x v="28"/>
    </i>
    <i>
      <x v="57"/>
    </i>
    <i t="grand">
      <x/>
    </i>
  </rowItems>
  <colItems count="1">
    <i/>
  </colItems>
  <pageFields count="1">
    <pageField fld="21" item="2" hier="-1"/>
  </pageFields>
  <dataFields count="1">
    <dataField name="Count of type_x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B415C-D270-4276-866F-CA0FB633296F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C7" firstHeaderRow="0" firstDataRow="1" firstDataCol="1"/>
  <pivotFields count="52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ype_x" fld="21" subtotal="count" baseField="0" baseItem="0"/>
    <dataField name="Count of type_x2" fld="21" subtotal="count" showDataAs="percentOfTotal" baseField="0" baseItem="0" numFmtId="1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1"/>
          </reference>
          <reference field="21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1"/>
          </reference>
          <reference field="21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1"/>
          </reference>
          <reference field="21" count="1" selected="0">
            <x v="2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E7945-E2D3-40DD-B42E-7FDE940F540D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25" firstHeaderRow="1" firstDataRow="1" firstDataCol="1"/>
  <pivotFields count="52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showAll="0"/>
    <pivotField showAll="0"/>
    <pivotField showAll="0"/>
    <pivotField showAll="0"/>
    <pivotField axis="axisRow" showAll="0" measureFilter="1" sortType="descending">
      <items count="66">
        <item x="54"/>
        <item x="3"/>
        <item x="27"/>
        <item x="19"/>
        <item x="5"/>
        <item x="31"/>
        <item x="8"/>
        <item x="60"/>
        <item x="23"/>
        <item x="58"/>
        <item x="43"/>
        <item x="15"/>
        <item x="22"/>
        <item x="47"/>
        <item x="9"/>
        <item x="20"/>
        <item x="30"/>
        <item x="0"/>
        <item x="12"/>
        <item x="18"/>
        <item x="42"/>
        <item x="62"/>
        <item x="10"/>
        <item x="21"/>
        <item x="1"/>
        <item x="53"/>
        <item x="14"/>
        <item x="7"/>
        <item x="56"/>
        <item x="32"/>
        <item x="52"/>
        <item x="64"/>
        <item x="13"/>
        <item x="26"/>
        <item x="44"/>
        <item x="16"/>
        <item x="59"/>
        <item x="34"/>
        <item x="4"/>
        <item x="51"/>
        <item x="17"/>
        <item x="11"/>
        <item x="46"/>
        <item x="28"/>
        <item x="29"/>
        <item x="61"/>
        <item x="24"/>
        <item x="25"/>
        <item x="36"/>
        <item x="40"/>
        <item x="49"/>
        <item x="6"/>
        <item x="57"/>
        <item x="55"/>
        <item x="35"/>
        <item x="50"/>
        <item x="41"/>
        <item x="37"/>
        <item x="48"/>
        <item x="39"/>
        <item x="2"/>
        <item x="38"/>
        <item x="45"/>
        <item x="3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21">
    <i>
      <x v="4"/>
    </i>
    <i>
      <x v="14"/>
    </i>
    <i>
      <x v="27"/>
    </i>
    <i>
      <x v="38"/>
    </i>
    <i>
      <x v="60"/>
    </i>
    <i>
      <x v="16"/>
    </i>
    <i>
      <x v="23"/>
    </i>
    <i>
      <x v="6"/>
    </i>
    <i>
      <x v="32"/>
    </i>
    <i>
      <x v="28"/>
    </i>
    <i>
      <x v="1"/>
    </i>
    <i>
      <x v="63"/>
    </i>
    <i>
      <x v="2"/>
    </i>
    <i>
      <x v="41"/>
    </i>
    <i>
      <x v="17"/>
    </i>
    <i>
      <x v="51"/>
    </i>
    <i>
      <x v="18"/>
    </i>
    <i>
      <x v="33"/>
    </i>
    <i>
      <x v="37"/>
    </i>
    <i>
      <x v="22"/>
    </i>
    <i t="grand">
      <x/>
    </i>
  </rowItems>
  <colItems count="1">
    <i/>
  </colItems>
  <dataFields count="1">
    <dataField name="Count of type_x" fld="2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6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FBB00-67B0-4001-B9D7-E963057141D0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16" firstHeaderRow="1" firstDataRow="1" firstDataCol="1"/>
  <pivotFields count="52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type_x" fld="2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40"/>
  <sheetViews>
    <sheetView tabSelected="1" workbookViewId="0">
      <selection activeCell="AJ1" sqref="AJ1"/>
    </sheetView>
  </sheetViews>
  <sheetFormatPr defaultRowHeight="14.4" x14ac:dyDescent="0.3"/>
  <cols>
    <col min="5" max="5" width="18" customWidth="1"/>
    <col min="43" max="43" width="19.44140625" customWidth="1"/>
    <col min="52" max="52" width="11.1093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8" t="s">
        <v>4007</v>
      </c>
      <c r="AZ1" s="8" t="s">
        <v>4008</v>
      </c>
    </row>
    <row r="2" spans="1:52" x14ac:dyDescent="0.3">
      <c r="A2">
        <v>2224732</v>
      </c>
      <c r="B2" t="s">
        <v>50</v>
      </c>
      <c r="C2">
        <v>2012</v>
      </c>
      <c r="D2" t="s">
        <v>51</v>
      </c>
      <c r="E2" s="2">
        <v>41104</v>
      </c>
      <c r="F2">
        <v>6</v>
      </c>
      <c r="G2">
        <v>1</v>
      </c>
      <c r="H2">
        <v>1</v>
      </c>
      <c r="I2">
        <v>12</v>
      </c>
      <c r="J2" t="s">
        <v>52</v>
      </c>
      <c r="K2" t="s">
        <v>53</v>
      </c>
      <c r="L2" t="s">
        <v>54</v>
      </c>
      <c r="M2">
        <v>2995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s="2">
        <v>41104</v>
      </c>
      <c r="U2">
        <v>50</v>
      </c>
      <c r="V2" t="s">
        <v>61</v>
      </c>
      <c r="W2">
        <v>161244</v>
      </c>
      <c r="X2" t="s">
        <v>62</v>
      </c>
      <c r="Y2" t="s">
        <v>63</v>
      </c>
      <c r="Z2" t="s">
        <v>63</v>
      </c>
      <c r="AA2" t="s">
        <v>64</v>
      </c>
      <c r="AB2">
        <v>2016</v>
      </c>
      <c r="AC2">
        <v>2414</v>
      </c>
      <c r="AD2" t="s">
        <v>65</v>
      </c>
      <c r="AE2" t="s">
        <v>66</v>
      </c>
      <c r="AF2" s="2">
        <v>32436</v>
      </c>
      <c r="AG2" t="s">
        <v>67</v>
      </c>
      <c r="AH2" t="s">
        <v>68</v>
      </c>
      <c r="AI2" t="s">
        <v>69</v>
      </c>
      <c r="AJ2">
        <v>177</v>
      </c>
      <c r="AK2">
        <v>5077497.1941638608</v>
      </c>
      <c r="AL2">
        <v>750000</v>
      </c>
      <c r="AM2" t="s">
        <v>63</v>
      </c>
      <c r="AN2" t="s">
        <v>63</v>
      </c>
      <c r="AO2" t="s">
        <v>70</v>
      </c>
      <c r="AP2">
        <v>161244</v>
      </c>
      <c r="AQ2" s="2">
        <v>41104</v>
      </c>
      <c r="AR2" t="s">
        <v>64</v>
      </c>
      <c r="AS2" t="s">
        <v>50</v>
      </c>
      <c r="AT2">
        <v>0</v>
      </c>
      <c r="AU2">
        <v>0</v>
      </c>
      <c r="AV2">
        <v>1</v>
      </c>
      <c r="AW2">
        <v>0</v>
      </c>
      <c r="AX2">
        <v>90</v>
      </c>
      <c r="AY2">
        <f>F2+G2</f>
        <v>7</v>
      </c>
      <c r="AZ2" t="str">
        <f>IF(F2 &gt;G2, "Home Win", IF(F2 &lt; G2, "Away Win", "Draw"))</f>
        <v>Home Win</v>
      </c>
    </row>
    <row r="3" spans="1:52" x14ac:dyDescent="0.3">
      <c r="A3">
        <v>2225471</v>
      </c>
      <c r="B3" t="s">
        <v>71</v>
      </c>
      <c r="C3">
        <v>2012</v>
      </c>
      <c r="D3" t="s">
        <v>72</v>
      </c>
      <c r="E3" s="2">
        <v>41167</v>
      </c>
      <c r="F3">
        <v>2</v>
      </c>
      <c r="G3">
        <v>0</v>
      </c>
      <c r="H3">
        <v>14</v>
      </c>
      <c r="I3">
        <v>5</v>
      </c>
      <c r="J3" t="s">
        <v>73</v>
      </c>
      <c r="K3" t="s">
        <v>74</v>
      </c>
      <c r="L3" t="s">
        <v>75</v>
      </c>
      <c r="M3">
        <v>34005</v>
      </c>
      <c r="N3" t="s">
        <v>76</v>
      </c>
      <c r="O3" t="s">
        <v>77</v>
      </c>
      <c r="P3" t="s">
        <v>78</v>
      </c>
      <c r="Q3" t="s">
        <v>79</v>
      </c>
      <c r="R3" t="s">
        <v>59</v>
      </c>
      <c r="S3" t="s">
        <v>80</v>
      </c>
      <c r="T3" s="2">
        <v>41167</v>
      </c>
      <c r="U3">
        <v>80</v>
      </c>
      <c r="V3" t="s">
        <v>81</v>
      </c>
      <c r="W3">
        <v>61575</v>
      </c>
      <c r="X3" t="s">
        <v>82</v>
      </c>
      <c r="Y3" t="s">
        <v>63</v>
      </c>
      <c r="Z3" t="s">
        <v>63</v>
      </c>
      <c r="AA3" t="s">
        <v>83</v>
      </c>
      <c r="AB3">
        <v>2020</v>
      </c>
      <c r="AC3">
        <v>6646</v>
      </c>
      <c r="AD3" t="s">
        <v>84</v>
      </c>
      <c r="AE3" t="s">
        <v>66</v>
      </c>
      <c r="AF3" s="2">
        <v>32464</v>
      </c>
      <c r="AG3" t="s">
        <v>85</v>
      </c>
      <c r="AH3" t="s">
        <v>86</v>
      </c>
      <c r="AI3" t="s">
        <v>69</v>
      </c>
      <c r="AJ3">
        <v>180</v>
      </c>
      <c r="AK3">
        <v>5077497.1941638608</v>
      </c>
      <c r="AL3">
        <v>2000000</v>
      </c>
      <c r="AM3" t="s">
        <v>63</v>
      </c>
      <c r="AN3" t="s">
        <v>87</v>
      </c>
      <c r="AO3" t="s">
        <v>88</v>
      </c>
      <c r="AP3">
        <v>39471</v>
      </c>
      <c r="AQ3" s="2">
        <v>41167</v>
      </c>
      <c r="AR3" t="s">
        <v>89</v>
      </c>
      <c r="AS3" t="s">
        <v>71</v>
      </c>
      <c r="AT3">
        <v>0</v>
      </c>
      <c r="AU3">
        <v>0</v>
      </c>
      <c r="AV3">
        <v>0</v>
      </c>
      <c r="AW3">
        <v>0</v>
      </c>
      <c r="AX3">
        <v>90</v>
      </c>
      <c r="AY3">
        <f t="shared" ref="AY3:AY66" si="0">F3+G3</f>
        <v>2</v>
      </c>
      <c r="AZ3" t="str">
        <f t="shared" ref="AZ3:AZ66" si="1">IF(F3 &gt;G3, "Home Win", IF(F3 &lt; G3, "Away Win", "Draw"))</f>
        <v>Home Win</v>
      </c>
    </row>
    <row r="4" spans="1:52" x14ac:dyDescent="0.3">
      <c r="A4">
        <v>2225471</v>
      </c>
      <c r="B4" t="s">
        <v>71</v>
      </c>
      <c r="C4">
        <v>2012</v>
      </c>
      <c r="D4" t="s">
        <v>72</v>
      </c>
      <c r="E4" s="2">
        <v>41167</v>
      </c>
      <c r="F4">
        <v>2</v>
      </c>
      <c r="G4">
        <v>0</v>
      </c>
      <c r="H4">
        <v>14</v>
      </c>
      <c r="I4">
        <v>5</v>
      </c>
      <c r="J4" t="s">
        <v>73</v>
      </c>
      <c r="K4" t="s">
        <v>74</v>
      </c>
      <c r="L4" t="s">
        <v>75</v>
      </c>
      <c r="M4">
        <v>34005</v>
      </c>
      <c r="N4" t="s">
        <v>76</v>
      </c>
      <c r="O4" t="s">
        <v>77</v>
      </c>
      <c r="P4" t="s">
        <v>78</v>
      </c>
      <c r="Q4" t="s">
        <v>79</v>
      </c>
      <c r="R4" t="s">
        <v>59</v>
      </c>
      <c r="S4" t="s">
        <v>80</v>
      </c>
      <c r="T4" s="2">
        <v>41167</v>
      </c>
      <c r="U4">
        <v>80</v>
      </c>
      <c r="V4" t="s">
        <v>81</v>
      </c>
      <c r="W4">
        <v>61575</v>
      </c>
      <c r="X4" t="s">
        <v>82</v>
      </c>
      <c r="Y4" t="s">
        <v>63</v>
      </c>
      <c r="Z4" t="s">
        <v>63</v>
      </c>
      <c r="AA4" t="s">
        <v>83</v>
      </c>
      <c r="AB4">
        <v>2020</v>
      </c>
      <c r="AC4">
        <v>6646</v>
      </c>
      <c r="AD4" t="s">
        <v>84</v>
      </c>
      <c r="AE4" t="s">
        <v>66</v>
      </c>
      <c r="AF4" s="2">
        <v>32464</v>
      </c>
      <c r="AG4" t="s">
        <v>85</v>
      </c>
      <c r="AH4" t="s">
        <v>86</v>
      </c>
      <c r="AI4" t="s">
        <v>69</v>
      </c>
      <c r="AJ4">
        <v>180</v>
      </c>
      <c r="AK4">
        <v>5077497.1941638608</v>
      </c>
      <c r="AL4">
        <v>2000000</v>
      </c>
      <c r="AM4" t="s">
        <v>63</v>
      </c>
      <c r="AN4" t="s">
        <v>87</v>
      </c>
      <c r="AO4" t="s">
        <v>90</v>
      </c>
      <c r="AP4">
        <v>61575</v>
      </c>
      <c r="AQ4" s="2">
        <v>41167</v>
      </c>
      <c r="AR4" t="s">
        <v>83</v>
      </c>
      <c r="AS4" t="s">
        <v>71</v>
      </c>
      <c r="AT4">
        <v>1</v>
      </c>
      <c r="AU4">
        <v>0</v>
      </c>
      <c r="AV4">
        <v>0</v>
      </c>
      <c r="AW4">
        <v>0</v>
      </c>
      <c r="AX4">
        <v>90</v>
      </c>
      <c r="AY4">
        <f t="shared" si="0"/>
        <v>2</v>
      </c>
      <c r="AZ4" t="str">
        <f t="shared" si="1"/>
        <v>Home Win</v>
      </c>
    </row>
    <row r="5" spans="1:52" x14ac:dyDescent="0.3">
      <c r="A5">
        <v>2231479</v>
      </c>
      <c r="B5" t="s">
        <v>91</v>
      </c>
      <c r="C5">
        <v>2012</v>
      </c>
      <c r="D5" t="s">
        <v>92</v>
      </c>
      <c r="E5" s="2">
        <v>41230</v>
      </c>
      <c r="F5">
        <v>1</v>
      </c>
      <c r="G5">
        <v>1</v>
      </c>
      <c r="H5">
        <v>15</v>
      </c>
      <c r="I5">
        <v>1</v>
      </c>
      <c r="J5" t="s">
        <v>93</v>
      </c>
      <c r="K5" t="s">
        <v>94</v>
      </c>
      <c r="L5" t="s">
        <v>95</v>
      </c>
      <c r="M5">
        <v>50000</v>
      </c>
      <c r="N5" t="s">
        <v>96</v>
      </c>
      <c r="O5" t="s">
        <v>97</v>
      </c>
      <c r="P5" t="s">
        <v>98</v>
      </c>
      <c r="Q5" t="s">
        <v>99</v>
      </c>
      <c r="R5" t="s">
        <v>59</v>
      </c>
      <c r="S5" t="s">
        <v>100</v>
      </c>
      <c r="T5" s="2">
        <v>41230</v>
      </c>
      <c r="U5">
        <v>52</v>
      </c>
      <c r="V5" t="s">
        <v>81</v>
      </c>
      <c r="W5">
        <v>49723</v>
      </c>
      <c r="X5" t="s">
        <v>101</v>
      </c>
      <c r="Y5" t="s">
        <v>63</v>
      </c>
      <c r="Z5" t="s">
        <v>63</v>
      </c>
      <c r="AA5" t="s">
        <v>102</v>
      </c>
      <c r="AB5">
        <v>2023</v>
      </c>
      <c r="AC5">
        <v>24</v>
      </c>
      <c r="AD5" t="s">
        <v>103</v>
      </c>
      <c r="AE5" t="s">
        <v>104</v>
      </c>
      <c r="AF5" s="2">
        <v>32961</v>
      </c>
      <c r="AG5" t="s">
        <v>85</v>
      </c>
      <c r="AH5" t="s">
        <v>86</v>
      </c>
      <c r="AI5" t="s">
        <v>69</v>
      </c>
      <c r="AJ5">
        <v>186</v>
      </c>
      <c r="AK5">
        <v>700000</v>
      </c>
      <c r="AL5">
        <v>5000000</v>
      </c>
      <c r="AM5" s="2">
        <v>45838</v>
      </c>
      <c r="AN5" t="s">
        <v>63</v>
      </c>
      <c r="AO5" t="s">
        <v>105</v>
      </c>
      <c r="AP5">
        <v>49723</v>
      </c>
      <c r="AQ5" s="2">
        <v>41230</v>
      </c>
      <c r="AR5" t="s">
        <v>102</v>
      </c>
      <c r="AS5" t="s">
        <v>91</v>
      </c>
      <c r="AT5">
        <v>1</v>
      </c>
      <c r="AU5">
        <v>0</v>
      </c>
      <c r="AV5">
        <v>0</v>
      </c>
      <c r="AW5">
        <v>0</v>
      </c>
      <c r="AX5">
        <v>90</v>
      </c>
      <c r="AY5">
        <f t="shared" si="0"/>
        <v>2</v>
      </c>
      <c r="AZ5" t="str">
        <f t="shared" si="1"/>
        <v>Draw</v>
      </c>
    </row>
    <row r="6" spans="1:52" x14ac:dyDescent="0.3">
      <c r="A6">
        <v>2231518</v>
      </c>
      <c r="B6" t="s">
        <v>91</v>
      </c>
      <c r="C6">
        <v>2012</v>
      </c>
      <c r="D6" t="s">
        <v>106</v>
      </c>
      <c r="E6" s="2">
        <v>41259</v>
      </c>
      <c r="F6">
        <v>1</v>
      </c>
      <c r="G6">
        <v>1</v>
      </c>
      <c r="H6">
        <v>12</v>
      </c>
      <c r="I6">
        <v>14</v>
      </c>
      <c r="J6" t="s">
        <v>107</v>
      </c>
      <c r="K6" t="s">
        <v>93</v>
      </c>
      <c r="L6" t="s">
        <v>108</v>
      </c>
      <c r="M6">
        <v>38553</v>
      </c>
      <c r="N6" t="s">
        <v>96</v>
      </c>
      <c r="O6" t="s">
        <v>109</v>
      </c>
      <c r="P6" t="s">
        <v>97</v>
      </c>
      <c r="Q6" t="s">
        <v>99</v>
      </c>
      <c r="R6" t="s">
        <v>59</v>
      </c>
      <c r="S6" t="s">
        <v>110</v>
      </c>
      <c r="T6" s="2">
        <v>41259</v>
      </c>
      <c r="U6">
        <v>84</v>
      </c>
      <c r="V6" t="s">
        <v>81</v>
      </c>
      <c r="W6">
        <v>49723</v>
      </c>
      <c r="X6" t="s">
        <v>111</v>
      </c>
      <c r="Y6" t="s">
        <v>63</v>
      </c>
      <c r="Z6" t="s">
        <v>63</v>
      </c>
      <c r="AA6" t="s">
        <v>102</v>
      </c>
      <c r="AB6">
        <v>2023</v>
      </c>
      <c r="AC6">
        <v>24</v>
      </c>
      <c r="AD6" t="s">
        <v>103</v>
      </c>
      <c r="AE6" t="s">
        <v>104</v>
      </c>
      <c r="AF6" s="2">
        <v>32961</v>
      </c>
      <c r="AG6" t="s">
        <v>85</v>
      </c>
      <c r="AH6" t="s">
        <v>86</v>
      </c>
      <c r="AI6" t="s">
        <v>69</v>
      </c>
      <c r="AJ6">
        <v>186</v>
      </c>
      <c r="AK6">
        <v>700000</v>
      </c>
      <c r="AL6">
        <v>5000000</v>
      </c>
      <c r="AM6" s="2">
        <v>45838</v>
      </c>
      <c r="AN6" t="s">
        <v>63</v>
      </c>
      <c r="AO6" t="s">
        <v>112</v>
      </c>
      <c r="AP6">
        <v>49723</v>
      </c>
      <c r="AQ6" s="2">
        <v>41259</v>
      </c>
      <c r="AR6" t="s">
        <v>102</v>
      </c>
      <c r="AS6" t="s">
        <v>91</v>
      </c>
      <c r="AT6">
        <v>1</v>
      </c>
      <c r="AU6">
        <v>0</v>
      </c>
      <c r="AV6">
        <v>0</v>
      </c>
      <c r="AW6">
        <v>0</v>
      </c>
      <c r="AX6">
        <v>90</v>
      </c>
      <c r="AY6">
        <f t="shared" si="0"/>
        <v>2</v>
      </c>
      <c r="AZ6" t="str">
        <f t="shared" si="1"/>
        <v>Draw</v>
      </c>
    </row>
    <row r="7" spans="1:52" x14ac:dyDescent="0.3">
      <c r="A7">
        <v>2258957</v>
      </c>
      <c r="B7" t="s">
        <v>71</v>
      </c>
      <c r="C7">
        <v>2012</v>
      </c>
      <c r="D7" t="s">
        <v>113</v>
      </c>
      <c r="E7" s="2">
        <v>41272</v>
      </c>
      <c r="F7">
        <v>0</v>
      </c>
      <c r="G7">
        <v>3</v>
      </c>
      <c r="H7">
        <v>18</v>
      </c>
      <c r="I7">
        <v>17</v>
      </c>
      <c r="J7" t="s">
        <v>73</v>
      </c>
      <c r="K7" t="s">
        <v>114</v>
      </c>
      <c r="L7" t="s">
        <v>75</v>
      </c>
      <c r="M7">
        <v>33374</v>
      </c>
      <c r="N7" t="s">
        <v>115</v>
      </c>
      <c r="O7" t="s">
        <v>77</v>
      </c>
      <c r="P7" t="s">
        <v>116</v>
      </c>
      <c r="Q7" t="s">
        <v>117</v>
      </c>
      <c r="R7" t="s">
        <v>59</v>
      </c>
      <c r="S7" t="s">
        <v>118</v>
      </c>
      <c r="T7" s="2">
        <v>41272</v>
      </c>
      <c r="U7">
        <v>64</v>
      </c>
      <c r="V7" t="s">
        <v>119</v>
      </c>
      <c r="W7">
        <v>61575</v>
      </c>
      <c r="X7" t="s">
        <v>120</v>
      </c>
      <c r="Y7">
        <v>61560</v>
      </c>
      <c r="Z7" t="s">
        <v>63</v>
      </c>
      <c r="AA7" t="s">
        <v>83</v>
      </c>
      <c r="AB7">
        <v>2020</v>
      </c>
      <c r="AC7">
        <v>6646</v>
      </c>
      <c r="AD7" t="s">
        <v>84</v>
      </c>
      <c r="AE7" t="s">
        <v>66</v>
      </c>
      <c r="AF7" s="2">
        <v>32464</v>
      </c>
      <c r="AG7" t="s">
        <v>85</v>
      </c>
      <c r="AH7" t="s">
        <v>86</v>
      </c>
      <c r="AI7" t="s">
        <v>69</v>
      </c>
      <c r="AJ7">
        <v>180</v>
      </c>
      <c r="AK7">
        <v>5077497.1941638608</v>
      </c>
      <c r="AL7">
        <v>2000000</v>
      </c>
      <c r="AM7" t="s">
        <v>63</v>
      </c>
      <c r="AN7" t="s">
        <v>87</v>
      </c>
      <c r="AO7" t="s">
        <v>121</v>
      </c>
      <c r="AP7">
        <v>39471</v>
      </c>
      <c r="AQ7" s="2">
        <v>41272</v>
      </c>
      <c r="AR7" t="s">
        <v>89</v>
      </c>
      <c r="AS7" t="s">
        <v>71</v>
      </c>
      <c r="AT7">
        <v>0</v>
      </c>
      <c r="AU7">
        <v>0</v>
      </c>
      <c r="AV7">
        <v>0</v>
      </c>
      <c r="AW7">
        <v>0</v>
      </c>
      <c r="AX7">
        <v>90</v>
      </c>
      <c r="AY7">
        <f t="shared" si="0"/>
        <v>3</v>
      </c>
      <c r="AZ7" t="str">
        <f t="shared" si="1"/>
        <v>Away Win</v>
      </c>
    </row>
    <row r="8" spans="1:52" x14ac:dyDescent="0.3">
      <c r="A8">
        <v>2258957</v>
      </c>
      <c r="B8" t="s">
        <v>71</v>
      </c>
      <c r="C8">
        <v>2012</v>
      </c>
      <c r="D8" t="s">
        <v>113</v>
      </c>
      <c r="E8" s="2">
        <v>41272</v>
      </c>
      <c r="F8">
        <v>0</v>
      </c>
      <c r="G8">
        <v>3</v>
      </c>
      <c r="H8">
        <v>18</v>
      </c>
      <c r="I8">
        <v>17</v>
      </c>
      <c r="J8" t="s">
        <v>73</v>
      </c>
      <c r="K8" t="s">
        <v>114</v>
      </c>
      <c r="L8" t="s">
        <v>75</v>
      </c>
      <c r="M8">
        <v>33374</v>
      </c>
      <c r="N8" t="s">
        <v>115</v>
      </c>
      <c r="O8" t="s">
        <v>77</v>
      </c>
      <c r="P8" t="s">
        <v>116</v>
      </c>
      <c r="Q8" t="s">
        <v>117</v>
      </c>
      <c r="R8" t="s">
        <v>59</v>
      </c>
      <c r="S8" t="s">
        <v>118</v>
      </c>
      <c r="T8" s="2">
        <v>41272</v>
      </c>
      <c r="U8">
        <v>64</v>
      </c>
      <c r="V8" t="s">
        <v>119</v>
      </c>
      <c r="W8">
        <v>61575</v>
      </c>
      <c r="X8" t="s">
        <v>120</v>
      </c>
      <c r="Y8">
        <v>61560</v>
      </c>
      <c r="Z8" t="s">
        <v>63</v>
      </c>
      <c r="AA8" t="s">
        <v>83</v>
      </c>
      <c r="AB8">
        <v>2020</v>
      </c>
      <c r="AC8">
        <v>6646</v>
      </c>
      <c r="AD8" t="s">
        <v>84</v>
      </c>
      <c r="AE8" t="s">
        <v>66</v>
      </c>
      <c r="AF8" s="2">
        <v>32464</v>
      </c>
      <c r="AG8" t="s">
        <v>85</v>
      </c>
      <c r="AH8" t="s">
        <v>86</v>
      </c>
      <c r="AI8" t="s">
        <v>69</v>
      </c>
      <c r="AJ8">
        <v>180</v>
      </c>
      <c r="AK8">
        <v>5077497.1941638608</v>
      </c>
      <c r="AL8">
        <v>2000000</v>
      </c>
      <c r="AM8" t="s">
        <v>63</v>
      </c>
      <c r="AN8" t="s">
        <v>87</v>
      </c>
      <c r="AO8" t="s">
        <v>122</v>
      </c>
      <c r="AP8">
        <v>61575</v>
      </c>
      <c r="AQ8" s="2">
        <v>41272</v>
      </c>
      <c r="AR8" t="s">
        <v>83</v>
      </c>
      <c r="AS8" t="s">
        <v>71</v>
      </c>
      <c r="AT8">
        <v>0</v>
      </c>
      <c r="AU8">
        <v>0</v>
      </c>
      <c r="AV8">
        <v>0</v>
      </c>
      <c r="AW8">
        <v>0</v>
      </c>
      <c r="AX8">
        <v>64</v>
      </c>
      <c r="AY8">
        <f t="shared" si="0"/>
        <v>3</v>
      </c>
      <c r="AZ8" t="str">
        <f t="shared" si="1"/>
        <v>Away Win</v>
      </c>
    </row>
    <row r="9" spans="1:52" x14ac:dyDescent="0.3">
      <c r="A9">
        <v>2321086</v>
      </c>
      <c r="B9" t="s">
        <v>91</v>
      </c>
      <c r="C9">
        <v>2013</v>
      </c>
      <c r="D9" t="s">
        <v>123</v>
      </c>
      <c r="E9" s="2">
        <v>41538</v>
      </c>
      <c r="F9">
        <v>1</v>
      </c>
      <c r="G9">
        <v>1</v>
      </c>
      <c r="H9">
        <v>15</v>
      </c>
      <c r="I9">
        <v>1</v>
      </c>
      <c r="J9" t="s">
        <v>124</v>
      </c>
      <c r="K9" t="s">
        <v>125</v>
      </c>
      <c r="L9" t="s">
        <v>95</v>
      </c>
      <c r="M9">
        <v>50000</v>
      </c>
      <c r="N9" t="s">
        <v>126</v>
      </c>
      <c r="O9" t="s">
        <v>97</v>
      </c>
      <c r="P9" t="s">
        <v>127</v>
      </c>
      <c r="Q9" t="s">
        <v>99</v>
      </c>
      <c r="R9" t="s">
        <v>59</v>
      </c>
      <c r="S9" t="s">
        <v>128</v>
      </c>
      <c r="T9" s="2">
        <v>41538</v>
      </c>
      <c r="U9">
        <v>21</v>
      </c>
      <c r="V9" t="s">
        <v>81</v>
      </c>
      <c r="W9">
        <v>49723</v>
      </c>
      <c r="X9" t="s">
        <v>82</v>
      </c>
      <c r="Y9" t="s">
        <v>63</v>
      </c>
      <c r="Z9" t="s">
        <v>63</v>
      </c>
      <c r="AA9" t="s">
        <v>102</v>
      </c>
      <c r="AB9">
        <v>2023</v>
      </c>
      <c r="AC9">
        <v>24</v>
      </c>
      <c r="AD9" t="s">
        <v>103</v>
      </c>
      <c r="AE9" t="s">
        <v>104</v>
      </c>
      <c r="AF9" s="2">
        <v>32961</v>
      </c>
      <c r="AG9" t="s">
        <v>85</v>
      </c>
      <c r="AH9" t="s">
        <v>86</v>
      </c>
      <c r="AI9" t="s">
        <v>69</v>
      </c>
      <c r="AJ9">
        <v>186</v>
      </c>
      <c r="AK9">
        <v>700000</v>
      </c>
      <c r="AL9">
        <v>5000000</v>
      </c>
      <c r="AM9" s="2">
        <v>45838</v>
      </c>
      <c r="AN9" t="s">
        <v>63</v>
      </c>
      <c r="AO9" t="s">
        <v>129</v>
      </c>
      <c r="AP9">
        <v>49723</v>
      </c>
      <c r="AQ9" s="2">
        <v>41538</v>
      </c>
      <c r="AR9" t="s">
        <v>102</v>
      </c>
      <c r="AS9" t="s">
        <v>91</v>
      </c>
      <c r="AT9">
        <v>1</v>
      </c>
      <c r="AU9">
        <v>0</v>
      </c>
      <c r="AV9">
        <v>0</v>
      </c>
      <c r="AW9">
        <v>0</v>
      </c>
      <c r="AX9">
        <v>90</v>
      </c>
      <c r="AY9">
        <f t="shared" si="0"/>
        <v>2</v>
      </c>
      <c r="AZ9" t="str">
        <f t="shared" si="1"/>
        <v>Draw</v>
      </c>
    </row>
    <row r="10" spans="1:52" x14ac:dyDescent="0.3">
      <c r="A10">
        <v>2331123</v>
      </c>
      <c r="B10" t="s">
        <v>130</v>
      </c>
      <c r="C10">
        <v>2013</v>
      </c>
      <c r="D10" t="s">
        <v>131</v>
      </c>
      <c r="E10" s="2">
        <v>41749</v>
      </c>
      <c r="F10">
        <v>2</v>
      </c>
      <c r="G10">
        <v>6</v>
      </c>
      <c r="H10">
        <v>19</v>
      </c>
      <c r="I10">
        <v>11</v>
      </c>
      <c r="J10" t="s">
        <v>132</v>
      </c>
      <c r="K10" t="s">
        <v>133</v>
      </c>
      <c r="L10" t="s">
        <v>134</v>
      </c>
      <c r="M10">
        <v>13972</v>
      </c>
      <c r="N10" t="s">
        <v>135</v>
      </c>
      <c r="O10" t="s">
        <v>136</v>
      </c>
      <c r="P10" t="s">
        <v>137</v>
      </c>
      <c r="Q10" t="s">
        <v>138</v>
      </c>
      <c r="R10" t="s">
        <v>59</v>
      </c>
      <c r="S10" t="s">
        <v>139</v>
      </c>
      <c r="T10" s="2">
        <v>41749</v>
      </c>
      <c r="U10">
        <v>41</v>
      </c>
      <c r="V10" t="s">
        <v>61</v>
      </c>
      <c r="W10">
        <v>111783</v>
      </c>
      <c r="X10" t="s">
        <v>140</v>
      </c>
      <c r="Y10" t="s">
        <v>63</v>
      </c>
      <c r="Z10">
        <v>164771</v>
      </c>
      <c r="AA10" t="s">
        <v>141</v>
      </c>
      <c r="AB10">
        <v>2015</v>
      </c>
      <c r="AC10">
        <v>995</v>
      </c>
      <c r="AD10" t="s">
        <v>142</v>
      </c>
      <c r="AE10" t="s">
        <v>66</v>
      </c>
      <c r="AF10" s="2">
        <v>31896</v>
      </c>
      <c r="AG10" t="s">
        <v>143</v>
      </c>
      <c r="AH10" t="s">
        <v>68</v>
      </c>
      <c r="AI10" t="s">
        <v>69</v>
      </c>
      <c r="AJ10">
        <v>182</v>
      </c>
      <c r="AK10">
        <v>300000</v>
      </c>
      <c r="AL10">
        <v>2500000</v>
      </c>
      <c r="AM10" s="2">
        <v>45291</v>
      </c>
      <c r="AN10" t="s">
        <v>144</v>
      </c>
      <c r="AO10" t="s">
        <v>145</v>
      </c>
      <c r="AP10">
        <v>111783</v>
      </c>
      <c r="AQ10" s="2">
        <v>41749</v>
      </c>
      <c r="AR10" t="s">
        <v>141</v>
      </c>
      <c r="AS10" t="s">
        <v>130</v>
      </c>
      <c r="AT10">
        <v>0</v>
      </c>
      <c r="AU10">
        <v>0</v>
      </c>
      <c r="AV10">
        <v>1</v>
      </c>
      <c r="AW10">
        <v>0</v>
      </c>
      <c r="AX10">
        <v>90</v>
      </c>
      <c r="AY10">
        <f t="shared" si="0"/>
        <v>8</v>
      </c>
      <c r="AZ10" t="str">
        <f t="shared" si="1"/>
        <v>Away Win</v>
      </c>
    </row>
    <row r="11" spans="1:52" x14ac:dyDescent="0.3">
      <c r="A11">
        <v>2332050</v>
      </c>
      <c r="B11" t="s">
        <v>71</v>
      </c>
      <c r="C11">
        <v>2013</v>
      </c>
      <c r="D11" t="s">
        <v>146</v>
      </c>
      <c r="E11" s="2">
        <v>41612</v>
      </c>
      <c r="F11">
        <v>3</v>
      </c>
      <c r="G11">
        <v>4</v>
      </c>
      <c r="H11">
        <v>20</v>
      </c>
      <c r="I11">
        <v>2</v>
      </c>
      <c r="J11" t="s">
        <v>147</v>
      </c>
      <c r="K11" t="s">
        <v>148</v>
      </c>
      <c r="L11" t="s">
        <v>149</v>
      </c>
      <c r="M11">
        <v>40652</v>
      </c>
      <c r="N11" t="s">
        <v>150</v>
      </c>
      <c r="O11" t="s">
        <v>151</v>
      </c>
      <c r="P11" t="s">
        <v>152</v>
      </c>
      <c r="Q11" t="s">
        <v>153</v>
      </c>
      <c r="R11" t="s">
        <v>59</v>
      </c>
      <c r="S11" t="s">
        <v>154</v>
      </c>
      <c r="T11" s="2">
        <v>41612</v>
      </c>
      <c r="U11">
        <v>90</v>
      </c>
      <c r="V11" t="s">
        <v>81</v>
      </c>
      <c r="W11">
        <v>39378</v>
      </c>
      <c r="X11" t="s">
        <v>155</v>
      </c>
      <c r="Y11" t="s">
        <v>63</v>
      </c>
      <c r="Z11" t="s">
        <v>63</v>
      </c>
      <c r="AA11" t="s">
        <v>156</v>
      </c>
      <c r="AB11">
        <v>2014</v>
      </c>
      <c r="AC11">
        <v>289</v>
      </c>
      <c r="AD11" t="s">
        <v>157</v>
      </c>
      <c r="AE11" t="s">
        <v>66</v>
      </c>
      <c r="AF11" s="2">
        <v>32818</v>
      </c>
      <c r="AG11" t="s">
        <v>158</v>
      </c>
      <c r="AH11" t="s">
        <v>159</v>
      </c>
      <c r="AI11" t="s">
        <v>69</v>
      </c>
      <c r="AJ11">
        <v>185</v>
      </c>
      <c r="AK11">
        <v>500000</v>
      </c>
      <c r="AL11">
        <v>9000000</v>
      </c>
      <c r="AM11" s="2">
        <v>45657</v>
      </c>
      <c r="AN11" t="s">
        <v>63</v>
      </c>
      <c r="AO11" t="s">
        <v>160</v>
      </c>
      <c r="AP11">
        <v>39378</v>
      </c>
      <c r="AQ11" s="2">
        <v>41612</v>
      </c>
      <c r="AR11" t="s">
        <v>156</v>
      </c>
      <c r="AS11" t="s">
        <v>71</v>
      </c>
      <c r="AT11">
        <v>1</v>
      </c>
      <c r="AU11">
        <v>0</v>
      </c>
      <c r="AV11">
        <v>1</v>
      </c>
      <c r="AW11">
        <v>0</v>
      </c>
      <c r="AX11">
        <v>90</v>
      </c>
      <c r="AY11">
        <f t="shared" si="0"/>
        <v>7</v>
      </c>
      <c r="AZ11" t="str">
        <f t="shared" si="1"/>
        <v>Away Win</v>
      </c>
    </row>
    <row r="12" spans="1:52" x14ac:dyDescent="0.3">
      <c r="A12">
        <v>2332050</v>
      </c>
      <c r="B12" t="s">
        <v>71</v>
      </c>
      <c r="C12">
        <v>2013</v>
      </c>
      <c r="D12" t="s">
        <v>146</v>
      </c>
      <c r="E12" s="2">
        <v>41612</v>
      </c>
      <c r="F12">
        <v>3</v>
      </c>
      <c r="G12">
        <v>4</v>
      </c>
      <c r="H12">
        <v>20</v>
      </c>
      <c r="I12">
        <v>2</v>
      </c>
      <c r="J12" t="s">
        <v>147</v>
      </c>
      <c r="K12" t="s">
        <v>148</v>
      </c>
      <c r="L12" t="s">
        <v>149</v>
      </c>
      <c r="M12">
        <v>40652</v>
      </c>
      <c r="N12" t="s">
        <v>150</v>
      </c>
      <c r="O12" t="s">
        <v>151</v>
      </c>
      <c r="P12" t="s">
        <v>152</v>
      </c>
      <c r="Q12" t="s">
        <v>153</v>
      </c>
      <c r="R12" t="s">
        <v>59</v>
      </c>
      <c r="S12" t="s">
        <v>161</v>
      </c>
      <c r="T12" s="2">
        <v>41612</v>
      </c>
      <c r="U12">
        <v>14</v>
      </c>
      <c r="V12" t="s">
        <v>61</v>
      </c>
      <c r="W12">
        <v>39378</v>
      </c>
      <c r="X12" t="s">
        <v>162</v>
      </c>
      <c r="Y12" t="s">
        <v>63</v>
      </c>
      <c r="Z12">
        <v>61644</v>
      </c>
      <c r="AA12" t="s">
        <v>156</v>
      </c>
      <c r="AB12">
        <v>2014</v>
      </c>
      <c r="AC12">
        <v>289</v>
      </c>
      <c r="AD12" t="s">
        <v>157</v>
      </c>
      <c r="AE12" t="s">
        <v>66</v>
      </c>
      <c r="AF12" s="2">
        <v>32818</v>
      </c>
      <c r="AG12" t="s">
        <v>158</v>
      </c>
      <c r="AH12" t="s">
        <v>159</v>
      </c>
      <c r="AI12" t="s">
        <v>69</v>
      </c>
      <c r="AJ12">
        <v>185</v>
      </c>
      <c r="AK12">
        <v>500000</v>
      </c>
      <c r="AL12">
        <v>9000000</v>
      </c>
      <c r="AM12" s="2">
        <v>45657</v>
      </c>
      <c r="AN12" t="s">
        <v>63</v>
      </c>
      <c r="AO12" t="s">
        <v>160</v>
      </c>
      <c r="AP12">
        <v>39378</v>
      </c>
      <c r="AQ12" s="2">
        <v>41612</v>
      </c>
      <c r="AR12" t="s">
        <v>156</v>
      </c>
      <c r="AS12" t="s">
        <v>71</v>
      </c>
      <c r="AT12">
        <v>1</v>
      </c>
      <c r="AU12">
        <v>0</v>
      </c>
      <c r="AV12">
        <v>1</v>
      </c>
      <c r="AW12">
        <v>0</v>
      </c>
      <c r="AX12">
        <v>90</v>
      </c>
      <c r="AY12">
        <f t="shared" si="0"/>
        <v>7</v>
      </c>
      <c r="AZ12" t="str">
        <f t="shared" si="1"/>
        <v>Away Win</v>
      </c>
    </row>
    <row r="13" spans="1:52" x14ac:dyDescent="0.3">
      <c r="A13">
        <v>2342439</v>
      </c>
      <c r="B13" t="s">
        <v>163</v>
      </c>
      <c r="C13">
        <v>2013</v>
      </c>
      <c r="D13" t="s">
        <v>164</v>
      </c>
      <c r="E13" s="2">
        <v>41674</v>
      </c>
      <c r="F13">
        <v>0</v>
      </c>
      <c r="G13">
        <v>2</v>
      </c>
      <c r="H13">
        <v>3</v>
      </c>
      <c r="I13">
        <v>6</v>
      </c>
      <c r="J13" t="s">
        <v>165</v>
      </c>
      <c r="K13" t="s">
        <v>166</v>
      </c>
      <c r="L13" t="s">
        <v>167</v>
      </c>
      <c r="M13">
        <v>18000</v>
      </c>
      <c r="N13" t="s">
        <v>168</v>
      </c>
      <c r="O13" t="s">
        <v>169</v>
      </c>
      <c r="P13" t="s">
        <v>170</v>
      </c>
      <c r="Q13" t="s">
        <v>171</v>
      </c>
      <c r="R13" t="s">
        <v>59</v>
      </c>
      <c r="S13" t="s">
        <v>172</v>
      </c>
      <c r="T13" s="2">
        <v>41674</v>
      </c>
      <c r="U13">
        <v>42</v>
      </c>
      <c r="V13" t="s">
        <v>61</v>
      </c>
      <c r="W13">
        <v>119169</v>
      </c>
      <c r="X13" t="s">
        <v>173</v>
      </c>
      <c r="Y13" t="s">
        <v>63</v>
      </c>
      <c r="Z13" t="s">
        <v>63</v>
      </c>
      <c r="AA13" t="s">
        <v>174</v>
      </c>
      <c r="AB13">
        <v>2018</v>
      </c>
      <c r="AC13">
        <v>86</v>
      </c>
      <c r="AD13" t="s">
        <v>175</v>
      </c>
      <c r="AE13" t="s">
        <v>66</v>
      </c>
      <c r="AF13" s="2">
        <v>33187</v>
      </c>
      <c r="AG13" t="s">
        <v>158</v>
      </c>
      <c r="AH13" t="s">
        <v>159</v>
      </c>
      <c r="AI13" t="s">
        <v>69</v>
      </c>
      <c r="AJ13">
        <v>184</v>
      </c>
      <c r="AK13">
        <v>400000</v>
      </c>
      <c r="AL13">
        <v>4000000</v>
      </c>
      <c r="AM13" s="2">
        <v>45657</v>
      </c>
      <c r="AN13" t="s">
        <v>176</v>
      </c>
      <c r="AO13" t="s">
        <v>177</v>
      </c>
      <c r="AP13">
        <v>119169</v>
      </c>
      <c r="AQ13" s="2">
        <v>41674</v>
      </c>
      <c r="AR13" t="s">
        <v>174</v>
      </c>
      <c r="AS13" t="s">
        <v>163</v>
      </c>
      <c r="AT13">
        <v>0</v>
      </c>
      <c r="AU13">
        <v>0</v>
      </c>
      <c r="AV13">
        <v>1</v>
      </c>
      <c r="AW13">
        <v>0</v>
      </c>
      <c r="AX13">
        <v>45</v>
      </c>
      <c r="AY13">
        <f t="shared" si="0"/>
        <v>2</v>
      </c>
      <c r="AZ13" t="str">
        <f t="shared" si="1"/>
        <v>Away Win</v>
      </c>
    </row>
    <row r="14" spans="1:52" x14ac:dyDescent="0.3">
      <c r="A14">
        <v>2342439</v>
      </c>
      <c r="B14" t="s">
        <v>163</v>
      </c>
      <c r="C14">
        <v>2013</v>
      </c>
      <c r="D14" t="s">
        <v>164</v>
      </c>
      <c r="E14" s="2">
        <v>41674</v>
      </c>
      <c r="F14">
        <v>0</v>
      </c>
      <c r="G14">
        <v>2</v>
      </c>
      <c r="H14">
        <v>3</v>
      </c>
      <c r="I14">
        <v>6</v>
      </c>
      <c r="J14" t="s">
        <v>165</v>
      </c>
      <c r="K14" t="s">
        <v>166</v>
      </c>
      <c r="L14" t="s">
        <v>167</v>
      </c>
      <c r="M14">
        <v>18000</v>
      </c>
      <c r="N14" t="s">
        <v>168</v>
      </c>
      <c r="O14" t="s">
        <v>169</v>
      </c>
      <c r="P14" t="s">
        <v>170</v>
      </c>
      <c r="Q14" t="s">
        <v>171</v>
      </c>
      <c r="R14" t="s">
        <v>59</v>
      </c>
      <c r="S14" t="s">
        <v>178</v>
      </c>
      <c r="T14" s="2">
        <v>41674</v>
      </c>
      <c r="U14">
        <v>46</v>
      </c>
      <c r="V14" t="s">
        <v>119</v>
      </c>
      <c r="W14">
        <v>119169</v>
      </c>
      <c r="X14" t="s">
        <v>179</v>
      </c>
      <c r="Y14">
        <v>41511</v>
      </c>
      <c r="Z14" t="s">
        <v>63</v>
      </c>
      <c r="AA14" t="s">
        <v>174</v>
      </c>
      <c r="AB14">
        <v>2018</v>
      </c>
      <c r="AC14">
        <v>86</v>
      </c>
      <c r="AD14" t="s">
        <v>175</v>
      </c>
      <c r="AE14" t="s">
        <v>66</v>
      </c>
      <c r="AF14" s="2">
        <v>33187</v>
      </c>
      <c r="AG14" t="s">
        <v>158</v>
      </c>
      <c r="AH14" t="s">
        <v>159</v>
      </c>
      <c r="AI14" t="s">
        <v>69</v>
      </c>
      <c r="AJ14">
        <v>184</v>
      </c>
      <c r="AK14">
        <v>400000</v>
      </c>
      <c r="AL14">
        <v>4000000</v>
      </c>
      <c r="AM14" s="2">
        <v>45657</v>
      </c>
      <c r="AN14" t="s">
        <v>176</v>
      </c>
      <c r="AO14" t="s">
        <v>177</v>
      </c>
      <c r="AP14">
        <v>119169</v>
      </c>
      <c r="AQ14" s="2">
        <v>41674</v>
      </c>
      <c r="AR14" t="s">
        <v>174</v>
      </c>
      <c r="AS14" t="s">
        <v>163</v>
      </c>
      <c r="AT14">
        <v>0</v>
      </c>
      <c r="AU14">
        <v>0</v>
      </c>
      <c r="AV14">
        <v>1</v>
      </c>
      <c r="AW14">
        <v>0</v>
      </c>
      <c r="AX14">
        <v>45</v>
      </c>
      <c r="AY14">
        <f t="shared" si="0"/>
        <v>2</v>
      </c>
      <c r="AZ14" t="str">
        <f t="shared" si="1"/>
        <v>Away Win</v>
      </c>
    </row>
    <row r="15" spans="1:52" x14ac:dyDescent="0.3">
      <c r="A15">
        <v>2342495</v>
      </c>
      <c r="B15" t="s">
        <v>163</v>
      </c>
      <c r="C15">
        <v>2013</v>
      </c>
      <c r="D15" t="s">
        <v>180</v>
      </c>
      <c r="E15" s="2">
        <v>41706</v>
      </c>
      <c r="F15">
        <v>4</v>
      </c>
      <c r="G15">
        <v>0</v>
      </c>
      <c r="H15">
        <v>7</v>
      </c>
      <c r="I15">
        <v>13</v>
      </c>
      <c r="J15" t="s">
        <v>166</v>
      </c>
      <c r="K15" t="s">
        <v>181</v>
      </c>
      <c r="L15" t="s">
        <v>182</v>
      </c>
      <c r="M15">
        <v>15216</v>
      </c>
      <c r="N15" t="s">
        <v>183</v>
      </c>
      <c r="O15" t="s">
        <v>170</v>
      </c>
      <c r="P15" t="s">
        <v>184</v>
      </c>
      <c r="Q15" t="s">
        <v>185</v>
      </c>
      <c r="R15" t="s">
        <v>59</v>
      </c>
      <c r="S15" t="s">
        <v>186</v>
      </c>
      <c r="T15" s="2">
        <v>41706</v>
      </c>
      <c r="U15">
        <v>16</v>
      </c>
      <c r="V15" t="s">
        <v>61</v>
      </c>
      <c r="W15">
        <v>119169</v>
      </c>
      <c r="X15" t="s">
        <v>187</v>
      </c>
      <c r="Y15" t="s">
        <v>63</v>
      </c>
      <c r="Z15">
        <v>132014</v>
      </c>
      <c r="AA15" t="s">
        <v>174</v>
      </c>
      <c r="AB15">
        <v>2018</v>
      </c>
      <c r="AC15">
        <v>86</v>
      </c>
      <c r="AD15" t="s">
        <v>175</v>
      </c>
      <c r="AE15" t="s">
        <v>66</v>
      </c>
      <c r="AF15" s="2">
        <v>33187</v>
      </c>
      <c r="AG15" t="s">
        <v>158</v>
      </c>
      <c r="AH15" t="s">
        <v>159</v>
      </c>
      <c r="AI15" t="s">
        <v>69</v>
      </c>
      <c r="AJ15">
        <v>184</v>
      </c>
      <c r="AK15">
        <v>400000</v>
      </c>
      <c r="AL15">
        <v>4000000</v>
      </c>
      <c r="AM15" s="2">
        <v>45657</v>
      </c>
      <c r="AN15" t="s">
        <v>176</v>
      </c>
      <c r="AO15" t="s">
        <v>188</v>
      </c>
      <c r="AP15">
        <v>119169</v>
      </c>
      <c r="AQ15" s="2">
        <v>41706</v>
      </c>
      <c r="AR15" t="s">
        <v>174</v>
      </c>
      <c r="AS15" t="s">
        <v>163</v>
      </c>
      <c r="AT15">
        <v>0</v>
      </c>
      <c r="AU15">
        <v>0</v>
      </c>
      <c r="AV15">
        <v>2</v>
      </c>
      <c r="AW15">
        <v>0</v>
      </c>
      <c r="AX15">
        <v>90</v>
      </c>
      <c r="AY15">
        <f t="shared" si="0"/>
        <v>4</v>
      </c>
      <c r="AZ15" t="str">
        <f t="shared" si="1"/>
        <v>Home Win</v>
      </c>
    </row>
    <row r="16" spans="1:52" x14ac:dyDescent="0.3">
      <c r="A16">
        <v>2342495</v>
      </c>
      <c r="B16" t="s">
        <v>163</v>
      </c>
      <c r="C16">
        <v>2013</v>
      </c>
      <c r="D16" t="s">
        <v>180</v>
      </c>
      <c r="E16" s="2">
        <v>41706</v>
      </c>
      <c r="F16">
        <v>4</v>
      </c>
      <c r="G16">
        <v>0</v>
      </c>
      <c r="H16">
        <v>7</v>
      </c>
      <c r="I16">
        <v>13</v>
      </c>
      <c r="J16" t="s">
        <v>166</v>
      </c>
      <c r="K16" t="s">
        <v>181</v>
      </c>
      <c r="L16" t="s">
        <v>182</v>
      </c>
      <c r="M16">
        <v>15216</v>
      </c>
      <c r="N16" t="s">
        <v>183</v>
      </c>
      <c r="O16" t="s">
        <v>170</v>
      </c>
      <c r="P16" t="s">
        <v>184</v>
      </c>
      <c r="Q16" t="s">
        <v>185</v>
      </c>
      <c r="R16" t="s">
        <v>59</v>
      </c>
      <c r="S16" t="s">
        <v>189</v>
      </c>
      <c r="T16" s="2">
        <v>41706</v>
      </c>
      <c r="U16">
        <v>37</v>
      </c>
      <c r="V16" t="s">
        <v>61</v>
      </c>
      <c r="W16">
        <v>119169</v>
      </c>
      <c r="X16" t="s">
        <v>190</v>
      </c>
      <c r="Y16" t="s">
        <v>63</v>
      </c>
      <c r="Z16">
        <v>132014</v>
      </c>
      <c r="AA16" t="s">
        <v>174</v>
      </c>
      <c r="AB16">
        <v>2018</v>
      </c>
      <c r="AC16">
        <v>86</v>
      </c>
      <c r="AD16" t="s">
        <v>175</v>
      </c>
      <c r="AE16" t="s">
        <v>66</v>
      </c>
      <c r="AF16" s="2">
        <v>33187</v>
      </c>
      <c r="AG16" t="s">
        <v>158</v>
      </c>
      <c r="AH16" t="s">
        <v>159</v>
      </c>
      <c r="AI16" t="s">
        <v>69</v>
      </c>
      <c r="AJ16">
        <v>184</v>
      </c>
      <c r="AK16">
        <v>400000</v>
      </c>
      <c r="AL16">
        <v>4000000</v>
      </c>
      <c r="AM16" s="2">
        <v>45657</v>
      </c>
      <c r="AN16" t="s">
        <v>176</v>
      </c>
      <c r="AO16" t="s">
        <v>188</v>
      </c>
      <c r="AP16">
        <v>119169</v>
      </c>
      <c r="AQ16" s="2">
        <v>41706</v>
      </c>
      <c r="AR16" t="s">
        <v>174</v>
      </c>
      <c r="AS16" t="s">
        <v>163</v>
      </c>
      <c r="AT16">
        <v>0</v>
      </c>
      <c r="AU16">
        <v>0</v>
      </c>
      <c r="AV16">
        <v>2</v>
      </c>
      <c r="AW16">
        <v>0</v>
      </c>
      <c r="AX16">
        <v>90</v>
      </c>
      <c r="AY16">
        <f t="shared" si="0"/>
        <v>4</v>
      </c>
      <c r="AZ16" t="str">
        <f t="shared" si="1"/>
        <v>Home Win</v>
      </c>
    </row>
    <row r="17" spans="1:52" x14ac:dyDescent="0.3">
      <c r="A17">
        <v>2368481</v>
      </c>
      <c r="B17" t="s">
        <v>191</v>
      </c>
      <c r="C17">
        <v>2013</v>
      </c>
      <c r="D17" t="s">
        <v>192</v>
      </c>
      <c r="E17" s="2">
        <v>41618</v>
      </c>
      <c r="F17">
        <v>3</v>
      </c>
      <c r="G17">
        <v>1</v>
      </c>
      <c r="H17">
        <v>9.0650623885917998</v>
      </c>
      <c r="I17">
        <v>9.6916221033868091</v>
      </c>
      <c r="J17" t="s">
        <v>193</v>
      </c>
      <c r="K17" t="s">
        <v>194</v>
      </c>
      <c r="L17" t="s">
        <v>195</v>
      </c>
      <c r="M17">
        <v>31444</v>
      </c>
      <c r="N17" t="s">
        <v>196</v>
      </c>
      <c r="O17" t="s">
        <v>197</v>
      </c>
      <c r="P17" t="s">
        <v>198</v>
      </c>
      <c r="Q17" t="s">
        <v>199</v>
      </c>
      <c r="R17" t="s">
        <v>200</v>
      </c>
      <c r="S17" t="s">
        <v>201</v>
      </c>
      <c r="T17" s="2">
        <v>41618</v>
      </c>
      <c r="U17">
        <v>-1</v>
      </c>
      <c r="V17" t="s">
        <v>81</v>
      </c>
      <c r="W17">
        <v>39475</v>
      </c>
      <c r="X17" t="s">
        <v>202</v>
      </c>
      <c r="Y17" t="s">
        <v>63</v>
      </c>
      <c r="Z17" t="s">
        <v>63</v>
      </c>
      <c r="AA17" t="s">
        <v>203</v>
      </c>
      <c r="AB17">
        <v>2014</v>
      </c>
      <c r="AC17">
        <v>58</v>
      </c>
      <c r="AD17" t="s">
        <v>204</v>
      </c>
      <c r="AE17" t="s">
        <v>66</v>
      </c>
      <c r="AF17" s="2">
        <v>31299</v>
      </c>
      <c r="AG17" t="s">
        <v>205</v>
      </c>
      <c r="AH17" t="s">
        <v>68</v>
      </c>
      <c r="AI17" t="s">
        <v>206</v>
      </c>
      <c r="AJ17">
        <v>185</v>
      </c>
      <c r="AK17">
        <v>5077497.1941638608</v>
      </c>
      <c r="AL17">
        <v>3000000</v>
      </c>
      <c r="AM17" t="s">
        <v>63</v>
      </c>
      <c r="AN17" t="s">
        <v>207</v>
      </c>
      <c r="AO17" t="s">
        <v>208</v>
      </c>
      <c r="AP17">
        <v>39475</v>
      </c>
      <c r="AQ17" s="2">
        <v>41618</v>
      </c>
      <c r="AR17" t="s">
        <v>203</v>
      </c>
      <c r="AS17" t="s">
        <v>191</v>
      </c>
      <c r="AT17">
        <v>1</v>
      </c>
      <c r="AU17">
        <v>0</v>
      </c>
      <c r="AV17">
        <v>1</v>
      </c>
      <c r="AW17">
        <v>0</v>
      </c>
      <c r="AX17">
        <v>90</v>
      </c>
      <c r="AY17">
        <f t="shared" si="0"/>
        <v>4</v>
      </c>
      <c r="AZ17" t="str">
        <f t="shared" si="1"/>
        <v>Home Win</v>
      </c>
    </row>
    <row r="18" spans="1:52" x14ac:dyDescent="0.3">
      <c r="A18">
        <v>2368481</v>
      </c>
      <c r="B18" t="s">
        <v>191</v>
      </c>
      <c r="C18">
        <v>2013</v>
      </c>
      <c r="D18" t="s">
        <v>192</v>
      </c>
      <c r="E18" s="2">
        <v>41618</v>
      </c>
      <c r="F18">
        <v>3</v>
      </c>
      <c r="G18">
        <v>1</v>
      </c>
      <c r="H18">
        <v>9.0650623885917998</v>
      </c>
      <c r="I18">
        <v>9.6916221033868091</v>
      </c>
      <c r="J18" t="s">
        <v>193</v>
      </c>
      <c r="K18" t="s">
        <v>194</v>
      </c>
      <c r="L18" t="s">
        <v>195</v>
      </c>
      <c r="M18">
        <v>31444</v>
      </c>
      <c r="N18" t="s">
        <v>196</v>
      </c>
      <c r="O18" t="s">
        <v>197</v>
      </c>
      <c r="P18" t="s">
        <v>198</v>
      </c>
      <c r="Q18" t="s">
        <v>199</v>
      </c>
      <c r="R18" t="s">
        <v>200</v>
      </c>
      <c r="S18" t="s">
        <v>209</v>
      </c>
      <c r="T18" s="2">
        <v>41618</v>
      </c>
      <c r="U18">
        <v>39</v>
      </c>
      <c r="V18" t="s">
        <v>61</v>
      </c>
      <c r="W18">
        <v>39475</v>
      </c>
      <c r="X18" t="s">
        <v>210</v>
      </c>
      <c r="Y18" t="s">
        <v>63</v>
      </c>
      <c r="Z18">
        <v>31952</v>
      </c>
      <c r="AA18" t="s">
        <v>203</v>
      </c>
      <c r="AB18">
        <v>2014</v>
      </c>
      <c r="AC18">
        <v>58</v>
      </c>
      <c r="AD18" t="s">
        <v>204</v>
      </c>
      <c r="AE18" t="s">
        <v>66</v>
      </c>
      <c r="AF18" s="2">
        <v>31299</v>
      </c>
      <c r="AG18" t="s">
        <v>205</v>
      </c>
      <c r="AH18" t="s">
        <v>68</v>
      </c>
      <c r="AI18" t="s">
        <v>206</v>
      </c>
      <c r="AJ18">
        <v>185</v>
      </c>
      <c r="AK18">
        <v>5077497.1941638608</v>
      </c>
      <c r="AL18">
        <v>3000000</v>
      </c>
      <c r="AM18" t="s">
        <v>63</v>
      </c>
      <c r="AN18" t="s">
        <v>207</v>
      </c>
      <c r="AO18" t="s">
        <v>208</v>
      </c>
      <c r="AP18">
        <v>39475</v>
      </c>
      <c r="AQ18" s="2">
        <v>41618</v>
      </c>
      <c r="AR18" t="s">
        <v>203</v>
      </c>
      <c r="AS18" t="s">
        <v>191</v>
      </c>
      <c r="AT18">
        <v>1</v>
      </c>
      <c r="AU18">
        <v>0</v>
      </c>
      <c r="AV18">
        <v>1</v>
      </c>
      <c r="AW18">
        <v>0</v>
      </c>
      <c r="AX18">
        <v>90</v>
      </c>
      <c r="AY18">
        <f t="shared" si="0"/>
        <v>4</v>
      </c>
      <c r="AZ18" t="str">
        <f t="shared" si="1"/>
        <v>Home Win</v>
      </c>
    </row>
    <row r="19" spans="1:52" x14ac:dyDescent="0.3">
      <c r="A19">
        <v>2437594</v>
      </c>
      <c r="B19" t="s">
        <v>211</v>
      </c>
      <c r="C19">
        <v>2013</v>
      </c>
      <c r="D19" t="s">
        <v>212</v>
      </c>
      <c r="E19" s="2">
        <v>41711</v>
      </c>
      <c r="F19">
        <v>1</v>
      </c>
      <c r="G19">
        <v>0</v>
      </c>
      <c r="H19">
        <v>9.0650623885917998</v>
      </c>
      <c r="I19">
        <v>9.6916221033868091</v>
      </c>
      <c r="J19" t="s">
        <v>166</v>
      </c>
      <c r="K19" t="s">
        <v>213</v>
      </c>
      <c r="L19" t="s">
        <v>182</v>
      </c>
      <c r="M19">
        <v>9653</v>
      </c>
      <c r="N19" t="s">
        <v>214</v>
      </c>
      <c r="O19" t="s">
        <v>170</v>
      </c>
      <c r="P19" t="s">
        <v>215</v>
      </c>
      <c r="Q19" t="s">
        <v>216</v>
      </c>
      <c r="R19" t="s">
        <v>200</v>
      </c>
      <c r="S19" t="s">
        <v>217</v>
      </c>
      <c r="T19" s="2">
        <v>41711</v>
      </c>
      <c r="U19">
        <v>29</v>
      </c>
      <c r="V19" t="s">
        <v>61</v>
      </c>
      <c r="W19">
        <v>119169</v>
      </c>
      <c r="X19" t="s">
        <v>218</v>
      </c>
      <c r="Y19" t="s">
        <v>63</v>
      </c>
      <c r="Z19">
        <v>49589</v>
      </c>
      <c r="AA19" t="s">
        <v>174</v>
      </c>
      <c r="AB19">
        <v>2018</v>
      </c>
      <c r="AC19">
        <v>86</v>
      </c>
      <c r="AD19" t="s">
        <v>175</v>
      </c>
      <c r="AE19" t="s">
        <v>66</v>
      </c>
      <c r="AF19" s="2">
        <v>33187</v>
      </c>
      <c r="AG19" t="s">
        <v>158</v>
      </c>
      <c r="AH19" t="s">
        <v>159</v>
      </c>
      <c r="AI19" t="s">
        <v>69</v>
      </c>
      <c r="AJ19">
        <v>184</v>
      </c>
      <c r="AK19">
        <v>400000</v>
      </c>
      <c r="AL19">
        <v>4000000</v>
      </c>
      <c r="AM19" s="2">
        <v>45657</v>
      </c>
      <c r="AN19" t="s">
        <v>176</v>
      </c>
      <c r="AO19" t="s">
        <v>219</v>
      </c>
      <c r="AP19">
        <v>119169</v>
      </c>
      <c r="AQ19" s="2">
        <v>41711</v>
      </c>
      <c r="AR19" t="s">
        <v>174</v>
      </c>
      <c r="AS19" t="s">
        <v>211</v>
      </c>
      <c r="AT19">
        <v>0</v>
      </c>
      <c r="AU19">
        <v>0</v>
      </c>
      <c r="AV19">
        <v>1</v>
      </c>
      <c r="AW19">
        <v>0</v>
      </c>
      <c r="AX19">
        <v>90</v>
      </c>
      <c r="AY19">
        <f t="shared" si="0"/>
        <v>1</v>
      </c>
      <c r="AZ19" t="str">
        <f t="shared" si="1"/>
        <v>Home Win</v>
      </c>
    </row>
    <row r="20" spans="1:52" x14ac:dyDescent="0.3">
      <c r="A20">
        <v>2459707</v>
      </c>
      <c r="B20" t="s">
        <v>163</v>
      </c>
      <c r="C20">
        <v>2014</v>
      </c>
      <c r="D20" t="s">
        <v>146</v>
      </c>
      <c r="E20" s="2">
        <v>41972</v>
      </c>
      <c r="F20">
        <v>0</v>
      </c>
      <c r="G20">
        <v>2</v>
      </c>
      <c r="H20">
        <v>8</v>
      </c>
      <c r="I20">
        <v>4</v>
      </c>
      <c r="J20" t="s">
        <v>220</v>
      </c>
      <c r="K20" t="s">
        <v>194</v>
      </c>
      <c r="L20" t="s">
        <v>221</v>
      </c>
      <c r="M20">
        <v>9843</v>
      </c>
      <c r="N20" t="s">
        <v>222</v>
      </c>
      <c r="O20" t="s">
        <v>223</v>
      </c>
      <c r="P20" t="s">
        <v>170</v>
      </c>
      <c r="Q20" t="s">
        <v>171</v>
      </c>
      <c r="R20" t="s">
        <v>59</v>
      </c>
      <c r="S20" t="s">
        <v>224</v>
      </c>
      <c r="T20" s="2">
        <v>41972</v>
      </c>
      <c r="U20">
        <v>66</v>
      </c>
      <c r="V20" t="s">
        <v>119</v>
      </c>
      <c r="W20">
        <v>119169</v>
      </c>
      <c r="X20" t="s">
        <v>63</v>
      </c>
      <c r="Y20">
        <v>116636</v>
      </c>
      <c r="Z20" t="s">
        <v>63</v>
      </c>
      <c r="AA20" t="s">
        <v>174</v>
      </c>
      <c r="AB20">
        <v>2018</v>
      </c>
      <c r="AC20">
        <v>86</v>
      </c>
      <c r="AD20" t="s">
        <v>175</v>
      </c>
      <c r="AE20" t="s">
        <v>66</v>
      </c>
      <c r="AF20" s="2">
        <v>33187</v>
      </c>
      <c r="AG20" t="s">
        <v>158</v>
      </c>
      <c r="AH20" t="s">
        <v>159</v>
      </c>
      <c r="AI20" t="s">
        <v>69</v>
      </c>
      <c r="AJ20">
        <v>184</v>
      </c>
      <c r="AK20">
        <v>400000</v>
      </c>
      <c r="AL20">
        <v>4000000</v>
      </c>
      <c r="AM20" s="2">
        <v>45657</v>
      </c>
      <c r="AN20" t="s">
        <v>176</v>
      </c>
      <c r="AO20" t="s">
        <v>225</v>
      </c>
      <c r="AP20">
        <v>119169</v>
      </c>
      <c r="AQ20" s="2">
        <v>41972</v>
      </c>
      <c r="AR20" t="s">
        <v>174</v>
      </c>
      <c r="AS20" t="s">
        <v>163</v>
      </c>
      <c r="AT20">
        <v>0</v>
      </c>
      <c r="AU20">
        <v>0</v>
      </c>
      <c r="AV20">
        <v>0</v>
      </c>
      <c r="AW20">
        <v>0</v>
      </c>
      <c r="AX20">
        <v>66</v>
      </c>
      <c r="AY20">
        <f t="shared" si="0"/>
        <v>2</v>
      </c>
      <c r="AZ20" t="str">
        <f t="shared" si="1"/>
        <v>Away Win</v>
      </c>
    </row>
    <row r="21" spans="1:52" x14ac:dyDescent="0.3">
      <c r="A21">
        <v>2460684</v>
      </c>
      <c r="B21" t="s">
        <v>91</v>
      </c>
      <c r="C21">
        <v>2014</v>
      </c>
      <c r="D21" t="s">
        <v>226</v>
      </c>
      <c r="E21" s="2">
        <v>41917</v>
      </c>
      <c r="F21">
        <v>1</v>
      </c>
      <c r="G21">
        <v>1</v>
      </c>
      <c r="H21">
        <v>3</v>
      </c>
      <c r="I21">
        <v>6</v>
      </c>
      <c r="J21" t="s">
        <v>227</v>
      </c>
      <c r="K21" t="s">
        <v>228</v>
      </c>
      <c r="L21" t="s">
        <v>229</v>
      </c>
      <c r="M21">
        <v>50383</v>
      </c>
      <c r="N21" t="s">
        <v>96</v>
      </c>
      <c r="O21" t="s">
        <v>230</v>
      </c>
      <c r="P21" t="s">
        <v>231</v>
      </c>
      <c r="Q21" t="s">
        <v>99</v>
      </c>
      <c r="R21" t="s">
        <v>59</v>
      </c>
      <c r="S21" t="s">
        <v>232</v>
      </c>
      <c r="T21" s="2">
        <v>41917</v>
      </c>
      <c r="U21">
        <v>70</v>
      </c>
      <c r="V21" t="s">
        <v>119</v>
      </c>
      <c r="W21">
        <v>31041</v>
      </c>
      <c r="X21" t="s">
        <v>63</v>
      </c>
      <c r="Y21">
        <v>102226</v>
      </c>
      <c r="Z21" t="s">
        <v>63</v>
      </c>
      <c r="AA21" t="s">
        <v>233</v>
      </c>
      <c r="AB21">
        <v>2019</v>
      </c>
      <c r="AC21">
        <v>18</v>
      </c>
      <c r="AD21" t="s">
        <v>234</v>
      </c>
      <c r="AE21" t="s">
        <v>104</v>
      </c>
      <c r="AF21" s="2">
        <v>32122</v>
      </c>
      <c r="AG21" t="s">
        <v>235</v>
      </c>
      <c r="AH21" t="s">
        <v>159</v>
      </c>
      <c r="AI21" t="s">
        <v>69</v>
      </c>
      <c r="AJ21">
        <v>183</v>
      </c>
      <c r="AK21">
        <v>5077497.1941638608</v>
      </c>
      <c r="AL21">
        <v>7000000</v>
      </c>
      <c r="AM21" t="s">
        <v>63</v>
      </c>
      <c r="AN21" t="s">
        <v>236</v>
      </c>
      <c r="AO21" t="s">
        <v>237</v>
      </c>
      <c r="AP21">
        <v>31041</v>
      </c>
      <c r="AQ21" s="2">
        <v>41917</v>
      </c>
      <c r="AR21" t="s">
        <v>233</v>
      </c>
      <c r="AS21" t="s">
        <v>91</v>
      </c>
      <c r="AT21">
        <v>0</v>
      </c>
      <c r="AU21">
        <v>0</v>
      </c>
      <c r="AV21">
        <v>0</v>
      </c>
      <c r="AW21">
        <v>1</v>
      </c>
      <c r="AX21">
        <v>70</v>
      </c>
      <c r="AY21">
        <f t="shared" si="0"/>
        <v>2</v>
      </c>
      <c r="AZ21" t="str">
        <f t="shared" si="1"/>
        <v>Draw</v>
      </c>
    </row>
    <row r="22" spans="1:52" x14ac:dyDescent="0.3">
      <c r="A22">
        <v>2460902</v>
      </c>
      <c r="B22" t="s">
        <v>91</v>
      </c>
      <c r="C22">
        <v>2014</v>
      </c>
      <c r="D22" t="s">
        <v>238</v>
      </c>
      <c r="E22" s="2">
        <v>42127</v>
      </c>
      <c r="F22">
        <v>1</v>
      </c>
      <c r="G22">
        <v>2</v>
      </c>
      <c r="H22">
        <v>13</v>
      </c>
      <c r="I22">
        <v>3</v>
      </c>
      <c r="J22" t="s">
        <v>239</v>
      </c>
      <c r="K22" t="s">
        <v>227</v>
      </c>
      <c r="L22" t="s">
        <v>240</v>
      </c>
      <c r="M22">
        <v>56881</v>
      </c>
      <c r="N22" t="s">
        <v>241</v>
      </c>
      <c r="O22" t="s">
        <v>242</v>
      </c>
      <c r="P22" t="s">
        <v>243</v>
      </c>
      <c r="Q22" t="s">
        <v>244</v>
      </c>
      <c r="R22" t="s">
        <v>59</v>
      </c>
      <c r="S22" t="s">
        <v>245</v>
      </c>
      <c r="T22" s="2">
        <v>42127</v>
      </c>
      <c r="U22">
        <v>79</v>
      </c>
      <c r="V22" t="s">
        <v>119</v>
      </c>
      <c r="W22">
        <v>31041</v>
      </c>
      <c r="X22" t="s">
        <v>63</v>
      </c>
      <c r="Y22">
        <v>102226</v>
      </c>
      <c r="Z22" t="s">
        <v>63</v>
      </c>
      <c r="AA22" t="s">
        <v>233</v>
      </c>
      <c r="AB22">
        <v>2019</v>
      </c>
      <c r="AC22">
        <v>18</v>
      </c>
      <c r="AD22" t="s">
        <v>234</v>
      </c>
      <c r="AE22" t="s">
        <v>104</v>
      </c>
      <c r="AF22" s="2">
        <v>32122</v>
      </c>
      <c r="AG22" t="s">
        <v>235</v>
      </c>
      <c r="AH22" t="s">
        <v>159</v>
      </c>
      <c r="AI22" t="s">
        <v>69</v>
      </c>
      <c r="AJ22">
        <v>183</v>
      </c>
      <c r="AK22">
        <v>5077497.1941638608</v>
      </c>
      <c r="AL22">
        <v>7000000</v>
      </c>
      <c r="AM22" t="s">
        <v>63</v>
      </c>
      <c r="AN22" t="s">
        <v>236</v>
      </c>
      <c r="AO22" t="s">
        <v>246</v>
      </c>
      <c r="AP22">
        <v>124732</v>
      </c>
      <c r="AQ22" s="2">
        <v>42127</v>
      </c>
      <c r="AR22" t="s">
        <v>247</v>
      </c>
      <c r="AS22" t="s">
        <v>91</v>
      </c>
      <c r="AT22">
        <v>0</v>
      </c>
      <c r="AU22">
        <v>0</v>
      </c>
      <c r="AV22">
        <v>0</v>
      </c>
      <c r="AW22">
        <v>0</v>
      </c>
      <c r="AX22">
        <v>90</v>
      </c>
      <c r="AY22">
        <f t="shared" si="0"/>
        <v>3</v>
      </c>
      <c r="AZ22" t="str">
        <f t="shared" si="1"/>
        <v>Away Win</v>
      </c>
    </row>
    <row r="23" spans="1:52" x14ac:dyDescent="0.3">
      <c r="A23">
        <v>2460902</v>
      </c>
      <c r="B23" t="s">
        <v>91</v>
      </c>
      <c r="C23">
        <v>2014</v>
      </c>
      <c r="D23" t="s">
        <v>238</v>
      </c>
      <c r="E23" s="2">
        <v>42127</v>
      </c>
      <c r="F23">
        <v>1</v>
      </c>
      <c r="G23">
        <v>2</v>
      </c>
      <c r="H23">
        <v>13</v>
      </c>
      <c r="I23">
        <v>3</v>
      </c>
      <c r="J23" t="s">
        <v>239</v>
      </c>
      <c r="K23" t="s">
        <v>227</v>
      </c>
      <c r="L23" t="s">
        <v>240</v>
      </c>
      <c r="M23">
        <v>56881</v>
      </c>
      <c r="N23" t="s">
        <v>241</v>
      </c>
      <c r="O23" t="s">
        <v>242</v>
      </c>
      <c r="P23" t="s">
        <v>243</v>
      </c>
      <c r="Q23" t="s">
        <v>244</v>
      </c>
      <c r="R23" t="s">
        <v>59</v>
      </c>
      <c r="S23" t="s">
        <v>245</v>
      </c>
      <c r="T23" s="2">
        <v>42127</v>
      </c>
      <c r="U23">
        <v>79</v>
      </c>
      <c r="V23" t="s">
        <v>119</v>
      </c>
      <c r="W23">
        <v>31041</v>
      </c>
      <c r="X23" t="s">
        <v>63</v>
      </c>
      <c r="Y23">
        <v>102226</v>
      </c>
      <c r="Z23" t="s">
        <v>63</v>
      </c>
      <c r="AA23" t="s">
        <v>233</v>
      </c>
      <c r="AB23">
        <v>2019</v>
      </c>
      <c r="AC23">
        <v>18</v>
      </c>
      <c r="AD23" t="s">
        <v>234</v>
      </c>
      <c r="AE23" t="s">
        <v>104</v>
      </c>
      <c r="AF23" s="2">
        <v>32122</v>
      </c>
      <c r="AG23" t="s">
        <v>235</v>
      </c>
      <c r="AH23" t="s">
        <v>159</v>
      </c>
      <c r="AI23" t="s">
        <v>69</v>
      </c>
      <c r="AJ23">
        <v>183</v>
      </c>
      <c r="AK23">
        <v>5077497.1941638608</v>
      </c>
      <c r="AL23">
        <v>7000000</v>
      </c>
      <c r="AM23" t="s">
        <v>63</v>
      </c>
      <c r="AN23" t="s">
        <v>236</v>
      </c>
      <c r="AO23" t="s">
        <v>248</v>
      </c>
      <c r="AP23">
        <v>31041</v>
      </c>
      <c r="AQ23" s="2">
        <v>42127</v>
      </c>
      <c r="AR23" t="s">
        <v>233</v>
      </c>
      <c r="AS23" t="s">
        <v>91</v>
      </c>
      <c r="AT23">
        <v>0</v>
      </c>
      <c r="AU23">
        <v>0</v>
      </c>
      <c r="AV23">
        <v>0</v>
      </c>
      <c r="AW23">
        <v>0</v>
      </c>
      <c r="AX23">
        <v>79</v>
      </c>
      <c r="AY23">
        <f t="shared" si="0"/>
        <v>3</v>
      </c>
      <c r="AZ23" t="str">
        <f t="shared" si="1"/>
        <v>Away Win</v>
      </c>
    </row>
    <row r="24" spans="1:52" x14ac:dyDescent="0.3">
      <c r="A24">
        <v>2495365</v>
      </c>
      <c r="B24" t="s">
        <v>191</v>
      </c>
      <c r="C24">
        <v>2014</v>
      </c>
      <c r="D24" t="s">
        <v>249</v>
      </c>
      <c r="E24" s="2">
        <v>41982</v>
      </c>
      <c r="F24">
        <v>1</v>
      </c>
      <c r="G24">
        <v>1</v>
      </c>
      <c r="H24">
        <v>9.0650623885917998</v>
      </c>
      <c r="I24">
        <v>9.6916221033868091</v>
      </c>
      <c r="J24" t="s">
        <v>125</v>
      </c>
      <c r="K24" t="s">
        <v>250</v>
      </c>
      <c r="L24" t="s">
        <v>251</v>
      </c>
      <c r="M24">
        <v>65829</v>
      </c>
      <c r="N24" t="s">
        <v>252</v>
      </c>
      <c r="O24" t="s">
        <v>127</v>
      </c>
      <c r="P24" t="s">
        <v>198</v>
      </c>
      <c r="Q24" t="s">
        <v>99</v>
      </c>
      <c r="R24" t="s">
        <v>200</v>
      </c>
      <c r="S24" t="s">
        <v>253</v>
      </c>
      <c r="T24" s="2">
        <v>41982</v>
      </c>
      <c r="U24">
        <v>69</v>
      </c>
      <c r="V24" t="s">
        <v>119</v>
      </c>
      <c r="W24">
        <v>39475</v>
      </c>
      <c r="X24" t="s">
        <v>63</v>
      </c>
      <c r="Y24">
        <v>249565</v>
      </c>
      <c r="Z24" t="s">
        <v>63</v>
      </c>
      <c r="AA24" t="s">
        <v>203</v>
      </c>
      <c r="AB24">
        <v>2014</v>
      </c>
      <c r="AC24">
        <v>58</v>
      </c>
      <c r="AD24" t="s">
        <v>204</v>
      </c>
      <c r="AE24" t="s">
        <v>66</v>
      </c>
      <c r="AF24" s="2">
        <v>31299</v>
      </c>
      <c r="AG24" t="s">
        <v>205</v>
      </c>
      <c r="AH24" t="s">
        <v>68</v>
      </c>
      <c r="AI24" t="s">
        <v>206</v>
      </c>
      <c r="AJ24">
        <v>185</v>
      </c>
      <c r="AK24">
        <v>5077497.1941638608</v>
      </c>
      <c r="AL24">
        <v>3000000</v>
      </c>
      <c r="AM24" t="s">
        <v>63</v>
      </c>
      <c r="AN24" t="s">
        <v>207</v>
      </c>
      <c r="AO24" t="s">
        <v>254</v>
      </c>
      <c r="AP24">
        <v>39475</v>
      </c>
      <c r="AQ24" s="2">
        <v>41982</v>
      </c>
      <c r="AR24" t="s">
        <v>203</v>
      </c>
      <c r="AS24" t="s">
        <v>191</v>
      </c>
      <c r="AT24">
        <v>0</v>
      </c>
      <c r="AU24">
        <v>0</v>
      </c>
      <c r="AV24">
        <v>0</v>
      </c>
      <c r="AW24">
        <v>0</v>
      </c>
      <c r="AX24">
        <v>69</v>
      </c>
      <c r="AY24">
        <f t="shared" si="0"/>
        <v>2</v>
      </c>
      <c r="AZ24" t="str">
        <f t="shared" si="1"/>
        <v>Draw</v>
      </c>
    </row>
    <row r="25" spans="1:52" x14ac:dyDescent="0.3">
      <c r="A25">
        <v>2581845</v>
      </c>
      <c r="B25" t="s">
        <v>91</v>
      </c>
      <c r="C25">
        <v>2015</v>
      </c>
      <c r="D25" t="s">
        <v>255</v>
      </c>
      <c r="E25" s="2">
        <v>42414</v>
      </c>
      <c r="F25">
        <v>3</v>
      </c>
      <c r="G25">
        <v>2</v>
      </c>
      <c r="H25">
        <v>11</v>
      </c>
      <c r="I25">
        <v>7</v>
      </c>
      <c r="J25" t="s">
        <v>256</v>
      </c>
      <c r="K25" t="s">
        <v>257</v>
      </c>
      <c r="L25" t="s">
        <v>258</v>
      </c>
      <c r="M25">
        <v>56706</v>
      </c>
      <c r="N25" t="s">
        <v>259</v>
      </c>
      <c r="O25" t="s">
        <v>260</v>
      </c>
      <c r="P25" t="s">
        <v>243</v>
      </c>
      <c r="Q25" t="s">
        <v>261</v>
      </c>
      <c r="R25" t="s">
        <v>59</v>
      </c>
      <c r="S25" t="s">
        <v>262</v>
      </c>
      <c r="T25" s="2">
        <v>42414</v>
      </c>
      <c r="U25">
        <v>14</v>
      </c>
      <c r="V25" t="s">
        <v>61</v>
      </c>
      <c r="W25">
        <v>31041</v>
      </c>
      <c r="X25" t="s">
        <v>263</v>
      </c>
      <c r="Y25" t="s">
        <v>63</v>
      </c>
      <c r="Z25" t="s">
        <v>63</v>
      </c>
      <c r="AA25" t="s">
        <v>233</v>
      </c>
      <c r="AB25">
        <v>2019</v>
      </c>
      <c r="AC25">
        <v>18</v>
      </c>
      <c r="AD25" t="s">
        <v>234</v>
      </c>
      <c r="AE25" t="s">
        <v>104</v>
      </c>
      <c r="AF25" s="2">
        <v>32122</v>
      </c>
      <c r="AG25" t="s">
        <v>235</v>
      </c>
      <c r="AH25" t="s">
        <v>159</v>
      </c>
      <c r="AI25" t="s">
        <v>69</v>
      </c>
      <c r="AJ25">
        <v>183</v>
      </c>
      <c r="AK25">
        <v>5077497.1941638608</v>
      </c>
      <c r="AL25">
        <v>7000000</v>
      </c>
      <c r="AM25" t="s">
        <v>63</v>
      </c>
      <c r="AN25" t="s">
        <v>236</v>
      </c>
      <c r="AO25" t="s">
        <v>264</v>
      </c>
      <c r="AP25">
        <v>31041</v>
      </c>
      <c r="AQ25" s="2">
        <v>42414</v>
      </c>
      <c r="AR25" t="s">
        <v>233</v>
      </c>
      <c r="AS25" t="s">
        <v>91</v>
      </c>
      <c r="AT25">
        <v>0</v>
      </c>
      <c r="AU25">
        <v>0</v>
      </c>
      <c r="AV25">
        <v>1</v>
      </c>
      <c r="AW25">
        <v>0</v>
      </c>
      <c r="AX25">
        <v>90</v>
      </c>
      <c r="AY25">
        <f t="shared" si="0"/>
        <v>5</v>
      </c>
      <c r="AZ25" t="str">
        <f t="shared" si="1"/>
        <v>Home Win</v>
      </c>
    </row>
    <row r="26" spans="1:52" x14ac:dyDescent="0.3">
      <c r="A26">
        <v>2581959</v>
      </c>
      <c r="B26" t="s">
        <v>91</v>
      </c>
      <c r="C26">
        <v>2015</v>
      </c>
      <c r="D26" t="s">
        <v>265</v>
      </c>
      <c r="E26" s="2">
        <v>42469</v>
      </c>
      <c r="F26">
        <v>1</v>
      </c>
      <c r="G26">
        <v>0</v>
      </c>
      <c r="H26">
        <v>9</v>
      </c>
      <c r="I26">
        <v>5</v>
      </c>
      <c r="J26" t="s">
        <v>266</v>
      </c>
      <c r="K26" t="s">
        <v>257</v>
      </c>
      <c r="L26" t="s">
        <v>267</v>
      </c>
      <c r="M26">
        <v>15200</v>
      </c>
      <c r="N26" t="s">
        <v>268</v>
      </c>
      <c r="O26" t="s">
        <v>269</v>
      </c>
      <c r="P26" t="s">
        <v>243</v>
      </c>
      <c r="Q26" t="s">
        <v>216</v>
      </c>
      <c r="R26" t="s">
        <v>59</v>
      </c>
      <c r="S26" t="s">
        <v>270</v>
      </c>
      <c r="T26" s="2">
        <v>42469</v>
      </c>
      <c r="U26">
        <v>78</v>
      </c>
      <c r="V26" t="s">
        <v>119</v>
      </c>
      <c r="W26">
        <v>31041</v>
      </c>
      <c r="X26" t="s">
        <v>63</v>
      </c>
      <c r="Y26">
        <v>32711</v>
      </c>
      <c r="Z26" t="s">
        <v>63</v>
      </c>
      <c r="AA26" t="s">
        <v>233</v>
      </c>
      <c r="AB26">
        <v>2019</v>
      </c>
      <c r="AC26">
        <v>18</v>
      </c>
      <c r="AD26" t="s">
        <v>234</v>
      </c>
      <c r="AE26" t="s">
        <v>104</v>
      </c>
      <c r="AF26" s="2">
        <v>32122</v>
      </c>
      <c r="AG26" t="s">
        <v>235</v>
      </c>
      <c r="AH26" t="s">
        <v>159</v>
      </c>
      <c r="AI26" t="s">
        <v>69</v>
      </c>
      <c r="AJ26">
        <v>183</v>
      </c>
      <c r="AK26">
        <v>5077497.1941638608</v>
      </c>
      <c r="AL26">
        <v>7000000</v>
      </c>
      <c r="AM26" t="s">
        <v>63</v>
      </c>
      <c r="AN26" t="s">
        <v>236</v>
      </c>
      <c r="AO26" t="s">
        <v>271</v>
      </c>
      <c r="AP26">
        <v>31041</v>
      </c>
      <c r="AQ26" s="2">
        <v>42469</v>
      </c>
      <c r="AR26" t="s">
        <v>233</v>
      </c>
      <c r="AS26" t="s">
        <v>91</v>
      </c>
      <c r="AT26">
        <v>0</v>
      </c>
      <c r="AU26">
        <v>0</v>
      </c>
      <c r="AV26">
        <v>0</v>
      </c>
      <c r="AW26">
        <v>0</v>
      </c>
      <c r="AX26">
        <v>78</v>
      </c>
      <c r="AY26">
        <f t="shared" si="0"/>
        <v>1</v>
      </c>
      <c r="AZ26" t="str">
        <f t="shared" si="1"/>
        <v>Home Win</v>
      </c>
    </row>
    <row r="27" spans="1:52" x14ac:dyDescent="0.3">
      <c r="A27">
        <v>2704236</v>
      </c>
      <c r="B27" t="s">
        <v>91</v>
      </c>
      <c r="C27">
        <v>2016</v>
      </c>
      <c r="D27" t="s">
        <v>272</v>
      </c>
      <c r="E27" s="2">
        <v>42630</v>
      </c>
      <c r="F27">
        <v>0</v>
      </c>
      <c r="G27">
        <v>4</v>
      </c>
      <c r="H27">
        <v>16</v>
      </c>
      <c r="I27">
        <v>3</v>
      </c>
      <c r="J27" t="s">
        <v>256</v>
      </c>
      <c r="K27" t="s">
        <v>266</v>
      </c>
      <c r="L27" t="s">
        <v>258</v>
      </c>
      <c r="M27">
        <v>52998</v>
      </c>
      <c r="N27" t="s">
        <v>273</v>
      </c>
      <c r="O27" t="s">
        <v>260</v>
      </c>
      <c r="P27" t="s">
        <v>274</v>
      </c>
      <c r="Q27" t="s">
        <v>275</v>
      </c>
      <c r="R27" t="s">
        <v>59</v>
      </c>
      <c r="S27" t="s">
        <v>276</v>
      </c>
      <c r="T27" s="2">
        <v>42630</v>
      </c>
      <c r="U27">
        <v>83</v>
      </c>
      <c r="V27" t="s">
        <v>119</v>
      </c>
      <c r="W27">
        <v>72519</v>
      </c>
      <c r="X27" t="s">
        <v>63</v>
      </c>
      <c r="Y27">
        <v>120205</v>
      </c>
      <c r="Z27" t="s">
        <v>63</v>
      </c>
      <c r="AA27" t="s">
        <v>277</v>
      </c>
      <c r="AB27">
        <v>2018</v>
      </c>
      <c r="AC27">
        <v>42</v>
      </c>
      <c r="AD27" t="s">
        <v>278</v>
      </c>
      <c r="AE27" t="s">
        <v>66</v>
      </c>
      <c r="AF27" s="2">
        <v>33923</v>
      </c>
      <c r="AG27" t="s">
        <v>158</v>
      </c>
      <c r="AH27" t="s">
        <v>159</v>
      </c>
      <c r="AI27" t="s">
        <v>69</v>
      </c>
      <c r="AJ27">
        <v>180</v>
      </c>
      <c r="AK27">
        <v>400000</v>
      </c>
      <c r="AL27">
        <v>4500000</v>
      </c>
      <c r="AM27" s="2">
        <v>45291</v>
      </c>
      <c r="AN27" t="s">
        <v>279</v>
      </c>
      <c r="AO27" t="s">
        <v>280</v>
      </c>
      <c r="AP27">
        <v>72519</v>
      </c>
      <c r="AQ27" s="2">
        <v>42630</v>
      </c>
      <c r="AR27" t="s">
        <v>277</v>
      </c>
      <c r="AS27" t="s">
        <v>91</v>
      </c>
      <c r="AT27">
        <v>1</v>
      </c>
      <c r="AU27">
        <v>0</v>
      </c>
      <c r="AV27">
        <v>0</v>
      </c>
      <c r="AW27">
        <v>0</v>
      </c>
      <c r="AX27">
        <v>83</v>
      </c>
      <c r="AY27">
        <f t="shared" si="0"/>
        <v>4</v>
      </c>
      <c r="AZ27" t="str">
        <f t="shared" si="1"/>
        <v>Away Win</v>
      </c>
    </row>
    <row r="28" spans="1:52" x14ac:dyDescent="0.3">
      <c r="A28">
        <v>2704283</v>
      </c>
      <c r="B28" t="s">
        <v>91</v>
      </c>
      <c r="C28">
        <v>2016</v>
      </c>
      <c r="D28" t="s">
        <v>281</v>
      </c>
      <c r="E28" s="2">
        <v>42665</v>
      </c>
      <c r="F28">
        <v>3</v>
      </c>
      <c r="G28">
        <v>3</v>
      </c>
      <c r="H28">
        <v>17</v>
      </c>
      <c r="I28">
        <v>6</v>
      </c>
      <c r="J28" t="s">
        <v>282</v>
      </c>
      <c r="K28" t="s">
        <v>283</v>
      </c>
      <c r="L28" t="s">
        <v>267</v>
      </c>
      <c r="M28">
        <v>15200</v>
      </c>
      <c r="N28" t="s">
        <v>284</v>
      </c>
      <c r="O28" t="s">
        <v>269</v>
      </c>
      <c r="P28" t="s">
        <v>127</v>
      </c>
      <c r="Q28" t="s">
        <v>285</v>
      </c>
      <c r="R28" t="s">
        <v>59</v>
      </c>
      <c r="S28" t="s">
        <v>286</v>
      </c>
      <c r="T28" s="2">
        <v>42665</v>
      </c>
      <c r="U28">
        <v>90</v>
      </c>
      <c r="V28" t="s">
        <v>61</v>
      </c>
      <c r="W28">
        <v>315779</v>
      </c>
      <c r="X28" t="s">
        <v>287</v>
      </c>
      <c r="Y28" t="s">
        <v>63</v>
      </c>
      <c r="Z28" t="s">
        <v>63</v>
      </c>
      <c r="AA28" t="s">
        <v>288</v>
      </c>
      <c r="AB28">
        <v>2023</v>
      </c>
      <c r="AC28">
        <v>5</v>
      </c>
      <c r="AD28" t="s">
        <v>289</v>
      </c>
      <c r="AE28" t="s">
        <v>66</v>
      </c>
      <c r="AF28" s="2">
        <v>36056</v>
      </c>
      <c r="AG28" t="s">
        <v>290</v>
      </c>
      <c r="AH28" t="s">
        <v>159</v>
      </c>
      <c r="AI28" t="s">
        <v>69</v>
      </c>
      <c r="AJ28">
        <v>177</v>
      </c>
      <c r="AK28">
        <v>25000000</v>
      </c>
      <c r="AL28">
        <v>60000000</v>
      </c>
      <c r="AM28" s="2">
        <v>46568</v>
      </c>
      <c r="AN28" t="s">
        <v>63</v>
      </c>
      <c r="AO28" t="s">
        <v>291</v>
      </c>
      <c r="AP28">
        <v>315779</v>
      </c>
      <c r="AQ28" s="2">
        <v>42665</v>
      </c>
      <c r="AR28" t="s">
        <v>288</v>
      </c>
      <c r="AS28" t="s">
        <v>91</v>
      </c>
      <c r="AT28">
        <v>0</v>
      </c>
      <c r="AU28">
        <v>0</v>
      </c>
      <c r="AV28">
        <v>1</v>
      </c>
      <c r="AW28">
        <v>1</v>
      </c>
      <c r="AX28">
        <v>45</v>
      </c>
      <c r="AY28">
        <f t="shared" si="0"/>
        <v>6</v>
      </c>
      <c r="AZ28" t="str">
        <f t="shared" si="1"/>
        <v>Draw</v>
      </c>
    </row>
    <row r="29" spans="1:52" x14ac:dyDescent="0.3">
      <c r="A29">
        <v>2704283</v>
      </c>
      <c r="B29" t="s">
        <v>91</v>
      </c>
      <c r="C29">
        <v>2016</v>
      </c>
      <c r="D29" t="s">
        <v>281</v>
      </c>
      <c r="E29" s="2">
        <v>42665</v>
      </c>
      <c r="F29">
        <v>3</v>
      </c>
      <c r="G29">
        <v>3</v>
      </c>
      <c r="H29">
        <v>17</v>
      </c>
      <c r="I29">
        <v>6</v>
      </c>
      <c r="J29" t="s">
        <v>282</v>
      </c>
      <c r="K29" t="s">
        <v>283</v>
      </c>
      <c r="L29" t="s">
        <v>267</v>
      </c>
      <c r="M29">
        <v>15200</v>
      </c>
      <c r="N29" t="s">
        <v>284</v>
      </c>
      <c r="O29" t="s">
        <v>269</v>
      </c>
      <c r="P29" t="s">
        <v>127</v>
      </c>
      <c r="Q29" t="s">
        <v>285</v>
      </c>
      <c r="R29" t="s">
        <v>59</v>
      </c>
      <c r="S29" t="s">
        <v>286</v>
      </c>
      <c r="T29" s="2">
        <v>42665</v>
      </c>
      <c r="U29">
        <v>90</v>
      </c>
      <c r="V29" t="s">
        <v>61</v>
      </c>
      <c r="W29">
        <v>315779</v>
      </c>
      <c r="X29" t="s">
        <v>287</v>
      </c>
      <c r="Y29" t="s">
        <v>63</v>
      </c>
      <c r="Z29" t="s">
        <v>63</v>
      </c>
      <c r="AA29" t="s">
        <v>288</v>
      </c>
      <c r="AB29">
        <v>2023</v>
      </c>
      <c r="AC29">
        <v>5</v>
      </c>
      <c r="AD29" t="s">
        <v>289</v>
      </c>
      <c r="AE29" t="s">
        <v>66</v>
      </c>
      <c r="AF29" s="2">
        <v>36056</v>
      </c>
      <c r="AG29" t="s">
        <v>290</v>
      </c>
      <c r="AH29" t="s">
        <v>159</v>
      </c>
      <c r="AI29" t="s">
        <v>69</v>
      </c>
      <c r="AJ29">
        <v>177</v>
      </c>
      <c r="AK29">
        <v>25000000</v>
      </c>
      <c r="AL29">
        <v>60000000</v>
      </c>
      <c r="AM29" s="2">
        <v>46568</v>
      </c>
      <c r="AN29" t="s">
        <v>63</v>
      </c>
      <c r="AO29" t="s">
        <v>292</v>
      </c>
      <c r="AP29">
        <v>58500</v>
      </c>
      <c r="AQ29" s="2">
        <v>42665</v>
      </c>
      <c r="AR29" t="s">
        <v>293</v>
      </c>
      <c r="AS29" t="s">
        <v>91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f t="shared" si="0"/>
        <v>6</v>
      </c>
      <c r="AZ29" t="str">
        <f t="shared" si="1"/>
        <v>Draw</v>
      </c>
    </row>
    <row r="30" spans="1:52" x14ac:dyDescent="0.3">
      <c r="A30">
        <v>2728646</v>
      </c>
      <c r="B30" t="s">
        <v>294</v>
      </c>
      <c r="C30">
        <v>2016</v>
      </c>
      <c r="D30" t="s">
        <v>265</v>
      </c>
      <c r="E30" s="2">
        <v>42812</v>
      </c>
      <c r="F30">
        <v>4</v>
      </c>
      <c r="G30">
        <v>0</v>
      </c>
      <c r="H30">
        <v>3</v>
      </c>
      <c r="I30">
        <v>12</v>
      </c>
      <c r="J30" t="s">
        <v>295</v>
      </c>
      <c r="K30" t="s">
        <v>296</v>
      </c>
      <c r="L30" t="s">
        <v>297</v>
      </c>
      <c r="M30">
        <v>49090</v>
      </c>
      <c r="N30" t="s">
        <v>298</v>
      </c>
      <c r="O30" t="s">
        <v>299</v>
      </c>
      <c r="P30" t="s">
        <v>300</v>
      </c>
      <c r="Q30" t="s">
        <v>185</v>
      </c>
      <c r="R30" t="s">
        <v>59</v>
      </c>
      <c r="S30" t="s">
        <v>301</v>
      </c>
      <c r="T30" s="2">
        <v>42812</v>
      </c>
      <c r="U30">
        <v>26</v>
      </c>
      <c r="V30" t="s">
        <v>61</v>
      </c>
      <c r="W30">
        <v>223047</v>
      </c>
      <c r="X30" t="s">
        <v>302</v>
      </c>
      <c r="Y30" t="s">
        <v>63</v>
      </c>
      <c r="Z30" t="s">
        <v>63</v>
      </c>
      <c r="AA30" t="s">
        <v>303</v>
      </c>
      <c r="AB30">
        <v>2018</v>
      </c>
      <c r="AC30">
        <v>903</v>
      </c>
      <c r="AD30" t="s">
        <v>304</v>
      </c>
      <c r="AE30" t="s">
        <v>66</v>
      </c>
      <c r="AF30" s="2">
        <v>35164</v>
      </c>
      <c r="AG30" t="s">
        <v>143</v>
      </c>
      <c r="AH30" t="s">
        <v>68</v>
      </c>
      <c r="AI30" t="s">
        <v>69</v>
      </c>
      <c r="AJ30">
        <v>170</v>
      </c>
      <c r="AK30">
        <v>800000</v>
      </c>
      <c r="AL30">
        <v>1800000</v>
      </c>
      <c r="AM30" t="s">
        <v>63</v>
      </c>
      <c r="AN30" t="s">
        <v>305</v>
      </c>
      <c r="AO30" t="s">
        <v>306</v>
      </c>
      <c r="AP30">
        <v>223047</v>
      </c>
      <c r="AQ30" s="2">
        <v>42812</v>
      </c>
      <c r="AR30" t="s">
        <v>303</v>
      </c>
      <c r="AS30" t="s">
        <v>294</v>
      </c>
      <c r="AT30">
        <v>0</v>
      </c>
      <c r="AU30">
        <v>0</v>
      </c>
      <c r="AV30">
        <v>1</v>
      </c>
      <c r="AW30">
        <v>0</v>
      </c>
      <c r="AX30">
        <v>90</v>
      </c>
      <c r="AY30">
        <f t="shared" si="0"/>
        <v>4</v>
      </c>
      <c r="AZ30" t="str">
        <f t="shared" si="1"/>
        <v>Home Win</v>
      </c>
    </row>
    <row r="31" spans="1:52" x14ac:dyDescent="0.3">
      <c r="A31">
        <v>2732113</v>
      </c>
      <c r="B31" t="s">
        <v>307</v>
      </c>
      <c r="C31">
        <v>2016</v>
      </c>
      <c r="D31" t="s">
        <v>226</v>
      </c>
      <c r="E31" s="2">
        <v>42631</v>
      </c>
      <c r="F31">
        <v>1</v>
      </c>
      <c r="G31">
        <v>0</v>
      </c>
      <c r="H31">
        <v>3</v>
      </c>
      <c r="I31">
        <v>4</v>
      </c>
      <c r="J31" t="s">
        <v>308</v>
      </c>
      <c r="K31" t="s">
        <v>309</v>
      </c>
      <c r="L31" t="s">
        <v>310</v>
      </c>
      <c r="M31">
        <v>7694</v>
      </c>
      <c r="N31" t="s">
        <v>311</v>
      </c>
      <c r="O31" t="s">
        <v>312</v>
      </c>
      <c r="P31" t="s">
        <v>313</v>
      </c>
      <c r="Q31" t="s">
        <v>216</v>
      </c>
      <c r="R31" t="s">
        <v>59</v>
      </c>
      <c r="S31" t="s">
        <v>314</v>
      </c>
      <c r="T31" s="2">
        <v>42631</v>
      </c>
      <c r="U31">
        <v>69</v>
      </c>
      <c r="V31" t="s">
        <v>119</v>
      </c>
      <c r="W31">
        <v>209019</v>
      </c>
      <c r="X31" t="s">
        <v>63</v>
      </c>
      <c r="Y31">
        <v>140570</v>
      </c>
      <c r="Z31" t="s">
        <v>63</v>
      </c>
      <c r="AA31" t="s">
        <v>315</v>
      </c>
      <c r="AB31">
        <v>2018</v>
      </c>
      <c r="AC31">
        <v>58</v>
      </c>
      <c r="AD31" t="s">
        <v>316</v>
      </c>
      <c r="AE31" t="s">
        <v>66</v>
      </c>
      <c r="AF31" s="2">
        <v>34320</v>
      </c>
      <c r="AG31" t="s">
        <v>290</v>
      </c>
      <c r="AH31" t="s">
        <v>159</v>
      </c>
      <c r="AI31" t="s">
        <v>317</v>
      </c>
      <c r="AJ31">
        <v>176</v>
      </c>
      <c r="AK31">
        <v>700000</v>
      </c>
      <c r="AL31">
        <v>3500000</v>
      </c>
      <c r="AM31" s="2">
        <v>45473</v>
      </c>
      <c r="AN31" t="s">
        <v>63</v>
      </c>
      <c r="AO31" t="s">
        <v>318</v>
      </c>
      <c r="AP31">
        <v>209019</v>
      </c>
      <c r="AQ31" s="2">
        <v>42631</v>
      </c>
      <c r="AR31" t="s">
        <v>315</v>
      </c>
      <c r="AS31" t="s">
        <v>307</v>
      </c>
      <c r="AT31">
        <v>0</v>
      </c>
      <c r="AU31">
        <v>0</v>
      </c>
      <c r="AV31">
        <v>0</v>
      </c>
      <c r="AW31">
        <v>0</v>
      </c>
      <c r="AX31">
        <v>69</v>
      </c>
      <c r="AY31">
        <f t="shared" si="0"/>
        <v>1</v>
      </c>
      <c r="AZ31" t="str">
        <f t="shared" si="1"/>
        <v>Home Win</v>
      </c>
    </row>
    <row r="32" spans="1:52" x14ac:dyDescent="0.3">
      <c r="A32">
        <v>2871991</v>
      </c>
      <c r="B32" t="s">
        <v>91</v>
      </c>
      <c r="C32">
        <v>2017</v>
      </c>
      <c r="D32" t="s">
        <v>92</v>
      </c>
      <c r="E32" s="2">
        <v>43057</v>
      </c>
      <c r="F32">
        <v>2</v>
      </c>
      <c r="G32">
        <v>4</v>
      </c>
      <c r="H32">
        <v>14</v>
      </c>
      <c r="I32">
        <v>4</v>
      </c>
      <c r="J32" t="s">
        <v>239</v>
      </c>
      <c r="K32" t="s">
        <v>93</v>
      </c>
      <c r="L32" t="s">
        <v>240</v>
      </c>
      <c r="M32">
        <v>48304</v>
      </c>
      <c r="N32" t="s">
        <v>319</v>
      </c>
      <c r="O32" t="s">
        <v>242</v>
      </c>
      <c r="P32" t="s">
        <v>243</v>
      </c>
      <c r="Q32" t="s">
        <v>320</v>
      </c>
      <c r="R32" t="s">
        <v>59</v>
      </c>
      <c r="S32" t="s">
        <v>321</v>
      </c>
      <c r="T32" s="2">
        <v>43057</v>
      </c>
      <c r="U32">
        <v>74</v>
      </c>
      <c r="V32" t="s">
        <v>119</v>
      </c>
      <c r="W32">
        <v>31041</v>
      </c>
      <c r="X32" t="s">
        <v>63</v>
      </c>
      <c r="Y32">
        <v>32711</v>
      </c>
      <c r="Z32" t="s">
        <v>63</v>
      </c>
      <c r="AA32" t="s">
        <v>233</v>
      </c>
      <c r="AB32">
        <v>2019</v>
      </c>
      <c r="AC32">
        <v>18</v>
      </c>
      <c r="AD32" t="s">
        <v>234</v>
      </c>
      <c r="AE32" t="s">
        <v>104</v>
      </c>
      <c r="AF32" s="2">
        <v>32122</v>
      </c>
      <c r="AG32" t="s">
        <v>235</v>
      </c>
      <c r="AH32" t="s">
        <v>159</v>
      </c>
      <c r="AI32" t="s">
        <v>69</v>
      </c>
      <c r="AJ32">
        <v>183</v>
      </c>
      <c r="AK32">
        <v>5077497.1941638608</v>
      </c>
      <c r="AL32">
        <v>7000000</v>
      </c>
      <c r="AM32" t="s">
        <v>63</v>
      </c>
      <c r="AN32" t="s">
        <v>236</v>
      </c>
      <c r="AO32" t="s">
        <v>322</v>
      </c>
      <c r="AP32">
        <v>31041</v>
      </c>
      <c r="AQ32" s="2">
        <v>43057</v>
      </c>
      <c r="AR32" t="s">
        <v>233</v>
      </c>
      <c r="AS32" t="s">
        <v>91</v>
      </c>
      <c r="AT32">
        <v>0</v>
      </c>
      <c r="AU32">
        <v>0</v>
      </c>
      <c r="AV32">
        <v>0</v>
      </c>
      <c r="AW32">
        <v>0</v>
      </c>
      <c r="AX32">
        <v>74</v>
      </c>
      <c r="AY32">
        <f t="shared" si="0"/>
        <v>6</v>
      </c>
      <c r="AZ32" t="str">
        <f t="shared" si="1"/>
        <v>Away Win</v>
      </c>
    </row>
    <row r="33" spans="1:52" x14ac:dyDescent="0.3">
      <c r="A33">
        <v>2872211</v>
      </c>
      <c r="B33" t="s">
        <v>71</v>
      </c>
      <c r="C33">
        <v>2017</v>
      </c>
      <c r="D33" t="s">
        <v>323</v>
      </c>
      <c r="E33" s="2">
        <v>43036</v>
      </c>
      <c r="F33">
        <v>3</v>
      </c>
      <c r="G33">
        <v>0</v>
      </c>
      <c r="H33">
        <v>6</v>
      </c>
      <c r="I33">
        <v>13</v>
      </c>
      <c r="J33" t="s">
        <v>125</v>
      </c>
      <c r="K33" t="s">
        <v>324</v>
      </c>
      <c r="L33" t="s">
        <v>325</v>
      </c>
      <c r="M33">
        <v>53268</v>
      </c>
      <c r="N33" t="s">
        <v>115</v>
      </c>
      <c r="O33" t="s">
        <v>326</v>
      </c>
      <c r="P33" t="s">
        <v>327</v>
      </c>
      <c r="Q33" t="s">
        <v>328</v>
      </c>
      <c r="R33" t="s">
        <v>59</v>
      </c>
      <c r="S33" t="s">
        <v>329</v>
      </c>
      <c r="T33" s="2">
        <v>43036</v>
      </c>
      <c r="U33">
        <v>69</v>
      </c>
      <c r="V33" t="s">
        <v>119</v>
      </c>
      <c r="W33">
        <v>38383</v>
      </c>
      <c r="X33" t="s">
        <v>63</v>
      </c>
      <c r="Y33">
        <v>238639</v>
      </c>
      <c r="Z33" t="s">
        <v>63</v>
      </c>
      <c r="AA33" t="s">
        <v>330</v>
      </c>
      <c r="AB33">
        <v>2018</v>
      </c>
      <c r="AC33">
        <v>1110</v>
      </c>
      <c r="AD33" t="s">
        <v>331</v>
      </c>
      <c r="AE33" t="s">
        <v>104</v>
      </c>
      <c r="AF33" s="2">
        <v>32575</v>
      </c>
      <c r="AG33" t="s">
        <v>67</v>
      </c>
      <c r="AH33" t="s">
        <v>68</v>
      </c>
      <c r="AI33" t="s">
        <v>69</v>
      </c>
      <c r="AJ33">
        <v>182</v>
      </c>
      <c r="AK33">
        <v>5077497.1941638608</v>
      </c>
      <c r="AL33">
        <v>2800000</v>
      </c>
      <c r="AM33" t="s">
        <v>63</v>
      </c>
      <c r="AN33" t="s">
        <v>87</v>
      </c>
      <c r="AO33" t="s">
        <v>332</v>
      </c>
      <c r="AP33">
        <v>38383</v>
      </c>
      <c r="AQ33" s="2">
        <v>43036</v>
      </c>
      <c r="AR33" t="s">
        <v>330</v>
      </c>
      <c r="AS33" t="s">
        <v>71</v>
      </c>
      <c r="AT33">
        <v>0</v>
      </c>
      <c r="AU33">
        <v>0</v>
      </c>
      <c r="AV33">
        <v>0</v>
      </c>
      <c r="AW33">
        <v>0</v>
      </c>
      <c r="AX33">
        <v>69</v>
      </c>
      <c r="AY33">
        <f t="shared" si="0"/>
        <v>3</v>
      </c>
      <c r="AZ33" t="str">
        <f t="shared" si="1"/>
        <v>Home Win</v>
      </c>
    </row>
    <row r="34" spans="1:52" x14ac:dyDescent="0.3">
      <c r="A34">
        <v>2250389</v>
      </c>
      <c r="B34" t="s">
        <v>163</v>
      </c>
      <c r="C34">
        <v>2012</v>
      </c>
      <c r="D34" t="s">
        <v>333</v>
      </c>
      <c r="E34" s="2">
        <v>41336</v>
      </c>
      <c r="F34">
        <v>2</v>
      </c>
      <c r="G34">
        <v>1</v>
      </c>
      <c r="H34">
        <v>13</v>
      </c>
      <c r="I34">
        <v>15</v>
      </c>
      <c r="J34" t="s">
        <v>334</v>
      </c>
      <c r="K34" t="s">
        <v>335</v>
      </c>
      <c r="L34" t="s">
        <v>336</v>
      </c>
      <c r="M34">
        <v>4971</v>
      </c>
      <c r="N34" t="s">
        <v>337</v>
      </c>
      <c r="O34" t="s">
        <v>338</v>
      </c>
      <c r="P34" t="s">
        <v>170</v>
      </c>
      <c r="Q34" t="s">
        <v>339</v>
      </c>
      <c r="R34" t="s">
        <v>59</v>
      </c>
      <c r="S34" t="s">
        <v>340</v>
      </c>
      <c r="T34" s="2">
        <v>41336</v>
      </c>
      <c r="U34">
        <v>69</v>
      </c>
      <c r="V34" t="s">
        <v>61</v>
      </c>
      <c r="W34">
        <v>39378</v>
      </c>
      <c r="X34" t="s">
        <v>341</v>
      </c>
      <c r="Y34" t="s">
        <v>63</v>
      </c>
      <c r="Z34">
        <v>122421</v>
      </c>
      <c r="AA34" t="s">
        <v>156</v>
      </c>
      <c r="AB34">
        <v>2014</v>
      </c>
      <c r="AC34">
        <v>289</v>
      </c>
      <c r="AD34" t="s">
        <v>157</v>
      </c>
      <c r="AE34" t="s">
        <v>66</v>
      </c>
      <c r="AF34" s="2">
        <v>32818</v>
      </c>
      <c r="AG34" t="s">
        <v>158</v>
      </c>
      <c r="AH34" t="s">
        <v>159</v>
      </c>
      <c r="AI34" t="s">
        <v>69</v>
      </c>
      <c r="AJ34">
        <v>185</v>
      </c>
      <c r="AK34">
        <v>500000</v>
      </c>
      <c r="AL34">
        <v>9000000</v>
      </c>
      <c r="AM34" s="2">
        <v>45657</v>
      </c>
      <c r="AN34" t="s">
        <v>63</v>
      </c>
      <c r="AO34" t="s">
        <v>342</v>
      </c>
      <c r="AP34">
        <v>39378</v>
      </c>
      <c r="AQ34" s="2">
        <v>41336</v>
      </c>
      <c r="AR34" t="s">
        <v>156</v>
      </c>
      <c r="AS34" t="s">
        <v>163</v>
      </c>
      <c r="AT34">
        <v>0</v>
      </c>
      <c r="AU34">
        <v>0</v>
      </c>
      <c r="AV34">
        <v>1</v>
      </c>
      <c r="AW34">
        <v>0</v>
      </c>
      <c r="AX34">
        <v>90</v>
      </c>
      <c r="AY34">
        <f t="shared" si="0"/>
        <v>3</v>
      </c>
      <c r="AZ34" t="str">
        <f t="shared" si="1"/>
        <v>Home Win</v>
      </c>
    </row>
    <row r="35" spans="1:52" x14ac:dyDescent="0.3">
      <c r="A35">
        <v>2331151</v>
      </c>
      <c r="B35" t="s">
        <v>130</v>
      </c>
      <c r="C35">
        <v>2013</v>
      </c>
      <c r="D35" t="s">
        <v>343</v>
      </c>
      <c r="E35" s="2">
        <v>41763</v>
      </c>
      <c r="F35">
        <v>1</v>
      </c>
      <c r="G35">
        <v>1</v>
      </c>
      <c r="H35">
        <v>10</v>
      </c>
      <c r="I35">
        <v>11</v>
      </c>
      <c r="J35" t="s">
        <v>344</v>
      </c>
      <c r="K35" t="s">
        <v>133</v>
      </c>
      <c r="L35" t="s">
        <v>345</v>
      </c>
      <c r="M35">
        <v>21200</v>
      </c>
      <c r="N35" t="s">
        <v>346</v>
      </c>
      <c r="O35" t="s">
        <v>347</v>
      </c>
      <c r="P35" t="s">
        <v>137</v>
      </c>
      <c r="Q35" t="s">
        <v>99</v>
      </c>
      <c r="R35" t="s">
        <v>59</v>
      </c>
      <c r="S35" t="s">
        <v>348</v>
      </c>
      <c r="T35" s="2">
        <v>41763</v>
      </c>
      <c r="U35">
        <v>59</v>
      </c>
      <c r="V35" t="s">
        <v>81</v>
      </c>
      <c r="W35">
        <v>111783</v>
      </c>
      <c r="X35" t="s">
        <v>349</v>
      </c>
      <c r="Y35" t="s">
        <v>63</v>
      </c>
      <c r="Z35" t="s">
        <v>63</v>
      </c>
      <c r="AA35" t="s">
        <v>141</v>
      </c>
      <c r="AB35">
        <v>2015</v>
      </c>
      <c r="AC35">
        <v>995</v>
      </c>
      <c r="AD35" t="s">
        <v>142</v>
      </c>
      <c r="AE35" t="s">
        <v>66</v>
      </c>
      <c r="AF35" s="2">
        <v>31896</v>
      </c>
      <c r="AG35" t="s">
        <v>143</v>
      </c>
      <c r="AH35" t="s">
        <v>68</v>
      </c>
      <c r="AI35" t="s">
        <v>69</v>
      </c>
      <c r="AJ35">
        <v>182</v>
      </c>
      <c r="AK35">
        <v>300000</v>
      </c>
      <c r="AL35">
        <v>2500000</v>
      </c>
      <c r="AM35" s="2">
        <v>45291</v>
      </c>
      <c r="AN35" t="s">
        <v>144</v>
      </c>
      <c r="AO35" t="s">
        <v>350</v>
      </c>
      <c r="AP35">
        <v>111783</v>
      </c>
      <c r="AQ35" s="2">
        <v>41763</v>
      </c>
      <c r="AR35" t="s">
        <v>141</v>
      </c>
      <c r="AS35" t="s">
        <v>130</v>
      </c>
      <c r="AT35">
        <v>1</v>
      </c>
      <c r="AU35">
        <v>0</v>
      </c>
      <c r="AV35">
        <v>0</v>
      </c>
      <c r="AW35">
        <v>0</v>
      </c>
      <c r="AX35">
        <v>90</v>
      </c>
      <c r="AY35">
        <f t="shared" si="0"/>
        <v>2</v>
      </c>
      <c r="AZ35" t="str">
        <f t="shared" si="1"/>
        <v>Draw</v>
      </c>
    </row>
    <row r="36" spans="1:52" x14ac:dyDescent="0.3">
      <c r="A36">
        <v>2346384</v>
      </c>
      <c r="B36" t="s">
        <v>351</v>
      </c>
      <c r="C36">
        <v>2013</v>
      </c>
      <c r="D36" t="s">
        <v>131</v>
      </c>
      <c r="E36" s="2">
        <v>41776</v>
      </c>
      <c r="F36">
        <v>1</v>
      </c>
      <c r="G36">
        <v>1</v>
      </c>
      <c r="H36">
        <v>3</v>
      </c>
      <c r="I36">
        <v>9</v>
      </c>
      <c r="J36" t="s">
        <v>352</v>
      </c>
      <c r="K36" t="s">
        <v>353</v>
      </c>
      <c r="L36" t="s">
        <v>354</v>
      </c>
      <c r="M36">
        <v>15000</v>
      </c>
      <c r="N36" t="s">
        <v>355</v>
      </c>
      <c r="O36" t="s">
        <v>356</v>
      </c>
      <c r="P36" t="s">
        <v>357</v>
      </c>
      <c r="Q36" t="s">
        <v>99</v>
      </c>
      <c r="R36" t="s">
        <v>59</v>
      </c>
      <c r="S36" t="s">
        <v>358</v>
      </c>
      <c r="T36" s="2">
        <v>41776</v>
      </c>
      <c r="U36">
        <v>63</v>
      </c>
      <c r="V36" t="s">
        <v>81</v>
      </c>
      <c r="W36">
        <v>1321</v>
      </c>
      <c r="X36" t="s">
        <v>359</v>
      </c>
      <c r="Y36" t="s">
        <v>63</v>
      </c>
      <c r="Z36" t="s">
        <v>63</v>
      </c>
      <c r="AA36" t="s">
        <v>360</v>
      </c>
      <c r="AB36">
        <v>2013</v>
      </c>
      <c r="AC36">
        <v>114</v>
      </c>
      <c r="AD36" t="s">
        <v>361</v>
      </c>
      <c r="AE36" t="s">
        <v>104</v>
      </c>
      <c r="AF36" s="2">
        <v>29893</v>
      </c>
      <c r="AG36" t="s">
        <v>67</v>
      </c>
      <c r="AH36" t="s">
        <v>68</v>
      </c>
      <c r="AI36" t="s">
        <v>206</v>
      </c>
      <c r="AJ36">
        <v>184</v>
      </c>
      <c r="AK36">
        <v>5077497.1941638608</v>
      </c>
      <c r="AL36">
        <v>8000000</v>
      </c>
      <c r="AM36" t="s">
        <v>63</v>
      </c>
      <c r="AN36" t="s">
        <v>63</v>
      </c>
      <c r="AO36" t="s">
        <v>362</v>
      </c>
      <c r="AP36">
        <v>1321</v>
      </c>
      <c r="AQ36" s="2">
        <v>41776</v>
      </c>
      <c r="AR36" t="s">
        <v>360</v>
      </c>
      <c r="AS36" t="s">
        <v>351</v>
      </c>
      <c r="AT36">
        <v>1</v>
      </c>
      <c r="AU36">
        <v>0</v>
      </c>
      <c r="AV36">
        <v>0</v>
      </c>
      <c r="AW36">
        <v>0</v>
      </c>
      <c r="AX36">
        <v>90</v>
      </c>
      <c r="AY36">
        <f t="shared" si="0"/>
        <v>2</v>
      </c>
      <c r="AZ36" t="str">
        <f t="shared" si="1"/>
        <v>Draw</v>
      </c>
    </row>
    <row r="37" spans="1:52" x14ac:dyDescent="0.3">
      <c r="A37">
        <v>2598832</v>
      </c>
      <c r="B37" t="s">
        <v>363</v>
      </c>
      <c r="C37">
        <v>2015</v>
      </c>
      <c r="D37" t="s">
        <v>364</v>
      </c>
      <c r="E37" s="2">
        <v>42274</v>
      </c>
      <c r="F37">
        <v>0</v>
      </c>
      <c r="G37">
        <v>0</v>
      </c>
      <c r="H37">
        <v>11</v>
      </c>
      <c r="I37">
        <v>5</v>
      </c>
      <c r="J37" t="s">
        <v>365</v>
      </c>
      <c r="K37" t="s">
        <v>366</v>
      </c>
      <c r="L37" t="s">
        <v>367</v>
      </c>
      <c r="M37">
        <v>4915</v>
      </c>
      <c r="N37" t="s">
        <v>368</v>
      </c>
      <c r="O37" t="s">
        <v>369</v>
      </c>
      <c r="P37" t="s">
        <v>370</v>
      </c>
      <c r="Q37" t="s">
        <v>371</v>
      </c>
      <c r="R37" t="s">
        <v>59</v>
      </c>
      <c r="S37" t="s">
        <v>372</v>
      </c>
      <c r="T37" s="2">
        <v>42274</v>
      </c>
      <c r="U37">
        <v>80</v>
      </c>
      <c r="V37" t="s">
        <v>119</v>
      </c>
      <c r="W37">
        <v>104203</v>
      </c>
      <c r="X37" t="s">
        <v>63</v>
      </c>
      <c r="Y37">
        <v>354717</v>
      </c>
      <c r="Z37" t="s">
        <v>63</v>
      </c>
      <c r="AA37" t="s">
        <v>373</v>
      </c>
      <c r="AB37">
        <v>2015</v>
      </c>
      <c r="AC37">
        <v>6992</v>
      </c>
      <c r="AD37" t="s">
        <v>374</v>
      </c>
      <c r="AE37" t="s">
        <v>375</v>
      </c>
      <c r="AF37" s="2">
        <v>32464</v>
      </c>
      <c r="AG37" t="s">
        <v>158</v>
      </c>
      <c r="AH37" t="s">
        <v>159</v>
      </c>
      <c r="AI37" t="s">
        <v>69</v>
      </c>
      <c r="AJ37">
        <v>175</v>
      </c>
      <c r="AK37">
        <v>5077497.1941638608</v>
      </c>
      <c r="AL37">
        <v>500000</v>
      </c>
      <c r="AM37" t="s">
        <v>63</v>
      </c>
      <c r="AN37" t="s">
        <v>376</v>
      </c>
      <c r="AO37" t="s">
        <v>377</v>
      </c>
      <c r="AP37">
        <v>104203</v>
      </c>
      <c r="AQ37" s="2">
        <v>42274</v>
      </c>
      <c r="AR37" t="s">
        <v>373</v>
      </c>
      <c r="AS37" t="s">
        <v>363</v>
      </c>
      <c r="AT37">
        <v>0</v>
      </c>
      <c r="AU37">
        <v>0</v>
      </c>
      <c r="AV37">
        <v>0</v>
      </c>
      <c r="AW37">
        <v>0</v>
      </c>
      <c r="AX37">
        <v>80</v>
      </c>
      <c r="AY37">
        <f t="shared" si="0"/>
        <v>0</v>
      </c>
      <c r="AZ37" t="str">
        <f t="shared" si="1"/>
        <v>Draw</v>
      </c>
    </row>
    <row r="38" spans="1:52" x14ac:dyDescent="0.3">
      <c r="A38">
        <v>2704222</v>
      </c>
      <c r="B38" t="s">
        <v>91</v>
      </c>
      <c r="C38">
        <v>2016</v>
      </c>
      <c r="D38" t="s">
        <v>378</v>
      </c>
      <c r="E38" s="2">
        <v>42623</v>
      </c>
      <c r="F38">
        <v>3</v>
      </c>
      <c r="G38">
        <v>1</v>
      </c>
      <c r="H38">
        <v>6</v>
      </c>
      <c r="I38">
        <v>15</v>
      </c>
      <c r="J38" t="s">
        <v>379</v>
      </c>
      <c r="K38" t="s">
        <v>256</v>
      </c>
      <c r="L38" t="s">
        <v>380</v>
      </c>
      <c r="M38">
        <v>30210</v>
      </c>
      <c r="N38" t="s">
        <v>268</v>
      </c>
      <c r="O38" t="s">
        <v>381</v>
      </c>
      <c r="P38" t="s">
        <v>260</v>
      </c>
      <c r="Q38" t="s">
        <v>199</v>
      </c>
      <c r="R38" t="s">
        <v>59</v>
      </c>
      <c r="S38" t="s">
        <v>382</v>
      </c>
      <c r="T38" s="2">
        <v>42623</v>
      </c>
      <c r="U38">
        <v>58</v>
      </c>
      <c r="V38" t="s">
        <v>61</v>
      </c>
      <c r="W38">
        <v>72519</v>
      </c>
      <c r="X38" t="s">
        <v>287</v>
      </c>
      <c r="Y38" t="s">
        <v>63</v>
      </c>
      <c r="Z38" t="s">
        <v>63</v>
      </c>
      <c r="AA38" t="s">
        <v>277</v>
      </c>
      <c r="AB38">
        <v>2018</v>
      </c>
      <c r="AC38">
        <v>42</v>
      </c>
      <c r="AD38" t="s">
        <v>278</v>
      </c>
      <c r="AE38" t="s">
        <v>66</v>
      </c>
      <c r="AF38" s="2">
        <v>33923</v>
      </c>
      <c r="AG38" t="s">
        <v>158</v>
      </c>
      <c r="AH38" t="s">
        <v>159</v>
      </c>
      <c r="AI38" t="s">
        <v>69</v>
      </c>
      <c r="AJ38">
        <v>180</v>
      </c>
      <c r="AK38">
        <v>400000</v>
      </c>
      <c r="AL38">
        <v>4500000</v>
      </c>
      <c r="AM38" s="2">
        <v>45291</v>
      </c>
      <c r="AN38" t="s">
        <v>279</v>
      </c>
      <c r="AO38" t="s">
        <v>383</v>
      </c>
      <c r="AP38">
        <v>72519</v>
      </c>
      <c r="AQ38" s="2">
        <v>42623</v>
      </c>
      <c r="AR38" t="s">
        <v>277</v>
      </c>
      <c r="AS38" t="s">
        <v>91</v>
      </c>
      <c r="AT38">
        <v>0</v>
      </c>
      <c r="AU38">
        <v>0</v>
      </c>
      <c r="AV38">
        <v>1</v>
      </c>
      <c r="AW38">
        <v>0</v>
      </c>
      <c r="AX38">
        <v>80</v>
      </c>
      <c r="AY38">
        <f t="shared" si="0"/>
        <v>4</v>
      </c>
      <c r="AZ38" t="str">
        <f t="shared" si="1"/>
        <v>Home Win</v>
      </c>
    </row>
    <row r="39" spans="1:52" x14ac:dyDescent="0.3">
      <c r="A39">
        <v>2704222</v>
      </c>
      <c r="B39" t="s">
        <v>91</v>
      </c>
      <c r="C39">
        <v>2016</v>
      </c>
      <c r="D39" t="s">
        <v>378</v>
      </c>
      <c r="E39" s="2">
        <v>42623</v>
      </c>
      <c r="F39">
        <v>3</v>
      </c>
      <c r="G39">
        <v>1</v>
      </c>
      <c r="H39">
        <v>6</v>
      </c>
      <c r="I39">
        <v>15</v>
      </c>
      <c r="J39" t="s">
        <v>379</v>
      </c>
      <c r="K39" t="s">
        <v>256</v>
      </c>
      <c r="L39" t="s">
        <v>380</v>
      </c>
      <c r="M39">
        <v>30210</v>
      </c>
      <c r="N39" t="s">
        <v>268</v>
      </c>
      <c r="O39" t="s">
        <v>381</v>
      </c>
      <c r="P39" t="s">
        <v>260</v>
      </c>
      <c r="Q39" t="s">
        <v>199</v>
      </c>
      <c r="R39" t="s">
        <v>59</v>
      </c>
      <c r="S39" t="s">
        <v>384</v>
      </c>
      <c r="T39" s="2">
        <v>42623</v>
      </c>
      <c r="U39">
        <v>80</v>
      </c>
      <c r="V39" t="s">
        <v>119</v>
      </c>
      <c r="W39">
        <v>72519</v>
      </c>
      <c r="X39" t="s">
        <v>63</v>
      </c>
      <c r="Y39">
        <v>73013</v>
      </c>
      <c r="Z39" t="s">
        <v>63</v>
      </c>
      <c r="AA39" t="s">
        <v>277</v>
      </c>
      <c r="AB39">
        <v>2018</v>
      </c>
      <c r="AC39">
        <v>42</v>
      </c>
      <c r="AD39" t="s">
        <v>278</v>
      </c>
      <c r="AE39" t="s">
        <v>66</v>
      </c>
      <c r="AF39" s="2">
        <v>33923</v>
      </c>
      <c r="AG39" t="s">
        <v>158</v>
      </c>
      <c r="AH39" t="s">
        <v>159</v>
      </c>
      <c r="AI39" t="s">
        <v>69</v>
      </c>
      <c r="AJ39">
        <v>180</v>
      </c>
      <c r="AK39">
        <v>400000</v>
      </c>
      <c r="AL39">
        <v>4500000</v>
      </c>
      <c r="AM39" s="2">
        <v>45291</v>
      </c>
      <c r="AN39" t="s">
        <v>279</v>
      </c>
      <c r="AO39" t="s">
        <v>383</v>
      </c>
      <c r="AP39">
        <v>72519</v>
      </c>
      <c r="AQ39" s="2">
        <v>42623</v>
      </c>
      <c r="AR39" t="s">
        <v>277</v>
      </c>
      <c r="AS39" t="s">
        <v>91</v>
      </c>
      <c r="AT39">
        <v>0</v>
      </c>
      <c r="AU39">
        <v>0</v>
      </c>
      <c r="AV39">
        <v>1</v>
      </c>
      <c r="AW39">
        <v>0</v>
      </c>
      <c r="AX39">
        <v>80</v>
      </c>
      <c r="AY39">
        <f t="shared" si="0"/>
        <v>4</v>
      </c>
      <c r="AZ39" t="str">
        <f t="shared" si="1"/>
        <v>Home Win</v>
      </c>
    </row>
    <row r="40" spans="1:52" x14ac:dyDescent="0.3">
      <c r="A40">
        <v>2265171</v>
      </c>
      <c r="B40" t="s">
        <v>385</v>
      </c>
      <c r="C40">
        <v>2012</v>
      </c>
      <c r="D40" t="s">
        <v>386</v>
      </c>
      <c r="E40" s="2">
        <v>41177</v>
      </c>
      <c r="F40">
        <v>1</v>
      </c>
      <c r="G40">
        <v>2</v>
      </c>
      <c r="H40">
        <v>9.0650623885917998</v>
      </c>
      <c r="I40">
        <v>9.6916221033868091</v>
      </c>
      <c r="J40" t="s">
        <v>387</v>
      </c>
      <c r="K40" t="s">
        <v>53</v>
      </c>
      <c r="L40" t="s">
        <v>388</v>
      </c>
      <c r="M40">
        <v>561</v>
      </c>
      <c r="N40" t="s">
        <v>389</v>
      </c>
      <c r="O40" t="s">
        <v>170</v>
      </c>
      <c r="P40" t="s">
        <v>57</v>
      </c>
      <c r="Q40" t="s">
        <v>244</v>
      </c>
      <c r="R40" t="s">
        <v>390</v>
      </c>
      <c r="S40" t="s">
        <v>391</v>
      </c>
      <c r="T40" s="2">
        <v>41177</v>
      </c>
      <c r="U40">
        <v>89</v>
      </c>
      <c r="V40" t="s">
        <v>81</v>
      </c>
      <c r="W40">
        <v>46472</v>
      </c>
      <c r="X40" t="s">
        <v>155</v>
      </c>
      <c r="Y40" t="s">
        <v>63</v>
      </c>
      <c r="Z40" t="s">
        <v>63</v>
      </c>
      <c r="AA40" t="s">
        <v>392</v>
      </c>
      <c r="AB40">
        <v>2013</v>
      </c>
      <c r="AC40">
        <v>5724</v>
      </c>
      <c r="AD40" t="s">
        <v>393</v>
      </c>
      <c r="AE40" t="s">
        <v>66</v>
      </c>
      <c r="AF40" s="2">
        <v>31588</v>
      </c>
      <c r="AG40" t="s">
        <v>158</v>
      </c>
      <c r="AH40" t="s">
        <v>159</v>
      </c>
      <c r="AI40" t="s">
        <v>69</v>
      </c>
      <c r="AJ40">
        <v>178</v>
      </c>
      <c r="AK40">
        <v>5077497.1941638608</v>
      </c>
      <c r="AL40">
        <v>2200000</v>
      </c>
      <c r="AM40" t="s">
        <v>63</v>
      </c>
      <c r="AN40" t="s">
        <v>63</v>
      </c>
      <c r="AO40" t="s">
        <v>394</v>
      </c>
      <c r="AP40">
        <v>46472</v>
      </c>
      <c r="AQ40" s="2">
        <v>41177</v>
      </c>
      <c r="AR40" t="s">
        <v>392</v>
      </c>
      <c r="AS40" t="s">
        <v>385</v>
      </c>
      <c r="AT40">
        <v>1</v>
      </c>
      <c r="AU40">
        <v>0</v>
      </c>
      <c r="AV40">
        <v>0</v>
      </c>
      <c r="AW40">
        <v>0</v>
      </c>
      <c r="AX40">
        <v>90</v>
      </c>
      <c r="AY40">
        <f t="shared" si="0"/>
        <v>3</v>
      </c>
      <c r="AZ40" t="str">
        <f t="shared" si="1"/>
        <v>Away Win</v>
      </c>
    </row>
    <row r="41" spans="1:52" x14ac:dyDescent="0.3">
      <c r="A41">
        <v>2267606</v>
      </c>
      <c r="B41" t="s">
        <v>385</v>
      </c>
      <c r="C41">
        <v>2012</v>
      </c>
      <c r="D41" t="s">
        <v>395</v>
      </c>
      <c r="E41" s="2">
        <v>41213</v>
      </c>
      <c r="F41">
        <v>0</v>
      </c>
      <c r="G41">
        <v>1</v>
      </c>
      <c r="H41">
        <v>9.0650623885917998</v>
      </c>
      <c r="I41">
        <v>9.6916221033868091</v>
      </c>
      <c r="J41" t="s">
        <v>396</v>
      </c>
      <c r="K41" t="s">
        <v>53</v>
      </c>
      <c r="L41" t="s">
        <v>397</v>
      </c>
      <c r="M41">
        <v>1787</v>
      </c>
      <c r="N41" t="s">
        <v>398</v>
      </c>
      <c r="O41" t="s">
        <v>170</v>
      </c>
      <c r="P41" t="s">
        <v>57</v>
      </c>
      <c r="Q41" t="s">
        <v>399</v>
      </c>
      <c r="R41" t="s">
        <v>390</v>
      </c>
      <c r="S41" t="s">
        <v>400</v>
      </c>
      <c r="T41" s="2">
        <v>41213</v>
      </c>
      <c r="U41">
        <v>81</v>
      </c>
      <c r="V41" t="s">
        <v>119</v>
      </c>
      <c r="W41">
        <v>46472</v>
      </c>
      <c r="X41" t="s">
        <v>120</v>
      </c>
      <c r="Y41">
        <v>46007</v>
      </c>
      <c r="Z41" t="s">
        <v>63</v>
      </c>
      <c r="AA41" t="s">
        <v>392</v>
      </c>
      <c r="AB41">
        <v>2013</v>
      </c>
      <c r="AC41">
        <v>5724</v>
      </c>
      <c r="AD41" t="s">
        <v>393</v>
      </c>
      <c r="AE41" t="s">
        <v>66</v>
      </c>
      <c r="AF41" s="2">
        <v>31588</v>
      </c>
      <c r="AG41" t="s">
        <v>158</v>
      </c>
      <c r="AH41" t="s">
        <v>159</v>
      </c>
      <c r="AI41" t="s">
        <v>69</v>
      </c>
      <c r="AJ41">
        <v>178</v>
      </c>
      <c r="AK41">
        <v>5077497.1941638608</v>
      </c>
      <c r="AL41">
        <v>2200000</v>
      </c>
      <c r="AM41" t="s">
        <v>63</v>
      </c>
      <c r="AN41" t="s">
        <v>63</v>
      </c>
      <c r="AO41" t="s">
        <v>401</v>
      </c>
      <c r="AP41">
        <v>46472</v>
      </c>
      <c r="AQ41" s="2">
        <v>41213</v>
      </c>
      <c r="AR41" t="s">
        <v>392</v>
      </c>
      <c r="AS41" t="s">
        <v>385</v>
      </c>
      <c r="AT41">
        <v>0</v>
      </c>
      <c r="AU41">
        <v>0</v>
      </c>
      <c r="AV41">
        <v>0</v>
      </c>
      <c r="AW41">
        <v>0</v>
      </c>
      <c r="AX41">
        <v>81</v>
      </c>
      <c r="AY41">
        <f t="shared" si="0"/>
        <v>1</v>
      </c>
      <c r="AZ41" t="str">
        <f t="shared" si="1"/>
        <v>Away Win</v>
      </c>
    </row>
    <row r="42" spans="1:52" x14ac:dyDescent="0.3">
      <c r="A42">
        <v>2284523</v>
      </c>
      <c r="B42" t="s">
        <v>402</v>
      </c>
      <c r="C42">
        <v>2012</v>
      </c>
      <c r="D42" t="s">
        <v>403</v>
      </c>
      <c r="E42" s="2">
        <v>41303</v>
      </c>
      <c r="F42">
        <v>0</v>
      </c>
      <c r="G42">
        <v>5</v>
      </c>
      <c r="H42">
        <v>9.0650623885917998</v>
      </c>
      <c r="I42">
        <v>9.6916221033868091</v>
      </c>
      <c r="J42" t="s">
        <v>404</v>
      </c>
      <c r="K42" t="s">
        <v>335</v>
      </c>
      <c r="L42" t="s">
        <v>405</v>
      </c>
      <c r="M42">
        <v>4378</v>
      </c>
      <c r="N42" t="s">
        <v>168</v>
      </c>
      <c r="O42" t="s">
        <v>170</v>
      </c>
      <c r="P42" t="s">
        <v>170</v>
      </c>
      <c r="Q42" t="s">
        <v>406</v>
      </c>
      <c r="R42" t="s">
        <v>390</v>
      </c>
      <c r="S42" t="s">
        <v>407</v>
      </c>
      <c r="T42" s="2">
        <v>41303</v>
      </c>
      <c r="U42">
        <v>39</v>
      </c>
      <c r="V42" t="s">
        <v>61</v>
      </c>
      <c r="W42">
        <v>39378</v>
      </c>
      <c r="X42" t="s">
        <v>408</v>
      </c>
      <c r="Y42" t="s">
        <v>63</v>
      </c>
      <c r="Z42" t="s">
        <v>63</v>
      </c>
      <c r="AA42" t="s">
        <v>156</v>
      </c>
      <c r="AB42">
        <v>2014</v>
      </c>
      <c r="AC42">
        <v>289</v>
      </c>
      <c r="AD42" t="s">
        <v>157</v>
      </c>
      <c r="AE42" t="s">
        <v>66</v>
      </c>
      <c r="AF42" s="2">
        <v>32818</v>
      </c>
      <c r="AG42" t="s">
        <v>158</v>
      </c>
      <c r="AH42" t="s">
        <v>159</v>
      </c>
      <c r="AI42" t="s">
        <v>69</v>
      </c>
      <c r="AJ42">
        <v>185</v>
      </c>
      <c r="AK42">
        <v>500000</v>
      </c>
      <c r="AL42">
        <v>9000000</v>
      </c>
      <c r="AM42" s="2">
        <v>45657</v>
      </c>
      <c r="AN42" t="s">
        <v>63</v>
      </c>
      <c r="AO42" t="s">
        <v>409</v>
      </c>
      <c r="AP42">
        <v>39378</v>
      </c>
      <c r="AQ42" s="2">
        <v>41303</v>
      </c>
      <c r="AR42" t="s">
        <v>156</v>
      </c>
      <c r="AS42" t="s">
        <v>402</v>
      </c>
      <c r="AT42">
        <v>0</v>
      </c>
      <c r="AU42">
        <v>0</v>
      </c>
      <c r="AV42">
        <v>1</v>
      </c>
      <c r="AW42">
        <v>0</v>
      </c>
      <c r="AX42">
        <v>90</v>
      </c>
      <c r="AY42">
        <f t="shared" si="0"/>
        <v>5</v>
      </c>
      <c r="AZ42" t="str">
        <f t="shared" si="1"/>
        <v>Away Win</v>
      </c>
    </row>
    <row r="43" spans="1:52" x14ac:dyDescent="0.3">
      <c r="A43">
        <v>2982072</v>
      </c>
      <c r="B43" t="s">
        <v>211</v>
      </c>
      <c r="C43">
        <v>2017</v>
      </c>
      <c r="D43" t="s">
        <v>410</v>
      </c>
      <c r="E43" s="2">
        <v>43146</v>
      </c>
      <c r="F43">
        <v>3</v>
      </c>
      <c r="G43">
        <v>2</v>
      </c>
      <c r="H43">
        <v>9.0650623885917998</v>
      </c>
      <c r="I43">
        <v>9.6916221033868091</v>
      </c>
      <c r="J43" t="s">
        <v>411</v>
      </c>
      <c r="K43" t="s">
        <v>412</v>
      </c>
      <c r="L43" t="s">
        <v>251</v>
      </c>
      <c r="M43">
        <v>62500</v>
      </c>
      <c r="N43" t="s">
        <v>413</v>
      </c>
      <c r="O43" t="s">
        <v>127</v>
      </c>
      <c r="P43" t="s">
        <v>414</v>
      </c>
      <c r="Q43" t="s">
        <v>261</v>
      </c>
      <c r="R43" t="s">
        <v>200</v>
      </c>
      <c r="S43" t="s">
        <v>415</v>
      </c>
      <c r="T43" s="2">
        <v>43146</v>
      </c>
      <c r="U43">
        <v>85</v>
      </c>
      <c r="V43" t="s">
        <v>119</v>
      </c>
      <c r="W43">
        <v>315779</v>
      </c>
      <c r="X43" t="s">
        <v>63</v>
      </c>
      <c r="Y43">
        <v>349066</v>
      </c>
      <c r="Z43" t="s">
        <v>63</v>
      </c>
      <c r="AA43" t="s">
        <v>288</v>
      </c>
      <c r="AB43">
        <v>2023</v>
      </c>
      <c r="AC43">
        <v>5</v>
      </c>
      <c r="AD43" t="s">
        <v>289</v>
      </c>
      <c r="AE43" t="s">
        <v>66</v>
      </c>
      <c r="AF43" s="2">
        <v>36056</v>
      </c>
      <c r="AG43" t="s">
        <v>290</v>
      </c>
      <c r="AH43" t="s">
        <v>159</v>
      </c>
      <c r="AI43" t="s">
        <v>69</v>
      </c>
      <c r="AJ43">
        <v>177</v>
      </c>
      <c r="AK43">
        <v>25000000</v>
      </c>
      <c r="AL43">
        <v>60000000</v>
      </c>
      <c r="AM43" s="2">
        <v>46568</v>
      </c>
      <c r="AN43" t="s">
        <v>63</v>
      </c>
      <c r="AO43" t="s">
        <v>416</v>
      </c>
      <c r="AP43">
        <v>315779</v>
      </c>
      <c r="AQ43" s="2">
        <v>43146</v>
      </c>
      <c r="AR43" t="s">
        <v>288</v>
      </c>
      <c r="AS43" t="s">
        <v>211</v>
      </c>
      <c r="AT43">
        <v>0</v>
      </c>
      <c r="AU43">
        <v>0</v>
      </c>
      <c r="AV43">
        <v>0</v>
      </c>
      <c r="AW43">
        <v>0</v>
      </c>
      <c r="AX43">
        <v>85</v>
      </c>
      <c r="AY43">
        <f t="shared" si="0"/>
        <v>5</v>
      </c>
      <c r="AZ43" t="str">
        <f t="shared" si="1"/>
        <v>Home Win</v>
      </c>
    </row>
    <row r="44" spans="1:52" x14ac:dyDescent="0.3">
      <c r="A44">
        <v>3047615</v>
      </c>
      <c r="B44" t="s">
        <v>130</v>
      </c>
      <c r="C44">
        <v>2018</v>
      </c>
      <c r="D44" t="s">
        <v>417</v>
      </c>
      <c r="E44" s="2">
        <v>43439</v>
      </c>
      <c r="F44">
        <v>0</v>
      </c>
      <c r="G44">
        <v>2</v>
      </c>
      <c r="H44">
        <v>4</v>
      </c>
      <c r="I44">
        <v>13</v>
      </c>
      <c r="J44" t="s">
        <v>418</v>
      </c>
      <c r="K44" t="s">
        <v>419</v>
      </c>
      <c r="L44" t="s">
        <v>420</v>
      </c>
      <c r="M44">
        <v>47278</v>
      </c>
      <c r="N44" t="s">
        <v>421</v>
      </c>
      <c r="O44" t="s">
        <v>422</v>
      </c>
      <c r="P44" t="s">
        <v>423</v>
      </c>
      <c r="Q44" t="s">
        <v>171</v>
      </c>
      <c r="R44" t="s">
        <v>59</v>
      </c>
      <c r="S44" t="s">
        <v>424</v>
      </c>
      <c r="T44" s="2">
        <v>43439</v>
      </c>
      <c r="U44">
        <v>43</v>
      </c>
      <c r="V44" t="s">
        <v>61</v>
      </c>
      <c r="W44">
        <v>355369</v>
      </c>
      <c r="X44" t="s">
        <v>425</v>
      </c>
      <c r="Y44" t="s">
        <v>63</v>
      </c>
      <c r="Z44" t="s">
        <v>63</v>
      </c>
      <c r="AA44" t="s">
        <v>426</v>
      </c>
      <c r="AB44">
        <v>2023</v>
      </c>
      <c r="AC44">
        <v>18</v>
      </c>
      <c r="AD44" t="s">
        <v>427</v>
      </c>
      <c r="AE44" t="s">
        <v>66</v>
      </c>
      <c r="AF44" s="2">
        <v>35181</v>
      </c>
      <c r="AG44" t="s">
        <v>158</v>
      </c>
      <c r="AH44" t="s">
        <v>159</v>
      </c>
      <c r="AI44" t="s">
        <v>69</v>
      </c>
      <c r="AJ44">
        <v>191</v>
      </c>
      <c r="AK44">
        <v>7000000</v>
      </c>
      <c r="AL44">
        <v>10000000</v>
      </c>
      <c r="AM44" s="2">
        <v>45473</v>
      </c>
      <c r="AN44" t="s">
        <v>428</v>
      </c>
      <c r="AO44" t="s">
        <v>429</v>
      </c>
      <c r="AP44">
        <v>355369</v>
      </c>
      <c r="AQ44" s="2">
        <v>43439</v>
      </c>
      <c r="AR44" t="s">
        <v>426</v>
      </c>
      <c r="AS44" t="s">
        <v>130</v>
      </c>
      <c r="AT44">
        <v>0</v>
      </c>
      <c r="AU44">
        <v>0</v>
      </c>
      <c r="AV44">
        <v>1</v>
      </c>
      <c r="AW44">
        <v>0</v>
      </c>
      <c r="AX44">
        <v>62</v>
      </c>
      <c r="AY44">
        <f t="shared" si="0"/>
        <v>2</v>
      </c>
      <c r="AZ44" t="str">
        <f t="shared" si="1"/>
        <v>Away Win</v>
      </c>
    </row>
    <row r="45" spans="1:52" x14ac:dyDescent="0.3">
      <c r="A45">
        <v>3047615</v>
      </c>
      <c r="B45" t="s">
        <v>130</v>
      </c>
      <c r="C45">
        <v>2018</v>
      </c>
      <c r="D45" t="s">
        <v>417</v>
      </c>
      <c r="E45" s="2">
        <v>43439</v>
      </c>
      <c r="F45">
        <v>0</v>
      </c>
      <c r="G45">
        <v>2</v>
      </c>
      <c r="H45">
        <v>4</v>
      </c>
      <c r="I45">
        <v>13</v>
      </c>
      <c r="J45" t="s">
        <v>418</v>
      </c>
      <c r="K45" t="s">
        <v>419</v>
      </c>
      <c r="L45" t="s">
        <v>420</v>
      </c>
      <c r="M45">
        <v>47278</v>
      </c>
      <c r="N45" t="s">
        <v>421</v>
      </c>
      <c r="O45" t="s">
        <v>422</v>
      </c>
      <c r="P45" t="s">
        <v>423</v>
      </c>
      <c r="Q45" t="s">
        <v>171</v>
      </c>
      <c r="R45" t="s">
        <v>59</v>
      </c>
      <c r="S45" t="s">
        <v>430</v>
      </c>
      <c r="T45" s="2">
        <v>43439</v>
      </c>
      <c r="U45">
        <v>62</v>
      </c>
      <c r="V45" t="s">
        <v>119</v>
      </c>
      <c r="W45">
        <v>355369</v>
      </c>
      <c r="X45" t="s">
        <v>63</v>
      </c>
      <c r="Y45">
        <v>157501</v>
      </c>
      <c r="Z45" t="s">
        <v>63</v>
      </c>
      <c r="AA45" t="s">
        <v>426</v>
      </c>
      <c r="AB45">
        <v>2023</v>
      </c>
      <c r="AC45">
        <v>18</v>
      </c>
      <c r="AD45" t="s">
        <v>427</v>
      </c>
      <c r="AE45" t="s">
        <v>66</v>
      </c>
      <c r="AF45" s="2">
        <v>35181</v>
      </c>
      <c r="AG45" t="s">
        <v>158</v>
      </c>
      <c r="AH45" t="s">
        <v>159</v>
      </c>
      <c r="AI45" t="s">
        <v>69</v>
      </c>
      <c r="AJ45">
        <v>191</v>
      </c>
      <c r="AK45">
        <v>7000000</v>
      </c>
      <c r="AL45">
        <v>10000000</v>
      </c>
      <c r="AM45" s="2">
        <v>45473</v>
      </c>
      <c r="AN45" t="s">
        <v>428</v>
      </c>
      <c r="AO45" t="s">
        <v>429</v>
      </c>
      <c r="AP45">
        <v>355369</v>
      </c>
      <c r="AQ45" s="2">
        <v>43439</v>
      </c>
      <c r="AR45" t="s">
        <v>426</v>
      </c>
      <c r="AS45" t="s">
        <v>130</v>
      </c>
      <c r="AT45">
        <v>0</v>
      </c>
      <c r="AU45">
        <v>0</v>
      </c>
      <c r="AV45">
        <v>1</v>
      </c>
      <c r="AW45">
        <v>0</v>
      </c>
      <c r="AX45">
        <v>62</v>
      </c>
      <c r="AY45">
        <f t="shared" si="0"/>
        <v>2</v>
      </c>
      <c r="AZ45" t="str">
        <f t="shared" si="1"/>
        <v>Away Win</v>
      </c>
    </row>
    <row r="46" spans="1:52" x14ac:dyDescent="0.3">
      <c r="A46">
        <v>3047707</v>
      </c>
      <c r="B46" t="s">
        <v>130</v>
      </c>
      <c r="C46">
        <v>2018</v>
      </c>
      <c r="D46" t="s">
        <v>431</v>
      </c>
      <c r="E46" s="2">
        <v>43456</v>
      </c>
      <c r="F46">
        <v>4</v>
      </c>
      <c r="G46">
        <v>0</v>
      </c>
      <c r="H46">
        <v>9</v>
      </c>
      <c r="I46">
        <v>10</v>
      </c>
      <c r="J46" t="s">
        <v>419</v>
      </c>
      <c r="K46" t="s">
        <v>432</v>
      </c>
      <c r="L46" t="s">
        <v>433</v>
      </c>
      <c r="M46">
        <v>22430</v>
      </c>
      <c r="N46" t="s">
        <v>434</v>
      </c>
      <c r="O46" t="s">
        <v>423</v>
      </c>
      <c r="P46" t="s">
        <v>435</v>
      </c>
      <c r="Q46" t="s">
        <v>185</v>
      </c>
      <c r="R46" t="s">
        <v>59</v>
      </c>
      <c r="S46" t="s">
        <v>436</v>
      </c>
      <c r="T46" s="2">
        <v>43456</v>
      </c>
      <c r="U46">
        <v>47</v>
      </c>
      <c r="V46" t="s">
        <v>61</v>
      </c>
      <c r="W46">
        <v>355369</v>
      </c>
      <c r="X46" t="s">
        <v>437</v>
      </c>
      <c r="Y46" t="s">
        <v>63</v>
      </c>
      <c r="Z46" t="s">
        <v>63</v>
      </c>
      <c r="AA46" t="s">
        <v>426</v>
      </c>
      <c r="AB46">
        <v>2023</v>
      </c>
      <c r="AC46">
        <v>18</v>
      </c>
      <c r="AD46" t="s">
        <v>427</v>
      </c>
      <c r="AE46" t="s">
        <v>66</v>
      </c>
      <c r="AF46" s="2">
        <v>35181</v>
      </c>
      <c r="AG46" t="s">
        <v>158</v>
      </c>
      <c r="AH46" t="s">
        <v>159</v>
      </c>
      <c r="AI46" t="s">
        <v>69</v>
      </c>
      <c r="AJ46">
        <v>191</v>
      </c>
      <c r="AK46">
        <v>7000000</v>
      </c>
      <c r="AL46">
        <v>10000000</v>
      </c>
      <c r="AM46" s="2">
        <v>45473</v>
      </c>
      <c r="AN46" t="s">
        <v>428</v>
      </c>
      <c r="AO46" t="s">
        <v>438</v>
      </c>
      <c r="AP46">
        <v>355369</v>
      </c>
      <c r="AQ46" s="2">
        <v>43456</v>
      </c>
      <c r="AR46" t="s">
        <v>426</v>
      </c>
      <c r="AS46" t="s">
        <v>130</v>
      </c>
      <c r="AT46">
        <v>0</v>
      </c>
      <c r="AU46">
        <v>0</v>
      </c>
      <c r="AV46">
        <v>2</v>
      </c>
      <c r="AW46">
        <v>1</v>
      </c>
      <c r="AX46">
        <v>68</v>
      </c>
      <c r="AY46">
        <f t="shared" si="0"/>
        <v>4</v>
      </c>
      <c r="AZ46" t="str">
        <f t="shared" si="1"/>
        <v>Home Win</v>
      </c>
    </row>
    <row r="47" spans="1:52" x14ac:dyDescent="0.3">
      <c r="A47">
        <v>3047707</v>
      </c>
      <c r="B47" t="s">
        <v>130</v>
      </c>
      <c r="C47">
        <v>2018</v>
      </c>
      <c r="D47" t="s">
        <v>431</v>
      </c>
      <c r="E47" s="2">
        <v>43456</v>
      </c>
      <c r="F47">
        <v>4</v>
      </c>
      <c r="G47">
        <v>0</v>
      </c>
      <c r="H47">
        <v>9</v>
      </c>
      <c r="I47">
        <v>10</v>
      </c>
      <c r="J47" t="s">
        <v>419</v>
      </c>
      <c r="K47" t="s">
        <v>432</v>
      </c>
      <c r="L47" t="s">
        <v>433</v>
      </c>
      <c r="M47">
        <v>22430</v>
      </c>
      <c r="N47" t="s">
        <v>434</v>
      </c>
      <c r="O47" t="s">
        <v>423</v>
      </c>
      <c r="P47" t="s">
        <v>435</v>
      </c>
      <c r="Q47" t="s">
        <v>185</v>
      </c>
      <c r="R47" t="s">
        <v>59</v>
      </c>
      <c r="S47" t="s">
        <v>439</v>
      </c>
      <c r="T47" s="2">
        <v>43456</v>
      </c>
      <c r="U47">
        <v>67</v>
      </c>
      <c r="V47" t="s">
        <v>61</v>
      </c>
      <c r="W47">
        <v>355369</v>
      </c>
      <c r="X47" t="s">
        <v>440</v>
      </c>
      <c r="Y47" t="s">
        <v>63</v>
      </c>
      <c r="Z47" t="s">
        <v>63</v>
      </c>
      <c r="AA47" t="s">
        <v>426</v>
      </c>
      <c r="AB47">
        <v>2023</v>
      </c>
      <c r="AC47">
        <v>18</v>
      </c>
      <c r="AD47" t="s">
        <v>427</v>
      </c>
      <c r="AE47" t="s">
        <v>66</v>
      </c>
      <c r="AF47" s="2">
        <v>35181</v>
      </c>
      <c r="AG47" t="s">
        <v>158</v>
      </c>
      <c r="AH47" t="s">
        <v>159</v>
      </c>
      <c r="AI47" t="s">
        <v>69</v>
      </c>
      <c r="AJ47">
        <v>191</v>
      </c>
      <c r="AK47">
        <v>7000000</v>
      </c>
      <c r="AL47">
        <v>10000000</v>
      </c>
      <c r="AM47" s="2">
        <v>45473</v>
      </c>
      <c r="AN47" t="s">
        <v>428</v>
      </c>
      <c r="AO47" t="s">
        <v>438</v>
      </c>
      <c r="AP47">
        <v>355369</v>
      </c>
      <c r="AQ47" s="2">
        <v>43456</v>
      </c>
      <c r="AR47" t="s">
        <v>426</v>
      </c>
      <c r="AS47" t="s">
        <v>130</v>
      </c>
      <c r="AT47">
        <v>0</v>
      </c>
      <c r="AU47">
        <v>0</v>
      </c>
      <c r="AV47">
        <v>2</v>
      </c>
      <c r="AW47">
        <v>1</v>
      </c>
      <c r="AX47">
        <v>68</v>
      </c>
      <c r="AY47">
        <f t="shared" si="0"/>
        <v>4</v>
      </c>
      <c r="AZ47" t="str">
        <f t="shared" si="1"/>
        <v>Home Win</v>
      </c>
    </row>
    <row r="48" spans="1:52" x14ac:dyDescent="0.3">
      <c r="A48">
        <v>3047707</v>
      </c>
      <c r="B48" t="s">
        <v>130</v>
      </c>
      <c r="C48">
        <v>2018</v>
      </c>
      <c r="D48" t="s">
        <v>431</v>
      </c>
      <c r="E48" s="2">
        <v>43456</v>
      </c>
      <c r="F48">
        <v>4</v>
      </c>
      <c r="G48">
        <v>0</v>
      </c>
      <c r="H48">
        <v>9</v>
      </c>
      <c r="I48">
        <v>10</v>
      </c>
      <c r="J48" t="s">
        <v>419</v>
      </c>
      <c r="K48" t="s">
        <v>432</v>
      </c>
      <c r="L48" t="s">
        <v>433</v>
      </c>
      <c r="M48">
        <v>22430</v>
      </c>
      <c r="N48" t="s">
        <v>434</v>
      </c>
      <c r="O48" t="s">
        <v>423</v>
      </c>
      <c r="P48" t="s">
        <v>435</v>
      </c>
      <c r="Q48" t="s">
        <v>185</v>
      </c>
      <c r="R48" t="s">
        <v>59</v>
      </c>
      <c r="S48" t="s">
        <v>441</v>
      </c>
      <c r="T48" s="2">
        <v>43456</v>
      </c>
      <c r="U48">
        <v>68</v>
      </c>
      <c r="V48" t="s">
        <v>119</v>
      </c>
      <c r="W48">
        <v>355369</v>
      </c>
      <c r="X48" t="s">
        <v>63</v>
      </c>
      <c r="Y48">
        <v>46473</v>
      </c>
      <c r="Z48" t="s">
        <v>63</v>
      </c>
      <c r="AA48" t="s">
        <v>426</v>
      </c>
      <c r="AB48">
        <v>2023</v>
      </c>
      <c r="AC48">
        <v>18</v>
      </c>
      <c r="AD48" t="s">
        <v>427</v>
      </c>
      <c r="AE48" t="s">
        <v>66</v>
      </c>
      <c r="AF48" s="2">
        <v>35181</v>
      </c>
      <c r="AG48" t="s">
        <v>158</v>
      </c>
      <c r="AH48" t="s">
        <v>159</v>
      </c>
      <c r="AI48" t="s">
        <v>69</v>
      </c>
      <c r="AJ48">
        <v>191</v>
      </c>
      <c r="AK48">
        <v>7000000</v>
      </c>
      <c r="AL48">
        <v>10000000</v>
      </c>
      <c r="AM48" s="2">
        <v>45473</v>
      </c>
      <c r="AN48" t="s">
        <v>428</v>
      </c>
      <c r="AO48" t="s">
        <v>438</v>
      </c>
      <c r="AP48">
        <v>355369</v>
      </c>
      <c r="AQ48" s="2">
        <v>43456</v>
      </c>
      <c r="AR48" t="s">
        <v>426</v>
      </c>
      <c r="AS48" t="s">
        <v>130</v>
      </c>
      <c r="AT48">
        <v>0</v>
      </c>
      <c r="AU48">
        <v>0</v>
      </c>
      <c r="AV48">
        <v>2</v>
      </c>
      <c r="AW48">
        <v>1</v>
      </c>
      <c r="AX48">
        <v>68</v>
      </c>
      <c r="AY48">
        <f t="shared" si="0"/>
        <v>4</v>
      </c>
      <c r="AZ48" t="str">
        <f t="shared" si="1"/>
        <v>Home Win</v>
      </c>
    </row>
    <row r="49" spans="1:52" x14ac:dyDescent="0.3">
      <c r="A49">
        <v>3048419</v>
      </c>
      <c r="B49" t="s">
        <v>442</v>
      </c>
      <c r="C49">
        <v>2018</v>
      </c>
      <c r="D49" t="s">
        <v>443</v>
      </c>
      <c r="E49" s="2">
        <v>43332</v>
      </c>
      <c r="F49">
        <v>1</v>
      </c>
      <c r="G49">
        <v>2</v>
      </c>
      <c r="H49">
        <v>9.0650623885917998</v>
      </c>
      <c r="I49">
        <v>9.6916221033868091</v>
      </c>
      <c r="J49" t="s">
        <v>444</v>
      </c>
      <c r="K49" t="s">
        <v>227</v>
      </c>
      <c r="L49" t="s">
        <v>445</v>
      </c>
      <c r="M49">
        <v>15500</v>
      </c>
      <c r="N49" t="s">
        <v>96</v>
      </c>
      <c r="O49" t="s">
        <v>446</v>
      </c>
      <c r="P49" t="s">
        <v>127</v>
      </c>
      <c r="Q49" t="s">
        <v>244</v>
      </c>
      <c r="R49" t="s">
        <v>390</v>
      </c>
      <c r="S49" t="s">
        <v>447</v>
      </c>
      <c r="T49" s="2">
        <v>43332</v>
      </c>
      <c r="U49">
        <v>97</v>
      </c>
      <c r="V49" t="s">
        <v>119</v>
      </c>
      <c r="W49">
        <v>161204</v>
      </c>
      <c r="X49" t="s">
        <v>63</v>
      </c>
      <c r="Y49">
        <v>335002</v>
      </c>
      <c r="Z49" t="s">
        <v>63</v>
      </c>
      <c r="AA49" t="s">
        <v>448</v>
      </c>
      <c r="AB49">
        <v>2021</v>
      </c>
      <c r="AC49">
        <v>65</v>
      </c>
      <c r="AD49" t="s">
        <v>449</v>
      </c>
      <c r="AE49" t="s">
        <v>66</v>
      </c>
      <c r="AF49" s="2">
        <v>34856</v>
      </c>
      <c r="AG49" t="s">
        <v>143</v>
      </c>
      <c r="AH49" t="s">
        <v>68</v>
      </c>
      <c r="AI49" t="s">
        <v>69</v>
      </c>
      <c r="AJ49">
        <v>173</v>
      </c>
      <c r="AK49">
        <v>1000000</v>
      </c>
      <c r="AL49">
        <v>2000000</v>
      </c>
      <c r="AM49" s="2">
        <v>45473</v>
      </c>
      <c r="AN49" t="s">
        <v>450</v>
      </c>
      <c r="AO49" t="s">
        <v>451</v>
      </c>
      <c r="AP49">
        <v>315779</v>
      </c>
      <c r="AQ49" s="2">
        <v>43332</v>
      </c>
      <c r="AR49" t="s">
        <v>288</v>
      </c>
      <c r="AS49" t="s">
        <v>442</v>
      </c>
      <c r="AT49">
        <v>0</v>
      </c>
      <c r="AU49">
        <v>0</v>
      </c>
      <c r="AV49">
        <v>0</v>
      </c>
      <c r="AW49">
        <v>0</v>
      </c>
      <c r="AX49">
        <v>80</v>
      </c>
      <c r="AY49">
        <f t="shared" si="0"/>
        <v>3</v>
      </c>
      <c r="AZ49" t="str">
        <f t="shared" si="1"/>
        <v>Away Win</v>
      </c>
    </row>
    <row r="50" spans="1:52" x14ac:dyDescent="0.3">
      <c r="A50">
        <v>3048419</v>
      </c>
      <c r="B50" t="s">
        <v>442</v>
      </c>
      <c r="C50">
        <v>2018</v>
      </c>
      <c r="D50" t="s">
        <v>443</v>
      </c>
      <c r="E50" s="2">
        <v>43332</v>
      </c>
      <c r="F50">
        <v>1</v>
      </c>
      <c r="G50">
        <v>2</v>
      </c>
      <c r="H50">
        <v>9.0650623885917998</v>
      </c>
      <c r="I50">
        <v>9.6916221033868091</v>
      </c>
      <c r="J50" t="s">
        <v>444</v>
      </c>
      <c r="K50" t="s">
        <v>227</v>
      </c>
      <c r="L50" t="s">
        <v>445</v>
      </c>
      <c r="M50">
        <v>15500</v>
      </c>
      <c r="N50" t="s">
        <v>96</v>
      </c>
      <c r="O50" t="s">
        <v>446</v>
      </c>
      <c r="P50" t="s">
        <v>127</v>
      </c>
      <c r="Q50" t="s">
        <v>244</v>
      </c>
      <c r="R50" t="s">
        <v>390</v>
      </c>
      <c r="S50" t="s">
        <v>452</v>
      </c>
      <c r="T50" s="2">
        <v>43332</v>
      </c>
      <c r="U50">
        <v>80</v>
      </c>
      <c r="V50" t="s">
        <v>119</v>
      </c>
      <c r="W50">
        <v>315779</v>
      </c>
      <c r="X50" t="s">
        <v>63</v>
      </c>
      <c r="Y50">
        <v>401173</v>
      </c>
      <c r="Z50" t="s">
        <v>63</v>
      </c>
      <c r="AA50" t="s">
        <v>288</v>
      </c>
      <c r="AB50">
        <v>2023</v>
      </c>
      <c r="AC50">
        <v>5</v>
      </c>
      <c r="AD50" t="s">
        <v>289</v>
      </c>
      <c r="AE50" t="s">
        <v>66</v>
      </c>
      <c r="AF50" s="2">
        <v>36056</v>
      </c>
      <c r="AG50" t="s">
        <v>290</v>
      </c>
      <c r="AH50" t="s">
        <v>159</v>
      </c>
      <c r="AI50" t="s">
        <v>69</v>
      </c>
      <c r="AJ50">
        <v>177</v>
      </c>
      <c r="AK50">
        <v>25000000</v>
      </c>
      <c r="AL50">
        <v>60000000</v>
      </c>
      <c r="AM50" s="2">
        <v>46568</v>
      </c>
      <c r="AN50" t="s">
        <v>63</v>
      </c>
      <c r="AO50" t="s">
        <v>451</v>
      </c>
      <c r="AP50">
        <v>315779</v>
      </c>
      <c r="AQ50" s="2">
        <v>43332</v>
      </c>
      <c r="AR50" t="s">
        <v>288</v>
      </c>
      <c r="AS50" t="s">
        <v>442</v>
      </c>
      <c r="AT50">
        <v>0</v>
      </c>
      <c r="AU50">
        <v>0</v>
      </c>
      <c r="AV50">
        <v>0</v>
      </c>
      <c r="AW50">
        <v>0</v>
      </c>
      <c r="AX50">
        <v>80</v>
      </c>
      <c r="AY50">
        <f t="shared" si="0"/>
        <v>3</v>
      </c>
      <c r="AZ50" t="str">
        <f t="shared" si="1"/>
        <v>Away Win</v>
      </c>
    </row>
    <row r="51" spans="1:52" x14ac:dyDescent="0.3">
      <c r="A51">
        <v>3050370</v>
      </c>
      <c r="B51" t="s">
        <v>71</v>
      </c>
      <c r="C51">
        <v>2018</v>
      </c>
      <c r="D51" t="s">
        <v>164</v>
      </c>
      <c r="E51" s="2">
        <v>43477</v>
      </c>
      <c r="F51">
        <v>2</v>
      </c>
      <c r="G51">
        <v>1</v>
      </c>
      <c r="H51">
        <v>4</v>
      </c>
      <c r="I51">
        <v>18</v>
      </c>
      <c r="J51" t="s">
        <v>453</v>
      </c>
      <c r="K51" t="s">
        <v>454</v>
      </c>
      <c r="L51" t="s">
        <v>455</v>
      </c>
      <c r="M51">
        <v>40491</v>
      </c>
      <c r="N51" t="s">
        <v>456</v>
      </c>
      <c r="O51" t="s">
        <v>152</v>
      </c>
      <c r="P51" t="s">
        <v>457</v>
      </c>
      <c r="Q51" t="s">
        <v>339</v>
      </c>
      <c r="R51" t="s">
        <v>59</v>
      </c>
      <c r="S51" t="s">
        <v>458</v>
      </c>
      <c r="T51" s="2">
        <v>43477</v>
      </c>
      <c r="U51">
        <v>82</v>
      </c>
      <c r="V51" t="s">
        <v>119</v>
      </c>
      <c r="W51">
        <v>255916</v>
      </c>
      <c r="X51" t="s">
        <v>63</v>
      </c>
      <c r="Y51">
        <v>162029</v>
      </c>
      <c r="Z51" t="s">
        <v>63</v>
      </c>
      <c r="AA51" t="s">
        <v>459</v>
      </c>
      <c r="AB51">
        <v>2021</v>
      </c>
      <c r="AC51">
        <v>141</v>
      </c>
      <c r="AD51" t="s">
        <v>460</v>
      </c>
      <c r="AE51" t="s">
        <v>66</v>
      </c>
      <c r="AF51" s="2">
        <v>34159</v>
      </c>
      <c r="AG51" t="s">
        <v>85</v>
      </c>
      <c r="AH51" t="s">
        <v>86</v>
      </c>
      <c r="AI51" t="s">
        <v>69</v>
      </c>
      <c r="AJ51">
        <v>173</v>
      </c>
      <c r="AK51">
        <v>2000000</v>
      </c>
      <c r="AL51">
        <v>8000000</v>
      </c>
      <c r="AM51" s="2">
        <v>46022</v>
      </c>
      <c r="AN51" t="s">
        <v>461</v>
      </c>
      <c r="AO51" t="s">
        <v>462</v>
      </c>
      <c r="AP51">
        <v>255916</v>
      </c>
      <c r="AQ51" s="2">
        <v>43477</v>
      </c>
      <c r="AR51" t="s">
        <v>459</v>
      </c>
      <c r="AS51" t="s">
        <v>71</v>
      </c>
      <c r="AT51">
        <v>0</v>
      </c>
      <c r="AU51">
        <v>0</v>
      </c>
      <c r="AV51">
        <v>0</v>
      </c>
      <c r="AW51">
        <v>0</v>
      </c>
      <c r="AX51">
        <v>82</v>
      </c>
      <c r="AY51">
        <f t="shared" si="0"/>
        <v>3</v>
      </c>
      <c r="AZ51" t="str">
        <f t="shared" si="1"/>
        <v>Home Win</v>
      </c>
    </row>
    <row r="52" spans="1:52" x14ac:dyDescent="0.3">
      <c r="A52">
        <v>3058664</v>
      </c>
      <c r="B52" t="s">
        <v>91</v>
      </c>
      <c r="C52">
        <v>2018</v>
      </c>
      <c r="D52" t="s">
        <v>180</v>
      </c>
      <c r="E52" s="2">
        <v>43554</v>
      </c>
      <c r="F52">
        <v>3</v>
      </c>
      <c r="G52">
        <v>1</v>
      </c>
      <c r="H52">
        <v>11</v>
      </c>
      <c r="I52">
        <v>5</v>
      </c>
      <c r="J52" t="s">
        <v>463</v>
      </c>
      <c r="K52" t="s">
        <v>93</v>
      </c>
      <c r="L52" t="s">
        <v>464</v>
      </c>
      <c r="M52">
        <v>52000</v>
      </c>
      <c r="N52" t="s">
        <v>465</v>
      </c>
      <c r="O52" t="s">
        <v>466</v>
      </c>
      <c r="P52" t="s">
        <v>243</v>
      </c>
      <c r="Q52" t="s">
        <v>199</v>
      </c>
      <c r="R52" t="s">
        <v>59</v>
      </c>
      <c r="S52" t="s">
        <v>467</v>
      </c>
      <c r="T52" s="2">
        <v>43554</v>
      </c>
      <c r="U52">
        <v>69</v>
      </c>
      <c r="V52" t="s">
        <v>119</v>
      </c>
      <c r="W52">
        <v>31041</v>
      </c>
      <c r="X52" t="s">
        <v>63</v>
      </c>
      <c r="Y52">
        <v>19819</v>
      </c>
      <c r="Z52" t="s">
        <v>63</v>
      </c>
      <c r="AA52" t="s">
        <v>233</v>
      </c>
      <c r="AB52">
        <v>2019</v>
      </c>
      <c r="AC52">
        <v>18</v>
      </c>
      <c r="AD52" t="s">
        <v>234</v>
      </c>
      <c r="AE52" t="s">
        <v>104</v>
      </c>
      <c r="AF52" s="2">
        <v>32122</v>
      </c>
      <c r="AG52" t="s">
        <v>235</v>
      </c>
      <c r="AH52" t="s">
        <v>159</v>
      </c>
      <c r="AI52" t="s">
        <v>69</v>
      </c>
      <c r="AJ52">
        <v>183</v>
      </c>
      <c r="AK52">
        <v>5077497.1941638608</v>
      </c>
      <c r="AL52">
        <v>7000000</v>
      </c>
      <c r="AM52" t="s">
        <v>63</v>
      </c>
      <c r="AN52" t="s">
        <v>236</v>
      </c>
      <c r="AO52" t="s">
        <v>468</v>
      </c>
      <c r="AP52">
        <v>31041</v>
      </c>
      <c r="AQ52" s="2">
        <v>43554</v>
      </c>
      <c r="AR52" t="s">
        <v>233</v>
      </c>
      <c r="AS52" t="s">
        <v>91</v>
      </c>
      <c r="AT52">
        <v>0</v>
      </c>
      <c r="AU52">
        <v>0</v>
      </c>
      <c r="AV52">
        <v>0</v>
      </c>
      <c r="AW52">
        <v>0</v>
      </c>
      <c r="AX52">
        <v>69</v>
      </c>
      <c r="AY52">
        <f t="shared" si="0"/>
        <v>4</v>
      </c>
      <c r="AZ52" t="str">
        <f t="shared" si="1"/>
        <v>Home Win</v>
      </c>
    </row>
    <row r="53" spans="1:52" x14ac:dyDescent="0.3">
      <c r="A53">
        <v>3061048</v>
      </c>
      <c r="B53" t="s">
        <v>163</v>
      </c>
      <c r="C53">
        <v>2018</v>
      </c>
      <c r="D53" t="s">
        <v>123</v>
      </c>
      <c r="E53" s="2">
        <v>43365</v>
      </c>
      <c r="F53">
        <v>4</v>
      </c>
      <c r="G53">
        <v>4</v>
      </c>
      <c r="H53">
        <v>11</v>
      </c>
      <c r="I53">
        <v>8</v>
      </c>
      <c r="J53" t="s">
        <v>469</v>
      </c>
      <c r="K53" t="s">
        <v>470</v>
      </c>
      <c r="L53" t="s">
        <v>471</v>
      </c>
      <c r="M53">
        <v>8537</v>
      </c>
      <c r="N53" t="s">
        <v>472</v>
      </c>
      <c r="O53" t="s">
        <v>473</v>
      </c>
      <c r="P53" t="s">
        <v>474</v>
      </c>
      <c r="Q53" t="s">
        <v>475</v>
      </c>
      <c r="R53" t="s">
        <v>59</v>
      </c>
      <c r="S53" t="s">
        <v>476</v>
      </c>
      <c r="T53" s="2">
        <v>43365</v>
      </c>
      <c r="U53">
        <v>40</v>
      </c>
      <c r="V53" t="s">
        <v>61</v>
      </c>
      <c r="W53">
        <v>336160</v>
      </c>
      <c r="X53" t="s">
        <v>477</v>
      </c>
      <c r="Y53" t="s">
        <v>63</v>
      </c>
      <c r="Z53" t="s">
        <v>63</v>
      </c>
      <c r="AA53" t="s">
        <v>478</v>
      </c>
      <c r="AB53">
        <v>2018</v>
      </c>
      <c r="AC53">
        <v>385</v>
      </c>
      <c r="AD53" t="s">
        <v>479</v>
      </c>
      <c r="AE53" t="s">
        <v>66</v>
      </c>
      <c r="AF53" s="2">
        <v>35329</v>
      </c>
      <c r="AG53" t="s">
        <v>158</v>
      </c>
      <c r="AH53" t="s">
        <v>159</v>
      </c>
      <c r="AI53" t="s">
        <v>69</v>
      </c>
      <c r="AJ53">
        <v>192</v>
      </c>
      <c r="AK53">
        <v>900000</v>
      </c>
      <c r="AL53">
        <v>1700000</v>
      </c>
      <c r="AM53" s="2">
        <v>46203</v>
      </c>
      <c r="AN53" t="s">
        <v>63</v>
      </c>
      <c r="AO53" t="s">
        <v>480</v>
      </c>
      <c r="AP53">
        <v>336160</v>
      </c>
      <c r="AQ53" s="2">
        <v>43365</v>
      </c>
      <c r="AR53" t="s">
        <v>478</v>
      </c>
      <c r="AS53" t="s">
        <v>163</v>
      </c>
      <c r="AT53">
        <v>0</v>
      </c>
      <c r="AU53">
        <v>0</v>
      </c>
      <c r="AV53">
        <v>2</v>
      </c>
      <c r="AW53">
        <v>0</v>
      </c>
      <c r="AX53">
        <v>90</v>
      </c>
      <c r="AY53">
        <f t="shared" si="0"/>
        <v>8</v>
      </c>
      <c r="AZ53" t="str">
        <f t="shared" si="1"/>
        <v>Draw</v>
      </c>
    </row>
    <row r="54" spans="1:52" x14ac:dyDescent="0.3">
      <c r="A54">
        <v>3061048</v>
      </c>
      <c r="B54" t="s">
        <v>163</v>
      </c>
      <c r="C54">
        <v>2018</v>
      </c>
      <c r="D54" t="s">
        <v>123</v>
      </c>
      <c r="E54" s="2">
        <v>43365</v>
      </c>
      <c r="F54">
        <v>4</v>
      </c>
      <c r="G54">
        <v>4</v>
      </c>
      <c r="H54">
        <v>11</v>
      </c>
      <c r="I54">
        <v>8</v>
      </c>
      <c r="J54" t="s">
        <v>469</v>
      </c>
      <c r="K54" t="s">
        <v>470</v>
      </c>
      <c r="L54" t="s">
        <v>471</v>
      </c>
      <c r="M54">
        <v>8537</v>
      </c>
      <c r="N54" t="s">
        <v>472</v>
      </c>
      <c r="O54" t="s">
        <v>473</v>
      </c>
      <c r="P54" t="s">
        <v>474</v>
      </c>
      <c r="Q54" t="s">
        <v>475</v>
      </c>
      <c r="R54" t="s">
        <v>59</v>
      </c>
      <c r="S54" t="s">
        <v>481</v>
      </c>
      <c r="T54" s="2">
        <v>43365</v>
      </c>
      <c r="U54">
        <v>53</v>
      </c>
      <c r="V54" t="s">
        <v>61</v>
      </c>
      <c r="W54">
        <v>336160</v>
      </c>
      <c r="X54" t="s">
        <v>482</v>
      </c>
      <c r="Y54" t="s">
        <v>63</v>
      </c>
      <c r="Z54" t="s">
        <v>63</v>
      </c>
      <c r="AA54" t="s">
        <v>478</v>
      </c>
      <c r="AB54">
        <v>2018</v>
      </c>
      <c r="AC54">
        <v>385</v>
      </c>
      <c r="AD54" t="s">
        <v>479</v>
      </c>
      <c r="AE54" t="s">
        <v>66</v>
      </c>
      <c r="AF54" s="2">
        <v>35329</v>
      </c>
      <c r="AG54" t="s">
        <v>158</v>
      </c>
      <c r="AH54" t="s">
        <v>159</v>
      </c>
      <c r="AI54" t="s">
        <v>69</v>
      </c>
      <c r="AJ54">
        <v>192</v>
      </c>
      <c r="AK54">
        <v>900000</v>
      </c>
      <c r="AL54">
        <v>1700000</v>
      </c>
      <c r="AM54" s="2">
        <v>46203</v>
      </c>
      <c r="AN54" t="s">
        <v>63</v>
      </c>
      <c r="AO54" t="s">
        <v>480</v>
      </c>
      <c r="AP54">
        <v>336160</v>
      </c>
      <c r="AQ54" s="2">
        <v>43365</v>
      </c>
      <c r="AR54" t="s">
        <v>478</v>
      </c>
      <c r="AS54" t="s">
        <v>163</v>
      </c>
      <c r="AT54">
        <v>0</v>
      </c>
      <c r="AU54">
        <v>0</v>
      </c>
      <c r="AV54">
        <v>2</v>
      </c>
      <c r="AW54">
        <v>0</v>
      </c>
      <c r="AX54">
        <v>90</v>
      </c>
      <c r="AY54">
        <f t="shared" si="0"/>
        <v>8</v>
      </c>
      <c r="AZ54" t="str">
        <f t="shared" si="1"/>
        <v>Draw</v>
      </c>
    </row>
    <row r="55" spans="1:52" x14ac:dyDescent="0.3">
      <c r="A55">
        <v>3199613</v>
      </c>
      <c r="B55" t="s">
        <v>130</v>
      </c>
      <c r="C55">
        <v>2019</v>
      </c>
      <c r="D55" t="s">
        <v>333</v>
      </c>
      <c r="E55" s="2">
        <v>43877</v>
      </c>
      <c r="F55">
        <v>1</v>
      </c>
      <c r="G55">
        <v>0</v>
      </c>
      <c r="H55">
        <v>8</v>
      </c>
      <c r="I55">
        <v>3</v>
      </c>
      <c r="J55" t="s">
        <v>483</v>
      </c>
      <c r="K55" t="s">
        <v>419</v>
      </c>
      <c r="L55" t="s">
        <v>484</v>
      </c>
      <c r="M55">
        <v>13026</v>
      </c>
      <c r="N55" t="s">
        <v>485</v>
      </c>
      <c r="O55" t="s">
        <v>486</v>
      </c>
      <c r="P55" t="s">
        <v>423</v>
      </c>
      <c r="Q55" t="s">
        <v>216</v>
      </c>
      <c r="R55" t="s">
        <v>59</v>
      </c>
      <c r="S55" t="s">
        <v>487</v>
      </c>
      <c r="T55" s="2">
        <v>43877</v>
      </c>
      <c r="U55">
        <v>56</v>
      </c>
      <c r="V55" t="s">
        <v>119</v>
      </c>
      <c r="W55">
        <v>355369</v>
      </c>
      <c r="X55" t="s">
        <v>63</v>
      </c>
      <c r="Y55">
        <v>157501</v>
      </c>
      <c r="Z55" t="s">
        <v>63</v>
      </c>
      <c r="AA55" t="s">
        <v>426</v>
      </c>
      <c r="AB55">
        <v>2023</v>
      </c>
      <c r="AC55">
        <v>18</v>
      </c>
      <c r="AD55" t="s">
        <v>427</v>
      </c>
      <c r="AE55" t="s">
        <v>66</v>
      </c>
      <c r="AF55" s="2">
        <v>35181</v>
      </c>
      <c r="AG55" t="s">
        <v>158</v>
      </c>
      <c r="AH55" t="s">
        <v>159</v>
      </c>
      <c r="AI55" t="s">
        <v>69</v>
      </c>
      <c r="AJ55">
        <v>191</v>
      </c>
      <c r="AK55">
        <v>7000000</v>
      </c>
      <c r="AL55">
        <v>10000000</v>
      </c>
      <c r="AM55" s="2">
        <v>45473</v>
      </c>
      <c r="AN55" t="s">
        <v>428</v>
      </c>
      <c r="AO55" t="s">
        <v>488</v>
      </c>
      <c r="AP55">
        <v>355369</v>
      </c>
      <c r="AQ55" s="2">
        <v>43877</v>
      </c>
      <c r="AR55" t="s">
        <v>426</v>
      </c>
      <c r="AS55" t="s">
        <v>130</v>
      </c>
      <c r="AT55">
        <v>0</v>
      </c>
      <c r="AU55">
        <v>0</v>
      </c>
      <c r="AV55">
        <v>0</v>
      </c>
      <c r="AW55">
        <v>0</v>
      </c>
      <c r="AX55">
        <v>56</v>
      </c>
      <c r="AY55">
        <f t="shared" si="0"/>
        <v>1</v>
      </c>
      <c r="AZ55" t="str">
        <f t="shared" si="1"/>
        <v>Home Win</v>
      </c>
    </row>
    <row r="56" spans="1:52" x14ac:dyDescent="0.3">
      <c r="A56">
        <v>2222798</v>
      </c>
      <c r="B56" t="s">
        <v>489</v>
      </c>
      <c r="C56">
        <v>2012</v>
      </c>
      <c r="D56" t="s">
        <v>490</v>
      </c>
      <c r="E56" s="2">
        <v>41378</v>
      </c>
      <c r="F56">
        <v>1</v>
      </c>
      <c r="G56">
        <v>1</v>
      </c>
      <c r="H56">
        <v>4</v>
      </c>
      <c r="I56">
        <v>11</v>
      </c>
      <c r="J56" t="s">
        <v>491</v>
      </c>
      <c r="K56" t="s">
        <v>492</v>
      </c>
      <c r="L56" t="s">
        <v>493</v>
      </c>
      <c r="M56">
        <v>8200</v>
      </c>
      <c r="N56" t="s">
        <v>494</v>
      </c>
      <c r="O56" t="s">
        <v>495</v>
      </c>
      <c r="P56" t="s">
        <v>496</v>
      </c>
      <c r="Q56" t="s">
        <v>99</v>
      </c>
      <c r="R56" t="s">
        <v>59</v>
      </c>
      <c r="S56" t="s">
        <v>497</v>
      </c>
      <c r="T56" s="2">
        <v>41378</v>
      </c>
      <c r="U56">
        <v>65</v>
      </c>
      <c r="V56" t="s">
        <v>119</v>
      </c>
      <c r="W56">
        <v>104203</v>
      </c>
      <c r="X56" t="s">
        <v>120</v>
      </c>
      <c r="Y56">
        <v>15008</v>
      </c>
      <c r="Z56" t="s">
        <v>63</v>
      </c>
      <c r="AA56" t="s">
        <v>373</v>
      </c>
      <c r="AB56">
        <v>2015</v>
      </c>
      <c r="AC56">
        <v>6992</v>
      </c>
      <c r="AD56" t="s">
        <v>374</v>
      </c>
      <c r="AE56" t="s">
        <v>375</v>
      </c>
      <c r="AF56" s="2">
        <v>32464</v>
      </c>
      <c r="AG56" t="s">
        <v>158</v>
      </c>
      <c r="AH56" t="s">
        <v>159</v>
      </c>
      <c r="AI56" t="s">
        <v>69</v>
      </c>
      <c r="AJ56">
        <v>175</v>
      </c>
      <c r="AK56">
        <v>5077497.1941638608</v>
      </c>
      <c r="AL56">
        <v>500000</v>
      </c>
      <c r="AM56" t="s">
        <v>63</v>
      </c>
      <c r="AN56" t="s">
        <v>376</v>
      </c>
      <c r="AO56" t="s">
        <v>498</v>
      </c>
      <c r="AP56">
        <v>104203</v>
      </c>
      <c r="AQ56" s="2">
        <v>41378</v>
      </c>
      <c r="AR56" t="s">
        <v>373</v>
      </c>
      <c r="AS56" t="s">
        <v>489</v>
      </c>
      <c r="AT56">
        <v>0</v>
      </c>
      <c r="AU56">
        <v>0</v>
      </c>
      <c r="AV56">
        <v>0</v>
      </c>
      <c r="AW56">
        <v>0</v>
      </c>
      <c r="AX56">
        <v>65</v>
      </c>
      <c r="AY56">
        <f t="shared" si="0"/>
        <v>2</v>
      </c>
      <c r="AZ56" t="str">
        <f t="shared" si="1"/>
        <v>Draw</v>
      </c>
    </row>
    <row r="57" spans="1:52" x14ac:dyDescent="0.3">
      <c r="A57">
        <v>2224582</v>
      </c>
      <c r="B57" t="s">
        <v>50</v>
      </c>
      <c r="C57">
        <v>2012</v>
      </c>
      <c r="D57" t="s">
        <v>499</v>
      </c>
      <c r="E57" s="2">
        <v>41133</v>
      </c>
      <c r="F57">
        <v>3</v>
      </c>
      <c r="G57">
        <v>0</v>
      </c>
      <c r="H57">
        <v>1</v>
      </c>
      <c r="I57">
        <v>9</v>
      </c>
      <c r="J57" t="s">
        <v>132</v>
      </c>
      <c r="K57" t="s">
        <v>500</v>
      </c>
      <c r="L57" t="s">
        <v>501</v>
      </c>
      <c r="M57">
        <v>11196</v>
      </c>
      <c r="N57" t="s">
        <v>502</v>
      </c>
      <c r="O57" t="s">
        <v>503</v>
      </c>
      <c r="P57" t="s">
        <v>504</v>
      </c>
      <c r="Q57" t="s">
        <v>328</v>
      </c>
      <c r="R57" t="s">
        <v>59</v>
      </c>
      <c r="S57" t="s">
        <v>505</v>
      </c>
      <c r="T57" s="2">
        <v>41133</v>
      </c>
      <c r="U57">
        <v>66</v>
      </c>
      <c r="V57" t="s">
        <v>119</v>
      </c>
      <c r="W57">
        <v>119169</v>
      </c>
      <c r="X57" t="s">
        <v>179</v>
      </c>
      <c r="Y57">
        <v>1197</v>
      </c>
      <c r="Z57" t="s">
        <v>63</v>
      </c>
      <c r="AA57" t="s">
        <v>174</v>
      </c>
      <c r="AB57">
        <v>2018</v>
      </c>
      <c r="AC57">
        <v>86</v>
      </c>
      <c r="AD57" t="s">
        <v>175</v>
      </c>
      <c r="AE57" t="s">
        <v>66</v>
      </c>
      <c r="AF57" s="2">
        <v>33187</v>
      </c>
      <c r="AG57" t="s">
        <v>158</v>
      </c>
      <c r="AH57" t="s">
        <v>159</v>
      </c>
      <c r="AI57" t="s">
        <v>69</v>
      </c>
      <c r="AJ57">
        <v>184</v>
      </c>
      <c r="AK57">
        <v>400000</v>
      </c>
      <c r="AL57">
        <v>4000000</v>
      </c>
      <c r="AM57" s="2">
        <v>45657</v>
      </c>
      <c r="AN57" t="s">
        <v>176</v>
      </c>
      <c r="AO57" t="s">
        <v>506</v>
      </c>
      <c r="AP57">
        <v>119169</v>
      </c>
      <c r="AQ57" s="2">
        <v>41133</v>
      </c>
      <c r="AR57" t="s">
        <v>174</v>
      </c>
      <c r="AS57" t="s">
        <v>50</v>
      </c>
      <c r="AT57">
        <v>0</v>
      </c>
      <c r="AU57">
        <v>0</v>
      </c>
      <c r="AV57">
        <v>0</v>
      </c>
      <c r="AW57">
        <v>0</v>
      </c>
      <c r="AX57">
        <v>66</v>
      </c>
      <c r="AY57">
        <f t="shared" si="0"/>
        <v>3</v>
      </c>
      <c r="AZ57" t="str">
        <f t="shared" si="1"/>
        <v>Home Win</v>
      </c>
    </row>
    <row r="58" spans="1:52" x14ac:dyDescent="0.3">
      <c r="A58">
        <v>2224587</v>
      </c>
      <c r="B58" t="s">
        <v>50</v>
      </c>
      <c r="C58">
        <v>2012</v>
      </c>
      <c r="D58" t="s">
        <v>507</v>
      </c>
      <c r="E58" s="2">
        <v>41204</v>
      </c>
      <c r="F58">
        <v>1</v>
      </c>
      <c r="G58">
        <v>1</v>
      </c>
      <c r="H58">
        <v>4</v>
      </c>
      <c r="I58">
        <v>5</v>
      </c>
      <c r="J58" t="s">
        <v>500</v>
      </c>
      <c r="K58" t="s">
        <v>53</v>
      </c>
      <c r="L58" t="s">
        <v>508</v>
      </c>
      <c r="M58">
        <v>11661</v>
      </c>
      <c r="N58" t="s">
        <v>509</v>
      </c>
      <c r="O58" t="s">
        <v>504</v>
      </c>
      <c r="P58" t="s">
        <v>57</v>
      </c>
      <c r="Q58" t="s">
        <v>99</v>
      </c>
      <c r="R58" t="s">
        <v>59</v>
      </c>
      <c r="S58" t="s">
        <v>510</v>
      </c>
      <c r="T58" s="2">
        <v>41204</v>
      </c>
      <c r="U58">
        <v>63</v>
      </c>
      <c r="V58" t="s">
        <v>119</v>
      </c>
      <c r="W58">
        <v>119169</v>
      </c>
      <c r="X58" t="s">
        <v>120</v>
      </c>
      <c r="Y58">
        <v>87142</v>
      </c>
      <c r="Z58" t="s">
        <v>63</v>
      </c>
      <c r="AA58" t="s">
        <v>174</v>
      </c>
      <c r="AB58">
        <v>2018</v>
      </c>
      <c r="AC58">
        <v>86</v>
      </c>
      <c r="AD58" t="s">
        <v>175</v>
      </c>
      <c r="AE58" t="s">
        <v>66</v>
      </c>
      <c r="AF58" s="2">
        <v>33187</v>
      </c>
      <c r="AG58" t="s">
        <v>158</v>
      </c>
      <c r="AH58" t="s">
        <v>159</v>
      </c>
      <c r="AI58" t="s">
        <v>69</v>
      </c>
      <c r="AJ58">
        <v>184</v>
      </c>
      <c r="AK58">
        <v>400000</v>
      </c>
      <c r="AL58">
        <v>4000000</v>
      </c>
      <c r="AM58" s="2">
        <v>45657</v>
      </c>
      <c r="AN58" t="s">
        <v>176</v>
      </c>
      <c r="AO58" t="s">
        <v>511</v>
      </c>
      <c r="AP58">
        <v>119169</v>
      </c>
      <c r="AQ58" s="2">
        <v>41204</v>
      </c>
      <c r="AR58" t="s">
        <v>174</v>
      </c>
      <c r="AS58" t="s">
        <v>50</v>
      </c>
      <c r="AT58">
        <v>0</v>
      </c>
      <c r="AU58">
        <v>0</v>
      </c>
      <c r="AV58">
        <v>0</v>
      </c>
      <c r="AW58">
        <v>0</v>
      </c>
      <c r="AX58">
        <v>63</v>
      </c>
      <c r="AY58">
        <f t="shared" si="0"/>
        <v>2</v>
      </c>
      <c r="AZ58" t="str">
        <f t="shared" si="1"/>
        <v>Draw</v>
      </c>
    </row>
    <row r="59" spans="1:52" x14ac:dyDescent="0.3">
      <c r="A59">
        <v>2224587</v>
      </c>
      <c r="B59" t="s">
        <v>50</v>
      </c>
      <c r="C59">
        <v>2012</v>
      </c>
      <c r="D59" t="s">
        <v>507</v>
      </c>
      <c r="E59" s="2">
        <v>41204</v>
      </c>
      <c r="F59">
        <v>1</v>
      </c>
      <c r="G59">
        <v>1</v>
      </c>
      <c r="H59">
        <v>4</v>
      </c>
      <c r="I59">
        <v>5</v>
      </c>
      <c r="J59" t="s">
        <v>500</v>
      </c>
      <c r="K59" t="s">
        <v>53</v>
      </c>
      <c r="L59" t="s">
        <v>508</v>
      </c>
      <c r="M59">
        <v>11661</v>
      </c>
      <c r="N59" t="s">
        <v>509</v>
      </c>
      <c r="O59" t="s">
        <v>504</v>
      </c>
      <c r="P59" t="s">
        <v>57</v>
      </c>
      <c r="Q59" t="s">
        <v>99</v>
      </c>
      <c r="R59" t="s">
        <v>59</v>
      </c>
      <c r="S59" t="s">
        <v>510</v>
      </c>
      <c r="T59" s="2">
        <v>41204</v>
      </c>
      <c r="U59">
        <v>63</v>
      </c>
      <c r="V59" t="s">
        <v>119</v>
      </c>
      <c r="W59">
        <v>119169</v>
      </c>
      <c r="X59" t="s">
        <v>120</v>
      </c>
      <c r="Y59">
        <v>87142</v>
      </c>
      <c r="Z59" t="s">
        <v>63</v>
      </c>
      <c r="AA59" t="s">
        <v>174</v>
      </c>
      <c r="AB59">
        <v>2018</v>
      </c>
      <c r="AC59">
        <v>86</v>
      </c>
      <c r="AD59" t="s">
        <v>175</v>
      </c>
      <c r="AE59" t="s">
        <v>66</v>
      </c>
      <c r="AF59" s="2">
        <v>33187</v>
      </c>
      <c r="AG59" t="s">
        <v>158</v>
      </c>
      <c r="AH59" t="s">
        <v>159</v>
      </c>
      <c r="AI59" t="s">
        <v>69</v>
      </c>
      <c r="AJ59">
        <v>184</v>
      </c>
      <c r="AK59">
        <v>400000</v>
      </c>
      <c r="AL59">
        <v>4000000</v>
      </c>
      <c r="AM59" s="2">
        <v>45657</v>
      </c>
      <c r="AN59" t="s">
        <v>176</v>
      </c>
      <c r="AO59" t="s">
        <v>512</v>
      </c>
      <c r="AP59">
        <v>46472</v>
      </c>
      <c r="AQ59" s="2">
        <v>41204</v>
      </c>
      <c r="AR59" t="s">
        <v>392</v>
      </c>
      <c r="AS59" t="s">
        <v>50</v>
      </c>
      <c r="AT59">
        <v>0</v>
      </c>
      <c r="AU59">
        <v>0</v>
      </c>
      <c r="AV59">
        <v>0</v>
      </c>
      <c r="AW59">
        <v>0</v>
      </c>
      <c r="AX59">
        <v>6</v>
      </c>
      <c r="AY59">
        <f t="shared" si="0"/>
        <v>2</v>
      </c>
      <c r="AZ59" t="str">
        <f t="shared" si="1"/>
        <v>Draw</v>
      </c>
    </row>
    <row r="60" spans="1:52" x14ac:dyDescent="0.3">
      <c r="A60">
        <v>2224669</v>
      </c>
      <c r="B60" t="s">
        <v>50</v>
      </c>
      <c r="C60">
        <v>2012</v>
      </c>
      <c r="D60" t="s">
        <v>238</v>
      </c>
      <c r="E60" s="2">
        <v>41406</v>
      </c>
      <c r="F60">
        <v>1</v>
      </c>
      <c r="G60">
        <v>1</v>
      </c>
      <c r="H60">
        <v>4</v>
      </c>
      <c r="I60">
        <v>11</v>
      </c>
      <c r="J60" t="s">
        <v>513</v>
      </c>
      <c r="K60" t="s">
        <v>514</v>
      </c>
      <c r="L60" t="s">
        <v>515</v>
      </c>
      <c r="M60">
        <v>10092</v>
      </c>
      <c r="N60" t="s">
        <v>516</v>
      </c>
      <c r="O60" t="s">
        <v>517</v>
      </c>
      <c r="P60" t="s">
        <v>518</v>
      </c>
      <c r="Q60" t="s">
        <v>99</v>
      </c>
      <c r="R60" t="s">
        <v>59</v>
      </c>
      <c r="S60" t="s">
        <v>519</v>
      </c>
      <c r="T60" s="2">
        <v>41406</v>
      </c>
      <c r="U60">
        <v>37</v>
      </c>
      <c r="V60" t="s">
        <v>61</v>
      </c>
      <c r="W60">
        <v>39467</v>
      </c>
      <c r="X60" t="s">
        <v>520</v>
      </c>
      <c r="Y60" t="s">
        <v>63</v>
      </c>
      <c r="Z60" t="s">
        <v>63</v>
      </c>
      <c r="AA60" t="s">
        <v>521</v>
      </c>
      <c r="AB60">
        <v>2012</v>
      </c>
      <c r="AC60">
        <v>206</v>
      </c>
      <c r="AD60" t="s">
        <v>522</v>
      </c>
      <c r="AE60" t="s">
        <v>66</v>
      </c>
      <c r="AF60" s="2">
        <v>30088</v>
      </c>
      <c r="AG60" t="s">
        <v>523</v>
      </c>
      <c r="AH60" t="s">
        <v>86</v>
      </c>
      <c r="AI60" t="s">
        <v>69</v>
      </c>
      <c r="AJ60">
        <v>193</v>
      </c>
      <c r="AK60">
        <v>5077497.1941638608</v>
      </c>
      <c r="AL60">
        <v>1850000</v>
      </c>
      <c r="AM60" t="s">
        <v>63</v>
      </c>
      <c r="AN60" t="s">
        <v>63</v>
      </c>
      <c r="AO60" t="s">
        <v>524</v>
      </c>
      <c r="AP60">
        <v>39467</v>
      </c>
      <c r="AQ60" s="2">
        <v>41406</v>
      </c>
      <c r="AR60" t="s">
        <v>521</v>
      </c>
      <c r="AS60" t="s">
        <v>50</v>
      </c>
      <c r="AT60">
        <v>0</v>
      </c>
      <c r="AU60">
        <v>0</v>
      </c>
      <c r="AV60">
        <v>1</v>
      </c>
      <c r="AW60">
        <v>0</v>
      </c>
      <c r="AX60">
        <v>63</v>
      </c>
      <c r="AY60">
        <f t="shared" si="0"/>
        <v>2</v>
      </c>
      <c r="AZ60" t="str">
        <f t="shared" si="1"/>
        <v>Draw</v>
      </c>
    </row>
    <row r="61" spans="1:52" x14ac:dyDescent="0.3">
      <c r="A61">
        <v>2224669</v>
      </c>
      <c r="B61" t="s">
        <v>50</v>
      </c>
      <c r="C61">
        <v>2012</v>
      </c>
      <c r="D61" t="s">
        <v>238</v>
      </c>
      <c r="E61" s="2">
        <v>41406</v>
      </c>
      <c r="F61">
        <v>1</v>
      </c>
      <c r="G61">
        <v>1</v>
      </c>
      <c r="H61">
        <v>4</v>
      </c>
      <c r="I61">
        <v>11</v>
      </c>
      <c r="J61" t="s">
        <v>513</v>
      </c>
      <c r="K61" t="s">
        <v>514</v>
      </c>
      <c r="L61" t="s">
        <v>515</v>
      </c>
      <c r="M61">
        <v>10092</v>
      </c>
      <c r="N61" t="s">
        <v>516</v>
      </c>
      <c r="O61" t="s">
        <v>517</v>
      </c>
      <c r="P61" t="s">
        <v>518</v>
      </c>
      <c r="Q61" t="s">
        <v>99</v>
      </c>
      <c r="R61" t="s">
        <v>59</v>
      </c>
      <c r="S61" t="s">
        <v>525</v>
      </c>
      <c r="T61" s="2">
        <v>41406</v>
      </c>
      <c r="U61">
        <v>63</v>
      </c>
      <c r="V61" t="s">
        <v>119</v>
      </c>
      <c r="W61">
        <v>39467</v>
      </c>
      <c r="X61" t="s">
        <v>526</v>
      </c>
      <c r="Y61">
        <v>78818</v>
      </c>
      <c r="Z61" t="s">
        <v>63</v>
      </c>
      <c r="AA61" t="s">
        <v>521</v>
      </c>
      <c r="AB61">
        <v>2012</v>
      </c>
      <c r="AC61">
        <v>206</v>
      </c>
      <c r="AD61" t="s">
        <v>522</v>
      </c>
      <c r="AE61" t="s">
        <v>66</v>
      </c>
      <c r="AF61" s="2">
        <v>30088</v>
      </c>
      <c r="AG61" t="s">
        <v>523</v>
      </c>
      <c r="AH61" t="s">
        <v>86</v>
      </c>
      <c r="AI61" t="s">
        <v>69</v>
      </c>
      <c r="AJ61">
        <v>193</v>
      </c>
      <c r="AK61">
        <v>5077497.1941638608</v>
      </c>
      <c r="AL61">
        <v>1850000</v>
      </c>
      <c r="AM61" t="s">
        <v>63</v>
      </c>
      <c r="AN61" t="s">
        <v>63</v>
      </c>
      <c r="AO61" t="s">
        <v>524</v>
      </c>
      <c r="AP61">
        <v>39467</v>
      </c>
      <c r="AQ61" s="2">
        <v>41406</v>
      </c>
      <c r="AR61" t="s">
        <v>521</v>
      </c>
      <c r="AS61" t="s">
        <v>50</v>
      </c>
      <c r="AT61">
        <v>0</v>
      </c>
      <c r="AU61">
        <v>0</v>
      </c>
      <c r="AV61">
        <v>1</v>
      </c>
      <c r="AW61">
        <v>0</v>
      </c>
      <c r="AX61">
        <v>63</v>
      </c>
      <c r="AY61">
        <f t="shared" si="0"/>
        <v>2</v>
      </c>
      <c r="AZ61" t="str">
        <f t="shared" si="1"/>
        <v>Draw</v>
      </c>
    </row>
    <row r="62" spans="1:52" x14ac:dyDescent="0.3">
      <c r="A62">
        <v>3210314</v>
      </c>
      <c r="B62" t="s">
        <v>50</v>
      </c>
      <c r="C62">
        <v>2019</v>
      </c>
      <c r="D62" t="s">
        <v>123</v>
      </c>
      <c r="E62" s="2">
        <v>43695</v>
      </c>
      <c r="F62">
        <v>1</v>
      </c>
      <c r="G62">
        <v>1</v>
      </c>
      <c r="H62">
        <v>2</v>
      </c>
      <c r="I62">
        <v>8</v>
      </c>
      <c r="J62" t="s">
        <v>527</v>
      </c>
      <c r="K62" t="s">
        <v>500</v>
      </c>
      <c r="L62" t="s">
        <v>528</v>
      </c>
      <c r="M62">
        <v>6978</v>
      </c>
      <c r="N62" t="s">
        <v>529</v>
      </c>
      <c r="O62" t="s">
        <v>530</v>
      </c>
      <c r="P62" t="s">
        <v>531</v>
      </c>
      <c r="Q62" t="s">
        <v>99</v>
      </c>
      <c r="R62" t="s">
        <v>59</v>
      </c>
      <c r="S62" t="s">
        <v>532</v>
      </c>
      <c r="T62" s="2">
        <v>43695</v>
      </c>
      <c r="U62">
        <v>87</v>
      </c>
      <c r="V62" t="s">
        <v>119</v>
      </c>
      <c r="W62">
        <v>381187</v>
      </c>
      <c r="X62" t="s">
        <v>63</v>
      </c>
      <c r="Y62">
        <v>446657</v>
      </c>
      <c r="Z62" t="s">
        <v>63</v>
      </c>
      <c r="AA62" t="s">
        <v>533</v>
      </c>
      <c r="AB62">
        <v>2023</v>
      </c>
      <c r="AC62">
        <v>738</v>
      </c>
      <c r="AD62" t="s">
        <v>534</v>
      </c>
      <c r="AE62" t="s">
        <v>535</v>
      </c>
      <c r="AF62" s="2">
        <v>35788</v>
      </c>
      <c r="AG62" t="s">
        <v>290</v>
      </c>
      <c r="AH62" t="s">
        <v>159</v>
      </c>
      <c r="AI62" t="s">
        <v>69</v>
      </c>
      <c r="AJ62">
        <v>178</v>
      </c>
      <c r="AK62">
        <v>800000</v>
      </c>
      <c r="AL62">
        <v>1000000</v>
      </c>
      <c r="AM62" s="2">
        <v>46568</v>
      </c>
      <c r="AN62" t="s">
        <v>536</v>
      </c>
      <c r="AO62" t="s">
        <v>537</v>
      </c>
      <c r="AP62">
        <v>381187</v>
      </c>
      <c r="AQ62" s="2">
        <v>43695</v>
      </c>
      <c r="AR62" t="s">
        <v>533</v>
      </c>
      <c r="AS62" t="s">
        <v>50</v>
      </c>
      <c r="AT62">
        <v>0</v>
      </c>
      <c r="AU62">
        <v>0</v>
      </c>
      <c r="AV62">
        <v>0</v>
      </c>
      <c r="AW62">
        <v>0</v>
      </c>
      <c r="AX62">
        <v>87</v>
      </c>
      <c r="AY62">
        <f t="shared" si="0"/>
        <v>2</v>
      </c>
      <c r="AZ62" t="str">
        <f t="shared" si="1"/>
        <v>Draw</v>
      </c>
    </row>
    <row r="63" spans="1:52" x14ac:dyDescent="0.3">
      <c r="A63">
        <v>3210314</v>
      </c>
      <c r="B63" t="s">
        <v>50</v>
      </c>
      <c r="C63">
        <v>2019</v>
      </c>
      <c r="D63" t="s">
        <v>123</v>
      </c>
      <c r="E63" s="2">
        <v>43695</v>
      </c>
      <c r="F63">
        <v>1</v>
      </c>
      <c r="G63">
        <v>1</v>
      </c>
      <c r="H63">
        <v>2</v>
      </c>
      <c r="I63">
        <v>8</v>
      </c>
      <c r="J63" t="s">
        <v>527</v>
      </c>
      <c r="K63" t="s">
        <v>500</v>
      </c>
      <c r="L63" t="s">
        <v>528</v>
      </c>
      <c r="M63">
        <v>6978</v>
      </c>
      <c r="N63" t="s">
        <v>529</v>
      </c>
      <c r="O63" t="s">
        <v>530</v>
      </c>
      <c r="P63" t="s">
        <v>531</v>
      </c>
      <c r="Q63" t="s">
        <v>99</v>
      </c>
      <c r="R63" t="s">
        <v>59</v>
      </c>
      <c r="S63" t="s">
        <v>532</v>
      </c>
      <c r="T63" s="2">
        <v>43695</v>
      </c>
      <c r="U63">
        <v>87</v>
      </c>
      <c r="V63" t="s">
        <v>119</v>
      </c>
      <c r="W63">
        <v>381187</v>
      </c>
      <c r="X63" t="s">
        <v>63</v>
      </c>
      <c r="Y63">
        <v>446657</v>
      </c>
      <c r="Z63" t="s">
        <v>63</v>
      </c>
      <c r="AA63" t="s">
        <v>533</v>
      </c>
      <c r="AB63">
        <v>2023</v>
      </c>
      <c r="AC63">
        <v>738</v>
      </c>
      <c r="AD63" t="s">
        <v>534</v>
      </c>
      <c r="AE63" t="s">
        <v>535</v>
      </c>
      <c r="AF63" s="2">
        <v>35788</v>
      </c>
      <c r="AG63" t="s">
        <v>290</v>
      </c>
      <c r="AH63" t="s">
        <v>159</v>
      </c>
      <c r="AI63" t="s">
        <v>69</v>
      </c>
      <c r="AJ63">
        <v>178</v>
      </c>
      <c r="AK63">
        <v>800000</v>
      </c>
      <c r="AL63">
        <v>1000000</v>
      </c>
      <c r="AM63" s="2">
        <v>46568</v>
      </c>
      <c r="AN63" t="s">
        <v>536</v>
      </c>
      <c r="AO63" t="s">
        <v>538</v>
      </c>
      <c r="AP63">
        <v>544931</v>
      </c>
      <c r="AQ63" s="2">
        <v>43695</v>
      </c>
      <c r="AR63" t="s">
        <v>539</v>
      </c>
      <c r="AS63" t="s">
        <v>50</v>
      </c>
      <c r="AT63">
        <v>0</v>
      </c>
      <c r="AU63">
        <v>0</v>
      </c>
      <c r="AV63">
        <v>0</v>
      </c>
      <c r="AW63">
        <v>0</v>
      </c>
      <c r="AX63">
        <v>90</v>
      </c>
      <c r="AY63">
        <f t="shared" si="0"/>
        <v>2</v>
      </c>
      <c r="AZ63" t="str">
        <f t="shared" si="1"/>
        <v>Draw</v>
      </c>
    </row>
    <row r="64" spans="1:52" x14ac:dyDescent="0.3">
      <c r="A64">
        <v>3219136</v>
      </c>
      <c r="B64" t="s">
        <v>71</v>
      </c>
      <c r="C64">
        <v>2019</v>
      </c>
      <c r="D64" t="s">
        <v>343</v>
      </c>
      <c r="E64" s="2">
        <v>44027</v>
      </c>
      <c r="F64">
        <v>1</v>
      </c>
      <c r="G64">
        <v>3</v>
      </c>
      <c r="H64">
        <v>13</v>
      </c>
      <c r="I64">
        <v>7</v>
      </c>
      <c r="J64" t="s">
        <v>540</v>
      </c>
      <c r="K64" t="s">
        <v>148</v>
      </c>
      <c r="L64" t="s">
        <v>541</v>
      </c>
      <c r="M64">
        <v>28550.595312500001</v>
      </c>
      <c r="N64" t="s">
        <v>542</v>
      </c>
      <c r="O64" t="s">
        <v>457</v>
      </c>
      <c r="P64" t="s">
        <v>543</v>
      </c>
      <c r="Q64" t="s">
        <v>544</v>
      </c>
      <c r="R64" t="s">
        <v>59</v>
      </c>
      <c r="S64" t="s">
        <v>545</v>
      </c>
      <c r="T64" s="2">
        <v>44027</v>
      </c>
      <c r="U64">
        <v>55</v>
      </c>
      <c r="V64" t="s">
        <v>119</v>
      </c>
      <c r="W64">
        <v>255916</v>
      </c>
      <c r="X64" t="s">
        <v>63</v>
      </c>
      <c r="Y64">
        <v>186368</v>
      </c>
      <c r="Z64" t="s">
        <v>63</v>
      </c>
      <c r="AA64" t="s">
        <v>459</v>
      </c>
      <c r="AB64">
        <v>2021</v>
      </c>
      <c r="AC64">
        <v>141</v>
      </c>
      <c r="AD64" t="s">
        <v>460</v>
      </c>
      <c r="AE64" t="s">
        <v>66</v>
      </c>
      <c r="AF64" s="2">
        <v>34159</v>
      </c>
      <c r="AG64" t="s">
        <v>85</v>
      </c>
      <c r="AH64" t="s">
        <v>86</v>
      </c>
      <c r="AI64" t="s">
        <v>69</v>
      </c>
      <c r="AJ64">
        <v>173</v>
      </c>
      <c r="AK64">
        <v>2000000</v>
      </c>
      <c r="AL64">
        <v>8000000</v>
      </c>
      <c r="AM64" s="2">
        <v>46022</v>
      </c>
      <c r="AN64" t="s">
        <v>461</v>
      </c>
      <c r="AO64" t="s">
        <v>546</v>
      </c>
      <c r="AP64">
        <v>255916</v>
      </c>
      <c r="AQ64" s="2">
        <v>44027</v>
      </c>
      <c r="AR64" t="s">
        <v>459</v>
      </c>
      <c r="AS64" t="s">
        <v>71</v>
      </c>
      <c r="AT64">
        <v>0</v>
      </c>
      <c r="AU64">
        <v>0</v>
      </c>
      <c r="AV64">
        <v>0</v>
      </c>
      <c r="AW64">
        <v>0</v>
      </c>
      <c r="AX64">
        <v>55</v>
      </c>
      <c r="AY64">
        <f t="shared" si="0"/>
        <v>4</v>
      </c>
      <c r="AZ64" t="str">
        <f t="shared" si="1"/>
        <v>Away Win</v>
      </c>
    </row>
    <row r="65" spans="1:52" x14ac:dyDescent="0.3">
      <c r="A65">
        <v>3302946</v>
      </c>
      <c r="B65" t="s">
        <v>307</v>
      </c>
      <c r="C65">
        <v>2019</v>
      </c>
      <c r="D65" t="s">
        <v>180</v>
      </c>
      <c r="E65" s="2">
        <v>43884</v>
      </c>
      <c r="F65">
        <v>4</v>
      </c>
      <c r="G65">
        <v>1</v>
      </c>
      <c r="H65">
        <v>2</v>
      </c>
      <c r="I65">
        <v>12</v>
      </c>
      <c r="J65" t="s">
        <v>547</v>
      </c>
      <c r="K65" t="s">
        <v>548</v>
      </c>
      <c r="L65" t="s">
        <v>549</v>
      </c>
      <c r="M65">
        <v>18743</v>
      </c>
      <c r="N65" t="s">
        <v>550</v>
      </c>
      <c r="O65" t="s">
        <v>313</v>
      </c>
      <c r="P65" t="s">
        <v>551</v>
      </c>
      <c r="Q65" t="s">
        <v>552</v>
      </c>
      <c r="R65" t="s">
        <v>59</v>
      </c>
      <c r="S65" t="s">
        <v>553</v>
      </c>
      <c r="T65" s="2">
        <v>43884</v>
      </c>
      <c r="U65">
        <v>46</v>
      </c>
      <c r="V65" t="s">
        <v>119</v>
      </c>
      <c r="W65">
        <v>367423</v>
      </c>
      <c r="X65" t="s">
        <v>63</v>
      </c>
      <c r="Y65">
        <v>280239</v>
      </c>
      <c r="Z65" t="s">
        <v>63</v>
      </c>
      <c r="AA65" t="s">
        <v>554</v>
      </c>
      <c r="AB65">
        <v>2021</v>
      </c>
      <c r="AC65">
        <v>475</v>
      </c>
      <c r="AD65" t="s">
        <v>555</v>
      </c>
      <c r="AE65" t="s">
        <v>66</v>
      </c>
      <c r="AF65" s="2">
        <v>36564</v>
      </c>
      <c r="AG65" t="s">
        <v>67</v>
      </c>
      <c r="AH65" t="s">
        <v>68</v>
      </c>
      <c r="AI65" t="s">
        <v>69</v>
      </c>
      <c r="AJ65">
        <v>182</v>
      </c>
      <c r="AK65">
        <v>1200000</v>
      </c>
      <c r="AL65">
        <v>1200000</v>
      </c>
      <c r="AM65" s="2">
        <v>45657</v>
      </c>
      <c r="AN65" t="s">
        <v>461</v>
      </c>
      <c r="AO65" t="s">
        <v>556</v>
      </c>
      <c r="AP65">
        <v>367423</v>
      </c>
      <c r="AQ65" s="2">
        <v>43884</v>
      </c>
      <c r="AR65" t="s">
        <v>554</v>
      </c>
      <c r="AS65" t="s">
        <v>307</v>
      </c>
      <c r="AT65">
        <v>0</v>
      </c>
      <c r="AU65">
        <v>0</v>
      </c>
      <c r="AV65">
        <v>0</v>
      </c>
      <c r="AW65">
        <v>0</v>
      </c>
      <c r="AX65">
        <v>45</v>
      </c>
      <c r="AY65">
        <f t="shared" si="0"/>
        <v>5</v>
      </c>
      <c r="AZ65" t="str">
        <f t="shared" si="1"/>
        <v>Home Win</v>
      </c>
    </row>
    <row r="66" spans="1:52" x14ac:dyDescent="0.3">
      <c r="A66">
        <v>2224698</v>
      </c>
      <c r="B66" t="s">
        <v>50</v>
      </c>
      <c r="C66">
        <v>2012</v>
      </c>
      <c r="D66" t="s">
        <v>557</v>
      </c>
      <c r="E66" s="2">
        <v>41385</v>
      </c>
      <c r="F66">
        <v>0</v>
      </c>
      <c r="G66">
        <v>0</v>
      </c>
      <c r="H66">
        <v>3</v>
      </c>
      <c r="I66">
        <v>2</v>
      </c>
      <c r="J66" t="s">
        <v>53</v>
      </c>
      <c r="K66" t="s">
        <v>228</v>
      </c>
      <c r="L66" t="s">
        <v>558</v>
      </c>
      <c r="M66">
        <v>5787</v>
      </c>
      <c r="N66" t="s">
        <v>559</v>
      </c>
      <c r="O66" t="s">
        <v>57</v>
      </c>
      <c r="P66" t="s">
        <v>560</v>
      </c>
      <c r="Q66" t="s">
        <v>371</v>
      </c>
      <c r="R66" t="s">
        <v>59</v>
      </c>
      <c r="S66" t="s">
        <v>561</v>
      </c>
      <c r="T66" s="2">
        <v>41385</v>
      </c>
      <c r="U66">
        <v>63</v>
      </c>
      <c r="V66" t="s">
        <v>81</v>
      </c>
      <c r="W66">
        <v>161244</v>
      </c>
      <c r="X66" t="s">
        <v>101</v>
      </c>
      <c r="Y66" t="s">
        <v>63</v>
      </c>
      <c r="Z66" t="s">
        <v>63</v>
      </c>
      <c r="AA66" t="s">
        <v>64</v>
      </c>
      <c r="AB66">
        <v>2016</v>
      </c>
      <c r="AC66">
        <v>2414</v>
      </c>
      <c r="AD66" t="s">
        <v>65</v>
      </c>
      <c r="AE66" t="s">
        <v>66</v>
      </c>
      <c r="AF66" s="2">
        <v>32436</v>
      </c>
      <c r="AG66" t="s">
        <v>67</v>
      </c>
      <c r="AH66" t="s">
        <v>68</v>
      </c>
      <c r="AI66" t="s">
        <v>69</v>
      </c>
      <c r="AJ66">
        <v>177</v>
      </c>
      <c r="AK66">
        <v>5077497.1941638608</v>
      </c>
      <c r="AL66">
        <v>750000</v>
      </c>
      <c r="AM66" t="s">
        <v>63</v>
      </c>
      <c r="AN66" t="s">
        <v>63</v>
      </c>
      <c r="AO66" t="s">
        <v>562</v>
      </c>
      <c r="AP66">
        <v>161244</v>
      </c>
      <c r="AQ66" s="2">
        <v>41385</v>
      </c>
      <c r="AR66" t="s">
        <v>64</v>
      </c>
      <c r="AS66" t="s">
        <v>50</v>
      </c>
      <c r="AT66">
        <v>1</v>
      </c>
      <c r="AU66">
        <v>0</v>
      </c>
      <c r="AV66">
        <v>0</v>
      </c>
      <c r="AW66">
        <v>0</v>
      </c>
      <c r="AX66">
        <v>67</v>
      </c>
      <c r="AY66">
        <f t="shared" si="0"/>
        <v>0</v>
      </c>
      <c r="AZ66" t="str">
        <f t="shared" si="1"/>
        <v>Draw</v>
      </c>
    </row>
    <row r="67" spans="1:52" x14ac:dyDescent="0.3">
      <c r="A67">
        <v>2224698</v>
      </c>
      <c r="B67" t="s">
        <v>50</v>
      </c>
      <c r="C67">
        <v>2012</v>
      </c>
      <c r="D67" t="s">
        <v>557</v>
      </c>
      <c r="E67" s="2">
        <v>41385</v>
      </c>
      <c r="F67">
        <v>0</v>
      </c>
      <c r="G67">
        <v>0</v>
      </c>
      <c r="H67">
        <v>3</v>
      </c>
      <c r="I67">
        <v>2</v>
      </c>
      <c r="J67" t="s">
        <v>53</v>
      </c>
      <c r="K67" t="s">
        <v>228</v>
      </c>
      <c r="L67" t="s">
        <v>558</v>
      </c>
      <c r="M67">
        <v>5787</v>
      </c>
      <c r="N67" t="s">
        <v>559</v>
      </c>
      <c r="O67" t="s">
        <v>57</v>
      </c>
      <c r="P67" t="s">
        <v>560</v>
      </c>
      <c r="Q67" t="s">
        <v>371</v>
      </c>
      <c r="R67" t="s">
        <v>59</v>
      </c>
      <c r="S67" t="s">
        <v>563</v>
      </c>
      <c r="T67" s="2">
        <v>41385</v>
      </c>
      <c r="U67">
        <v>67</v>
      </c>
      <c r="V67" t="s">
        <v>119</v>
      </c>
      <c r="W67">
        <v>161244</v>
      </c>
      <c r="X67" t="s">
        <v>120</v>
      </c>
      <c r="Y67">
        <v>94296</v>
      </c>
      <c r="Z67" t="s">
        <v>63</v>
      </c>
      <c r="AA67" t="s">
        <v>64</v>
      </c>
      <c r="AB67">
        <v>2016</v>
      </c>
      <c r="AC67">
        <v>2414</v>
      </c>
      <c r="AD67" t="s">
        <v>65</v>
      </c>
      <c r="AE67" t="s">
        <v>66</v>
      </c>
      <c r="AF67" s="2">
        <v>32436</v>
      </c>
      <c r="AG67" t="s">
        <v>67</v>
      </c>
      <c r="AH67" t="s">
        <v>68</v>
      </c>
      <c r="AI67" t="s">
        <v>69</v>
      </c>
      <c r="AJ67">
        <v>177</v>
      </c>
      <c r="AK67">
        <v>5077497.1941638608</v>
      </c>
      <c r="AL67">
        <v>750000</v>
      </c>
      <c r="AM67" t="s">
        <v>63</v>
      </c>
      <c r="AN67" t="s">
        <v>63</v>
      </c>
      <c r="AO67" t="s">
        <v>562</v>
      </c>
      <c r="AP67">
        <v>161244</v>
      </c>
      <c r="AQ67" s="2">
        <v>41385</v>
      </c>
      <c r="AR67" t="s">
        <v>64</v>
      </c>
      <c r="AS67" t="s">
        <v>50</v>
      </c>
      <c r="AT67">
        <v>1</v>
      </c>
      <c r="AU67">
        <v>0</v>
      </c>
      <c r="AV67">
        <v>0</v>
      </c>
      <c r="AW67">
        <v>0</v>
      </c>
      <c r="AX67">
        <v>67</v>
      </c>
      <c r="AY67">
        <f t="shared" ref="AY67:AY130" si="2">F67+G67</f>
        <v>0</v>
      </c>
      <c r="AZ67" t="str">
        <f t="shared" ref="AZ67:AZ130" si="3">IF(F67 &gt;G67, "Home Win", IF(F67 &lt; G67, "Away Win", "Draw"))</f>
        <v>Draw</v>
      </c>
    </row>
    <row r="68" spans="1:52" x14ac:dyDescent="0.3">
      <c r="A68">
        <v>3199400</v>
      </c>
      <c r="B68" t="s">
        <v>130</v>
      </c>
      <c r="C68">
        <v>2019</v>
      </c>
      <c r="D68" t="s">
        <v>499</v>
      </c>
      <c r="E68" s="2">
        <v>43722</v>
      </c>
      <c r="F68">
        <v>0</v>
      </c>
      <c r="G68">
        <v>0</v>
      </c>
      <c r="H68">
        <v>13</v>
      </c>
      <c r="I68">
        <v>2</v>
      </c>
      <c r="J68" t="s">
        <v>564</v>
      </c>
      <c r="K68" t="s">
        <v>419</v>
      </c>
      <c r="L68" t="s">
        <v>565</v>
      </c>
      <c r="M68">
        <v>14937</v>
      </c>
      <c r="N68" t="s">
        <v>566</v>
      </c>
      <c r="O68" t="s">
        <v>567</v>
      </c>
      <c r="P68" t="s">
        <v>423</v>
      </c>
      <c r="Q68" t="s">
        <v>371</v>
      </c>
      <c r="R68" t="s">
        <v>59</v>
      </c>
      <c r="S68" t="s">
        <v>568</v>
      </c>
      <c r="T68" s="2">
        <v>43722</v>
      </c>
      <c r="U68">
        <v>74</v>
      </c>
      <c r="V68" t="s">
        <v>119</v>
      </c>
      <c r="W68">
        <v>355369</v>
      </c>
      <c r="X68" t="s">
        <v>63</v>
      </c>
      <c r="Y68">
        <v>203507</v>
      </c>
      <c r="Z68" t="s">
        <v>63</v>
      </c>
      <c r="AA68" t="s">
        <v>426</v>
      </c>
      <c r="AB68">
        <v>2023</v>
      </c>
      <c r="AC68">
        <v>18</v>
      </c>
      <c r="AD68" t="s">
        <v>427</v>
      </c>
      <c r="AE68" t="s">
        <v>66</v>
      </c>
      <c r="AF68" s="2">
        <v>35181</v>
      </c>
      <c r="AG68" t="s">
        <v>158</v>
      </c>
      <c r="AH68" t="s">
        <v>159</v>
      </c>
      <c r="AI68" t="s">
        <v>69</v>
      </c>
      <c r="AJ68">
        <v>191</v>
      </c>
      <c r="AK68">
        <v>7000000</v>
      </c>
      <c r="AL68">
        <v>10000000</v>
      </c>
      <c r="AM68" s="2">
        <v>45473</v>
      </c>
      <c r="AN68" t="s">
        <v>428</v>
      </c>
      <c r="AO68" t="s">
        <v>569</v>
      </c>
      <c r="AP68">
        <v>355369</v>
      </c>
      <c r="AQ68" s="2">
        <v>43722</v>
      </c>
      <c r="AR68" t="s">
        <v>426</v>
      </c>
      <c r="AS68" t="s">
        <v>130</v>
      </c>
      <c r="AT68">
        <v>0</v>
      </c>
      <c r="AU68">
        <v>0</v>
      </c>
      <c r="AV68">
        <v>0</v>
      </c>
      <c r="AW68">
        <v>0</v>
      </c>
      <c r="AX68">
        <v>74</v>
      </c>
      <c r="AY68">
        <f t="shared" si="2"/>
        <v>0</v>
      </c>
      <c r="AZ68" t="str">
        <f t="shared" si="3"/>
        <v>Draw</v>
      </c>
    </row>
    <row r="69" spans="1:52" x14ac:dyDescent="0.3">
      <c r="A69">
        <v>2225453</v>
      </c>
      <c r="B69" t="s">
        <v>71</v>
      </c>
      <c r="C69">
        <v>2012</v>
      </c>
      <c r="D69" t="s">
        <v>272</v>
      </c>
      <c r="E69" s="2">
        <v>41154</v>
      </c>
      <c r="F69">
        <v>1</v>
      </c>
      <c r="G69">
        <v>1</v>
      </c>
      <c r="H69">
        <v>11</v>
      </c>
      <c r="I69">
        <v>16</v>
      </c>
      <c r="J69" t="s">
        <v>570</v>
      </c>
      <c r="K69" t="s">
        <v>73</v>
      </c>
      <c r="L69" t="s">
        <v>541</v>
      </c>
      <c r="M69">
        <v>48245</v>
      </c>
      <c r="N69" t="s">
        <v>571</v>
      </c>
      <c r="O69" t="s">
        <v>457</v>
      </c>
      <c r="P69" t="s">
        <v>77</v>
      </c>
      <c r="Q69" t="s">
        <v>99</v>
      </c>
      <c r="R69" t="s">
        <v>59</v>
      </c>
      <c r="S69" t="s">
        <v>572</v>
      </c>
      <c r="T69" s="2">
        <v>41154</v>
      </c>
      <c r="U69">
        <v>90</v>
      </c>
      <c r="V69" t="s">
        <v>81</v>
      </c>
      <c r="W69">
        <v>39471</v>
      </c>
      <c r="X69" t="s">
        <v>573</v>
      </c>
      <c r="Y69" t="s">
        <v>63</v>
      </c>
      <c r="Z69" t="s">
        <v>63</v>
      </c>
      <c r="AA69" t="s">
        <v>89</v>
      </c>
      <c r="AB69">
        <v>2016</v>
      </c>
      <c r="AC69">
        <v>641</v>
      </c>
      <c r="AD69" t="s">
        <v>574</v>
      </c>
      <c r="AE69" t="s">
        <v>66</v>
      </c>
      <c r="AF69" s="2">
        <v>30934</v>
      </c>
      <c r="AG69" t="s">
        <v>575</v>
      </c>
      <c r="AH69" t="s">
        <v>575</v>
      </c>
      <c r="AI69" t="s">
        <v>317</v>
      </c>
      <c r="AJ69">
        <v>193</v>
      </c>
      <c r="AK69">
        <v>100000</v>
      </c>
      <c r="AL69">
        <v>5000000</v>
      </c>
      <c r="AM69" s="2">
        <v>45291</v>
      </c>
      <c r="AN69" t="s">
        <v>144</v>
      </c>
      <c r="AO69" t="s">
        <v>576</v>
      </c>
      <c r="AP69">
        <v>39471</v>
      </c>
      <c r="AQ69" s="2">
        <v>41154</v>
      </c>
      <c r="AR69" t="s">
        <v>89</v>
      </c>
      <c r="AS69" t="s">
        <v>71</v>
      </c>
      <c r="AT69">
        <v>1</v>
      </c>
      <c r="AU69">
        <v>0</v>
      </c>
      <c r="AV69">
        <v>0</v>
      </c>
      <c r="AW69">
        <v>0</v>
      </c>
      <c r="AX69">
        <v>90</v>
      </c>
      <c r="AY69">
        <f t="shared" si="2"/>
        <v>2</v>
      </c>
      <c r="AZ69" t="str">
        <f t="shared" si="3"/>
        <v>Draw</v>
      </c>
    </row>
    <row r="70" spans="1:52" x14ac:dyDescent="0.3">
      <c r="A70">
        <v>2225453</v>
      </c>
      <c r="B70" t="s">
        <v>71</v>
      </c>
      <c r="C70">
        <v>2012</v>
      </c>
      <c r="D70" t="s">
        <v>272</v>
      </c>
      <c r="E70" s="2">
        <v>41154</v>
      </c>
      <c r="F70">
        <v>1</v>
      </c>
      <c r="G70">
        <v>1</v>
      </c>
      <c r="H70">
        <v>11</v>
      </c>
      <c r="I70">
        <v>16</v>
      </c>
      <c r="J70" t="s">
        <v>570</v>
      </c>
      <c r="K70" t="s">
        <v>73</v>
      </c>
      <c r="L70" t="s">
        <v>541</v>
      </c>
      <c r="M70">
        <v>48245</v>
      </c>
      <c r="N70" t="s">
        <v>571</v>
      </c>
      <c r="O70" t="s">
        <v>457</v>
      </c>
      <c r="P70" t="s">
        <v>77</v>
      </c>
      <c r="Q70" t="s">
        <v>99</v>
      </c>
      <c r="R70" t="s">
        <v>59</v>
      </c>
      <c r="S70" t="s">
        <v>572</v>
      </c>
      <c r="T70" s="2">
        <v>41154</v>
      </c>
      <c r="U70">
        <v>90</v>
      </c>
      <c r="V70" t="s">
        <v>81</v>
      </c>
      <c r="W70">
        <v>39471</v>
      </c>
      <c r="X70" t="s">
        <v>573</v>
      </c>
      <c r="Y70" t="s">
        <v>63</v>
      </c>
      <c r="Z70" t="s">
        <v>63</v>
      </c>
      <c r="AA70" t="s">
        <v>89</v>
      </c>
      <c r="AB70">
        <v>2016</v>
      </c>
      <c r="AC70">
        <v>641</v>
      </c>
      <c r="AD70" t="s">
        <v>574</v>
      </c>
      <c r="AE70" t="s">
        <v>66</v>
      </c>
      <c r="AF70" s="2">
        <v>30934</v>
      </c>
      <c r="AG70" t="s">
        <v>575</v>
      </c>
      <c r="AH70" t="s">
        <v>575</v>
      </c>
      <c r="AI70" t="s">
        <v>317</v>
      </c>
      <c r="AJ70">
        <v>193</v>
      </c>
      <c r="AK70">
        <v>100000</v>
      </c>
      <c r="AL70">
        <v>5000000</v>
      </c>
      <c r="AM70" s="2">
        <v>45291</v>
      </c>
      <c r="AN70" t="s">
        <v>144</v>
      </c>
      <c r="AO70" t="s">
        <v>577</v>
      </c>
      <c r="AP70">
        <v>61575</v>
      </c>
      <c r="AQ70" s="2">
        <v>41154</v>
      </c>
      <c r="AR70" t="s">
        <v>83</v>
      </c>
      <c r="AS70" t="s">
        <v>71</v>
      </c>
      <c r="AT70">
        <v>1</v>
      </c>
      <c r="AU70">
        <v>0</v>
      </c>
      <c r="AV70">
        <v>0</v>
      </c>
      <c r="AW70">
        <v>0</v>
      </c>
      <c r="AX70">
        <v>90</v>
      </c>
      <c r="AY70">
        <f t="shared" si="2"/>
        <v>2</v>
      </c>
      <c r="AZ70" t="str">
        <f t="shared" si="3"/>
        <v>Draw</v>
      </c>
    </row>
    <row r="71" spans="1:52" x14ac:dyDescent="0.3">
      <c r="A71">
        <v>2225453</v>
      </c>
      <c r="B71" t="s">
        <v>71</v>
      </c>
      <c r="C71">
        <v>2012</v>
      </c>
      <c r="D71" t="s">
        <v>272</v>
      </c>
      <c r="E71" s="2">
        <v>41154</v>
      </c>
      <c r="F71">
        <v>1</v>
      </c>
      <c r="G71">
        <v>1</v>
      </c>
      <c r="H71">
        <v>11</v>
      </c>
      <c r="I71">
        <v>16</v>
      </c>
      <c r="J71" t="s">
        <v>570</v>
      </c>
      <c r="K71" t="s">
        <v>73</v>
      </c>
      <c r="L71" t="s">
        <v>541</v>
      </c>
      <c r="M71">
        <v>48245</v>
      </c>
      <c r="N71" t="s">
        <v>571</v>
      </c>
      <c r="O71" t="s">
        <v>457</v>
      </c>
      <c r="P71" t="s">
        <v>77</v>
      </c>
      <c r="Q71" t="s">
        <v>99</v>
      </c>
      <c r="R71" t="s">
        <v>59</v>
      </c>
      <c r="S71" t="s">
        <v>578</v>
      </c>
      <c r="T71" s="2">
        <v>41154</v>
      </c>
      <c r="U71">
        <v>90</v>
      </c>
      <c r="V71" t="s">
        <v>81</v>
      </c>
      <c r="W71">
        <v>61575</v>
      </c>
      <c r="X71" t="s">
        <v>579</v>
      </c>
      <c r="Y71" t="s">
        <v>63</v>
      </c>
      <c r="Z71" t="s">
        <v>63</v>
      </c>
      <c r="AA71" t="s">
        <v>83</v>
      </c>
      <c r="AB71">
        <v>2020</v>
      </c>
      <c r="AC71">
        <v>6646</v>
      </c>
      <c r="AD71" t="s">
        <v>84</v>
      </c>
      <c r="AE71" t="s">
        <v>66</v>
      </c>
      <c r="AF71" s="2">
        <v>32464</v>
      </c>
      <c r="AG71" t="s">
        <v>85</v>
      </c>
      <c r="AH71" t="s">
        <v>86</v>
      </c>
      <c r="AI71" t="s">
        <v>69</v>
      </c>
      <c r="AJ71">
        <v>180</v>
      </c>
      <c r="AK71">
        <v>5077497.1941638608</v>
      </c>
      <c r="AL71">
        <v>2000000</v>
      </c>
      <c r="AM71" t="s">
        <v>63</v>
      </c>
      <c r="AN71" t="s">
        <v>87</v>
      </c>
      <c r="AO71" t="s">
        <v>576</v>
      </c>
      <c r="AP71">
        <v>39471</v>
      </c>
      <c r="AQ71" s="2">
        <v>41154</v>
      </c>
      <c r="AR71" t="s">
        <v>89</v>
      </c>
      <c r="AS71" t="s">
        <v>71</v>
      </c>
      <c r="AT71">
        <v>1</v>
      </c>
      <c r="AU71">
        <v>0</v>
      </c>
      <c r="AV71">
        <v>0</v>
      </c>
      <c r="AW71">
        <v>0</v>
      </c>
      <c r="AX71">
        <v>90</v>
      </c>
      <c r="AY71">
        <f t="shared" si="2"/>
        <v>2</v>
      </c>
      <c r="AZ71" t="str">
        <f t="shared" si="3"/>
        <v>Draw</v>
      </c>
    </row>
    <row r="72" spans="1:52" x14ac:dyDescent="0.3">
      <c r="A72">
        <v>2225453</v>
      </c>
      <c r="B72" t="s">
        <v>71</v>
      </c>
      <c r="C72">
        <v>2012</v>
      </c>
      <c r="D72" t="s">
        <v>272</v>
      </c>
      <c r="E72" s="2">
        <v>41154</v>
      </c>
      <c r="F72">
        <v>1</v>
      </c>
      <c r="G72">
        <v>1</v>
      </c>
      <c r="H72">
        <v>11</v>
      </c>
      <c r="I72">
        <v>16</v>
      </c>
      <c r="J72" t="s">
        <v>570</v>
      </c>
      <c r="K72" t="s">
        <v>73</v>
      </c>
      <c r="L72" t="s">
        <v>541</v>
      </c>
      <c r="M72">
        <v>48245</v>
      </c>
      <c r="N72" t="s">
        <v>571</v>
      </c>
      <c r="O72" t="s">
        <v>457</v>
      </c>
      <c r="P72" t="s">
        <v>77</v>
      </c>
      <c r="Q72" t="s">
        <v>99</v>
      </c>
      <c r="R72" t="s">
        <v>59</v>
      </c>
      <c r="S72" t="s">
        <v>578</v>
      </c>
      <c r="T72" s="2">
        <v>41154</v>
      </c>
      <c r="U72">
        <v>90</v>
      </c>
      <c r="V72" t="s">
        <v>81</v>
      </c>
      <c r="W72">
        <v>61575</v>
      </c>
      <c r="X72" t="s">
        <v>579</v>
      </c>
      <c r="Y72" t="s">
        <v>63</v>
      </c>
      <c r="Z72" t="s">
        <v>63</v>
      </c>
      <c r="AA72" t="s">
        <v>83</v>
      </c>
      <c r="AB72">
        <v>2020</v>
      </c>
      <c r="AC72">
        <v>6646</v>
      </c>
      <c r="AD72" t="s">
        <v>84</v>
      </c>
      <c r="AE72" t="s">
        <v>66</v>
      </c>
      <c r="AF72" s="2">
        <v>32464</v>
      </c>
      <c r="AG72" t="s">
        <v>85</v>
      </c>
      <c r="AH72" t="s">
        <v>86</v>
      </c>
      <c r="AI72" t="s">
        <v>69</v>
      </c>
      <c r="AJ72">
        <v>180</v>
      </c>
      <c r="AK72">
        <v>5077497.1941638608</v>
      </c>
      <c r="AL72">
        <v>2000000</v>
      </c>
      <c r="AM72" t="s">
        <v>63</v>
      </c>
      <c r="AN72" t="s">
        <v>87</v>
      </c>
      <c r="AO72" t="s">
        <v>577</v>
      </c>
      <c r="AP72">
        <v>61575</v>
      </c>
      <c r="AQ72" s="2">
        <v>41154</v>
      </c>
      <c r="AR72" t="s">
        <v>83</v>
      </c>
      <c r="AS72" t="s">
        <v>71</v>
      </c>
      <c r="AT72">
        <v>1</v>
      </c>
      <c r="AU72">
        <v>0</v>
      </c>
      <c r="AV72">
        <v>0</v>
      </c>
      <c r="AW72">
        <v>0</v>
      </c>
      <c r="AX72">
        <v>90</v>
      </c>
      <c r="AY72">
        <f t="shared" si="2"/>
        <v>2</v>
      </c>
      <c r="AZ72" t="str">
        <f t="shared" si="3"/>
        <v>Draw</v>
      </c>
    </row>
    <row r="73" spans="1:52" x14ac:dyDescent="0.3">
      <c r="A73">
        <v>2231461</v>
      </c>
      <c r="B73" t="s">
        <v>91</v>
      </c>
      <c r="C73">
        <v>2012</v>
      </c>
      <c r="D73" t="s">
        <v>92</v>
      </c>
      <c r="E73" s="2">
        <v>41231</v>
      </c>
      <c r="F73">
        <v>1</v>
      </c>
      <c r="G73">
        <v>3</v>
      </c>
      <c r="H73">
        <v>14</v>
      </c>
      <c r="I73">
        <v>13</v>
      </c>
      <c r="J73" t="s">
        <v>580</v>
      </c>
      <c r="K73" t="s">
        <v>581</v>
      </c>
      <c r="L73" t="s">
        <v>582</v>
      </c>
      <c r="M73">
        <v>20500</v>
      </c>
      <c r="N73" t="s">
        <v>583</v>
      </c>
      <c r="O73" t="s">
        <v>584</v>
      </c>
      <c r="P73" t="s">
        <v>585</v>
      </c>
      <c r="Q73" t="s">
        <v>544</v>
      </c>
      <c r="R73" t="s">
        <v>59</v>
      </c>
      <c r="S73" t="s">
        <v>586</v>
      </c>
      <c r="T73" s="2">
        <v>41231</v>
      </c>
      <c r="U73">
        <v>46</v>
      </c>
      <c r="V73" t="s">
        <v>119</v>
      </c>
      <c r="W73">
        <v>38383</v>
      </c>
      <c r="X73" t="s">
        <v>120</v>
      </c>
      <c r="Y73">
        <v>185077</v>
      </c>
      <c r="Z73" t="s">
        <v>63</v>
      </c>
      <c r="AA73" t="s">
        <v>330</v>
      </c>
      <c r="AB73">
        <v>2018</v>
      </c>
      <c r="AC73">
        <v>1110</v>
      </c>
      <c r="AD73" t="s">
        <v>331</v>
      </c>
      <c r="AE73" t="s">
        <v>104</v>
      </c>
      <c r="AF73" s="2">
        <v>32575</v>
      </c>
      <c r="AG73" t="s">
        <v>67</v>
      </c>
      <c r="AH73" t="s">
        <v>68</v>
      </c>
      <c r="AI73" t="s">
        <v>69</v>
      </c>
      <c r="AJ73">
        <v>182</v>
      </c>
      <c r="AK73">
        <v>5077497.1941638608</v>
      </c>
      <c r="AL73">
        <v>2800000</v>
      </c>
      <c r="AM73" t="s">
        <v>63</v>
      </c>
      <c r="AN73" t="s">
        <v>87</v>
      </c>
      <c r="AO73" t="s">
        <v>587</v>
      </c>
      <c r="AP73">
        <v>31041</v>
      </c>
      <c r="AQ73" s="2">
        <v>41231</v>
      </c>
      <c r="AR73" t="s">
        <v>233</v>
      </c>
      <c r="AS73" t="s">
        <v>91</v>
      </c>
      <c r="AT73">
        <v>0</v>
      </c>
      <c r="AU73">
        <v>0</v>
      </c>
      <c r="AV73">
        <v>0</v>
      </c>
      <c r="AW73">
        <v>0</v>
      </c>
      <c r="AX73">
        <v>90</v>
      </c>
      <c r="AY73">
        <f t="shared" si="2"/>
        <v>4</v>
      </c>
      <c r="AZ73" t="str">
        <f t="shared" si="3"/>
        <v>Away Win</v>
      </c>
    </row>
    <row r="74" spans="1:52" x14ac:dyDescent="0.3">
      <c r="A74">
        <v>2231461</v>
      </c>
      <c r="B74" t="s">
        <v>91</v>
      </c>
      <c r="C74">
        <v>2012</v>
      </c>
      <c r="D74" t="s">
        <v>92</v>
      </c>
      <c r="E74" s="2">
        <v>41231</v>
      </c>
      <c r="F74">
        <v>1</v>
      </c>
      <c r="G74">
        <v>3</v>
      </c>
      <c r="H74">
        <v>14</v>
      </c>
      <c r="I74">
        <v>13</v>
      </c>
      <c r="J74" t="s">
        <v>580</v>
      </c>
      <c r="K74" t="s">
        <v>581</v>
      </c>
      <c r="L74" t="s">
        <v>582</v>
      </c>
      <c r="M74">
        <v>20500</v>
      </c>
      <c r="N74" t="s">
        <v>583</v>
      </c>
      <c r="O74" t="s">
        <v>584</v>
      </c>
      <c r="P74" t="s">
        <v>585</v>
      </c>
      <c r="Q74" t="s">
        <v>544</v>
      </c>
      <c r="R74" t="s">
        <v>59</v>
      </c>
      <c r="S74" t="s">
        <v>586</v>
      </c>
      <c r="T74" s="2">
        <v>41231</v>
      </c>
      <c r="U74">
        <v>46</v>
      </c>
      <c r="V74" t="s">
        <v>119</v>
      </c>
      <c r="W74">
        <v>38383</v>
      </c>
      <c r="X74" t="s">
        <v>120</v>
      </c>
      <c r="Y74">
        <v>185077</v>
      </c>
      <c r="Z74" t="s">
        <v>63</v>
      </c>
      <c r="AA74" t="s">
        <v>330</v>
      </c>
      <c r="AB74">
        <v>2018</v>
      </c>
      <c r="AC74">
        <v>1110</v>
      </c>
      <c r="AD74" t="s">
        <v>331</v>
      </c>
      <c r="AE74" t="s">
        <v>104</v>
      </c>
      <c r="AF74" s="2">
        <v>32575</v>
      </c>
      <c r="AG74" t="s">
        <v>67</v>
      </c>
      <c r="AH74" t="s">
        <v>68</v>
      </c>
      <c r="AI74" t="s">
        <v>69</v>
      </c>
      <c r="AJ74">
        <v>182</v>
      </c>
      <c r="AK74">
        <v>5077497.1941638608</v>
      </c>
      <c r="AL74">
        <v>2800000</v>
      </c>
      <c r="AM74" t="s">
        <v>63</v>
      </c>
      <c r="AN74" t="s">
        <v>87</v>
      </c>
      <c r="AO74" t="s">
        <v>588</v>
      </c>
      <c r="AP74">
        <v>38383</v>
      </c>
      <c r="AQ74" s="2">
        <v>41231</v>
      </c>
      <c r="AR74" t="s">
        <v>330</v>
      </c>
      <c r="AS74" t="s">
        <v>91</v>
      </c>
      <c r="AT74">
        <v>0</v>
      </c>
      <c r="AU74">
        <v>0</v>
      </c>
      <c r="AV74">
        <v>0</v>
      </c>
      <c r="AW74">
        <v>0</v>
      </c>
      <c r="AX74">
        <v>45</v>
      </c>
      <c r="AY74">
        <f t="shared" si="2"/>
        <v>4</v>
      </c>
      <c r="AZ74" t="str">
        <f t="shared" si="3"/>
        <v>Away Win</v>
      </c>
    </row>
    <row r="75" spans="1:52" x14ac:dyDescent="0.3">
      <c r="A75">
        <v>2244079</v>
      </c>
      <c r="B75" t="s">
        <v>351</v>
      </c>
      <c r="C75">
        <v>2012</v>
      </c>
      <c r="D75" t="s">
        <v>589</v>
      </c>
      <c r="E75" s="2">
        <v>41327</v>
      </c>
      <c r="F75">
        <v>2</v>
      </c>
      <c r="G75">
        <v>1</v>
      </c>
      <c r="H75">
        <v>13</v>
      </c>
      <c r="I75">
        <v>4</v>
      </c>
      <c r="J75" t="s">
        <v>590</v>
      </c>
      <c r="K75" t="s">
        <v>591</v>
      </c>
      <c r="L75" t="s">
        <v>592</v>
      </c>
      <c r="M75">
        <v>7300</v>
      </c>
      <c r="N75" t="s">
        <v>593</v>
      </c>
      <c r="O75" t="s">
        <v>594</v>
      </c>
      <c r="P75" t="s">
        <v>595</v>
      </c>
      <c r="Q75" t="s">
        <v>339</v>
      </c>
      <c r="R75" t="s">
        <v>59</v>
      </c>
      <c r="S75" t="s">
        <v>596</v>
      </c>
      <c r="T75" s="2">
        <v>41327</v>
      </c>
      <c r="U75">
        <v>77</v>
      </c>
      <c r="V75" t="s">
        <v>81</v>
      </c>
      <c r="W75">
        <v>50987</v>
      </c>
      <c r="X75" t="s">
        <v>597</v>
      </c>
      <c r="Y75" t="s">
        <v>63</v>
      </c>
      <c r="Z75" t="s">
        <v>63</v>
      </c>
      <c r="AA75" t="s">
        <v>598</v>
      </c>
      <c r="AB75">
        <v>2012</v>
      </c>
      <c r="AC75">
        <v>20</v>
      </c>
      <c r="AD75" t="s">
        <v>599</v>
      </c>
      <c r="AE75" t="s">
        <v>66</v>
      </c>
      <c r="AF75" s="2">
        <v>31520</v>
      </c>
      <c r="AG75" t="s">
        <v>67</v>
      </c>
      <c r="AH75" t="s">
        <v>68</v>
      </c>
      <c r="AI75" t="s">
        <v>69</v>
      </c>
      <c r="AJ75">
        <v>183</v>
      </c>
      <c r="AK75">
        <v>5077497.1941638608</v>
      </c>
      <c r="AL75">
        <v>3000000</v>
      </c>
      <c r="AM75" t="s">
        <v>63</v>
      </c>
      <c r="AN75" t="s">
        <v>63</v>
      </c>
      <c r="AO75" t="s">
        <v>600</v>
      </c>
      <c r="AP75">
        <v>50987</v>
      </c>
      <c r="AQ75" s="2">
        <v>41327</v>
      </c>
      <c r="AR75" t="s">
        <v>598</v>
      </c>
      <c r="AS75" t="s">
        <v>351</v>
      </c>
      <c r="AT75">
        <v>2</v>
      </c>
      <c r="AU75">
        <v>0</v>
      </c>
      <c r="AV75">
        <v>0</v>
      </c>
      <c r="AW75">
        <v>0</v>
      </c>
      <c r="AX75">
        <v>80</v>
      </c>
      <c r="AY75">
        <f t="shared" si="2"/>
        <v>3</v>
      </c>
      <c r="AZ75" t="str">
        <f t="shared" si="3"/>
        <v>Home Win</v>
      </c>
    </row>
    <row r="76" spans="1:52" x14ac:dyDescent="0.3">
      <c r="A76">
        <v>2244079</v>
      </c>
      <c r="B76" t="s">
        <v>351</v>
      </c>
      <c r="C76">
        <v>2012</v>
      </c>
      <c r="D76" t="s">
        <v>589</v>
      </c>
      <c r="E76" s="2">
        <v>41327</v>
      </c>
      <c r="F76">
        <v>2</v>
      </c>
      <c r="G76">
        <v>1</v>
      </c>
      <c r="H76">
        <v>13</v>
      </c>
      <c r="I76">
        <v>4</v>
      </c>
      <c r="J76" t="s">
        <v>590</v>
      </c>
      <c r="K76" t="s">
        <v>591</v>
      </c>
      <c r="L76" t="s">
        <v>592</v>
      </c>
      <c r="M76">
        <v>7300</v>
      </c>
      <c r="N76" t="s">
        <v>593</v>
      </c>
      <c r="O76" t="s">
        <v>594</v>
      </c>
      <c r="P76" t="s">
        <v>595</v>
      </c>
      <c r="Q76" t="s">
        <v>339</v>
      </c>
      <c r="R76" t="s">
        <v>59</v>
      </c>
      <c r="S76" t="s">
        <v>601</v>
      </c>
      <c r="T76" s="2">
        <v>41327</v>
      </c>
      <c r="U76">
        <v>80</v>
      </c>
      <c r="V76" t="s">
        <v>81</v>
      </c>
      <c r="W76">
        <v>50987</v>
      </c>
      <c r="X76" t="s">
        <v>602</v>
      </c>
      <c r="Y76" t="s">
        <v>63</v>
      </c>
      <c r="Z76" t="s">
        <v>63</v>
      </c>
      <c r="AA76" t="s">
        <v>598</v>
      </c>
      <c r="AB76">
        <v>2012</v>
      </c>
      <c r="AC76">
        <v>20</v>
      </c>
      <c r="AD76" t="s">
        <v>599</v>
      </c>
      <c r="AE76" t="s">
        <v>66</v>
      </c>
      <c r="AF76" s="2">
        <v>31520</v>
      </c>
      <c r="AG76" t="s">
        <v>67</v>
      </c>
      <c r="AH76" t="s">
        <v>68</v>
      </c>
      <c r="AI76" t="s">
        <v>69</v>
      </c>
      <c r="AJ76">
        <v>183</v>
      </c>
      <c r="AK76">
        <v>5077497.1941638608</v>
      </c>
      <c r="AL76">
        <v>3000000</v>
      </c>
      <c r="AM76" t="s">
        <v>63</v>
      </c>
      <c r="AN76" t="s">
        <v>63</v>
      </c>
      <c r="AO76" t="s">
        <v>600</v>
      </c>
      <c r="AP76">
        <v>50987</v>
      </c>
      <c r="AQ76" s="2">
        <v>41327</v>
      </c>
      <c r="AR76" t="s">
        <v>598</v>
      </c>
      <c r="AS76" t="s">
        <v>351</v>
      </c>
      <c r="AT76">
        <v>2</v>
      </c>
      <c r="AU76">
        <v>0</v>
      </c>
      <c r="AV76">
        <v>0</v>
      </c>
      <c r="AW76">
        <v>0</v>
      </c>
      <c r="AX76">
        <v>80</v>
      </c>
      <c r="AY76">
        <f t="shared" si="2"/>
        <v>3</v>
      </c>
      <c r="AZ76" t="str">
        <f t="shared" si="3"/>
        <v>Home Win</v>
      </c>
    </row>
    <row r="77" spans="1:52" x14ac:dyDescent="0.3">
      <c r="A77">
        <v>2250368</v>
      </c>
      <c r="B77" t="s">
        <v>163</v>
      </c>
      <c r="C77">
        <v>2012</v>
      </c>
      <c r="D77" t="s">
        <v>589</v>
      </c>
      <c r="E77" s="2">
        <v>41321</v>
      </c>
      <c r="F77">
        <v>2</v>
      </c>
      <c r="G77">
        <v>2</v>
      </c>
      <c r="H77">
        <v>16</v>
      </c>
      <c r="I77">
        <v>11</v>
      </c>
      <c r="J77" t="s">
        <v>603</v>
      </c>
      <c r="K77" t="s">
        <v>335</v>
      </c>
      <c r="L77" t="s">
        <v>604</v>
      </c>
      <c r="M77">
        <v>13474</v>
      </c>
      <c r="N77" t="s">
        <v>605</v>
      </c>
      <c r="O77" t="s">
        <v>606</v>
      </c>
      <c r="P77" t="s">
        <v>170</v>
      </c>
      <c r="Q77" t="s">
        <v>607</v>
      </c>
      <c r="R77" t="s">
        <v>59</v>
      </c>
      <c r="S77" t="s">
        <v>608</v>
      </c>
      <c r="T77" s="2">
        <v>41321</v>
      </c>
      <c r="U77">
        <v>34</v>
      </c>
      <c r="V77" t="s">
        <v>61</v>
      </c>
      <c r="W77">
        <v>39378</v>
      </c>
      <c r="X77" t="s">
        <v>609</v>
      </c>
      <c r="Y77" t="s">
        <v>63</v>
      </c>
      <c r="Z77">
        <v>36391</v>
      </c>
      <c r="AA77" t="s">
        <v>156</v>
      </c>
      <c r="AB77">
        <v>2014</v>
      </c>
      <c r="AC77">
        <v>289</v>
      </c>
      <c r="AD77" t="s">
        <v>157</v>
      </c>
      <c r="AE77" t="s">
        <v>66</v>
      </c>
      <c r="AF77" s="2">
        <v>32818</v>
      </c>
      <c r="AG77" t="s">
        <v>158</v>
      </c>
      <c r="AH77" t="s">
        <v>159</v>
      </c>
      <c r="AI77" t="s">
        <v>69</v>
      </c>
      <c r="AJ77">
        <v>185</v>
      </c>
      <c r="AK77">
        <v>500000</v>
      </c>
      <c r="AL77">
        <v>9000000</v>
      </c>
      <c r="AM77" s="2">
        <v>45657</v>
      </c>
      <c r="AN77" t="s">
        <v>63</v>
      </c>
      <c r="AO77" t="s">
        <v>610</v>
      </c>
      <c r="AP77">
        <v>39378</v>
      </c>
      <c r="AQ77" s="2">
        <v>41321</v>
      </c>
      <c r="AR77" t="s">
        <v>156</v>
      </c>
      <c r="AS77" t="s">
        <v>163</v>
      </c>
      <c r="AT77">
        <v>0</v>
      </c>
      <c r="AU77">
        <v>0</v>
      </c>
      <c r="AV77">
        <v>1</v>
      </c>
      <c r="AW77">
        <v>0</v>
      </c>
      <c r="AX77">
        <v>90</v>
      </c>
      <c r="AY77">
        <f t="shared" si="2"/>
        <v>4</v>
      </c>
      <c r="AZ77" t="str">
        <f t="shared" si="3"/>
        <v>Draw</v>
      </c>
    </row>
    <row r="78" spans="1:52" x14ac:dyDescent="0.3">
      <c r="A78">
        <v>2250460</v>
      </c>
      <c r="B78" t="s">
        <v>163</v>
      </c>
      <c r="C78">
        <v>2012</v>
      </c>
      <c r="D78" t="s">
        <v>611</v>
      </c>
      <c r="E78" s="2">
        <v>41399</v>
      </c>
      <c r="F78">
        <v>4</v>
      </c>
      <c r="G78">
        <v>0</v>
      </c>
      <c r="H78">
        <v>10</v>
      </c>
      <c r="I78">
        <v>14</v>
      </c>
      <c r="J78" t="s">
        <v>335</v>
      </c>
      <c r="K78" t="s">
        <v>612</v>
      </c>
      <c r="L78" t="s">
        <v>182</v>
      </c>
      <c r="M78">
        <v>16567</v>
      </c>
      <c r="N78" t="s">
        <v>613</v>
      </c>
      <c r="O78" t="s">
        <v>170</v>
      </c>
      <c r="P78" t="s">
        <v>614</v>
      </c>
      <c r="Q78" t="s">
        <v>185</v>
      </c>
      <c r="R78" t="s">
        <v>59</v>
      </c>
      <c r="S78" t="s">
        <v>615</v>
      </c>
      <c r="T78" s="2">
        <v>41399</v>
      </c>
      <c r="U78">
        <v>52</v>
      </c>
      <c r="V78" t="s">
        <v>81</v>
      </c>
      <c r="W78">
        <v>39378</v>
      </c>
      <c r="X78" t="s">
        <v>349</v>
      </c>
      <c r="Y78" t="s">
        <v>63</v>
      </c>
      <c r="Z78" t="s">
        <v>63</v>
      </c>
      <c r="AA78" t="s">
        <v>156</v>
      </c>
      <c r="AB78">
        <v>2014</v>
      </c>
      <c r="AC78">
        <v>289</v>
      </c>
      <c r="AD78" t="s">
        <v>157</v>
      </c>
      <c r="AE78" t="s">
        <v>66</v>
      </c>
      <c r="AF78" s="2">
        <v>32818</v>
      </c>
      <c r="AG78" t="s">
        <v>158</v>
      </c>
      <c r="AH78" t="s">
        <v>159</v>
      </c>
      <c r="AI78" t="s">
        <v>69</v>
      </c>
      <c r="AJ78">
        <v>185</v>
      </c>
      <c r="AK78">
        <v>500000</v>
      </c>
      <c r="AL78">
        <v>9000000</v>
      </c>
      <c r="AM78" s="2">
        <v>45657</v>
      </c>
      <c r="AN78" t="s">
        <v>63</v>
      </c>
      <c r="AO78" t="s">
        <v>616</v>
      </c>
      <c r="AP78">
        <v>119169</v>
      </c>
      <c r="AQ78" s="2">
        <v>41399</v>
      </c>
      <c r="AR78" t="s">
        <v>174</v>
      </c>
      <c r="AS78" t="s">
        <v>163</v>
      </c>
      <c r="AT78">
        <v>0</v>
      </c>
      <c r="AU78">
        <v>0</v>
      </c>
      <c r="AV78">
        <v>1</v>
      </c>
      <c r="AW78">
        <v>0</v>
      </c>
      <c r="AX78">
        <v>30</v>
      </c>
      <c r="AY78">
        <f t="shared" si="2"/>
        <v>4</v>
      </c>
      <c r="AZ78" t="str">
        <f t="shared" si="3"/>
        <v>Home Win</v>
      </c>
    </row>
    <row r="79" spans="1:52" x14ac:dyDescent="0.3">
      <c r="A79">
        <v>2250460</v>
      </c>
      <c r="B79" t="s">
        <v>163</v>
      </c>
      <c r="C79">
        <v>2012</v>
      </c>
      <c r="D79" t="s">
        <v>611</v>
      </c>
      <c r="E79" s="2">
        <v>41399</v>
      </c>
      <c r="F79">
        <v>4</v>
      </c>
      <c r="G79">
        <v>0</v>
      </c>
      <c r="H79">
        <v>10</v>
      </c>
      <c r="I79">
        <v>14</v>
      </c>
      <c r="J79" t="s">
        <v>335</v>
      </c>
      <c r="K79" t="s">
        <v>612</v>
      </c>
      <c r="L79" t="s">
        <v>182</v>
      </c>
      <c r="M79">
        <v>16567</v>
      </c>
      <c r="N79" t="s">
        <v>613</v>
      </c>
      <c r="O79" t="s">
        <v>170</v>
      </c>
      <c r="P79" t="s">
        <v>614</v>
      </c>
      <c r="Q79" t="s">
        <v>185</v>
      </c>
      <c r="R79" t="s">
        <v>59</v>
      </c>
      <c r="S79" t="s">
        <v>615</v>
      </c>
      <c r="T79" s="2">
        <v>41399</v>
      </c>
      <c r="U79">
        <v>52</v>
      </c>
      <c r="V79" t="s">
        <v>81</v>
      </c>
      <c r="W79">
        <v>39378</v>
      </c>
      <c r="X79" t="s">
        <v>349</v>
      </c>
      <c r="Y79" t="s">
        <v>63</v>
      </c>
      <c r="Z79" t="s">
        <v>63</v>
      </c>
      <c r="AA79" t="s">
        <v>156</v>
      </c>
      <c r="AB79">
        <v>2014</v>
      </c>
      <c r="AC79">
        <v>289</v>
      </c>
      <c r="AD79" t="s">
        <v>157</v>
      </c>
      <c r="AE79" t="s">
        <v>66</v>
      </c>
      <c r="AF79" s="2">
        <v>32818</v>
      </c>
      <c r="AG79" t="s">
        <v>158</v>
      </c>
      <c r="AH79" t="s">
        <v>159</v>
      </c>
      <c r="AI79" t="s">
        <v>69</v>
      </c>
      <c r="AJ79">
        <v>185</v>
      </c>
      <c r="AK79">
        <v>500000</v>
      </c>
      <c r="AL79">
        <v>9000000</v>
      </c>
      <c r="AM79" s="2">
        <v>45657</v>
      </c>
      <c r="AN79" t="s">
        <v>63</v>
      </c>
      <c r="AO79" t="s">
        <v>617</v>
      </c>
      <c r="AP79">
        <v>39378</v>
      </c>
      <c r="AQ79" s="2">
        <v>41399</v>
      </c>
      <c r="AR79" t="s">
        <v>156</v>
      </c>
      <c r="AS79" t="s">
        <v>163</v>
      </c>
      <c r="AT79">
        <v>1</v>
      </c>
      <c r="AU79">
        <v>0</v>
      </c>
      <c r="AV79">
        <v>0</v>
      </c>
      <c r="AW79">
        <v>0</v>
      </c>
      <c r="AX79">
        <v>60</v>
      </c>
      <c r="AY79">
        <f t="shared" si="2"/>
        <v>4</v>
      </c>
      <c r="AZ79" t="str">
        <f t="shared" si="3"/>
        <v>Home Win</v>
      </c>
    </row>
    <row r="80" spans="1:52" x14ac:dyDescent="0.3">
      <c r="A80">
        <v>2250460</v>
      </c>
      <c r="B80" t="s">
        <v>163</v>
      </c>
      <c r="C80">
        <v>2012</v>
      </c>
      <c r="D80" t="s">
        <v>611</v>
      </c>
      <c r="E80" s="2">
        <v>41399</v>
      </c>
      <c r="F80">
        <v>4</v>
      </c>
      <c r="G80">
        <v>0</v>
      </c>
      <c r="H80">
        <v>10</v>
      </c>
      <c r="I80">
        <v>14</v>
      </c>
      <c r="J80" t="s">
        <v>335</v>
      </c>
      <c r="K80" t="s">
        <v>612</v>
      </c>
      <c r="L80" t="s">
        <v>182</v>
      </c>
      <c r="M80">
        <v>16567</v>
      </c>
      <c r="N80" t="s">
        <v>613</v>
      </c>
      <c r="O80" t="s">
        <v>170</v>
      </c>
      <c r="P80" t="s">
        <v>614</v>
      </c>
      <c r="Q80" t="s">
        <v>185</v>
      </c>
      <c r="R80" t="s">
        <v>59</v>
      </c>
      <c r="S80" t="s">
        <v>618</v>
      </c>
      <c r="T80" s="2">
        <v>41399</v>
      </c>
      <c r="U80">
        <v>60</v>
      </c>
      <c r="V80" t="s">
        <v>119</v>
      </c>
      <c r="W80">
        <v>39378</v>
      </c>
      <c r="X80" t="s">
        <v>179</v>
      </c>
      <c r="Y80">
        <v>119169</v>
      </c>
      <c r="Z80" t="s">
        <v>63</v>
      </c>
      <c r="AA80" t="s">
        <v>156</v>
      </c>
      <c r="AB80">
        <v>2014</v>
      </c>
      <c r="AC80">
        <v>289</v>
      </c>
      <c r="AD80" t="s">
        <v>157</v>
      </c>
      <c r="AE80" t="s">
        <v>66</v>
      </c>
      <c r="AF80" s="2">
        <v>32818</v>
      </c>
      <c r="AG80" t="s">
        <v>158</v>
      </c>
      <c r="AH80" t="s">
        <v>159</v>
      </c>
      <c r="AI80" t="s">
        <v>69</v>
      </c>
      <c r="AJ80">
        <v>185</v>
      </c>
      <c r="AK80">
        <v>500000</v>
      </c>
      <c r="AL80">
        <v>9000000</v>
      </c>
      <c r="AM80" s="2">
        <v>45657</v>
      </c>
      <c r="AN80" t="s">
        <v>63</v>
      </c>
      <c r="AO80" t="s">
        <v>616</v>
      </c>
      <c r="AP80">
        <v>119169</v>
      </c>
      <c r="AQ80" s="2">
        <v>41399</v>
      </c>
      <c r="AR80" t="s">
        <v>174</v>
      </c>
      <c r="AS80" t="s">
        <v>163</v>
      </c>
      <c r="AT80">
        <v>0</v>
      </c>
      <c r="AU80">
        <v>0</v>
      </c>
      <c r="AV80">
        <v>1</v>
      </c>
      <c r="AW80">
        <v>0</v>
      </c>
      <c r="AX80">
        <v>30</v>
      </c>
      <c r="AY80">
        <f t="shared" si="2"/>
        <v>4</v>
      </c>
      <c r="AZ80" t="str">
        <f t="shared" si="3"/>
        <v>Home Win</v>
      </c>
    </row>
    <row r="81" spans="1:52" x14ac:dyDescent="0.3">
      <c r="A81">
        <v>2250460</v>
      </c>
      <c r="B81" t="s">
        <v>163</v>
      </c>
      <c r="C81">
        <v>2012</v>
      </c>
      <c r="D81" t="s">
        <v>611</v>
      </c>
      <c r="E81" s="2">
        <v>41399</v>
      </c>
      <c r="F81">
        <v>4</v>
      </c>
      <c r="G81">
        <v>0</v>
      </c>
      <c r="H81">
        <v>10</v>
      </c>
      <c r="I81">
        <v>14</v>
      </c>
      <c r="J81" t="s">
        <v>335</v>
      </c>
      <c r="K81" t="s">
        <v>612</v>
      </c>
      <c r="L81" t="s">
        <v>182</v>
      </c>
      <c r="M81">
        <v>16567</v>
      </c>
      <c r="N81" t="s">
        <v>613</v>
      </c>
      <c r="O81" t="s">
        <v>170</v>
      </c>
      <c r="P81" t="s">
        <v>614</v>
      </c>
      <c r="Q81" t="s">
        <v>185</v>
      </c>
      <c r="R81" t="s">
        <v>59</v>
      </c>
      <c r="S81" t="s">
        <v>618</v>
      </c>
      <c r="T81" s="2">
        <v>41399</v>
      </c>
      <c r="U81">
        <v>60</v>
      </c>
      <c r="V81" t="s">
        <v>119</v>
      </c>
      <c r="W81">
        <v>39378</v>
      </c>
      <c r="X81" t="s">
        <v>179</v>
      </c>
      <c r="Y81">
        <v>119169</v>
      </c>
      <c r="Z81" t="s">
        <v>63</v>
      </c>
      <c r="AA81" t="s">
        <v>156</v>
      </c>
      <c r="AB81">
        <v>2014</v>
      </c>
      <c r="AC81">
        <v>289</v>
      </c>
      <c r="AD81" t="s">
        <v>157</v>
      </c>
      <c r="AE81" t="s">
        <v>66</v>
      </c>
      <c r="AF81" s="2">
        <v>32818</v>
      </c>
      <c r="AG81" t="s">
        <v>158</v>
      </c>
      <c r="AH81" t="s">
        <v>159</v>
      </c>
      <c r="AI81" t="s">
        <v>69</v>
      </c>
      <c r="AJ81">
        <v>185</v>
      </c>
      <c r="AK81">
        <v>500000</v>
      </c>
      <c r="AL81">
        <v>9000000</v>
      </c>
      <c r="AM81" s="2">
        <v>45657</v>
      </c>
      <c r="AN81" t="s">
        <v>63</v>
      </c>
      <c r="AO81" t="s">
        <v>617</v>
      </c>
      <c r="AP81">
        <v>39378</v>
      </c>
      <c r="AQ81" s="2">
        <v>41399</v>
      </c>
      <c r="AR81" t="s">
        <v>156</v>
      </c>
      <c r="AS81" t="s">
        <v>163</v>
      </c>
      <c r="AT81">
        <v>1</v>
      </c>
      <c r="AU81">
        <v>0</v>
      </c>
      <c r="AV81">
        <v>0</v>
      </c>
      <c r="AW81">
        <v>0</v>
      </c>
      <c r="AX81">
        <v>60</v>
      </c>
      <c r="AY81">
        <f t="shared" si="2"/>
        <v>4</v>
      </c>
      <c r="AZ81" t="str">
        <f t="shared" si="3"/>
        <v>Home Win</v>
      </c>
    </row>
    <row r="82" spans="1:52" x14ac:dyDescent="0.3">
      <c r="A82">
        <v>2250460</v>
      </c>
      <c r="B82" t="s">
        <v>163</v>
      </c>
      <c r="C82">
        <v>2012</v>
      </c>
      <c r="D82" t="s">
        <v>611</v>
      </c>
      <c r="E82" s="2">
        <v>41399</v>
      </c>
      <c r="F82">
        <v>4</v>
      </c>
      <c r="G82">
        <v>0</v>
      </c>
      <c r="H82">
        <v>10</v>
      </c>
      <c r="I82">
        <v>14</v>
      </c>
      <c r="J82" t="s">
        <v>335</v>
      </c>
      <c r="K82" t="s">
        <v>612</v>
      </c>
      <c r="L82" t="s">
        <v>182</v>
      </c>
      <c r="M82">
        <v>16567</v>
      </c>
      <c r="N82" t="s">
        <v>613</v>
      </c>
      <c r="O82" t="s">
        <v>170</v>
      </c>
      <c r="P82" t="s">
        <v>614</v>
      </c>
      <c r="Q82" t="s">
        <v>185</v>
      </c>
      <c r="R82" t="s">
        <v>59</v>
      </c>
      <c r="S82" t="s">
        <v>619</v>
      </c>
      <c r="T82" s="2">
        <v>41399</v>
      </c>
      <c r="U82">
        <v>62</v>
      </c>
      <c r="V82" t="s">
        <v>61</v>
      </c>
      <c r="W82">
        <v>119169</v>
      </c>
      <c r="X82" t="s">
        <v>620</v>
      </c>
      <c r="Y82" t="s">
        <v>63</v>
      </c>
      <c r="Z82">
        <v>36391</v>
      </c>
      <c r="AA82" t="s">
        <v>174</v>
      </c>
      <c r="AB82">
        <v>2018</v>
      </c>
      <c r="AC82">
        <v>86</v>
      </c>
      <c r="AD82" t="s">
        <v>175</v>
      </c>
      <c r="AE82" t="s">
        <v>66</v>
      </c>
      <c r="AF82" s="2">
        <v>33187</v>
      </c>
      <c r="AG82" t="s">
        <v>158</v>
      </c>
      <c r="AH82" t="s">
        <v>159</v>
      </c>
      <c r="AI82" t="s">
        <v>69</v>
      </c>
      <c r="AJ82">
        <v>184</v>
      </c>
      <c r="AK82">
        <v>400000</v>
      </c>
      <c r="AL82">
        <v>4000000</v>
      </c>
      <c r="AM82" s="2">
        <v>45657</v>
      </c>
      <c r="AN82" t="s">
        <v>176</v>
      </c>
      <c r="AO82" t="s">
        <v>616</v>
      </c>
      <c r="AP82">
        <v>119169</v>
      </c>
      <c r="AQ82" s="2">
        <v>41399</v>
      </c>
      <c r="AR82" t="s">
        <v>174</v>
      </c>
      <c r="AS82" t="s">
        <v>163</v>
      </c>
      <c r="AT82">
        <v>0</v>
      </c>
      <c r="AU82">
        <v>0</v>
      </c>
      <c r="AV82">
        <v>1</v>
      </c>
      <c r="AW82">
        <v>0</v>
      </c>
      <c r="AX82">
        <v>30</v>
      </c>
      <c r="AY82">
        <f t="shared" si="2"/>
        <v>4</v>
      </c>
      <c r="AZ82" t="str">
        <f t="shared" si="3"/>
        <v>Home Win</v>
      </c>
    </row>
    <row r="83" spans="1:52" x14ac:dyDescent="0.3">
      <c r="A83">
        <v>2250460</v>
      </c>
      <c r="B83" t="s">
        <v>163</v>
      </c>
      <c r="C83">
        <v>2012</v>
      </c>
      <c r="D83" t="s">
        <v>611</v>
      </c>
      <c r="E83" s="2">
        <v>41399</v>
      </c>
      <c r="F83">
        <v>4</v>
      </c>
      <c r="G83">
        <v>0</v>
      </c>
      <c r="H83">
        <v>10</v>
      </c>
      <c r="I83">
        <v>14</v>
      </c>
      <c r="J83" t="s">
        <v>335</v>
      </c>
      <c r="K83" t="s">
        <v>612</v>
      </c>
      <c r="L83" t="s">
        <v>182</v>
      </c>
      <c r="M83">
        <v>16567</v>
      </c>
      <c r="N83" t="s">
        <v>613</v>
      </c>
      <c r="O83" t="s">
        <v>170</v>
      </c>
      <c r="P83" t="s">
        <v>614</v>
      </c>
      <c r="Q83" t="s">
        <v>185</v>
      </c>
      <c r="R83" t="s">
        <v>59</v>
      </c>
      <c r="S83" t="s">
        <v>619</v>
      </c>
      <c r="T83" s="2">
        <v>41399</v>
      </c>
      <c r="U83">
        <v>62</v>
      </c>
      <c r="V83" t="s">
        <v>61</v>
      </c>
      <c r="W83">
        <v>119169</v>
      </c>
      <c r="X83" t="s">
        <v>620</v>
      </c>
      <c r="Y83" t="s">
        <v>63</v>
      </c>
      <c r="Z83">
        <v>36391</v>
      </c>
      <c r="AA83" t="s">
        <v>174</v>
      </c>
      <c r="AB83">
        <v>2018</v>
      </c>
      <c r="AC83">
        <v>86</v>
      </c>
      <c r="AD83" t="s">
        <v>175</v>
      </c>
      <c r="AE83" t="s">
        <v>66</v>
      </c>
      <c r="AF83" s="2">
        <v>33187</v>
      </c>
      <c r="AG83" t="s">
        <v>158</v>
      </c>
      <c r="AH83" t="s">
        <v>159</v>
      </c>
      <c r="AI83" t="s">
        <v>69</v>
      </c>
      <c r="AJ83">
        <v>184</v>
      </c>
      <c r="AK83">
        <v>400000</v>
      </c>
      <c r="AL83">
        <v>4000000</v>
      </c>
      <c r="AM83" s="2">
        <v>45657</v>
      </c>
      <c r="AN83" t="s">
        <v>176</v>
      </c>
      <c r="AO83" t="s">
        <v>617</v>
      </c>
      <c r="AP83">
        <v>39378</v>
      </c>
      <c r="AQ83" s="2">
        <v>41399</v>
      </c>
      <c r="AR83" t="s">
        <v>156</v>
      </c>
      <c r="AS83" t="s">
        <v>163</v>
      </c>
      <c r="AT83">
        <v>1</v>
      </c>
      <c r="AU83">
        <v>0</v>
      </c>
      <c r="AV83">
        <v>0</v>
      </c>
      <c r="AW83">
        <v>0</v>
      </c>
      <c r="AX83">
        <v>60</v>
      </c>
      <c r="AY83">
        <f t="shared" si="2"/>
        <v>4</v>
      </c>
      <c r="AZ83" t="str">
        <f t="shared" si="3"/>
        <v>Home Win</v>
      </c>
    </row>
    <row r="84" spans="1:52" x14ac:dyDescent="0.3">
      <c r="A84">
        <v>2251569</v>
      </c>
      <c r="B84" t="s">
        <v>621</v>
      </c>
      <c r="C84">
        <v>2012</v>
      </c>
      <c r="D84" t="s">
        <v>622</v>
      </c>
      <c r="E84" s="2">
        <v>41378</v>
      </c>
      <c r="F84">
        <v>1</v>
      </c>
      <c r="G84">
        <v>2</v>
      </c>
      <c r="H84">
        <v>15</v>
      </c>
      <c r="I84">
        <v>5</v>
      </c>
      <c r="J84" t="s">
        <v>623</v>
      </c>
      <c r="K84" t="s">
        <v>624</v>
      </c>
      <c r="L84" t="s">
        <v>625</v>
      </c>
      <c r="M84">
        <v>17129</v>
      </c>
      <c r="N84" t="s">
        <v>626</v>
      </c>
      <c r="O84" t="s">
        <v>627</v>
      </c>
      <c r="P84" t="s">
        <v>628</v>
      </c>
      <c r="Q84" t="s">
        <v>244</v>
      </c>
      <c r="R84" t="s">
        <v>59</v>
      </c>
      <c r="S84" t="s">
        <v>629</v>
      </c>
      <c r="T84" s="2">
        <v>41378</v>
      </c>
      <c r="U84">
        <v>83</v>
      </c>
      <c r="V84" t="s">
        <v>81</v>
      </c>
      <c r="W84">
        <v>30593</v>
      </c>
      <c r="X84" t="s">
        <v>630</v>
      </c>
      <c r="Y84" t="s">
        <v>63</v>
      </c>
      <c r="Z84" t="s">
        <v>63</v>
      </c>
      <c r="AA84" t="s">
        <v>631</v>
      </c>
      <c r="AB84">
        <v>2013</v>
      </c>
      <c r="AC84">
        <v>12</v>
      </c>
      <c r="AD84" t="s">
        <v>632</v>
      </c>
      <c r="AE84" t="s">
        <v>66</v>
      </c>
      <c r="AF84" s="2">
        <v>31989</v>
      </c>
      <c r="AG84" t="s">
        <v>143</v>
      </c>
      <c r="AH84" t="s">
        <v>68</v>
      </c>
      <c r="AI84" t="s">
        <v>69</v>
      </c>
      <c r="AJ84">
        <v>189</v>
      </c>
      <c r="AK84">
        <v>200000</v>
      </c>
      <c r="AL84">
        <v>6500000</v>
      </c>
      <c r="AM84" t="s">
        <v>63</v>
      </c>
      <c r="AN84" t="s">
        <v>633</v>
      </c>
      <c r="AO84" t="s">
        <v>634</v>
      </c>
      <c r="AP84">
        <v>30593</v>
      </c>
      <c r="AQ84" s="2">
        <v>41378</v>
      </c>
      <c r="AR84" t="s">
        <v>631</v>
      </c>
      <c r="AS84" t="s">
        <v>621</v>
      </c>
      <c r="AT84">
        <v>1</v>
      </c>
      <c r="AU84">
        <v>0</v>
      </c>
      <c r="AV84">
        <v>0</v>
      </c>
      <c r="AW84">
        <v>0</v>
      </c>
      <c r="AX84">
        <v>90</v>
      </c>
      <c r="AY84">
        <f t="shared" si="2"/>
        <v>3</v>
      </c>
      <c r="AZ84" t="str">
        <f t="shared" si="3"/>
        <v>Away Win</v>
      </c>
    </row>
    <row r="85" spans="1:52" x14ac:dyDescent="0.3">
      <c r="A85">
        <v>2321257</v>
      </c>
      <c r="B85" t="s">
        <v>91</v>
      </c>
      <c r="C85">
        <v>2013</v>
      </c>
      <c r="D85" t="s">
        <v>589</v>
      </c>
      <c r="E85" s="2">
        <v>41700</v>
      </c>
      <c r="F85">
        <v>6</v>
      </c>
      <c r="G85">
        <v>2</v>
      </c>
      <c r="H85">
        <v>10</v>
      </c>
      <c r="I85">
        <v>5</v>
      </c>
      <c r="J85" t="s">
        <v>635</v>
      </c>
      <c r="K85" t="s">
        <v>93</v>
      </c>
      <c r="L85" t="s">
        <v>582</v>
      </c>
      <c r="M85">
        <v>24519</v>
      </c>
      <c r="N85" t="s">
        <v>636</v>
      </c>
      <c r="O85" t="s">
        <v>584</v>
      </c>
      <c r="P85" t="s">
        <v>585</v>
      </c>
      <c r="Q85" t="s">
        <v>637</v>
      </c>
      <c r="R85" t="s">
        <v>59</v>
      </c>
      <c r="S85" t="s">
        <v>638</v>
      </c>
      <c r="T85" s="2">
        <v>41700</v>
      </c>
      <c r="U85">
        <v>87</v>
      </c>
      <c r="V85" t="s">
        <v>119</v>
      </c>
      <c r="W85">
        <v>31041</v>
      </c>
      <c r="X85" t="s">
        <v>639</v>
      </c>
      <c r="Y85">
        <v>129674</v>
      </c>
      <c r="Z85" t="s">
        <v>63</v>
      </c>
      <c r="AA85" t="s">
        <v>233</v>
      </c>
      <c r="AB85">
        <v>2019</v>
      </c>
      <c r="AC85">
        <v>18</v>
      </c>
      <c r="AD85" t="s">
        <v>234</v>
      </c>
      <c r="AE85" t="s">
        <v>104</v>
      </c>
      <c r="AF85" s="2">
        <v>32122</v>
      </c>
      <c r="AG85" t="s">
        <v>235</v>
      </c>
      <c r="AH85" t="s">
        <v>159</v>
      </c>
      <c r="AI85" t="s">
        <v>69</v>
      </c>
      <c r="AJ85">
        <v>183</v>
      </c>
      <c r="AK85">
        <v>5077497.1941638608</v>
      </c>
      <c r="AL85">
        <v>7000000</v>
      </c>
      <c r="AM85" t="s">
        <v>63</v>
      </c>
      <c r="AN85" t="s">
        <v>236</v>
      </c>
      <c r="AO85" t="s">
        <v>640</v>
      </c>
      <c r="AP85">
        <v>31041</v>
      </c>
      <c r="AQ85" s="2">
        <v>41700</v>
      </c>
      <c r="AR85" t="s">
        <v>233</v>
      </c>
      <c r="AS85" t="s">
        <v>91</v>
      </c>
      <c r="AT85">
        <v>0</v>
      </c>
      <c r="AU85">
        <v>0</v>
      </c>
      <c r="AV85">
        <v>0</v>
      </c>
      <c r="AW85">
        <v>0</v>
      </c>
      <c r="AX85">
        <v>87</v>
      </c>
      <c r="AY85">
        <f t="shared" si="2"/>
        <v>8</v>
      </c>
      <c r="AZ85" t="str">
        <f t="shared" si="3"/>
        <v>Home Win</v>
      </c>
    </row>
    <row r="86" spans="1:52" x14ac:dyDescent="0.3">
      <c r="A86">
        <v>2321346</v>
      </c>
      <c r="B86" t="s">
        <v>91</v>
      </c>
      <c r="C86">
        <v>2013</v>
      </c>
      <c r="D86" t="s">
        <v>611</v>
      </c>
      <c r="E86" s="2">
        <v>41762</v>
      </c>
      <c r="F86">
        <v>2</v>
      </c>
      <c r="G86">
        <v>0</v>
      </c>
      <c r="H86">
        <v>12</v>
      </c>
      <c r="I86">
        <v>10</v>
      </c>
      <c r="J86" t="s">
        <v>641</v>
      </c>
      <c r="K86" t="s">
        <v>642</v>
      </c>
      <c r="L86" t="s">
        <v>108</v>
      </c>
      <c r="M86">
        <v>42100</v>
      </c>
      <c r="N86" t="s">
        <v>643</v>
      </c>
      <c r="O86" t="s">
        <v>109</v>
      </c>
      <c r="P86" t="s">
        <v>242</v>
      </c>
      <c r="Q86" t="s">
        <v>79</v>
      </c>
      <c r="R86" t="s">
        <v>59</v>
      </c>
      <c r="S86" t="s">
        <v>644</v>
      </c>
      <c r="T86" s="2">
        <v>41762</v>
      </c>
      <c r="U86">
        <v>56</v>
      </c>
      <c r="V86" t="s">
        <v>81</v>
      </c>
      <c r="W86">
        <v>124732</v>
      </c>
      <c r="X86" t="s">
        <v>82</v>
      </c>
      <c r="Y86" t="s">
        <v>63</v>
      </c>
      <c r="Z86" t="s">
        <v>63</v>
      </c>
      <c r="AA86" t="s">
        <v>247</v>
      </c>
      <c r="AB86">
        <v>2023</v>
      </c>
      <c r="AC86">
        <v>533</v>
      </c>
      <c r="AD86" t="s">
        <v>645</v>
      </c>
      <c r="AE86" t="s">
        <v>104</v>
      </c>
      <c r="AF86" s="2">
        <v>33997</v>
      </c>
      <c r="AG86" t="s">
        <v>523</v>
      </c>
      <c r="AH86" t="s">
        <v>86</v>
      </c>
      <c r="AI86" t="s">
        <v>317</v>
      </c>
      <c r="AJ86">
        <v>194</v>
      </c>
      <c r="AK86">
        <v>2000000</v>
      </c>
      <c r="AL86">
        <v>15000000</v>
      </c>
      <c r="AM86" s="2">
        <v>45473</v>
      </c>
      <c r="AN86" t="s">
        <v>646</v>
      </c>
      <c r="AO86" t="s">
        <v>647</v>
      </c>
      <c r="AP86">
        <v>124732</v>
      </c>
      <c r="AQ86" s="2">
        <v>41762</v>
      </c>
      <c r="AR86" t="s">
        <v>247</v>
      </c>
      <c r="AS86" t="s">
        <v>91</v>
      </c>
      <c r="AT86">
        <v>1</v>
      </c>
      <c r="AU86">
        <v>0</v>
      </c>
      <c r="AV86">
        <v>0</v>
      </c>
      <c r="AW86">
        <v>0</v>
      </c>
      <c r="AX86">
        <v>90</v>
      </c>
      <c r="AY86">
        <f t="shared" si="2"/>
        <v>2</v>
      </c>
      <c r="AZ86" t="str">
        <f t="shared" si="3"/>
        <v>Home Win</v>
      </c>
    </row>
    <row r="87" spans="1:52" x14ac:dyDescent="0.3">
      <c r="A87">
        <v>2330967</v>
      </c>
      <c r="B87" t="s">
        <v>130</v>
      </c>
      <c r="C87">
        <v>2013</v>
      </c>
      <c r="D87" t="s">
        <v>417</v>
      </c>
      <c r="E87" s="2">
        <v>41611</v>
      </c>
      <c r="F87">
        <v>2</v>
      </c>
      <c r="G87">
        <v>1</v>
      </c>
      <c r="H87">
        <v>8</v>
      </c>
      <c r="I87">
        <v>18</v>
      </c>
      <c r="J87" t="s">
        <v>133</v>
      </c>
      <c r="K87" t="s">
        <v>132</v>
      </c>
      <c r="L87" t="s">
        <v>648</v>
      </c>
      <c r="M87">
        <v>20638</v>
      </c>
      <c r="N87" t="s">
        <v>649</v>
      </c>
      <c r="O87" t="s">
        <v>137</v>
      </c>
      <c r="P87" t="s">
        <v>136</v>
      </c>
      <c r="Q87" t="s">
        <v>339</v>
      </c>
      <c r="R87" t="s">
        <v>59</v>
      </c>
      <c r="S87" t="s">
        <v>650</v>
      </c>
      <c r="T87" s="2">
        <v>41611</v>
      </c>
      <c r="U87">
        <v>59</v>
      </c>
      <c r="V87" t="s">
        <v>61</v>
      </c>
      <c r="W87">
        <v>111783</v>
      </c>
      <c r="X87" t="s">
        <v>651</v>
      </c>
      <c r="Y87" t="s">
        <v>63</v>
      </c>
      <c r="Z87" t="s">
        <v>63</v>
      </c>
      <c r="AA87" t="s">
        <v>141</v>
      </c>
      <c r="AB87">
        <v>2015</v>
      </c>
      <c r="AC87">
        <v>995</v>
      </c>
      <c r="AD87" t="s">
        <v>142</v>
      </c>
      <c r="AE87" t="s">
        <v>66</v>
      </c>
      <c r="AF87" s="2">
        <v>31896</v>
      </c>
      <c r="AG87" t="s">
        <v>143</v>
      </c>
      <c r="AH87" t="s">
        <v>68</v>
      </c>
      <c r="AI87" t="s">
        <v>69</v>
      </c>
      <c r="AJ87">
        <v>182</v>
      </c>
      <c r="AK87">
        <v>300000</v>
      </c>
      <c r="AL87">
        <v>2500000</v>
      </c>
      <c r="AM87" s="2">
        <v>45291</v>
      </c>
      <c r="AN87" t="s">
        <v>144</v>
      </c>
      <c r="AO87" t="s">
        <v>652</v>
      </c>
      <c r="AP87">
        <v>111783</v>
      </c>
      <c r="AQ87" s="2">
        <v>41611</v>
      </c>
      <c r="AR87" t="s">
        <v>141</v>
      </c>
      <c r="AS87" t="s">
        <v>130</v>
      </c>
      <c r="AT87">
        <v>0</v>
      </c>
      <c r="AU87">
        <v>0</v>
      </c>
      <c r="AV87">
        <v>1</v>
      </c>
      <c r="AW87">
        <v>0</v>
      </c>
      <c r="AX87">
        <v>90</v>
      </c>
      <c r="AY87">
        <f t="shared" si="2"/>
        <v>3</v>
      </c>
      <c r="AZ87" t="str">
        <f t="shared" si="3"/>
        <v>Home Win</v>
      </c>
    </row>
    <row r="88" spans="1:52" x14ac:dyDescent="0.3">
      <c r="A88">
        <v>2342512</v>
      </c>
      <c r="B88" t="s">
        <v>163</v>
      </c>
      <c r="C88">
        <v>2013</v>
      </c>
      <c r="D88" t="s">
        <v>265</v>
      </c>
      <c r="E88" s="2">
        <v>41721</v>
      </c>
      <c r="F88">
        <v>2</v>
      </c>
      <c r="G88">
        <v>1</v>
      </c>
      <c r="H88">
        <v>7</v>
      </c>
      <c r="I88">
        <v>8</v>
      </c>
      <c r="J88" t="s">
        <v>166</v>
      </c>
      <c r="K88" t="s">
        <v>653</v>
      </c>
      <c r="L88" t="s">
        <v>182</v>
      </c>
      <c r="M88">
        <v>15285</v>
      </c>
      <c r="N88" t="s">
        <v>654</v>
      </c>
      <c r="O88" t="s">
        <v>170</v>
      </c>
      <c r="P88" t="s">
        <v>614</v>
      </c>
      <c r="Q88" t="s">
        <v>339</v>
      </c>
      <c r="R88" t="s">
        <v>59</v>
      </c>
      <c r="S88" t="s">
        <v>655</v>
      </c>
      <c r="T88" s="2">
        <v>41721</v>
      </c>
      <c r="U88">
        <v>73</v>
      </c>
      <c r="V88" t="s">
        <v>119</v>
      </c>
      <c r="W88">
        <v>119169</v>
      </c>
      <c r="X88" t="s">
        <v>656</v>
      </c>
      <c r="Y88">
        <v>41511</v>
      </c>
      <c r="Z88" t="s">
        <v>63</v>
      </c>
      <c r="AA88" t="s">
        <v>174</v>
      </c>
      <c r="AB88">
        <v>2018</v>
      </c>
      <c r="AC88">
        <v>86</v>
      </c>
      <c r="AD88" t="s">
        <v>175</v>
      </c>
      <c r="AE88" t="s">
        <v>66</v>
      </c>
      <c r="AF88" s="2">
        <v>33187</v>
      </c>
      <c r="AG88" t="s">
        <v>158</v>
      </c>
      <c r="AH88" t="s">
        <v>159</v>
      </c>
      <c r="AI88" t="s">
        <v>69</v>
      </c>
      <c r="AJ88">
        <v>184</v>
      </c>
      <c r="AK88">
        <v>400000</v>
      </c>
      <c r="AL88">
        <v>4000000</v>
      </c>
      <c r="AM88" s="2">
        <v>45657</v>
      </c>
      <c r="AN88" t="s">
        <v>176</v>
      </c>
      <c r="AO88" t="s">
        <v>657</v>
      </c>
      <c r="AP88">
        <v>119169</v>
      </c>
      <c r="AQ88" s="2">
        <v>41721</v>
      </c>
      <c r="AR88" t="s">
        <v>174</v>
      </c>
      <c r="AS88" t="s">
        <v>163</v>
      </c>
      <c r="AT88">
        <v>0</v>
      </c>
      <c r="AU88">
        <v>0</v>
      </c>
      <c r="AV88">
        <v>0</v>
      </c>
      <c r="AW88">
        <v>0</v>
      </c>
      <c r="AX88">
        <v>73</v>
      </c>
      <c r="AY88">
        <f t="shared" si="2"/>
        <v>3</v>
      </c>
      <c r="AZ88" t="str">
        <f t="shared" si="3"/>
        <v>Home Win</v>
      </c>
    </row>
    <row r="89" spans="1:52" x14ac:dyDescent="0.3">
      <c r="A89">
        <v>2342543</v>
      </c>
      <c r="B89" t="s">
        <v>163</v>
      </c>
      <c r="C89">
        <v>2013</v>
      </c>
      <c r="D89" t="s">
        <v>238</v>
      </c>
      <c r="E89" s="2">
        <v>41735</v>
      </c>
      <c r="F89">
        <v>2</v>
      </c>
      <c r="G89">
        <v>2</v>
      </c>
      <c r="H89">
        <v>18</v>
      </c>
      <c r="I89">
        <v>7</v>
      </c>
      <c r="J89" t="s">
        <v>658</v>
      </c>
      <c r="K89" t="s">
        <v>166</v>
      </c>
      <c r="L89" t="s">
        <v>604</v>
      </c>
      <c r="M89">
        <v>14421</v>
      </c>
      <c r="N89" t="s">
        <v>659</v>
      </c>
      <c r="O89" t="s">
        <v>606</v>
      </c>
      <c r="P89" t="s">
        <v>170</v>
      </c>
      <c r="Q89" t="s">
        <v>607</v>
      </c>
      <c r="R89" t="s">
        <v>59</v>
      </c>
      <c r="S89" t="s">
        <v>660</v>
      </c>
      <c r="T89" s="2">
        <v>41735</v>
      </c>
      <c r="U89">
        <v>59</v>
      </c>
      <c r="V89" t="s">
        <v>61</v>
      </c>
      <c r="W89">
        <v>119169</v>
      </c>
      <c r="X89" t="s">
        <v>661</v>
      </c>
      <c r="Y89" t="s">
        <v>63</v>
      </c>
      <c r="Z89">
        <v>129554</v>
      </c>
      <c r="AA89" t="s">
        <v>174</v>
      </c>
      <c r="AB89">
        <v>2018</v>
      </c>
      <c r="AC89">
        <v>86</v>
      </c>
      <c r="AD89" t="s">
        <v>175</v>
      </c>
      <c r="AE89" t="s">
        <v>66</v>
      </c>
      <c r="AF89" s="2">
        <v>33187</v>
      </c>
      <c r="AG89" t="s">
        <v>158</v>
      </c>
      <c r="AH89" t="s">
        <v>159</v>
      </c>
      <c r="AI89" t="s">
        <v>69</v>
      </c>
      <c r="AJ89">
        <v>184</v>
      </c>
      <c r="AK89">
        <v>400000</v>
      </c>
      <c r="AL89">
        <v>4000000</v>
      </c>
      <c r="AM89" s="2">
        <v>45657</v>
      </c>
      <c r="AN89" t="s">
        <v>176</v>
      </c>
      <c r="AO89" t="s">
        <v>662</v>
      </c>
      <c r="AP89">
        <v>119169</v>
      </c>
      <c r="AQ89" s="2">
        <v>41735</v>
      </c>
      <c r="AR89" t="s">
        <v>174</v>
      </c>
      <c r="AS89" t="s">
        <v>163</v>
      </c>
      <c r="AT89">
        <v>0</v>
      </c>
      <c r="AU89">
        <v>0</v>
      </c>
      <c r="AV89">
        <v>1</v>
      </c>
      <c r="AW89">
        <v>1</v>
      </c>
      <c r="AX89">
        <v>90</v>
      </c>
      <c r="AY89">
        <f t="shared" si="2"/>
        <v>4</v>
      </c>
      <c r="AZ89" t="str">
        <f t="shared" si="3"/>
        <v>Draw</v>
      </c>
    </row>
    <row r="90" spans="1:52" x14ac:dyDescent="0.3">
      <c r="A90">
        <v>2351407</v>
      </c>
      <c r="B90" t="s">
        <v>307</v>
      </c>
      <c r="C90">
        <v>2013</v>
      </c>
      <c r="D90" t="s">
        <v>51</v>
      </c>
      <c r="E90" s="2">
        <v>41483</v>
      </c>
      <c r="F90">
        <v>2</v>
      </c>
      <c r="G90">
        <v>3</v>
      </c>
      <c r="H90">
        <v>11</v>
      </c>
      <c r="I90">
        <v>4</v>
      </c>
      <c r="J90" t="s">
        <v>194</v>
      </c>
      <c r="K90" t="s">
        <v>663</v>
      </c>
      <c r="L90" t="s">
        <v>664</v>
      </c>
      <c r="M90">
        <v>21340</v>
      </c>
      <c r="N90" t="s">
        <v>665</v>
      </c>
      <c r="O90" t="s">
        <v>198</v>
      </c>
      <c r="P90" t="s">
        <v>666</v>
      </c>
      <c r="Q90" t="s">
        <v>667</v>
      </c>
      <c r="R90" t="s">
        <v>59</v>
      </c>
      <c r="S90" t="s">
        <v>668</v>
      </c>
      <c r="T90" s="2">
        <v>41483</v>
      </c>
      <c r="U90">
        <v>24</v>
      </c>
      <c r="V90" t="s">
        <v>119</v>
      </c>
      <c r="W90">
        <v>39475</v>
      </c>
      <c r="X90" t="s">
        <v>526</v>
      </c>
      <c r="Y90">
        <v>249565</v>
      </c>
      <c r="Z90" t="s">
        <v>63</v>
      </c>
      <c r="AA90" t="s">
        <v>203</v>
      </c>
      <c r="AB90">
        <v>2014</v>
      </c>
      <c r="AC90">
        <v>58</v>
      </c>
      <c r="AD90" t="s">
        <v>204</v>
      </c>
      <c r="AE90" t="s">
        <v>66</v>
      </c>
      <c r="AF90" s="2">
        <v>31299</v>
      </c>
      <c r="AG90" t="s">
        <v>205</v>
      </c>
      <c r="AH90" t="s">
        <v>68</v>
      </c>
      <c r="AI90" t="s">
        <v>206</v>
      </c>
      <c r="AJ90">
        <v>185</v>
      </c>
      <c r="AK90">
        <v>5077497.1941638608</v>
      </c>
      <c r="AL90">
        <v>3000000</v>
      </c>
      <c r="AM90" t="s">
        <v>63</v>
      </c>
      <c r="AN90" t="s">
        <v>207</v>
      </c>
      <c r="AO90" t="s">
        <v>669</v>
      </c>
      <c r="AP90">
        <v>39475</v>
      </c>
      <c r="AQ90" s="2">
        <v>41483</v>
      </c>
      <c r="AR90" t="s">
        <v>203</v>
      </c>
      <c r="AS90" t="s">
        <v>307</v>
      </c>
      <c r="AT90">
        <v>0</v>
      </c>
      <c r="AU90">
        <v>0</v>
      </c>
      <c r="AV90">
        <v>0</v>
      </c>
      <c r="AW90">
        <v>0</v>
      </c>
      <c r="AX90">
        <v>24</v>
      </c>
      <c r="AY90">
        <f t="shared" si="2"/>
        <v>5</v>
      </c>
      <c r="AZ90" t="str">
        <f t="shared" si="3"/>
        <v>Away Win</v>
      </c>
    </row>
    <row r="91" spans="1:52" x14ac:dyDescent="0.3">
      <c r="A91">
        <v>2460906</v>
      </c>
      <c r="B91" t="s">
        <v>91</v>
      </c>
      <c r="C91">
        <v>2014</v>
      </c>
      <c r="D91" t="s">
        <v>622</v>
      </c>
      <c r="E91" s="2">
        <v>42133</v>
      </c>
      <c r="F91">
        <v>2</v>
      </c>
      <c r="G91">
        <v>0</v>
      </c>
      <c r="H91">
        <v>7</v>
      </c>
      <c r="I91">
        <v>13</v>
      </c>
      <c r="J91" t="s">
        <v>125</v>
      </c>
      <c r="K91" t="s">
        <v>670</v>
      </c>
      <c r="L91" t="s">
        <v>251</v>
      </c>
      <c r="M91">
        <v>80667</v>
      </c>
      <c r="N91" t="s">
        <v>465</v>
      </c>
      <c r="O91" t="s">
        <v>127</v>
      </c>
      <c r="P91" t="s">
        <v>242</v>
      </c>
      <c r="Q91" t="s">
        <v>79</v>
      </c>
      <c r="R91" t="s">
        <v>59</v>
      </c>
      <c r="S91" t="s">
        <v>671</v>
      </c>
      <c r="T91" s="2">
        <v>42133</v>
      </c>
      <c r="U91">
        <v>55</v>
      </c>
      <c r="V91" t="s">
        <v>119</v>
      </c>
      <c r="W91">
        <v>124732</v>
      </c>
      <c r="X91" t="s">
        <v>63</v>
      </c>
      <c r="Y91">
        <v>4315</v>
      </c>
      <c r="Z91" t="s">
        <v>63</v>
      </c>
      <c r="AA91" t="s">
        <v>247</v>
      </c>
      <c r="AB91">
        <v>2023</v>
      </c>
      <c r="AC91">
        <v>533</v>
      </c>
      <c r="AD91" t="s">
        <v>645</v>
      </c>
      <c r="AE91" t="s">
        <v>104</v>
      </c>
      <c r="AF91" s="2">
        <v>33997</v>
      </c>
      <c r="AG91" t="s">
        <v>523</v>
      </c>
      <c r="AH91" t="s">
        <v>86</v>
      </c>
      <c r="AI91" t="s">
        <v>317</v>
      </c>
      <c r="AJ91">
        <v>194</v>
      </c>
      <c r="AK91">
        <v>2000000</v>
      </c>
      <c r="AL91">
        <v>15000000</v>
      </c>
      <c r="AM91" s="2">
        <v>45473</v>
      </c>
      <c r="AN91" t="s">
        <v>646</v>
      </c>
      <c r="AO91" t="s">
        <v>672</v>
      </c>
      <c r="AP91">
        <v>124732</v>
      </c>
      <c r="AQ91" s="2">
        <v>42133</v>
      </c>
      <c r="AR91" t="s">
        <v>247</v>
      </c>
      <c r="AS91" t="s">
        <v>91</v>
      </c>
      <c r="AT91">
        <v>0</v>
      </c>
      <c r="AU91">
        <v>0</v>
      </c>
      <c r="AV91">
        <v>0</v>
      </c>
      <c r="AW91">
        <v>0</v>
      </c>
      <c r="AX91">
        <v>55</v>
      </c>
      <c r="AY91">
        <f t="shared" si="2"/>
        <v>2</v>
      </c>
      <c r="AZ91" t="str">
        <f t="shared" si="3"/>
        <v>Home Win</v>
      </c>
    </row>
    <row r="92" spans="1:52" x14ac:dyDescent="0.3">
      <c r="A92">
        <v>2482148</v>
      </c>
      <c r="B92" t="s">
        <v>130</v>
      </c>
      <c r="C92">
        <v>2014</v>
      </c>
      <c r="D92" t="s">
        <v>499</v>
      </c>
      <c r="E92" s="2">
        <v>41896</v>
      </c>
      <c r="F92">
        <v>2</v>
      </c>
      <c r="G92">
        <v>0</v>
      </c>
      <c r="H92">
        <v>1</v>
      </c>
      <c r="I92">
        <v>10</v>
      </c>
      <c r="J92" t="s">
        <v>673</v>
      </c>
      <c r="K92" t="s">
        <v>133</v>
      </c>
      <c r="L92" t="s">
        <v>674</v>
      </c>
      <c r="M92">
        <v>32560</v>
      </c>
      <c r="N92" t="s">
        <v>675</v>
      </c>
      <c r="O92" t="s">
        <v>676</v>
      </c>
      <c r="P92" t="s">
        <v>137</v>
      </c>
      <c r="Q92" t="s">
        <v>79</v>
      </c>
      <c r="R92" t="s">
        <v>59</v>
      </c>
      <c r="S92" t="s">
        <v>677</v>
      </c>
      <c r="T92" s="2">
        <v>41896</v>
      </c>
      <c r="U92">
        <v>65</v>
      </c>
      <c r="V92" t="s">
        <v>119</v>
      </c>
      <c r="W92">
        <v>111783</v>
      </c>
      <c r="X92" t="s">
        <v>63</v>
      </c>
      <c r="Y92">
        <v>5544</v>
      </c>
      <c r="Z92" t="s">
        <v>63</v>
      </c>
      <c r="AA92" t="s">
        <v>141</v>
      </c>
      <c r="AB92">
        <v>2015</v>
      </c>
      <c r="AC92">
        <v>995</v>
      </c>
      <c r="AD92" t="s">
        <v>142</v>
      </c>
      <c r="AE92" t="s">
        <v>66</v>
      </c>
      <c r="AF92" s="2">
        <v>31896</v>
      </c>
      <c r="AG92" t="s">
        <v>143</v>
      </c>
      <c r="AH92" t="s">
        <v>68</v>
      </c>
      <c r="AI92" t="s">
        <v>69</v>
      </c>
      <c r="AJ92">
        <v>182</v>
      </c>
      <c r="AK92">
        <v>300000</v>
      </c>
      <c r="AL92">
        <v>2500000</v>
      </c>
      <c r="AM92" s="2">
        <v>45291</v>
      </c>
      <c r="AN92" t="s">
        <v>144</v>
      </c>
      <c r="AO92" t="s">
        <v>678</v>
      </c>
      <c r="AP92">
        <v>111783</v>
      </c>
      <c r="AQ92" s="2">
        <v>41896</v>
      </c>
      <c r="AR92" t="s">
        <v>141</v>
      </c>
      <c r="AS92" t="s">
        <v>130</v>
      </c>
      <c r="AT92">
        <v>0</v>
      </c>
      <c r="AU92">
        <v>0</v>
      </c>
      <c r="AV92">
        <v>0</v>
      </c>
      <c r="AW92">
        <v>0</v>
      </c>
      <c r="AX92">
        <v>65</v>
      </c>
      <c r="AY92">
        <f t="shared" si="2"/>
        <v>2</v>
      </c>
      <c r="AZ92" t="str">
        <f t="shared" si="3"/>
        <v>Home Win</v>
      </c>
    </row>
    <row r="93" spans="1:52" x14ac:dyDescent="0.3">
      <c r="A93">
        <v>2512768</v>
      </c>
      <c r="B93" t="s">
        <v>307</v>
      </c>
      <c r="C93">
        <v>2014</v>
      </c>
      <c r="D93" t="s">
        <v>679</v>
      </c>
      <c r="E93" s="2">
        <v>41979</v>
      </c>
      <c r="F93">
        <v>4</v>
      </c>
      <c r="G93">
        <v>2</v>
      </c>
      <c r="H93">
        <v>10</v>
      </c>
      <c r="I93">
        <v>3</v>
      </c>
      <c r="J93" t="s">
        <v>680</v>
      </c>
      <c r="K93" t="s">
        <v>250</v>
      </c>
      <c r="L93" t="s">
        <v>681</v>
      </c>
      <c r="M93">
        <v>8990</v>
      </c>
      <c r="N93" t="s">
        <v>682</v>
      </c>
      <c r="O93" t="s">
        <v>683</v>
      </c>
      <c r="P93" t="s">
        <v>198</v>
      </c>
      <c r="Q93" t="s">
        <v>684</v>
      </c>
      <c r="R93" t="s">
        <v>59</v>
      </c>
      <c r="S93" t="s">
        <v>685</v>
      </c>
      <c r="T93" s="2">
        <v>41979</v>
      </c>
      <c r="U93">
        <v>46</v>
      </c>
      <c r="V93" t="s">
        <v>119</v>
      </c>
      <c r="W93">
        <v>39475</v>
      </c>
      <c r="X93" t="s">
        <v>63</v>
      </c>
      <c r="Y93">
        <v>168157</v>
      </c>
      <c r="Z93" t="s">
        <v>63</v>
      </c>
      <c r="AA93" t="s">
        <v>203</v>
      </c>
      <c r="AB93">
        <v>2014</v>
      </c>
      <c r="AC93">
        <v>58</v>
      </c>
      <c r="AD93" t="s">
        <v>204</v>
      </c>
      <c r="AE93" t="s">
        <v>66</v>
      </c>
      <c r="AF93" s="2">
        <v>31299</v>
      </c>
      <c r="AG93" t="s">
        <v>205</v>
      </c>
      <c r="AH93" t="s">
        <v>68</v>
      </c>
      <c r="AI93" t="s">
        <v>206</v>
      </c>
      <c r="AJ93">
        <v>185</v>
      </c>
      <c r="AK93">
        <v>5077497.1941638608</v>
      </c>
      <c r="AL93">
        <v>3000000</v>
      </c>
      <c r="AM93" t="s">
        <v>63</v>
      </c>
      <c r="AN93" t="s">
        <v>207</v>
      </c>
      <c r="AO93" t="s">
        <v>686</v>
      </c>
      <c r="AP93">
        <v>39475</v>
      </c>
      <c r="AQ93" s="2">
        <v>41979</v>
      </c>
      <c r="AR93" t="s">
        <v>203</v>
      </c>
      <c r="AS93" t="s">
        <v>307</v>
      </c>
      <c r="AT93">
        <v>0</v>
      </c>
      <c r="AU93">
        <v>0</v>
      </c>
      <c r="AV93">
        <v>0</v>
      </c>
      <c r="AW93">
        <v>0</v>
      </c>
      <c r="AX93">
        <v>45</v>
      </c>
      <c r="AY93">
        <f t="shared" si="2"/>
        <v>6</v>
      </c>
      <c r="AZ93" t="str">
        <f t="shared" si="3"/>
        <v>Home Win</v>
      </c>
    </row>
    <row r="94" spans="1:52" x14ac:dyDescent="0.3">
      <c r="A94">
        <v>2512775</v>
      </c>
      <c r="B94" t="s">
        <v>307</v>
      </c>
      <c r="C94">
        <v>2014</v>
      </c>
      <c r="D94" t="s">
        <v>431</v>
      </c>
      <c r="E94" s="2">
        <v>41985</v>
      </c>
      <c r="F94">
        <v>0</v>
      </c>
      <c r="G94">
        <v>0</v>
      </c>
      <c r="H94">
        <v>13</v>
      </c>
      <c r="I94">
        <v>4</v>
      </c>
      <c r="J94" t="s">
        <v>687</v>
      </c>
      <c r="K94" t="s">
        <v>309</v>
      </c>
      <c r="L94" t="s">
        <v>688</v>
      </c>
      <c r="M94">
        <v>9070</v>
      </c>
      <c r="N94" t="s">
        <v>689</v>
      </c>
      <c r="O94" t="s">
        <v>690</v>
      </c>
      <c r="P94" t="s">
        <v>313</v>
      </c>
      <c r="Q94" t="s">
        <v>371</v>
      </c>
      <c r="R94" t="s">
        <v>59</v>
      </c>
      <c r="S94" t="s">
        <v>691</v>
      </c>
      <c r="T94" s="2">
        <v>41985</v>
      </c>
      <c r="U94">
        <v>89</v>
      </c>
      <c r="V94" t="s">
        <v>119</v>
      </c>
      <c r="W94">
        <v>209019</v>
      </c>
      <c r="X94" t="s">
        <v>63</v>
      </c>
      <c r="Y94">
        <v>168162</v>
      </c>
      <c r="Z94" t="s">
        <v>63</v>
      </c>
      <c r="AA94" t="s">
        <v>315</v>
      </c>
      <c r="AB94">
        <v>2018</v>
      </c>
      <c r="AC94">
        <v>58</v>
      </c>
      <c r="AD94" t="s">
        <v>316</v>
      </c>
      <c r="AE94" t="s">
        <v>66</v>
      </c>
      <c r="AF94" s="2">
        <v>34320</v>
      </c>
      <c r="AG94" t="s">
        <v>290</v>
      </c>
      <c r="AH94" t="s">
        <v>159</v>
      </c>
      <c r="AI94" t="s">
        <v>317</v>
      </c>
      <c r="AJ94">
        <v>176</v>
      </c>
      <c r="AK94">
        <v>700000</v>
      </c>
      <c r="AL94">
        <v>3500000</v>
      </c>
      <c r="AM94" s="2">
        <v>45473</v>
      </c>
      <c r="AN94" t="s">
        <v>63</v>
      </c>
      <c r="AO94" t="s">
        <v>692</v>
      </c>
      <c r="AP94">
        <v>209019</v>
      </c>
      <c r="AQ94" s="2">
        <v>41985</v>
      </c>
      <c r="AR94" t="s">
        <v>315</v>
      </c>
      <c r="AS94" t="s">
        <v>307</v>
      </c>
      <c r="AT94">
        <v>0</v>
      </c>
      <c r="AU94">
        <v>0</v>
      </c>
      <c r="AV94">
        <v>0</v>
      </c>
      <c r="AW94">
        <v>0</v>
      </c>
      <c r="AX94">
        <v>89</v>
      </c>
      <c r="AY94">
        <f t="shared" si="2"/>
        <v>0</v>
      </c>
      <c r="AZ94" t="str">
        <f t="shared" si="3"/>
        <v>Draw</v>
      </c>
    </row>
    <row r="95" spans="1:52" x14ac:dyDescent="0.3">
      <c r="A95">
        <v>2581638</v>
      </c>
      <c r="B95" t="s">
        <v>91</v>
      </c>
      <c r="C95">
        <v>2015</v>
      </c>
      <c r="D95" t="s">
        <v>499</v>
      </c>
      <c r="E95" s="2">
        <v>42266</v>
      </c>
      <c r="F95">
        <v>0</v>
      </c>
      <c r="G95">
        <v>1</v>
      </c>
      <c r="H95">
        <v>9</v>
      </c>
      <c r="I95">
        <v>6</v>
      </c>
      <c r="J95" t="s">
        <v>693</v>
      </c>
      <c r="K95" t="s">
        <v>266</v>
      </c>
      <c r="L95" t="s">
        <v>108</v>
      </c>
      <c r="M95">
        <v>40500</v>
      </c>
      <c r="N95" t="s">
        <v>319</v>
      </c>
      <c r="O95" t="s">
        <v>109</v>
      </c>
      <c r="P95" t="s">
        <v>269</v>
      </c>
      <c r="Q95" t="s">
        <v>399</v>
      </c>
      <c r="R95" t="s">
        <v>59</v>
      </c>
      <c r="S95" t="s">
        <v>694</v>
      </c>
      <c r="T95" s="2">
        <v>42266</v>
      </c>
      <c r="U95">
        <v>80</v>
      </c>
      <c r="V95" t="s">
        <v>119</v>
      </c>
      <c r="W95">
        <v>119169</v>
      </c>
      <c r="X95" t="s">
        <v>63</v>
      </c>
      <c r="Y95">
        <v>168543</v>
      </c>
      <c r="Z95" t="s">
        <v>63</v>
      </c>
      <c r="AA95" t="s">
        <v>174</v>
      </c>
      <c r="AB95">
        <v>2018</v>
      </c>
      <c r="AC95">
        <v>86</v>
      </c>
      <c r="AD95" t="s">
        <v>175</v>
      </c>
      <c r="AE95" t="s">
        <v>66</v>
      </c>
      <c r="AF95" s="2">
        <v>33187</v>
      </c>
      <c r="AG95" t="s">
        <v>158</v>
      </c>
      <c r="AH95" t="s">
        <v>159</v>
      </c>
      <c r="AI95" t="s">
        <v>69</v>
      </c>
      <c r="AJ95">
        <v>184</v>
      </c>
      <c r="AK95">
        <v>400000</v>
      </c>
      <c r="AL95">
        <v>4000000</v>
      </c>
      <c r="AM95" s="2">
        <v>45657</v>
      </c>
      <c r="AN95" t="s">
        <v>176</v>
      </c>
      <c r="AO95" t="s">
        <v>695</v>
      </c>
      <c r="AP95">
        <v>119169</v>
      </c>
      <c r="AQ95" s="2">
        <v>42266</v>
      </c>
      <c r="AR95" t="s">
        <v>174</v>
      </c>
      <c r="AS95" t="s">
        <v>91</v>
      </c>
      <c r="AT95">
        <v>0</v>
      </c>
      <c r="AU95">
        <v>0</v>
      </c>
      <c r="AV95">
        <v>0</v>
      </c>
      <c r="AW95">
        <v>0</v>
      </c>
      <c r="AX95">
        <v>80</v>
      </c>
      <c r="AY95">
        <f t="shared" si="2"/>
        <v>1</v>
      </c>
      <c r="AZ95" t="str">
        <f t="shared" si="3"/>
        <v>Away Win</v>
      </c>
    </row>
    <row r="96" spans="1:52" x14ac:dyDescent="0.3">
      <c r="A96">
        <v>2581638</v>
      </c>
      <c r="B96" t="s">
        <v>91</v>
      </c>
      <c r="C96">
        <v>2015</v>
      </c>
      <c r="D96" t="s">
        <v>499</v>
      </c>
      <c r="E96" s="2">
        <v>42266</v>
      </c>
      <c r="F96">
        <v>0</v>
      </c>
      <c r="G96">
        <v>1</v>
      </c>
      <c r="H96">
        <v>9</v>
      </c>
      <c r="I96">
        <v>6</v>
      </c>
      <c r="J96" t="s">
        <v>693</v>
      </c>
      <c r="K96" t="s">
        <v>266</v>
      </c>
      <c r="L96" t="s">
        <v>108</v>
      </c>
      <c r="M96">
        <v>40500</v>
      </c>
      <c r="N96" t="s">
        <v>319</v>
      </c>
      <c r="O96" t="s">
        <v>109</v>
      </c>
      <c r="P96" t="s">
        <v>269</v>
      </c>
      <c r="Q96" t="s">
        <v>399</v>
      </c>
      <c r="R96" t="s">
        <v>59</v>
      </c>
      <c r="S96" t="s">
        <v>694</v>
      </c>
      <c r="T96" s="2">
        <v>42266</v>
      </c>
      <c r="U96">
        <v>80</v>
      </c>
      <c r="V96" t="s">
        <v>119</v>
      </c>
      <c r="W96">
        <v>119169</v>
      </c>
      <c r="X96" t="s">
        <v>63</v>
      </c>
      <c r="Y96">
        <v>168543</v>
      </c>
      <c r="Z96" t="s">
        <v>63</v>
      </c>
      <c r="AA96" t="s">
        <v>174</v>
      </c>
      <c r="AB96">
        <v>2018</v>
      </c>
      <c r="AC96">
        <v>86</v>
      </c>
      <c r="AD96" t="s">
        <v>175</v>
      </c>
      <c r="AE96" t="s">
        <v>66</v>
      </c>
      <c r="AF96" s="2">
        <v>33187</v>
      </c>
      <c r="AG96" t="s">
        <v>158</v>
      </c>
      <c r="AH96" t="s">
        <v>159</v>
      </c>
      <c r="AI96" t="s">
        <v>69</v>
      </c>
      <c r="AJ96">
        <v>184</v>
      </c>
      <c r="AK96">
        <v>400000</v>
      </c>
      <c r="AL96">
        <v>4000000</v>
      </c>
      <c r="AM96" s="2">
        <v>45657</v>
      </c>
      <c r="AN96" t="s">
        <v>176</v>
      </c>
      <c r="AO96" t="s">
        <v>696</v>
      </c>
      <c r="AP96">
        <v>58500</v>
      </c>
      <c r="AQ96" s="2">
        <v>42266</v>
      </c>
      <c r="AR96" t="s">
        <v>293</v>
      </c>
      <c r="AS96" t="s">
        <v>91</v>
      </c>
      <c r="AT96">
        <v>1</v>
      </c>
      <c r="AU96">
        <v>0</v>
      </c>
      <c r="AV96">
        <v>0</v>
      </c>
      <c r="AW96">
        <v>0</v>
      </c>
      <c r="AX96">
        <v>90</v>
      </c>
      <c r="AY96">
        <f t="shared" si="2"/>
        <v>1</v>
      </c>
      <c r="AZ96" t="str">
        <f t="shared" si="3"/>
        <v>Away Win</v>
      </c>
    </row>
    <row r="97" spans="1:52" x14ac:dyDescent="0.3">
      <c r="A97">
        <v>2581669</v>
      </c>
      <c r="B97" t="s">
        <v>91</v>
      </c>
      <c r="C97">
        <v>2015</v>
      </c>
      <c r="D97" t="s">
        <v>281</v>
      </c>
      <c r="E97" s="2">
        <v>42280</v>
      </c>
      <c r="F97">
        <v>2</v>
      </c>
      <c r="G97">
        <v>0</v>
      </c>
      <c r="H97">
        <v>13</v>
      </c>
      <c r="I97">
        <v>9</v>
      </c>
      <c r="J97" t="s">
        <v>697</v>
      </c>
      <c r="K97" t="s">
        <v>93</v>
      </c>
      <c r="L97" t="s">
        <v>229</v>
      </c>
      <c r="M97">
        <v>52581</v>
      </c>
      <c r="N97" t="s">
        <v>284</v>
      </c>
      <c r="O97" t="s">
        <v>230</v>
      </c>
      <c r="P97" t="s">
        <v>585</v>
      </c>
      <c r="Q97" t="s">
        <v>79</v>
      </c>
      <c r="R97" t="s">
        <v>59</v>
      </c>
      <c r="S97" t="s">
        <v>698</v>
      </c>
      <c r="T97" s="2">
        <v>42280</v>
      </c>
      <c r="U97">
        <v>69</v>
      </c>
      <c r="V97" t="s">
        <v>119</v>
      </c>
      <c r="W97">
        <v>31041</v>
      </c>
      <c r="X97" t="s">
        <v>63</v>
      </c>
      <c r="Y97">
        <v>32711</v>
      </c>
      <c r="Z97" t="s">
        <v>63</v>
      </c>
      <c r="AA97" t="s">
        <v>233</v>
      </c>
      <c r="AB97">
        <v>2019</v>
      </c>
      <c r="AC97">
        <v>18</v>
      </c>
      <c r="AD97" t="s">
        <v>234</v>
      </c>
      <c r="AE97" t="s">
        <v>104</v>
      </c>
      <c r="AF97" s="2">
        <v>32122</v>
      </c>
      <c r="AG97" t="s">
        <v>235</v>
      </c>
      <c r="AH97" t="s">
        <v>159</v>
      </c>
      <c r="AI97" t="s">
        <v>69</v>
      </c>
      <c r="AJ97">
        <v>183</v>
      </c>
      <c r="AK97">
        <v>5077497.1941638608</v>
      </c>
      <c r="AL97">
        <v>7000000</v>
      </c>
      <c r="AM97" t="s">
        <v>63</v>
      </c>
      <c r="AN97" t="s">
        <v>236</v>
      </c>
      <c r="AO97" t="s">
        <v>699</v>
      </c>
      <c r="AP97">
        <v>31041</v>
      </c>
      <c r="AQ97" s="2">
        <v>42280</v>
      </c>
      <c r="AR97" t="s">
        <v>233</v>
      </c>
      <c r="AS97" t="s">
        <v>91</v>
      </c>
      <c r="AT97">
        <v>1</v>
      </c>
      <c r="AU97">
        <v>0</v>
      </c>
      <c r="AV97">
        <v>0</v>
      </c>
      <c r="AW97">
        <v>0</v>
      </c>
      <c r="AX97">
        <v>69</v>
      </c>
      <c r="AY97">
        <f t="shared" si="2"/>
        <v>2</v>
      </c>
      <c r="AZ97" t="str">
        <f t="shared" si="3"/>
        <v>Home Win</v>
      </c>
    </row>
    <row r="98" spans="1:52" x14ac:dyDescent="0.3">
      <c r="A98">
        <v>2581754</v>
      </c>
      <c r="B98" t="s">
        <v>91</v>
      </c>
      <c r="C98">
        <v>2015</v>
      </c>
      <c r="D98" t="s">
        <v>700</v>
      </c>
      <c r="E98" s="2">
        <v>42343</v>
      </c>
      <c r="F98">
        <v>3</v>
      </c>
      <c r="G98">
        <v>1</v>
      </c>
      <c r="H98">
        <v>3</v>
      </c>
      <c r="I98">
        <v>1</v>
      </c>
      <c r="J98" t="s">
        <v>697</v>
      </c>
      <c r="K98" t="s">
        <v>701</v>
      </c>
      <c r="L98" t="s">
        <v>229</v>
      </c>
      <c r="M98">
        <v>54010</v>
      </c>
      <c r="N98" t="s">
        <v>284</v>
      </c>
      <c r="O98" t="s">
        <v>230</v>
      </c>
      <c r="P98" t="s">
        <v>98</v>
      </c>
      <c r="Q98" t="s">
        <v>199</v>
      </c>
      <c r="R98" t="s">
        <v>59</v>
      </c>
      <c r="S98" t="s">
        <v>702</v>
      </c>
      <c r="T98" s="2">
        <v>42343</v>
      </c>
      <c r="U98">
        <v>68</v>
      </c>
      <c r="V98" t="s">
        <v>61</v>
      </c>
      <c r="W98">
        <v>31041</v>
      </c>
      <c r="X98" t="s">
        <v>482</v>
      </c>
      <c r="Y98" t="s">
        <v>63</v>
      </c>
      <c r="Z98" t="s">
        <v>63</v>
      </c>
      <c r="AA98" t="s">
        <v>233</v>
      </c>
      <c r="AB98">
        <v>2019</v>
      </c>
      <c r="AC98">
        <v>18</v>
      </c>
      <c r="AD98" t="s">
        <v>234</v>
      </c>
      <c r="AE98" t="s">
        <v>104</v>
      </c>
      <c r="AF98" s="2">
        <v>32122</v>
      </c>
      <c r="AG98" t="s">
        <v>235</v>
      </c>
      <c r="AH98" t="s">
        <v>159</v>
      </c>
      <c r="AI98" t="s">
        <v>69</v>
      </c>
      <c r="AJ98">
        <v>183</v>
      </c>
      <c r="AK98">
        <v>5077497.1941638608</v>
      </c>
      <c r="AL98">
        <v>7000000</v>
      </c>
      <c r="AM98" t="s">
        <v>63</v>
      </c>
      <c r="AN98" t="s">
        <v>236</v>
      </c>
      <c r="AO98" t="s">
        <v>703</v>
      </c>
      <c r="AP98">
        <v>31041</v>
      </c>
      <c r="AQ98" s="2">
        <v>42343</v>
      </c>
      <c r="AR98" t="s">
        <v>233</v>
      </c>
      <c r="AS98" t="s">
        <v>91</v>
      </c>
      <c r="AT98">
        <v>0</v>
      </c>
      <c r="AU98">
        <v>0</v>
      </c>
      <c r="AV98">
        <v>1</v>
      </c>
      <c r="AW98">
        <v>0</v>
      </c>
      <c r="AX98">
        <v>90</v>
      </c>
      <c r="AY98">
        <f t="shared" si="2"/>
        <v>4</v>
      </c>
      <c r="AZ98" t="str">
        <f t="shared" si="3"/>
        <v>Home Win</v>
      </c>
    </row>
    <row r="99" spans="1:52" x14ac:dyDescent="0.3">
      <c r="A99">
        <v>2581977</v>
      </c>
      <c r="B99" t="s">
        <v>91</v>
      </c>
      <c r="C99">
        <v>2015</v>
      </c>
      <c r="D99" t="s">
        <v>238</v>
      </c>
      <c r="E99" s="2">
        <v>42483</v>
      </c>
      <c r="F99">
        <v>2</v>
      </c>
      <c r="G99">
        <v>2</v>
      </c>
      <c r="H99">
        <v>9</v>
      </c>
      <c r="I99">
        <v>18</v>
      </c>
      <c r="J99" t="s">
        <v>266</v>
      </c>
      <c r="K99" t="s">
        <v>704</v>
      </c>
      <c r="L99" t="s">
        <v>267</v>
      </c>
      <c r="M99">
        <v>14831</v>
      </c>
      <c r="N99" t="s">
        <v>705</v>
      </c>
      <c r="O99" t="s">
        <v>269</v>
      </c>
      <c r="P99" t="s">
        <v>706</v>
      </c>
      <c r="Q99" t="s">
        <v>607</v>
      </c>
      <c r="R99" t="s">
        <v>59</v>
      </c>
      <c r="S99" t="s">
        <v>707</v>
      </c>
      <c r="T99" s="2">
        <v>42483</v>
      </c>
      <c r="U99">
        <v>10</v>
      </c>
      <c r="V99" t="s">
        <v>61</v>
      </c>
      <c r="W99">
        <v>58500</v>
      </c>
      <c r="X99" t="s">
        <v>708</v>
      </c>
      <c r="Y99" t="s">
        <v>63</v>
      </c>
      <c r="Z99" t="s">
        <v>63</v>
      </c>
      <c r="AA99" t="s">
        <v>293</v>
      </c>
      <c r="AB99">
        <v>2019</v>
      </c>
      <c r="AC99">
        <v>38</v>
      </c>
      <c r="AD99" t="s">
        <v>709</v>
      </c>
      <c r="AE99" t="s">
        <v>104</v>
      </c>
      <c r="AF99" s="2">
        <v>33005</v>
      </c>
      <c r="AG99" t="s">
        <v>143</v>
      </c>
      <c r="AH99" t="s">
        <v>68</v>
      </c>
      <c r="AI99" t="s">
        <v>69</v>
      </c>
      <c r="AJ99">
        <v>183</v>
      </c>
      <c r="AK99">
        <v>800000</v>
      </c>
      <c r="AL99">
        <v>3500000</v>
      </c>
      <c r="AM99" s="2">
        <v>45291</v>
      </c>
      <c r="AN99" t="s">
        <v>207</v>
      </c>
      <c r="AO99" t="s">
        <v>710</v>
      </c>
      <c r="AP99">
        <v>58500</v>
      </c>
      <c r="AQ99" s="2">
        <v>42483</v>
      </c>
      <c r="AR99" t="s">
        <v>293</v>
      </c>
      <c r="AS99" t="s">
        <v>91</v>
      </c>
      <c r="AT99">
        <v>0</v>
      </c>
      <c r="AU99">
        <v>0</v>
      </c>
      <c r="AV99">
        <v>1</v>
      </c>
      <c r="AW99">
        <v>0</v>
      </c>
      <c r="AX99">
        <v>90</v>
      </c>
      <c r="AY99">
        <f t="shared" si="2"/>
        <v>4</v>
      </c>
      <c r="AZ99" t="str">
        <f t="shared" si="3"/>
        <v>Draw</v>
      </c>
    </row>
    <row r="100" spans="1:52" x14ac:dyDescent="0.3">
      <c r="A100">
        <v>2586845</v>
      </c>
      <c r="B100" t="s">
        <v>130</v>
      </c>
      <c r="C100">
        <v>2015</v>
      </c>
      <c r="D100" t="s">
        <v>123</v>
      </c>
      <c r="E100" s="2">
        <v>42267</v>
      </c>
      <c r="F100">
        <v>2</v>
      </c>
      <c r="G100">
        <v>0</v>
      </c>
      <c r="H100">
        <v>3</v>
      </c>
      <c r="I100">
        <v>16</v>
      </c>
      <c r="J100" t="s">
        <v>711</v>
      </c>
      <c r="K100" t="s">
        <v>133</v>
      </c>
      <c r="L100" t="s">
        <v>712</v>
      </c>
      <c r="M100">
        <v>28846</v>
      </c>
      <c r="N100" t="s">
        <v>713</v>
      </c>
      <c r="O100" t="s">
        <v>714</v>
      </c>
      <c r="P100" t="s">
        <v>137</v>
      </c>
      <c r="Q100" t="s">
        <v>79</v>
      </c>
      <c r="R100" t="s">
        <v>59</v>
      </c>
      <c r="S100" t="s">
        <v>715</v>
      </c>
      <c r="T100" s="2">
        <v>42267</v>
      </c>
      <c r="U100">
        <v>76</v>
      </c>
      <c r="V100" t="s">
        <v>119</v>
      </c>
      <c r="W100">
        <v>111783</v>
      </c>
      <c r="X100" t="s">
        <v>63</v>
      </c>
      <c r="Y100">
        <v>215977</v>
      </c>
      <c r="Z100" t="s">
        <v>63</v>
      </c>
      <c r="AA100" t="s">
        <v>141</v>
      </c>
      <c r="AB100">
        <v>2015</v>
      </c>
      <c r="AC100">
        <v>995</v>
      </c>
      <c r="AD100" t="s">
        <v>142</v>
      </c>
      <c r="AE100" t="s">
        <v>66</v>
      </c>
      <c r="AF100" s="2">
        <v>31896</v>
      </c>
      <c r="AG100" t="s">
        <v>143</v>
      </c>
      <c r="AH100" t="s">
        <v>68</v>
      </c>
      <c r="AI100" t="s">
        <v>69</v>
      </c>
      <c r="AJ100">
        <v>182</v>
      </c>
      <c r="AK100">
        <v>300000</v>
      </c>
      <c r="AL100">
        <v>2500000</v>
      </c>
      <c r="AM100" s="2">
        <v>45291</v>
      </c>
      <c r="AN100" t="s">
        <v>144</v>
      </c>
      <c r="AO100" t="s">
        <v>716</v>
      </c>
      <c r="AP100">
        <v>111783</v>
      </c>
      <c r="AQ100" s="2">
        <v>42267</v>
      </c>
      <c r="AR100" t="s">
        <v>141</v>
      </c>
      <c r="AS100" t="s">
        <v>130</v>
      </c>
      <c r="AT100">
        <v>0</v>
      </c>
      <c r="AU100">
        <v>0</v>
      </c>
      <c r="AV100">
        <v>0</v>
      </c>
      <c r="AW100">
        <v>0</v>
      </c>
      <c r="AX100">
        <v>76</v>
      </c>
      <c r="AY100">
        <f t="shared" si="2"/>
        <v>2</v>
      </c>
      <c r="AZ100" t="str">
        <f t="shared" si="3"/>
        <v>Home Win</v>
      </c>
    </row>
    <row r="101" spans="1:52" x14ac:dyDescent="0.3">
      <c r="A101">
        <v>2586981</v>
      </c>
      <c r="B101" t="s">
        <v>130</v>
      </c>
      <c r="C101">
        <v>2015</v>
      </c>
      <c r="D101" t="s">
        <v>92</v>
      </c>
      <c r="E101" s="2">
        <v>42308</v>
      </c>
      <c r="F101">
        <v>3</v>
      </c>
      <c r="G101">
        <v>0</v>
      </c>
      <c r="H101">
        <v>4</v>
      </c>
      <c r="I101">
        <v>13</v>
      </c>
      <c r="J101" t="s">
        <v>711</v>
      </c>
      <c r="K101" t="s">
        <v>717</v>
      </c>
      <c r="L101" t="s">
        <v>712</v>
      </c>
      <c r="M101">
        <v>28825</v>
      </c>
      <c r="N101" t="s">
        <v>718</v>
      </c>
      <c r="O101" t="s">
        <v>714</v>
      </c>
      <c r="P101" t="s">
        <v>486</v>
      </c>
      <c r="Q101" t="s">
        <v>328</v>
      </c>
      <c r="R101" t="s">
        <v>59</v>
      </c>
      <c r="S101" t="s">
        <v>719</v>
      </c>
      <c r="T101" s="2">
        <v>42308</v>
      </c>
      <c r="U101">
        <v>73</v>
      </c>
      <c r="V101" t="s">
        <v>119</v>
      </c>
      <c r="W101">
        <v>355369</v>
      </c>
      <c r="X101" t="s">
        <v>63</v>
      </c>
      <c r="Y101">
        <v>55042</v>
      </c>
      <c r="Z101" t="s">
        <v>63</v>
      </c>
      <c r="AA101" t="s">
        <v>426</v>
      </c>
      <c r="AB101">
        <v>2023</v>
      </c>
      <c r="AC101">
        <v>18</v>
      </c>
      <c r="AD101" t="s">
        <v>427</v>
      </c>
      <c r="AE101" t="s">
        <v>66</v>
      </c>
      <c r="AF101" s="2">
        <v>35181</v>
      </c>
      <c r="AG101" t="s">
        <v>158</v>
      </c>
      <c r="AH101" t="s">
        <v>159</v>
      </c>
      <c r="AI101" t="s">
        <v>69</v>
      </c>
      <c r="AJ101">
        <v>191</v>
      </c>
      <c r="AK101">
        <v>7000000</v>
      </c>
      <c r="AL101">
        <v>10000000</v>
      </c>
      <c r="AM101" s="2">
        <v>45473</v>
      </c>
      <c r="AN101" t="s">
        <v>428</v>
      </c>
      <c r="AO101" t="s">
        <v>720</v>
      </c>
      <c r="AP101">
        <v>355369</v>
      </c>
      <c r="AQ101" s="2">
        <v>42308</v>
      </c>
      <c r="AR101" t="s">
        <v>426</v>
      </c>
      <c r="AS101" t="s">
        <v>130</v>
      </c>
      <c r="AT101">
        <v>0</v>
      </c>
      <c r="AU101">
        <v>0</v>
      </c>
      <c r="AV101">
        <v>0</v>
      </c>
      <c r="AW101">
        <v>0</v>
      </c>
      <c r="AX101">
        <v>73</v>
      </c>
      <c r="AY101">
        <f t="shared" si="2"/>
        <v>3</v>
      </c>
      <c r="AZ101" t="str">
        <f t="shared" si="3"/>
        <v>Home Win</v>
      </c>
    </row>
    <row r="102" spans="1:52" x14ac:dyDescent="0.3">
      <c r="A102">
        <v>2587027</v>
      </c>
      <c r="B102" t="s">
        <v>307</v>
      </c>
      <c r="C102">
        <v>2015</v>
      </c>
      <c r="D102" t="s">
        <v>51</v>
      </c>
      <c r="E102" s="2">
        <v>42211</v>
      </c>
      <c r="F102">
        <v>1</v>
      </c>
      <c r="G102">
        <v>1</v>
      </c>
      <c r="H102">
        <v>9</v>
      </c>
      <c r="I102">
        <v>8</v>
      </c>
      <c r="J102" t="s">
        <v>721</v>
      </c>
      <c r="K102" t="s">
        <v>309</v>
      </c>
      <c r="L102" t="s">
        <v>722</v>
      </c>
      <c r="M102">
        <v>7000</v>
      </c>
      <c r="N102" t="s">
        <v>665</v>
      </c>
      <c r="O102" t="s">
        <v>723</v>
      </c>
      <c r="P102" t="s">
        <v>313</v>
      </c>
      <c r="Q102" t="s">
        <v>99</v>
      </c>
      <c r="R102" t="s">
        <v>59</v>
      </c>
      <c r="S102" t="s">
        <v>724</v>
      </c>
      <c r="T102" s="2">
        <v>42211</v>
      </c>
      <c r="U102">
        <v>45</v>
      </c>
      <c r="V102" t="s">
        <v>61</v>
      </c>
      <c r="W102">
        <v>209019</v>
      </c>
      <c r="X102" t="s">
        <v>725</v>
      </c>
      <c r="Y102" t="s">
        <v>63</v>
      </c>
      <c r="Z102" t="s">
        <v>63</v>
      </c>
      <c r="AA102" t="s">
        <v>315</v>
      </c>
      <c r="AB102">
        <v>2018</v>
      </c>
      <c r="AC102">
        <v>58</v>
      </c>
      <c r="AD102" t="s">
        <v>316</v>
      </c>
      <c r="AE102" t="s">
        <v>66</v>
      </c>
      <c r="AF102" s="2">
        <v>34320</v>
      </c>
      <c r="AG102" t="s">
        <v>290</v>
      </c>
      <c r="AH102" t="s">
        <v>159</v>
      </c>
      <c r="AI102" t="s">
        <v>317</v>
      </c>
      <c r="AJ102">
        <v>176</v>
      </c>
      <c r="AK102">
        <v>700000</v>
      </c>
      <c r="AL102">
        <v>3500000</v>
      </c>
      <c r="AM102" s="2">
        <v>45473</v>
      </c>
      <c r="AN102" t="s">
        <v>63</v>
      </c>
      <c r="AO102" t="s">
        <v>726</v>
      </c>
      <c r="AP102">
        <v>209019</v>
      </c>
      <c r="AQ102" s="2">
        <v>42211</v>
      </c>
      <c r="AR102" t="s">
        <v>315</v>
      </c>
      <c r="AS102" t="s">
        <v>307</v>
      </c>
      <c r="AT102">
        <v>0</v>
      </c>
      <c r="AU102">
        <v>0</v>
      </c>
      <c r="AV102">
        <v>1</v>
      </c>
      <c r="AW102">
        <v>0</v>
      </c>
      <c r="AX102">
        <v>61</v>
      </c>
      <c r="AY102">
        <f t="shared" si="2"/>
        <v>2</v>
      </c>
      <c r="AZ102" t="str">
        <f t="shared" si="3"/>
        <v>Draw</v>
      </c>
    </row>
    <row r="103" spans="1:52" x14ac:dyDescent="0.3">
      <c r="A103">
        <v>2587027</v>
      </c>
      <c r="B103" t="s">
        <v>307</v>
      </c>
      <c r="C103">
        <v>2015</v>
      </c>
      <c r="D103" t="s">
        <v>51</v>
      </c>
      <c r="E103" s="2">
        <v>42211</v>
      </c>
      <c r="F103">
        <v>1</v>
      </c>
      <c r="G103">
        <v>1</v>
      </c>
      <c r="H103">
        <v>9</v>
      </c>
      <c r="I103">
        <v>8</v>
      </c>
      <c r="J103" t="s">
        <v>721</v>
      </c>
      <c r="K103" t="s">
        <v>309</v>
      </c>
      <c r="L103" t="s">
        <v>722</v>
      </c>
      <c r="M103">
        <v>7000</v>
      </c>
      <c r="N103" t="s">
        <v>665</v>
      </c>
      <c r="O103" t="s">
        <v>723</v>
      </c>
      <c r="P103" t="s">
        <v>313</v>
      </c>
      <c r="Q103" t="s">
        <v>99</v>
      </c>
      <c r="R103" t="s">
        <v>59</v>
      </c>
      <c r="S103" t="s">
        <v>727</v>
      </c>
      <c r="T103" s="2">
        <v>42211</v>
      </c>
      <c r="U103">
        <v>61</v>
      </c>
      <c r="V103" t="s">
        <v>119</v>
      </c>
      <c r="W103">
        <v>209019</v>
      </c>
      <c r="X103" t="s">
        <v>63</v>
      </c>
      <c r="Y103">
        <v>33343</v>
      </c>
      <c r="Z103" t="s">
        <v>63</v>
      </c>
      <c r="AA103" t="s">
        <v>315</v>
      </c>
      <c r="AB103">
        <v>2018</v>
      </c>
      <c r="AC103">
        <v>58</v>
      </c>
      <c r="AD103" t="s">
        <v>316</v>
      </c>
      <c r="AE103" t="s">
        <v>66</v>
      </c>
      <c r="AF103" s="2">
        <v>34320</v>
      </c>
      <c r="AG103" t="s">
        <v>290</v>
      </c>
      <c r="AH103" t="s">
        <v>159</v>
      </c>
      <c r="AI103" t="s">
        <v>317</v>
      </c>
      <c r="AJ103">
        <v>176</v>
      </c>
      <c r="AK103">
        <v>700000</v>
      </c>
      <c r="AL103">
        <v>3500000</v>
      </c>
      <c r="AM103" s="2">
        <v>45473</v>
      </c>
      <c r="AN103" t="s">
        <v>63</v>
      </c>
      <c r="AO103" t="s">
        <v>726</v>
      </c>
      <c r="AP103">
        <v>209019</v>
      </c>
      <c r="AQ103" s="2">
        <v>42211</v>
      </c>
      <c r="AR103" t="s">
        <v>315</v>
      </c>
      <c r="AS103" t="s">
        <v>307</v>
      </c>
      <c r="AT103">
        <v>0</v>
      </c>
      <c r="AU103">
        <v>0</v>
      </c>
      <c r="AV103">
        <v>1</v>
      </c>
      <c r="AW103">
        <v>0</v>
      </c>
      <c r="AX103">
        <v>61</v>
      </c>
      <c r="AY103">
        <f t="shared" si="2"/>
        <v>2</v>
      </c>
      <c r="AZ103" t="str">
        <f t="shared" si="3"/>
        <v>Draw</v>
      </c>
    </row>
    <row r="104" spans="1:52" x14ac:dyDescent="0.3">
      <c r="A104">
        <v>2698090</v>
      </c>
      <c r="B104" t="s">
        <v>71</v>
      </c>
      <c r="C104">
        <v>2016</v>
      </c>
      <c r="D104" t="s">
        <v>72</v>
      </c>
      <c r="E104" s="2">
        <v>42625</v>
      </c>
      <c r="F104">
        <v>0</v>
      </c>
      <c r="G104">
        <v>3</v>
      </c>
      <c r="H104">
        <v>19</v>
      </c>
      <c r="I104">
        <v>3</v>
      </c>
      <c r="J104" t="s">
        <v>728</v>
      </c>
      <c r="K104" t="s">
        <v>729</v>
      </c>
      <c r="L104" t="s">
        <v>149</v>
      </c>
      <c r="M104">
        <v>42406</v>
      </c>
      <c r="N104" t="s">
        <v>730</v>
      </c>
      <c r="O104" t="s">
        <v>151</v>
      </c>
      <c r="P104" t="s">
        <v>731</v>
      </c>
      <c r="Q104" t="s">
        <v>117</v>
      </c>
      <c r="R104" t="s">
        <v>59</v>
      </c>
      <c r="S104" t="s">
        <v>732</v>
      </c>
      <c r="T104" s="2">
        <v>42625</v>
      </c>
      <c r="U104">
        <v>57</v>
      </c>
      <c r="V104" t="s">
        <v>119</v>
      </c>
      <c r="W104">
        <v>307781</v>
      </c>
      <c r="X104" t="s">
        <v>63</v>
      </c>
      <c r="Y104">
        <v>103565</v>
      </c>
      <c r="Z104" t="s">
        <v>63</v>
      </c>
      <c r="AA104" t="s">
        <v>733</v>
      </c>
      <c r="AB104">
        <v>2016</v>
      </c>
      <c r="AC104">
        <v>289</v>
      </c>
      <c r="AD104" t="s">
        <v>734</v>
      </c>
      <c r="AE104" t="s">
        <v>66</v>
      </c>
      <c r="AF104" s="2">
        <v>35057</v>
      </c>
      <c r="AG104" t="s">
        <v>290</v>
      </c>
      <c r="AH104" t="s">
        <v>159</v>
      </c>
      <c r="AI104" t="s">
        <v>69</v>
      </c>
      <c r="AJ104">
        <v>173</v>
      </c>
      <c r="AK104">
        <v>1000000</v>
      </c>
      <c r="AL104">
        <v>1000000</v>
      </c>
      <c r="AM104" s="2">
        <v>45473</v>
      </c>
      <c r="AN104" t="s">
        <v>87</v>
      </c>
      <c r="AO104" t="s">
        <v>735</v>
      </c>
      <c r="AP104">
        <v>307781</v>
      </c>
      <c r="AQ104" s="2">
        <v>42625</v>
      </c>
      <c r="AR104" t="s">
        <v>733</v>
      </c>
      <c r="AS104" t="s">
        <v>71</v>
      </c>
      <c r="AT104">
        <v>0</v>
      </c>
      <c r="AU104">
        <v>0</v>
      </c>
      <c r="AV104">
        <v>0</v>
      </c>
      <c r="AW104">
        <v>0</v>
      </c>
      <c r="AX104">
        <v>57</v>
      </c>
      <c r="AY104">
        <f t="shared" si="2"/>
        <v>3</v>
      </c>
      <c r="AZ104" t="str">
        <f t="shared" si="3"/>
        <v>Away Win</v>
      </c>
    </row>
    <row r="105" spans="1:52" x14ac:dyDescent="0.3">
      <c r="A105">
        <v>2704227</v>
      </c>
      <c r="B105" t="s">
        <v>91</v>
      </c>
      <c r="C105">
        <v>2016</v>
      </c>
      <c r="D105" t="s">
        <v>378</v>
      </c>
      <c r="E105" s="2">
        <v>42624</v>
      </c>
      <c r="F105">
        <v>1</v>
      </c>
      <c r="G105">
        <v>2</v>
      </c>
      <c r="H105">
        <v>18</v>
      </c>
      <c r="I105">
        <v>11</v>
      </c>
      <c r="J105" t="s">
        <v>693</v>
      </c>
      <c r="K105" t="s">
        <v>736</v>
      </c>
      <c r="L105" t="s">
        <v>108</v>
      </c>
      <c r="M105">
        <v>39430</v>
      </c>
      <c r="N105" t="s">
        <v>737</v>
      </c>
      <c r="O105" t="s">
        <v>109</v>
      </c>
      <c r="P105" t="s">
        <v>738</v>
      </c>
      <c r="Q105" t="s">
        <v>244</v>
      </c>
      <c r="R105" t="s">
        <v>59</v>
      </c>
      <c r="S105" t="s">
        <v>739</v>
      </c>
      <c r="T105" s="2">
        <v>42624</v>
      </c>
      <c r="U105">
        <v>45</v>
      </c>
      <c r="V105" t="s">
        <v>61</v>
      </c>
      <c r="W105">
        <v>119169</v>
      </c>
      <c r="X105" t="s">
        <v>725</v>
      </c>
      <c r="Y105" t="s">
        <v>63</v>
      </c>
      <c r="Z105" t="s">
        <v>63</v>
      </c>
      <c r="AA105" t="s">
        <v>174</v>
      </c>
      <c r="AB105">
        <v>2018</v>
      </c>
      <c r="AC105">
        <v>86</v>
      </c>
      <c r="AD105" t="s">
        <v>175</v>
      </c>
      <c r="AE105" t="s">
        <v>66</v>
      </c>
      <c r="AF105" s="2">
        <v>33187</v>
      </c>
      <c r="AG105" t="s">
        <v>158</v>
      </c>
      <c r="AH105" t="s">
        <v>159</v>
      </c>
      <c r="AI105" t="s">
        <v>69</v>
      </c>
      <c r="AJ105">
        <v>184</v>
      </c>
      <c r="AK105">
        <v>400000</v>
      </c>
      <c r="AL105">
        <v>4000000</v>
      </c>
      <c r="AM105" s="2">
        <v>45657</v>
      </c>
      <c r="AN105" t="s">
        <v>176</v>
      </c>
      <c r="AO105" t="s">
        <v>740</v>
      </c>
      <c r="AP105">
        <v>119169</v>
      </c>
      <c r="AQ105" s="2">
        <v>42624</v>
      </c>
      <c r="AR105" t="s">
        <v>174</v>
      </c>
      <c r="AS105" t="s">
        <v>91</v>
      </c>
      <c r="AT105">
        <v>0</v>
      </c>
      <c r="AU105">
        <v>0</v>
      </c>
      <c r="AV105">
        <v>1</v>
      </c>
      <c r="AW105">
        <v>0</v>
      </c>
      <c r="AX105">
        <v>69</v>
      </c>
      <c r="AY105">
        <f t="shared" si="2"/>
        <v>3</v>
      </c>
      <c r="AZ105" t="str">
        <f t="shared" si="3"/>
        <v>Away Win</v>
      </c>
    </row>
    <row r="106" spans="1:52" x14ac:dyDescent="0.3">
      <c r="A106">
        <v>2704227</v>
      </c>
      <c r="B106" t="s">
        <v>91</v>
      </c>
      <c r="C106">
        <v>2016</v>
      </c>
      <c r="D106" t="s">
        <v>378</v>
      </c>
      <c r="E106" s="2">
        <v>42624</v>
      </c>
      <c r="F106">
        <v>1</v>
      </c>
      <c r="G106">
        <v>2</v>
      </c>
      <c r="H106">
        <v>18</v>
      </c>
      <c r="I106">
        <v>11</v>
      </c>
      <c r="J106" t="s">
        <v>693</v>
      </c>
      <c r="K106" t="s">
        <v>736</v>
      </c>
      <c r="L106" t="s">
        <v>108</v>
      </c>
      <c r="M106">
        <v>39430</v>
      </c>
      <c r="N106" t="s">
        <v>737</v>
      </c>
      <c r="O106" t="s">
        <v>109</v>
      </c>
      <c r="P106" t="s">
        <v>738</v>
      </c>
      <c r="Q106" t="s">
        <v>244</v>
      </c>
      <c r="R106" t="s">
        <v>59</v>
      </c>
      <c r="S106" t="s">
        <v>741</v>
      </c>
      <c r="T106" s="2">
        <v>42624</v>
      </c>
      <c r="U106">
        <v>69</v>
      </c>
      <c r="V106" t="s">
        <v>119</v>
      </c>
      <c r="W106">
        <v>119169</v>
      </c>
      <c r="X106" t="s">
        <v>63</v>
      </c>
      <c r="Y106">
        <v>74996</v>
      </c>
      <c r="Z106" t="s">
        <v>63</v>
      </c>
      <c r="AA106" t="s">
        <v>174</v>
      </c>
      <c r="AB106">
        <v>2018</v>
      </c>
      <c r="AC106">
        <v>86</v>
      </c>
      <c r="AD106" t="s">
        <v>175</v>
      </c>
      <c r="AE106" t="s">
        <v>66</v>
      </c>
      <c r="AF106" s="2">
        <v>33187</v>
      </c>
      <c r="AG106" t="s">
        <v>158</v>
      </c>
      <c r="AH106" t="s">
        <v>159</v>
      </c>
      <c r="AI106" t="s">
        <v>69</v>
      </c>
      <c r="AJ106">
        <v>184</v>
      </c>
      <c r="AK106">
        <v>400000</v>
      </c>
      <c r="AL106">
        <v>4000000</v>
      </c>
      <c r="AM106" s="2">
        <v>45657</v>
      </c>
      <c r="AN106" t="s">
        <v>176</v>
      </c>
      <c r="AO106" t="s">
        <v>740</v>
      </c>
      <c r="AP106">
        <v>119169</v>
      </c>
      <c r="AQ106" s="2">
        <v>42624</v>
      </c>
      <c r="AR106" t="s">
        <v>174</v>
      </c>
      <c r="AS106" t="s">
        <v>91</v>
      </c>
      <c r="AT106">
        <v>0</v>
      </c>
      <c r="AU106">
        <v>0</v>
      </c>
      <c r="AV106">
        <v>1</v>
      </c>
      <c r="AW106">
        <v>0</v>
      </c>
      <c r="AX106">
        <v>69</v>
      </c>
      <c r="AY106">
        <f t="shared" si="2"/>
        <v>3</v>
      </c>
      <c r="AZ106" t="str">
        <f t="shared" si="3"/>
        <v>Away Win</v>
      </c>
    </row>
    <row r="107" spans="1:52" x14ac:dyDescent="0.3">
      <c r="A107">
        <v>2704514</v>
      </c>
      <c r="B107" t="s">
        <v>91</v>
      </c>
      <c r="C107">
        <v>2016</v>
      </c>
      <c r="D107" t="s">
        <v>113</v>
      </c>
      <c r="E107" s="2">
        <v>42777</v>
      </c>
      <c r="F107">
        <v>0</v>
      </c>
      <c r="G107">
        <v>3</v>
      </c>
      <c r="H107">
        <v>2</v>
      </c>
      <c r="I107">
        <v>15</v>
      </c>
      <c r="J107" t="s">
        <v>266</v>
      </c>
      <c r="K107" t="s">
        <v>635</v>
      </c>
      <c r="L107" t="s">
        <v>742</v>
      </c>
      <c r="M107">
        <v>42558</v>
      </c>
      <c r="N107" t="s">
        <v>705</v>
      </c>
      <c r="O107" t="s">
        <v>274</v>
      </c>
      <c r="P107" t="s">
        <v>260</v>
      </c>
      <c r="Q107" t="s">
        <v>117</v>
      </c>
      <c r="R107" t="s">
        <v>59</v>
      </c>
      <c r="S107" t="s">
        <v>743</v>
      </c>
      <c r="T107" s="2">
        <v>42777</v>
      </c>
      <c r="U107">
        <v>90</v>
      </c>
      <c r="V107" t="s">
        <v>119</v>
      </c>
      <c r="W107">
        <v>72519</v>
      </c>
      <c r="X107" t="s">
        <v>63</v>
      </c>
      <c r="Y107">
        <v>4687</v>
      </c>
      <c r="Z107" t="s">
        <v>63</v>
      </c>
      <c r="AA107" t="s">
        <v>277</v>
      </c>
      <c r="AB107">
        <v>2018</v>
      </c>
      <c r="AC107">
        <v>42</v>
      </c>
      <c r="AD107" t="s">
        <v>278</v>
      </c>
      <c r="AE107" t="s">
        <v>66</v>
      </c>
      <c r="AF107" s="2">
        <v>33923</v>
      </c>
      <c r="AG107" t="s">
        <v>158</v>
      </c>
      <c r="AH107" t="s">
        <v>159</v>
      </c>
      <c r="AI107" t="s">
        <v>69</v>
      </c>
      <c r="AJ107">
        <v>180</v>
      </c>
      <c r="AK107">
        <v>400000</v>
      </c>
      <c r="AL107">
        <v>4500000</v>
      </c>
      <c r="AM107" s="2">
        <v>45291</v>
      </c>
      <c r="AN107" t="s">
        <v>279</v>
      </c>
      <c r="AO107" t="s">
        <v>744</v>
      </c>
      <c r="AP107">
        <v>72519</v>
      </c>
      <c r="AQ107" s="2">
        <v>42777</v>
      </c>
      <c r="AR107" t="s">
        <v>277</v>
      </c>
      <c r="AS107" t="s">
        <v>91</v>
      </c>
      <c r="AT107">
        <v>0</v>
      </c>
      <c r="AU107">
        <v>0</v>
      </c>
      <c r="AV107">
        <v>0</v>
      </c>
      <c r="AW107">
        <v>0</v>
      </c>
      <c r="AX107">
        <v>90</v>
      </c>
      <c r="AY107">
        <f t="shared" si="2"/>
        <v>3</v>
      </c>
      <c r="AZ107" t="str">
        <f t="shared" si="3"/>
        <v>Away Win</v>
      </c>
    </row>
    <row r="108" spans="1:52" x14ac:dyDescent="0.3">
      <c r="A108">
        <v>2704573</v>
      </c>
      <c r="B108" t="s">
        <v>91</v>
      </c>
      <c r="C108">
        <v>2016</v>
      </c>
      <c r="D108" t="s">
        <v>490</v>
      </c>
      <c r="E108" s="2">
        <v>42806</v>
      </c>
      <c r="F108">
        <v>2</v>
      </c>
      <c r="G108">
        <v>1</v>
      </c>
      <c r="H108">
        <v>16</v>
      </c>
      <c r="I108">
        <v>9</v>
      </c>
      <c r="J108" t="s">
        <v>635</v>
      </c>
      <c r="K108" t="s">
        <v>93</v>
      </c>
      <c r="L108" t="s">
        <v>258</v>
      </c>
      <c r="M108">
        <v>52501</v>
      </c>
      <c r="N108" t="s">
        <v>259</v>
      </c>
      <c r="O108" t="s">
        <v>260</v>
      </c>
      <c r="P108" t="s">
        <v>243</v>
      </c>
      <c r="Q108" t="s">
        <v>339</v>
      </c>
      <c r="R108" t="s">
        <v>59</v>
      </c>
      <c r="S108" t="s">
        <v>745</v>
      </c>
      <c r="T108" s="2">
        <v>42806</v>
      </c>
      <c r="U108">
        <v>80</v>
      </c>
      <c r="V108" t="s">
        <v>61</v>
      </c>
      <c r="W108">
        <v>72519</v>
      </c>
      <c r="X108" t="s">
        <v>746</v>
      </c>
      <c r="Y108" t="s">
        <v>63</v>
      </c>
      <c r="Z108" t="s">
        <v>63</v>
      </c>
      <c r="AA108" t="s">
        <v>277</v>
      </c>
      <c r="AB108">
        <v>2018</v>
      </c>
      <c r="AC108">
        <v>42</v>
      </c>
      <c r="AD108" t="s">
        <v>278</v>
      </c>
      <c r="AE108" t="s">
        <v>66</v>
      </c>
      <c r="AF108" s="2">
        <v>33923</v>
      </c>
      <c r="AG108" t="s">
        <v>158</v>
      </c>
      <c r="AH108" t="s">
        <v>159</v>
      </c>
      <c r="AI108" t="s">
        <v>69</v>
      </c>
      <c r="AJ108">
        <v>180</v>
      </c>
      <c r="AK108">
        <v>400000</v>
      </c>
      <c r="AL108">
        <v>4500000</v>
      </c>
      <c r="AM108" s="2">
        <v>45291</v>
      </c>
      <c r="AN108" t="s">
        <v>279</v>
      </c>
      <c r="AO108" t="s">
        <v>747</v>
      </c>
      <c r="AP108">
        <v>31041</v>
      </c>
      <c r="AQ108" s="2">
        <v>42806</v>
      </c>
      <c r="AR108" t="s">
        <v>233</v>
      </c>
      <c r="AS108" t="s">
        <v>91</v>
      </c>
      <c r="AT108">
        <v>0</v>
      </c>
      <c r="AU108">
        <v>0</v>
      </c>
      <c r="AV108">
        <v>0</v>
      </c>
      <c r="AW108">
        <v>0</v>
      </c>
      <c r="AX108">
        <v>33</v>
      </c>
      <c r="AY108">
        <f t="shared" si="2"/>
        <v>3</v>
      </c>
      <c r="AZ108" t="str">
        <f t="shared" si="3"/>
        <v>Home Win</v>
      </c>
    </row>
    <row r="109" spans="1:52" x14ac:dyDescent="0.3">
      <c r="A109">
        <v>2704573</v>
      </c>
      <c r="B109" t="s">
        <v>91</v>
      </c>
      <c r="C109">
        <v>2016</v>
      </c>
      <c r="D109" t="s">
        <v>490</v>
      </c>
      <c r="E109" s="2">
        <v>42806</v>
      </c>
      <c r="F109">
        <v>2</v>
      </c>
      <c r="G109">
        <v>1</v>
      </c>
      <c r="H109">
        <v>16</v>
      </c>
      <c r="I109">
        <v>9</v>
      </c>
      <c r="J109" t="s">
        <v>635</v>
      </c>
      <c r="K109" t="s">
        <v>93</v>
      </c>
      <c r="L109" t="s">
        <v>258</v>
      </c>
      <c r="M109">
        <v>52501</v>
      </c>
      <c r="N109" t="s">
        <v>259</v>
      </c>
      <c r="O109" t="s">
        <v>260</v>
      </c>
      <c r="P109" t="s">
        <v>243</v>
      </c>
      <c r="Q109" t="s">
        <v>339</v>
      </c>
      <c r="R109" t="s">
        <v>59</v>
      </c>
      <c r="S109" t="s">
        <v>745</v>
      </c>
      <c r="T109" s="2">
        <v>42806</v>
      </c>
      <c r="U109">
        <v>80</v>
      </c>
      <c r="V109" t="s">
        <v>61</v>
      </c>
      <c r="W109">
        <v>72519</v>
      </c>
      <c r="X109" t="s">
        <v>746</v>
      </c>
      <c r="Y109" t="s">
        <v>63</v>
      </c>
      <c r="Z109" t="s">
        <v>63</v>
      </c>
      <c r="AA109" t="s">
        <v>277</v>
      </c>
      <c r="AB109">
        <v>2018</v>
      </c>
      <c r="AC109">
        <v>42</v>
      </c>
      <c r="AD109" t="s">
        <v>278</v>
      </c>
      <c r="AE109" t="s">
        <v>66</v>
      </c>
      <c r="AF109" s="2">
        <v>33923</v>
      </c>
      <c r="AG109" t="s">
        <v>158</v>
      </c>
      <c r="AH109" t="s">
        <v>159</v>
      </c>
      <c r="AI109" t="s">
        <v>69</v>
      </c>
      <c r="AJ109">
        <v>180</v>
      </c>
      <c r="AK109">
        <v>400000</v>
      </c>
      <c r="AL109">
        <v>4500000</v>
      </c>
      <c r="AM109" s="2">
        <v>45291</v>
      </c>
      <c r="AN109" t="s">
        <v>279</v>
      </c>
      <c r="AO109" t="s">
        <v>748</v>
      </c>
      <c r="AP109">
        <v>72519</v>
      </c>
      <c r="AQ109" s="2">
        <v>42806</v>
      </c>
      <c r="AR109" t="s">
        <v>277</v>
      </c>
      <c r="AS109" t="s">
        <v>91</v>
      </c>
      <c r="AT109">
        <v>0</v>
      </c>
      <c r="AU109">
        <v>0</v>
      </c>
      <c r="AV109">
        <v>1</v>
      </c>
      <c r="AW109">
        <v>0</v>
      </c>
      <c r="AX109">
        <v>90</v>
      </c>
      <c r="AY109">
        <f t="shared" si="2"/>
        <v>3</v>
      </c>
      <c r="AZ109" t="str">
        <f t="shared" si="3"/>
        <v>Home Win</v>
      </c>
    </row>
    <row r="110" spans="1:52" x14ac:dyDescent="0.3">
      <c r="A110">
        <v>2770148</v>
      </c>
      <c r="B110" t="s">
        <v>442</v>
      </c>
      <c r="C110">
        <v>2016</v>
      </c>
      <c r="D110" t="s">
        <v>395</v>
      </c>
      <c r="E110" s="2">
        <v>42773</v>
      </c>
      <c r="F110">
        <v>0</v>
      </c>
      <c r="G110">
        <v>2</v>
      </c>
      <c r="H110">
        <v>9.0650623885917998</v>
      </c>
      <c r="I110">
        <v>9.6916221033868091</v>
      </c>
      <c r="J110" t="s">
        <v>749</v>
      </c>
      <c r="K110" t="s">
        <v>93</v>
      </c>
      <c r="L110" t="s">
        <v>445</v>
      </c>
      <c r="M110">
        <v>12336</v>
      </c>
      <c r="N110" t="s">
        <v>319</v>
      </c>
      <c r="O110" t="s">
        <v>446</v>
      </c>
      <c r="P110" t="s">
        <v>243</v>
      </c>
      <c r="Q110" t="s">
        <v>171</v>
      </c>
      <c r="R110" t="s">
        <v>390</v>
      </c>
      <c r="S110" t="s">
        <v>750</v>
      </c>
      <c r="T110" s="2">
        <v>42773</v>
      </c>
      <c r="U110">
        <v>68</v>
      </c>
      <c r="V110" t="s">
        <v>119</v>
      </c>
      <c r="W110">
        <v>31041</v>
      </c>
      <c r="X110" t="s">
        <v>63</v>
      </c>
      <c r="Y110">
        <v>32711</v>
      </c>
      <c r="Z110" t="s">
        <v>63</v>
      </c>
      <c r="AA110" t="s">
        <v>233</v>
      </c>
      <c r="AB110">
        <v>2019</v>
      </c>
      <c r="AC110">
        <v>18</v>
      </c>
      <c r="AD110" t="s">
        <v>234</v>
      </c>
      <c r="AE110" t="s">
        <v>104</v>
      </c>
      <c r="AF110" s="2">
        <v>32122</v>
      </c>
      <c r="AG110" t="s">
        <v>235</v>
      </c>
      <c r="AH110" t="s">
        <v>159</v>
      </c>
      <c r="AI110" t="s">
        <v>69</v>
      </c>
      <c r="AJ110">
        <v>183</v>
      </c>
      <c r="AK110">
        <v>5077497.1941638608</v>
      </c>
      <c r="AL110">
        <v>7000000</v>
      </c>
      <c r="AM110" t="s">
        <v>63</v>
      </c>
      <c r="AN110" t="s">
        <v>236</v>
      </c>
      <c r="AO110" t="s">
        <v>751</v>
      </c>
      <c r="AP110">
        <v>31041</v>
      </c>
      <c r="AQ110" s="2">
        <v>42773</v>
      </c>
      <c r="AR110" t="s">
        <v>233</v>
      </c>
      <c r="AS110" t="s">
        <v>442</v>
      </c>
      <c r="AT110">
        <v>0</v>
      </c>
      <c r="AU110">
        <v>0</v>
      </c>
      <c r="AV110">
        <v>0</v>
      </c>
      <c r="AW110">
        <v>1</v>
      </c>
      <c r="AX110">
        <v>68</v>
      </c>
      <c r="AY110">
        <f t="shared" si="2"/>
        <v>2</v>
      </c>
      <c r="AZ110" t="str">
        <f t="shared" si="3"/>
        <v>Away Win</v>
      </c>
    </row>
    <row r="111" spans="1:52" x14ac:dyDescent="0.3">
      <c r="A111">
        <v>2871503</v>
      </c>
      <c r="B111" t="s">
        <v>91</v>
      </c>
      <c r="C111">
        <v>2017</v>
      </c>
      <c r="D111" t="s">
        <v>51</v>
      </c>
      <c r="E111" s="2">
        <v>42966</v>
      </c>
      <c r="F111">
        <v>0</v>
      </c>
      <c r="G111">
        <v>3</v>
      </c>
      <c r="H111">
        <v>18</v>
      </c>
      <c r="I111">
        <v>1</v>
      </c>
      <c r="J111" t="s">
        <v>752</v>
      </c>
      <c r="K111" t="s">
        <v>165</v>
      </c>
      <c r="L111" t="s">
        <v>753</v>
      </c>
      <c r="M111">
        <v>30000</v>
      </c>
      <c r="N111" t="s">
        <v>643</v>
      </c>
      <c r="O111" t="s">
        <v>754</v>
      </c>
      <c r="P111" t="s">
        <v>127</v>
      </c>
      <c r="Q111" t="s">
        <v>117</v>
      </c>
      <c r="R111" t="s">
        <v>59</v>
      </c>
      <c r="S111" t="s">
        <v>755</v>
      </c>
      <c r="T111" s="2">
        <v>42966</v>
      </c>
      <c r="U111">
        <v>23</v>
      </c>
      <c r="V111" t="s">
        <v>61</v>
      </c>
      <c r="W111">
        <v>315779</v>
      </c>
      <c r="X111" t="s">
        <v>425</v>
      </c>
      <c r="Y111" t="s">
        <v>63</v>
      </c>
      <c r="Z111" t="s">
        <v>63</v>
      </c>
      <c r="AA111" t="s">
        <v>288</v>
      </c>
      <c r="AB111">
        <v>2023</v>
      </c>
      <c r="AC111">
        <v>5</v>
      </c>
      <c r="AD111" t="s">
        <v>289</v>
      </c>
      <c r="AE111" t="s">
        <v>66</v>
      </c>
      <c r="AF111" s="2">
        <v>36056</v>
      </c>
      <c r="AG111" t="s">
        <v>290</v>
      </c>
      <c r="AH111" t="s">
        <v>159</v>
      </c>
      <c r="AI111" t="s">
        <v>69</v>
      </c>
      <c r="AJ111">
        <v>177</v>
      </c>
      <c r="AK111">
        <v>25000000</v>
      </c>
      <c r="AL111">
        <v>60000000</v>
      </c>
      <c r="AM111" s="2">
        <v>46568</v>
      </c>
      <c r="AN111" t="s">
        <v>63</v>
      </c>
      <c r="AO111" t="s">
        <v>756</v>
      </c>
      <c r="AP111">
        <v>315779</v>
      </c>
      <c r="AQ111" s="2">
        <v>42966</v>
      </c>
      <c r="AR111" t="s">
        <v>288</v>
      </c>
      <c r="AS111" t="s">
        <v>91</v>
      </c>
      <c r="AT111">
        <v>0</v>
      </c>
      <c r="AU111">
        <v>0</v>
      </c>
      <c r="AV111">
        <v>1</v>
      </c>
      <c r="AW111">
        <v>1</v>
      </c>
      <c r="AX111">
        <v>86</v>
      </c>
      <c r="AY111">
        <f t="shared" si="2"/>
        <v>3</v>
      </c>
      <c r="AZ111" t="str">
        <f t="shared" si="3"/>
        <v>Away Win</v>
      </c>
    </row>
    <row r="112" spans="1:52" x14ac:dyDescent="0.3">
      <c r="A112">
        <v>2871503</v>
      </c>
      <c r="B112" t="s">
        <v>91</v>
      </c>
      <c r="C112">
        <v>2017</v>
      </c>
      <c r="D112" t="s">
        <v>51</v>
      </c>
      <c r="E112" s="2">
        <v>42966</v>
      </c>
      <c r="F112">
        <v>0</v>
      </c>
      <c r="G112">
        <v>3</v>
      </c>
      <c r="H112">
        <v>18</v>
      </c>
      <c r="I112">
        <v>1</v>
      </c>
      <c r="J112" t="s">
        <v>752</v>
      </c>
      <c r="K112" t="s">
        <v>165</v>
      </c>
      <c r="L112" t="s">
        <v>753</v>
      </c>
      <c r="M112">
        <v>30000</v>
      </c>
      <c r="N112" t="s">
        <v>643</v>
      </c>
      <c r="O112" t="s">
        <v>754</v>
      </c>
      <c r="P112" t="s">
        <v>127</v>
      </c>
      <c r="Q112" t="s">
        <v>117</v>
      </c>
      <c r="R112" t="s">
        <v>59</v>
      </c>
      <c r="S112" t="s">
        <v>757</v>
      </c>
      <c r="T112" s="2">
        <v>42966</v>
      </c>
      <c r="U112">
        <v>86</v>
      </c>
      <c r="V112" t="s">
        <v>119</v>
      </c>
      <c r="W112">
        <v>315779</v>
      </c>
      <c r="X112" t="s">
        <v>63</v>
      </c>
      <c r="Y112">
        <v>81785</v>
      </c>
      <c r="Z112" t="s">
        <v>63</v>
      </c>
      <c r="AA112" t="s">
        <v>288</v>
      </c>
      <c r="AB112">
        <v>2023</v>
      </c>
      <c r="AC112">
        <v>5</v>
      </c>
      <c r="AD112" t="s">
        <v>289</v>
      </c>
      <c r="AE112" t="s">
        <v>66</v>
      </c>
      <c r="AF112" s="2">
        <v>36056</v>
      </c>
      <c r="AG112" t="s">
        <v>290</v>
      </c>
      <c r="AH112" t="s">
        <v>159</v>
      </c>
      <c r="AI112" t="s">
        <v>69</v>
      </c>
      <c r="AJ112">
        <v>177</v>
      </c>
      <c r="AK112">
        <v>25000000</v>
      </c>
      <c r="AL112">
        <v>60000000</v>
      </c>
      <c r="AM112" s="2">
        <v>46568</v>
      </c>
      <c r="AN112" t="s">
        <v>63</v>
      </c>
      <c r="AO112" t="s">
        <v>756</v>
      </c>
      <c r="AP112">
        <v>315779</v>
      </c>
      <c r="AQ112" s="2">
        <v>42966</v>
      </c>
      <c r="AR112" t="s">
        <v>288</v>
      </c>
      <c r="AS112" t="s">
        <v>91</v>
      </c>
      <c r="AT112">
        <v>0</v>
      </c>
      <c r="AU112">
        <v>0</v>
      </c>
      <c r="AV112">
        <v>1</v>
      </c>
      <c r="AW112">
        <v>1</v>
      </c>
      <c r="AX112">
        <v>86</v>
      </c>
      <c r="AY112">
        <f t="shared" si="2"/>
        <v>3</v>
      </c>
      <c r="AZ112" t="str">
        <f t="shared" si="3"/>
        <v>Away Win</v>
      </c>
    </row>
    <row r="113" spans="1:52" x14ac:dyDescent="0.3">
      <c r="A113">
        <v>2871780</v>
      </c>
      <c r="B113" t="s">
        <v>91</v>
      </c>
      <c r="C113">
        <v>2017</v>
      </c>
      <c r="D113" t="s">
        <v>226</v>
      </c>
      <c r="E113" s="2">
        <v>43008</v>
      </c>
      <c r="F113">
        <v>0</v>
      </c>
      <c r="G113">
        <v>0</v>
      </c>
      <c r="H113">
        <v>16</v>
      </c>
      <c r="I113">
        <v>17</v>
      </c>
      <c r="J113" t="s">
        <v>635</v>
      </c>
      <c r="K113" t="s">
        <v>758</v>
      </c>
      <c r="L113" t="s">
        <v>258</v>
      </c>
      <c r="M113">
        <v>54613</v>
      </c>
      <c r="N113" t="s">
        <v>259</v>
      </c>
      <c r="O113" t="s">
        <v>260</v>
      </c>
      <c r="P113" t="s">
        <v>109</v>
      </c>
      <c r="Q113" t="s">
        <v>371</v>
      </c>
      <c r="R113" t="s">
        <v>59</v>
      </c>
      <c r="S113" t="s">
        <v>759</v>
      </c>
      <c r="T113" s="2">
        <v>43008</v>
      </c>
      <c r="U113">
        <v>89</v>
      </c>
      <c r="V113" t="s">
        <v>119</v>
      </c>
      <c r="W113">
        <v>72519</v>
      </c>
      <c r="X113" t="s">
        <v>63</v>
      </c>
      <c r="Y113">
        <v>343337</v>
      </c>
      <c r="Z113" t="s">
        <v>63</v>
      </c>
      <c r="AA113" t="s">
        <v>277</v>
      </c>
      <c r="AB113">
        <v>2018</v>
      </c>
      <c r="AC113">
        <v>42</v>
      </c>
      <c r="AD113" t="s">
        <v>278</v>
      </c>
      <c r="AE113" t="s">
        <v>66</v>
      </c>
      <c r="AF113" s="2">
        <v>33923</v>
      </c>
      <c r="AG113" t="s">
        <v>158</v>
      </c>
      <c r="AH113" t="s">
        <v>159</v>
      </c>
      <c r="AI113" t="s">
        <v>69</v>
      </c>
      <c r="AJ113">
        <v>180</v>
      </c>
      <c r="AK113">
        <v>400000</v>
      </c>
      <c r="AL113">
        <v>4500000</v>
      </c>
      <c r="AM113" s="2">
        <v>45291</v>
      </c>
      <c r="AN113" t="s">
        <v>279</v>
      </c>
      <c r="AO113" t="s">
        <v>760</v>
      </c>
      <c r="AP113">
        <v>72519</v>
      </c>
      <c r="AQ113" s="2">
        <v>43008</v>
      </c>
      <c r="AR113" t="s">
        <v>277</v>
      </c>
      <c r="AS113" t="s">
        <v>91</v>
      </c>
      <c r="AT113">
        <v>0</v>
      </c>
      <c r="AU113">
        <v>0</v>
      </c>
      <c r="AV113">
        <v>0</v>
      </c>
      <c r="AW113">
        <v>0</v>
      </c>
      <c r="AX113">
        <v>89</v>
      </c>
      <c r="AY113">
        <f t="shared" si="2"/>
        <v>0</v>
      </c>
      <c r="AZ113" t="str">
        <f t="shared" si="3"/>
        <v>Draw</v>
      </c>
    </row>
    <row r="114" spans="1:52" x14ac:dyDescent="0.3">
      <c r="A114">
        <v>2888409</v>
      </c>
      <c r="B114" t="s">
        <v>163</v>
      </c>
      <c r="C114">
        <v>2017</v>
      </c>
      <c r="D114" t="s">
        <v>611</v>
      </c>
      <c r="E114" s="2">
        <v>43219</v>
      </c>
      <c r="F114">
        <v>5</v>
      </c>
      <c r="G114">
        <v>0</v>
      </c>
      <c r="H114">
        <v>6</v>
      </c>
      <c r="I114">
        <v>18</v>
      </c>
      <c r="J114" t="s">
        <v>761</v>
      </c>
      <c r="K114" t="s">
        <v>762</v>
      </c>
      <c r="L114" t="s">
        <v>167</v>
      </c>
      <c r="M114">
        <v>17939</v>
      </c>
      <c r="N114" t="s">
        <v>763</v>
      </c>
      <c r="O114" t="s">
        <v>169</v>
      </c>
      <c r="P114" t="s">
        <v>764</v>
      </c>
      <c r="Q114" t="s">
        <v>765</v>
      </c>
      <c r="R114" t="s">
        <v>59</v>
      </c>
      <c r="S114" t="s">
        <v>766</v>
      </c>
      <c r="T114" s="2">
        <v>43219</v>
      </c>
      <c r="U114">
        <v>79</v>
      </c>
      <c r="V114" t="s">
        <v>119</v>
      </c>
      <c r="W114">
        <v>245893</v>
      </c>
      <c r="X114" t="s">
        <v>63</v>
      </c>
      <c r="Y114">
        <v>81778</v>
      </c>
      <c r="Z114" t="s">
        <v>63</v>
      </c>
      <c r="AA114" t="s">
        <v>767</v>
      </c>
      <c r="AB114">
        <v>2021</v>
      </c>
      <c r="AC114">
        <v>1108</v>
      </c>
      <c r="AD114" t="s">
        <v>768</v>
      </c>
      <c r="AE114" t="s">
        <v>66</v>
      </c>
      <c r="AF114" s="2">
        <v>34899</v>
      </c>
      <c r="AG114" t="s">
        <v>523</v>
      </c>
      <c r="AH114" t="s">
        <v>86</v>
      </c>
      <c r="AI114" t="s">
        <v>69</v>
      </c>
      <c r="AJ114">
        <v>193</v>
      </c>
      <c r="AK114">
        <v>2000000</v>
      </c>
      <c r="AL114">
        <v>3000000</v>
      </c>
      <c r="AM114" s="2">
        <v>46022</v>
      </c>
      <c r="AN114" t="s">
        <v>769</v>
      </c>
      <c r="AO114" t="s">
        <v>770</v>
      </c>
      <c r="AP114">
        <v>245893</v>
      </c>
      <c r="AQ114" s="2">
        <v>43219</v>
      </c>
      <c r="AR114" t="s">
        <v>767</v>
      </c>
      <c r="AS114" t="s">
        <v>163</v>
      </c>
      <c r="AT114">
        <v>1</v>
      </c>
      <c r="AU114">
        <v>0</v>
      </c>
      <c r="AV114">
        <v>0</v>
      </c>
      <c r="AW114">
        <v>0</v>
      </c>
      <c r="AX114">
        <v>79</v>
      </c>
      <c r="AY114">
        <f t="shared" si="2"/>
        <v>5</v>
      </c>
      <c r="AZ114" t="str">
        <f t="shared" si="3"/>
        <v>Home Win</v>
      </c>
    </row>
    <row r="115" spans="1:52" x14ac:dyDescent="0.3">
      <c r="A115">
        <v>2225511</v>
      </c>
      <c r="B115" t="s">
        <v>71</v>
      </c>
      <c r="C115">
        <v>2012</v>
      </c>
      <c r="D115" t="s">
        <v>364</v>
      </c>
      <c r="E115" s="2">
        <v>41210</v>
      </c>
      <c r="F115">
        <v>1</v>
      </c>
      <c r="G115">
        <v>2</v>
      </c>
      <c r="H115">
        <v>19</v>
      </c>
      <c r="I115">
        <v>4</v>
      </c>
      <c r="J115" t="s">
        <v>771</v>
      </c>
      <c r="K115" t="s">
        <v>772</v>
      </c>
      <c r="L115" t="s">
        <v>773</v>
      </c>
      <c r="M115">
        <v>31944</v>
      </c>
      <c r="N115" t="s">
        <v>76</v>
      </c>
      <c r="O115" t="s">
        <v>774</v>
      </c>
      <c r="P115" t="s">
        <v>543</v>
      </c>
      <c r="Q115" t="s">
        <v>244</v>
      </c>
      <c r="R115" t="s">
        <v>59</v>
      </c>
      <c r="S115" t="s">
        <v>775</v>
      </c>
      <c r="T115" s="2">
        <v>41210</v>
      </c>
      <c r="U115">
        <v>39</v>
      </c>
      <c r="V115" t="s">
        <v>61</v>
      </c>
      <c r="W115">
        <v>27577</v>
      </c>
      <c r="X115" t="s">
        <v>776</v>
      </c>
      <c r="Y115" t="s">
        <v>63</v>
      </c>
      <c r="Z115">
        <v>3875</v>
      </c>
      <c r="AA115" t="s">
        <v>777</v>
      </c>
      <c r="AB115">
        <v>2013</v>
      </c>
      <c r="AC115">
        <v>931</v>
      </c>
      <c r="AD115" t="s">
        <v>778</v>
      </c>
      <c r="AE115" t="s">
        <v>66</v>
      </c>
      <c r="AF115" s="2">
        <v>30384</v>
      </c>
      <c r="AG115" t="s">
        <v>779</v>
      </c>
      <c r="AH115" t="s">
        <v>159</v>
      </c>
      <c r="AI115" t="s">
        <v>69</v>
      </c>
      <c r="AJ115">
        <v>185</v>
      </c>
      <c r="AK115">
        <v>5077497.1941638608</v>
      </c>
      <c r="AL115">
        <v>15000000</v>
      </c>
      <c r="AM115" t="s">
        <v>63</v>
      </c>
      <c r="AN115" t="s">
        <v>780</v>
      </c>
      <c r="AO115" t="s">
        <v>781</v>
      </c>
      <c r="AP115">
        <v>27577</v>
      </c>
      <c r="AQ115" s="2">
        <v>41210</v>
      </c>
      <c r="AR115" t="s">
        <v>777</v>
      </c>
      <c r="AS115" t="s">
        <v>71</v>
      </c>
      <c r="AT115">
        <v>0</v>
      </c>
      <c r="AU115">
        <v>0</v>
      </c>
      <c r="AV115">
        <v>1</v>
      </c>
      <c r="AW115">
        <v>0</v>
      </c>
      <c r="AX115">
        <v>90</v>
      </c>
      <c r="AY115">
        <f t="shared" si="2"/>
        <v>3</v>
      </c>
      <c r="AZ115" t="str">
        <f t="shared" si="3"/>
        <v>Away Win</v>
      </c>
    </row>
    <row r="116" spans="1:52" x14ac:dyDescent="0.3">
      <c r="A116">
        <v>2225511</v>
      </c>
      <c r="B116" t="s">
        <v>71</v>
      </c>
      <c r="C116">
        <v>2012</v>
      </c>
      <c r="D116" t="s">
        <v>364</v>
      </c>
      <c r="E116" s="2">
        <v>41210</v>
      </c>
      <c r="F116">
        <v>1</v>
      </c>
      <c r="G116">
        <v>2</v>
      </c>
      <c r="H116">
        <v>19</v>
      </c>
      <c r="I116">
        <v>4</v>
      </c>
      <c r="J116" t="s">
        <v>771</v>
      </c>
      <c r="K116" t="s">
        <v>772</v>
      </c>
      <c r="L116" t="s">
        <v>773</v>
      </c>
      <c r="M116">
        <v>31944</v>
      </c>
      <c r="N116" t="s">
        <v>76</v>
      </c>
      <c r="O116" t="s">
        <v>774</v>
      </c>
      <c r="P116" t="s">
        <v>543</v>
      </c>
      <c r="Q116" t="s">
        <v>244</v>
      </c>
      <c r="R116" t="s">
        <v>59</v>
      </c>
      <c r="S116" t="s">
        <v>775</v>
      </c>
      <c r="T116" s="2">
        <v>41210</v>
      </c>
      <c r="U116">
        <v>39</v>
      </c>
      <c r="V116" t="s">
        <v>61</v>
      </c>
      <c r="W116">
        <v>27577</v>
      </c>
      <c r="X116" t="s">
        <v>776</v>
      </c>
      <c r="Y116" t="s">
        <v>63</v>
      </c>
      <c r="Z116">
        <v>3875</v>
      </c>
      <c r="AA116" t="s">
        <v>777</v>
      </c>
      <c r="AB116">
        <v>2013</v>
      </c>
      <c r="AC116">
        <v>931</v>
      </c>
      <c r="AD116" t="s">
        <v>778</v>
      </c>
      <c r="AE116" t="s">
        <v>66</v>
      </c>
      <c r="AF116" s="2">
        <v>30384</v>
      </c>
      <c r="AG116" t="s">
        <v>779</v>
      </c>
      <c r="AH116" t="s">
        <v>159</v>
      </c>
      <c r="AI116" t="s">
        <v>69</v>
      </c>
      <c r="AJ116">
        <v>185</v>
      </c>
      <c r="AK116">
        <v>5077497.1941638608</v>
      </c>
      <c r="AL116">
        <v>15000000</v>
      </c>
      <c r="AM116" t="s">
        <v>63</v>
      </c>
      <c r="AN116" t="s">
        <v>780</v>
      </c>
      <c r="AO116" t="s">
        <v>782</v>
      </c>
      <c r="AP116">
        <v>3476</v>
      </c>
      <c r="AQ116" s="2">
        <v>41210</v>
      </c>
      <c r="AR116" t="s">
        <v>783</v>
      </c>
      <c r="AS116" t="s">
        <v>71</v>
      </c>
      <c r="AT116">
        <v>0</v>
      </c>
      <c r="AU116">
        <v>0</v>
      </c>
      <c r="AV116">
        <v>0</v>
      </c>
      <c r="AW116">
        <v>0</v>
      </c>
      <c r="AX116">
        <v>90</v>
      </c>
      <c r="AY116">
        <f t="shared" si="2"/>
        <v>3</v>
      </c>
      <c r="AZ116" t="str">
        <f t="shared" si="3"/>
        <v>Away Win</v>
      </c>
    </row>
    <row r="117" spans="1:52" x14ac:dyDescent="0.3">
      <c r="A117">
        <v>2225511</v>
      </c>
      <c r="B117" t="s">
        <v>71</v>
      </c>
      <c r="C117">
        <v>2012</v>
      </c>
      <c r="D117" t="s">
        <v>364</v>
      </c>
      <c r="E117" s="2">
        <v>41210</v>
      </c>
      <c r="F117">
        <v>1</v>
      </c>
      <c r="G117">
        <v>2</v>
      </c>
      <c r="H117">
        <v>19</v>
      </c>
      <c r="I117">
        <v>4</v>
      </c>
      <c r="J117" t="s">
        <v>771</v>
      </c>
      <c r="K117" t="s">
        <v>772</v>
      </c>
      <c r="L117" t="s">
        <v>773</v>
      </c>
      <c r="M117">
        <v>31944</v>
      </c>
      <c r="N117" t="s">
        <v>76</v>
      </c>
      <c r="O117" t="s">
        <v>774</v>
      </c>
      <c r="P117" t="s">
        <v>543</v>
      </c>
      <c r="Q117" t="s">
        <v>244</v>
      </c>
      <c r="R117" t="s">
        <v>59</v>
      </c>
      <c r="S117" t="s">
        <v>784</v>
      </c>
      <c r="T117" s="2">
        <v>41210</v>
      </c>
      <c r="U117">
        <v>90</v>
      </c>
      <c r="V117" t="s">
        <v>119</v>
      </c>
      <c r="W117">
        <v>27577</v>
      </c>
      <c r="X117" t="s">
        <v>179</v>
      </c>
      <c r="Y117">
        <v>9988</v>
      </c>
      <c r="Z117" t="s">
        <v>63</v>
      </c>
      <c r="AA117" t="s">
        <v>777</v>
      </c>
      <c r="AB117">
        <v>2013</v>
      </c>
      <c r="AC117">
        <v>931</v>
      </c>
      <c r="AD117" t="s">
        <v>778</v>
      </c>
      <c r="AE117" t="s">
        <v>66</v>
      </c>
      <c r="AF117" s="2">
        <v>30384</v>
      </c>
      <c r="AG117" t="s">
        <v>779</v>
      </c>
      <c r="AH117" t="s">
        <v>159</v>
      </c>
      <c r="AI117" t="s">
        <v>69</v>
      </c>
      <c r="AJ117">
        <v>185</v>
      </c>
      <c r="AK117">
        <v>5077497.1941638608</v>
      </c>
      <c r="AL117">
        <v>15000000</v>
      </c>
      <c r="AM117" t="s">
        <v>63</v>
      </c>
      <c r="AN117" t="s">
        <v>780</v>
      </c>
      <c r="AO117" t="s">
        <v>781</v>
      </c>
      <c r="AP117">
        <v>27577</v>
      </c>
      <c r="AQ117" s="2">
        <v>41210</v>
      </c>
      <c r="AR117" t="s">
        <v>777</v>
      </c>
      <c r="AS117" t="s">
        <v>71</v>
      </c>
      <c r="AT117">
        <v>0</v>
      </c>
      <c r="AU117">
        <v>0</v>
      </c>
      <c r="AV117">
        <v>1</v>
      </c>
      <c r="AW117">
        <v>0</v>
      </c>
      <c r="AX117">
        <v>90</v>
      </c>
      <c r="AY117">
        <f t="shared" si="2"/>
        <v>3</v>
      </c>
      <c r="AZ117" t="str">
        <f t="shared" si="3"/>
        <v>Away Win</v>
      </c>
    </row>
    <row r="118" spans="1:52" x14ac:dyDescent="0.3">
      <c r="A118">
        <v>2225511</v>
      </c>
      <c r="B118" t="s">
        <v>71</v>
      </c>
      <c r="C118">
        <v>2012</v>
      </c>
      <c r="D118" t="s">
        <v>364</v>
      </c>
      <c r="E118" s="2">
        <v>41210</v>
      </c>
      <c r="F118">
        <v>1</v>
      </c>
      <c r="G118">
        <v>2</v>
      </c>
      <c r="H118">
        <v>19</v>
      </c>
      <c r="I118">
        <v>4</v>
      </c>
      <c r="J118" t="s">
        <v>771</v>
      </c>
      <c r="K118" t="s">
        <v>772</v>
      </c>
      <c r="L118" t="s">
        <v>773</v>
      </c>
      <c r="M118">
        <v>31944</v>
      </c>
      <c r="N118" t="s">
        <v>76</v>
      </c>
      <c r="O118" t="s">
        <v>774</v>
      </c>
      <c r="P118" t="s">
        <v>543</v>
      </c>
      <c r="Q118" t="s">
        <v>244</v>
      </c>
      <c r="R118" t="s">
        <v>59</v>
      </c>
      <c r="S118" t="s">
        <v>784</v>
      </c>
      <c r="T118" s="2">
        <v>41210</v>
      </c>
      <c r="U118">
        <v>90</v>
      </c>
      <c r="V118" t="s">
        <v>119</v>
      </c>
      <c r="W118">
        <v>27577</v>
      </c>
      <c r="X118" t="s">
        <v>179</v>
      </c>
      <c r="Y118">
        <v>9988</v>
      </c>
      <c r="Z118" t="s">
        <v>63</v>
      </c>
      <c r="AA118" t="s">
        <v>777</v>
      </c>
      <c r="AB118">
        <v>2013</v>
      </c>
      <c r="AC118">
        <v>931</v>
      </c>
      <c r="AD118" t="s">
        <v>778</v>
      </c>
      <c r="AE118" t="s">
        <v>66</v>
      </c>
      <c r="AF118" s="2">
        <v>30384</v>
      </c>
      <c r="AG118" t="s">
        <v>779</v>
      </c>
      <c r="AH118" t="s">
        <v>159</v>
      </c>
      <c r="AI118" t="s">
        <v>69</v>
      </c>
      <c r="AJ118">
        <v>185</v>
      </c>
      <c r="AK118">
        <v>5077497.1941638608</v>
      </c>
      <c r="AL118">
        <v>15000000</v>
      </c>
      <c r="AM118" t="s">
        <v>63</v>
      </c>
      <c r="AN118" t="s">
        <v>780</v>
      </c>
      <c r="AO118" t="s">
        <v>782</v>
      </c>
      <c r="AP118">
        <v>3476</v>
      </c>
      <c r="AQ118" s="2">
        <v>41210</v>
      </c>
      <c r="AR118" t="s">
        <v>783</v>
      </c>
      <c r="AS118" t="s">
        <v>71</v>
      </c>
      <c r="AT118">
        <v>0</v>
      </c>
      <c r="AU118">
        <v>0</v>
      </c>
      <c r="AV118">
        <v>0</v>
      </c>
      <c r="AW118">
        <v>0</v>
      </c>
      <c r="AX118">
        <v>90</v>
      </c>
      <c r="AY118">
        <f t="shared" si="2"/>
        <v>3</v>
      </c>
      <c r="AZ118" t="str">
        <f t="shared" si="3"/>
        <v>Away Win</v>
      </c>
    </row>
    <row r="119" spans="1:52" x14ac:dyDescent="0.3">
      <c r="A119">
        <v>2329449</v>
      </c>
      <c r="B119" t="s">
        <v>50</v>
      </c>
      <c r="C119">
        <v>2013</v>
      </c>
      <c r="D119" t="s">
        <v>611</v>
      </c>
      <c r="E119" s="2">
        <v>41777</v>
      </c>
      <c r="F119">
        <v>0</v>
      </c>
      <c r="G119">
        <v>0</v>
      </c>
      <c r="H119">
        <v>5</v>
      </c>
      <c r="I119">
        <v>12</v>
      </c>
      <c r="J119" t="s">
        <v>785</v>
      </c>
      <c r="K119" t="s">
        <v>514</v>
      </c>
      <c r="L119" t="s">
        <v>786</v>
      </c>
      <c r="M119">
        <v>9853</v>
      </c>
      <c r="N119" t="s">
        <v>787</v>
      </c>
      <c r="O119" t="s">
        <v>788</v>
      </c>
      <c r="P119" t="s">
        <v>789</v>
      </c>
      <c r="Q119" t="s">
        <v>371</v>
      </c>
      <c r="R119" t="s">
        <v>59</v>
      </c>
      <c r="S119" t="s">
        <v>790</v>
      </c>
      <c r="T119" s="2">
        <v>41777</v>
      </c>
      <c r="U119">
        <v>58</v>
      </c>
      <c r="V119" t="s">
        <v>81</v>
      </c>
      <c r="W119">
        <v>140069</v>
      </c>
      <c r="X119" t="s">
        <v>82</v>
      </c>
      <c r="Y119" t="s">
        <v>63</v>
      </c>
      <c r="Z119" t="s">
        <v>63</v>
      </c>
      <c r="AA119" t="s">
        <v>791</v>
      </c>
      <c r="AB119">
        <v>2015</v>
      </c>
      <c r="AC119">
        <v>5818</v>
      </c>
      <c r="AD119" t="s">
        <v>792</v>
      </c>
      <c r="AE119" t="s">
        <v>66</v>
      </c>
      <c r="AF119" s="2">
        <v>31746</v>
      </c>
      <c r="AG119" t="s">
        <v>523</v>
      </c>
      <c r="AH119" t="s">
        <v>86</v>
      </c>
      <c r="AI119" t="s">
        <v>69</v>
      </c>
      <c r="AJ119">
        <v>193</v>
      </c>
      <c r="AK119">
        <v>5077497.1941638608</v>
      </c>
      <c r="AL119">
        <v>300000</v>
      </c>
      <c r="AM119" t="s">
        <v>63</v>
      </c>
      <c r="AN119" t="s">
        <v>63</v>
      </c>
      <c r="AO119" t="s">
        <v>793</v>
      </c>
      <c r="AP119">
        <v>140069</v>
      </c>
      <c r="AQ119" s="2">
        <v>41777</v>
      </c>
      <c r="AR119" t="s">
        <v>791</v>
      </c>
      <c r="AS119" t="s">
        <v>50</v>
      </c>
      <c r="AT119">
        <v>1</v>
      </c>
      <c r="AU119">
        <v>0</v>
      </c>
      <c r="AV119">
        <v>0</v>
      </c>
      <c r="AW119">
        <v>0</v>
      </c>
      <c r="AX119">
        <v>90</v>
      </c>
      <c r="AY119">
        <f t="shared" si="2"/>
        <v>0</v>
      </c>
      <c r="AZ119" t="str">
        <f t="shared" si="3"/>
        <v>Draw</v>
      </c>
    </row>
    <row r="120" spans="1:52" x14ac:dyDescent="0.3">
      <c r="A120">
        <v>2581370</v>
      </c>
      <c r="B120" t="s">
        <v>50</v>
      </c>
      <c r="C120">
        <v>2015</v>
      </c>
      <c r="D120" t="s">
        <v>265</v>
      </c>
      <c r="E120" s="2">
        <v>42501</v>
      </c>
      <c r="F120">
        <v>2</v>
      </c>
      <c r="G120">
        <v>0</v>
      </c>
      <c r="H120">
        <v>2</v>
      </c>
      <c r="I120">
        <v>8</v>
      </c>
      <c r="J120" t="s">
        <v>794</v>
      </c>
      <c r="K120" t="s">
        <v>795</v>
      </c>
      <c r="L120" t="s">
        <v>54</v>
      </c>
      <c r="M120">
        <v>6345</v>
      </c>
      <c r="N120" t="s">
        <v>796</v>
      </c>
      <c r="O120" t="s">
        <v>56</v>
      </c>
      <c r="P120" t="s">
        <v>789</v>
      </c>
      <c r="Q120" t="s">
        <v>79</v>
      </c>
      <c r="R120" t="s">
        <v>59</v>
      </c>
      <c r="S120" t="s">
        <v>797</v>
      </c>
      <c r="T120" s="2">
        <v>42501</v>
      </c>
      <c r="U120">
        <v>71</v>
      </c>
      <c r="V120" t="s">
        <v>119</v>
      </c>
      <c r="W120">
        <v>265671</v>
      </c>
      <c r="X120" t="s">
        <v>63</v>
      </c>
      <c r="Y120">
        <v>97503</v>
      </c>
      <c r="Z120" t="s">
        <v>63</v>
      </c>
      <c r="AA120" t="s">
        <v>798</v>
      </c>
      <c r="AB120">
        <v>2016</v>
      </c>
      <c r="AC120">
        <v>1063</v>
      </c>
      <c r="AD120" t="s">
        <v>799</v>
      </c>
      <c r="AE120" t="s">
        <v>66</v>
      </c>
      <c r="AF120" s="2">
        <v>33687</v>
      </c>
      <c r="AG120" t="s">
        <v>143</v>
      </c>
      <c r="AH120" t="s">
        <v>68</v>
      </c>
      <c r="AI120" t="s">
        <v>69</v>
      </c>
      <c r="AJ120">
        <v>175</v>
      </c>
      <c r="AK120">
        <v>200000</v>
      </c>
      <c r="AL120">
        <v>400000</v>
      </c>
      <c r="AM120" t="s">
        <v>63</v>
      </c>
      <c r="AN120" t="s">
        <v>800</v>
      </c>
      <c r="AO120" t="s">
        <v>801</v>
      </c>
      <c r="AP120">
        <v>265671</v>
      </c>
      <c r="AQ120" s="2">
        <v>42501</v>
      </c>
      <c r="AR120" t="s">
        <v>798</v>
      </c>
      <c r="AS120" t="s">
        <v>50</v>
      </c>
      <c r="AT120">
        <v>0</v>
      </c>
      <c r="AU120">
        <v>0</v>
      </c>
      <c r="AV120">
        <v>0</v>
      </c>
      <c r="AW120">
        <v>0</v>
      </c>
      <c r="AX120">
        <v>71</v>
      </c>
      <c r="AY120">
        <f t="shared" si="2"/>
        <v>2</v>
      </c>
      <c r="AZ120" t="str">
        <f t="shared" si="3"/>
        <v>Home Win</v>
      </c>
    </row>
    <row r="121" spans="1:52" x14ac:dyDescent="0.3">
      <c r="A121">
        <v>2754886</v>
      </c>
      <c r="B121" t="s">
        <v>442</v>
      </c>
      <c r="C121">
        <v>2016</v>
      </c>
      <c r="D121" t="s">
        <v>802</v>
      </c>
      <c r="E121" s="2">
        <v>42668</v>
      </c>
      <c r="F121">
        <v>2</v>
      </c>
      <c r="G121">
        <v>0</v>
      </c>
      <c r="H121">
        <v>9.0650623885917998</v>
      </c>
      <c r="I121">
        <v>9.6916221033868091</v>
      </c>
      <c r="J121" t="s">
        <v>697</v>
      </c>
      <c r="K121" t="s">
        <v>803</v>
      </c>
      <c r="L121" t="s">
        <v>229</v>
      </c>
      <c r="M121">
        <v>40452</v>
      </c>
      <c r="N121" t="s">
        <v>583</v>
      </c>
      <c r="O121" t="s">
        <v>230</v>
      </c>
      <c r="P121" t="s">
        <v>804</v>
      </c>
      <c r="Q121" t="s">
        <v>79</v>
      </c>
      <c r="R121" t="s">
        <v>390</v>
      </c>
      <c r="S121" t="s">
        <v>805</v>
      </c>
      <c r="T121" s="2">
        <v>42668</v>
      </c>
      <c r="U121">
        <v>32</v>
      </c>
      <c r="V121" t="s">
        <v>61</v>
      </c>
      <c r="W121">
        <v>31041</v>
      </c>
      <c r="X121" t="s">
        <v>806</v>
      </c>
      <c r="Y121" t="s">
        <v>63</v>
      </c>
      <c r="Z121" t="s">
        <v>63</v>
      </c>
      <c r="AA121" t="s">
        <v>233</v>
      </c>
      <c r="AB121">
        <v>2019</v>
      </c>
      <c r="AC121">
        <v>18</v>
      </c>
      <c r="AD121" t="s">
        <v>234</v>
      </c>
      <c r="AE121" t="s">
        <v>104</v>
      </c>
      <c r="AF121" s="2">
        <v>32122</v>
      </c>
      <c r="AG121" t="s">
        <v>235</v>
      </c>
      <c r="AH121" t="s">
        <v>159</v>
      </c>
      <c r="AI121" t="s">
        <v>69</v>
      </c>
      <c r="AJ121">
        <v>183</v>
      </c>
      <c r="AK121">
        <v>5077497.1941638608</v>
      </c>
      <c r="AL121">
        <v>7000000</v>
      </c>
      <c r="AM121" t="s">
        <v>63</v>
      </c>
      <c r="AN121" t="s">
        <v>236</v>
      </c>
      <c r="AO121" t="s">
        <v>807</v>
      </c>
      <c r="AP121">
        <v>31041</v>
      </c>
      <c r="AQ121" s="2">
        <v>42668</v>
      </c>
      <c r="AR121" t="s">
        <v>233</v>
      </c>
      <c r="AS121" t="s">
        <v>442</v>
      </c>
      <c r="AT121">
        <v>0</v>
      </c>
      <c r="AU121">
        <v>0</v>
      </c>
      <c r="AV121">
        <v>1</v>
      </c>
      <c r="AW121">
        <v>1</v>
      </c>
      <c r="AX121">
        <v>90</v>
      </c>
      <c r="AY121">
        <f t="shared" si="2"/>
        <v>2</v>
      </c>
      <c r="AZ121" t="str">
        <f t="shared" si="3"/>
        <v>Home Win</v>
      </c>
    </row>
    <row r="122" spans="1:52" x14ac:dyDescent="0.3">
      <c r="A122">
        <v>2254396</v>
      </c>
      <c r="B122" t="s">
        <v>808</v>
      </c>
      <c r="C122">
        <v>2012</v>
      </c>
      <c r="D122" t="s">
        <v>809</v>
      </c>
      <c r="E122" s="2">
        <v>41149</v>
      </c>
      <c r="F122">
        <v>2</v>
      </c>
      <c r="G122">
        <v>0</v>
      </c>
      <c r="H122">
        <v>9.0650623885917998</v>
      </c>
      <c r="I122">
        <v>9.6916221033868091</v>
      </c>
      <c r="J122" t="s">
        <v>194</v>
      </c>
      <c r="K122" t="s">
        <v>810</v>
      </c>
      <c r="L122" t="s">
        <v>664</v>
      </c>
      <c r="M122">
        <v>18174</v>
      </c>
      <c r="N122" t="s">
        <v>811</v>
      </c>
      <c r="O122" t="s">
        <v>198</v>
      </c>
      <c r="P122" t="s">
        <v>170</v>
      </c>
      <c r="Q122" t="s">
        <v>79</v>
      </c>
      <c r="R122" t="s">
        <v>200</v>
      </c>
      <c r="S122" t="s">
        <v>812</v>
      </c>
      <c r="T122" s="2">
        <v>41149</v>
      </c>
      <c r="U122">
        <v>90</v>
      </c>
      <c r="V122" t="s">
        <v>81</v>
      </c>
      <c r="W122">
        <v>39475</v>
      </c>
      <c r="X122" t="s">
        <v>155</v>
      </c>
      <c r="Y122" t="s">
        <v>63</v>
      </c>
      <c r="Z122" t="s">
        <v>63</v>
      </c>
      <c r="AA122" t="s">
        <v>203</v>
      </c>
      <c r="AB122">
        <v>2014</v>
      </c>
      <c r="AC122">
        <v>58</v>
      </c>
      <c r="AD122" t="s">
        <v>204</v>
      </c>
      <c r="AE122" t="s">
        <v>66</v>
      </c>
      <c r="AF122" s="2">
        <v>31299</v>
      </c>
      <c r="AG122" t="s">
        <v>205</v>
      </c>
      <c r="AH122" t="s">
        <v>68</v>
      </c>
      <c r="AI122" t="s">
        <v>206</v>
      </c>
      <c r="AJ122">
        <v>185</v>
      </c>
      <c r="AK122">
        <v>5077497.1941638608</v>
      </c>
      <c r="AL122">
        <v>3000000</v>
      </c>
      <c r="AM122" t="s">
        <v>63</v>
      </c>
      <c r="AN122" t="s">
        <v>207</v>
      </c>
      <c r="AO122" t="s">
        <v>813</v>
      </c>
      <c r="AP122">
        <v>39475</v>
      </c>
      <c r="AQ122" s="2">
        <v>41149</v>
      </c>
      <c r="AR122" t="s">
        <v>203</v>
      </c>
      <c r="AS122" t="s">
        <v>808</v>
      </c>
      <c r="AT122">
        <v>1</v>
      </c>
      <c r="AU122">
        <v>0</v>
      </c>
      <c r="AV122">
        <v>0</v>
      </c>
      <c r="AW122">
        <v>0</v>
      </c>
      <c r="AX122">
        <v>90</v>
      </c>
      <c r="AY122">
        <f t="shared" si="2"/>
        <v>2</v>
      </c>
      <c r="AZ122" t="str">
        <f t="shared" si="3"/>
        <v>Home Win</v>
      </c>
    </row>
    <row r="123" spans="1:52" x14ac:dyDescent="0.3">
      <c r="A123">
        <v>2367332</v>
      </c>
      <c r="B123" t="s">
        <v>211</v>
      </c>
      <c r="C123">
        <v>2013</v>
      </c>
      <c r="D123" t="s">
        <v>814</v>
      </c>
      <c r="E123" s="2">
        <v>41606</v>
      </c>
      <c r="F123">
        <v>2</v>
      </c>
      <c r="G123">
        <v>0</v>
      </c>
      <c r="H123">
        <v>9.0650623885917998</v>
      </c>
      <c r="I123">
        <v>9.6916221033868091</v>
      </c>
      <c r="J123" t="s">
        <v>166</v>
      </c>
      <c r="K123" t="s">
        <v>815</v>
      </c>
      <c r="L123" t="s">
        <v>182</v>
      </c>
      <c r="M123">
        <v>11211</v>
      </c>
      <c r="N123" t="s">
        <v>816</v>
      </c>
      <c r="O123" t="s">
        <v>170</v>
      </c>
      <c r="P123" t="s">
        <v>170</v>
      </c>
      <c r="Q123" t="s">
        <v>79</v>
      </c>
      <c r="R123" t="s">
        <v>200</v>
      </c>
      <c r="S123" t="s">
        <v>817</v>
      </c>
      <c r="T123" s="2">
        <v>41606</v>
      </c>
      <c r="U123">
        <v>81</v>
      </c>
      <c r="V123" t="s">
        <v>119</v>
      </c>
      <c r="W123">
        <v>119169</v>
      </c>
      <c r="X123" t="s">
        <v>179</v>
      </c>
      <c r="Y123">
        <v>41511</v>
      </c>
      <c r="Z123" t="s">
        <v>63</v>
      </c>
      <c r="AA123" t="s">
        <v>174</v>
      </c>
      <c r="AB123">
        <v>2018</v>
      </c>
      <c r="AC123">
        <v>86</v>
      </c>
      <c r="AD123" t="s">
        <v>175</v>
      </c>
      <c r="AE123" t="s">
        <v>66</v>
      </c>
      <c r="AF123" s="2">
        <v>33187</v>
      </c>
      <c r="AG123" t="s">
        <v>158</v>
      </c>
      <c r="AH123" t="s">
        <v>159</v>
      </c>
      <c r="AI123" t="s">
        <v>69</v>
      </c>
      <c r="AJ123">
        <v>184</v>
      </c>
      <c r="AK123">
        <v>400000</v>
      </c>
      <c r="AL123">
        <v>4000000</v>
      </c>
      <c r="AM123" s="2">
        <v>45657</v>
      </c>
      <c r="AN123" t="s">
        <v>176</v>
      </c>
      <c r="AO123" t="s">
        <v>818</v>
      </c>
      <c r="AP123">
        <v>119169</v>
      </c>
      <c r="AQ123" s="2">
        <v>41606</v>
      </c>
      <c r="AR123" t="s">
        <v>174</v>
      </c>
      <c r="AS123" t="s">
        <v>211</v>
      </c>
      <c r="AT123">
        <v>0</v>
      </c>
      <c r="AU123">
        <v>0</v>
      </c>
      <c r="AV123">
        <v>0</v>
      </c>
      <c r="AW123">
        <v>0</v>
      </c>
      <c r="AX123">
        <v>81</v>
      </c>
      <c r="AY123">
        <f t="shared" si="2"/>
        <v>2</v>
      </c>
      <c r="AZ123" t="str">
        <f t="shared" si="3"/>
        <v>Home Win</v>
      </c>
    </row>
    <row r="124" spans="1:52" x14ac:dyDescent="0.3">
      <c r="A124">
        <v>2251361</v>
      </c>
      <c r="B124" t="s">
        <v>621</v>
      </c>
      <c r="C124">
        <v>2012</v>
      </c>
      <c r="D124" t="s">
        <v>323</v>
      </c>
      <c r="E124" s="2">
        <v>41213</v>
      </c>
      <c r="F124">
        <v>3</v>
      </c>
      <c r="G124">
        <v>2</v>
      </c>
      <c r="H124">
        <v>6</v>
      </c>
      <c r="I124">
        <v>7</v>
      </c>
      <c r="J124" t="s">
        <v>819</v>
      </c>
      <c r="K124" t="s">
        <v>820</v>
      </c>
      <c r="L124" t="s">
        <v>821</v>
      </c>
      <c r="M124">
        <v>12077</v>
      </c>
      <c r="N124" t="s">
        <v>822</v>
      </c>
      <c r="O124" t="s">
        <v>823</v>
      </c>
      <c r="P124" t="s">
        <v>628</v>
      </c>
      <c r="Q124" t="s">
        <v>261</v>
      </c>
      <c r="R124" t="s">
        <v>59</v>
      </c>
      <c r="S124" t="s">
        <v>824</v>
      </c>
      <c r="T124" s="2">
        <v>41213</v>
      </c>
      <c r="U124">
        <v>67</v>
      </c>
      <c r="V124" t="s">
        <v>119</v>
      </c>
      <c r="W124">
        <v>30593</v>
      </c>
      <c r="X124" t="s">
        <v>179</v>
      </c>
      <c r="Y124">
        <v>5922</v>
      </c>
      <c r="Z124" t="s">
        <v>63</v>
      </c>
      <c r="AA124" t="s">
        <v>631</v>
      </c>
      <c r="AB124">
        <v>2013</v>
      </c>
      <c r="AC124">
        <v>12</v>
      </c>
      <c r="AD124" t="s">
        <v>632</v>
      </c>
      <c r="AE124" t="s">
        <v>66</v>
      </c>
      <c r="AF124" s="2">
        <v>31989</v>
      </c>
      <c r="AG124" t="s">
        <v>143</v>
      </c>
      <c r="AH124" t="s">
        <v>68</v>
      </c>
      <c r="AI124" t="s">
        <v>69</v>
      </c>
      <c r="AJ124">
        <v>189</v>
      </c>
      <c r="AK124">
        <v>200000</v>
      </c>
      <c r="AL124">
        <v>6500000</v>
      </c>
      <c r="AM124" t="s">
        <v>63</v>
      </c>
      <c r="AN124" t="s">
        <v>633</v>
      </c>
      <c r="AO124" t="s">
        <v>825</v>
      </c>
      <c r="AP124">
        <v>30593</v>
      </c>
      <c r="AQ124" s="2">
        <v>41213</v>
      </c>
      <c r="AR124" t="s">
        <v>631</v>
      </c>
      <c r="AS124" t="s">
        <v>621</v>
      </c>
      <c r="AT124">
        <v>0</v>
      </c>
      <c r="AU124">
        <v>0</v>
      </c>
      <c r="AV124">
        <v>0</v>
      </c>
      <c r="AW124">
        <v>0</v>
      </c>
      <c r="AX124">
        <v>67</v>
      </c>
      <c r="AY124">
        <f t="shared" si="2"/>
        <v>5</v>
      </c>
      <c r="AZ124" t="str">
        <f t="shared" si="3"/>
        <v>Home Win</v>
      </c>
    </row>
    <row r="125" spans="1:52" x14ac:dyDescent="0.3">
      <c r="A125">
        <v>2329704</v>
      </c>
      <c r="B125" t="s">
        <v>307</v>
      </c>
      <c r="C125">
        <v>2013</v>
      </c>
      <c r="D125" t="s">
        <v>72</v>
      </c>
      <c r="E125" s="2">
        <v>41504</v>
      </c>
      <c r="F125">
        <v>0</v>
      </c>
      <c r="G125">
        <v>3</v>
      </c>
      <c r="H125">
        <v>11</v>
      </c>
      <c r="I125">
        <v>5</v>
      </c>
      <c r="J125" t="s">
        <v>826</v>
      </c>
      <c r="K125" t="s">
        <v>194</v>
      </c>
      <c r="L125" t="s">
        <v>827</v>
      </c>
      <c r="M125">
        <v>7252</v>
      </c>
      <c r="N125" t="s">
        <v>689</v>
      </c>
      <c r="O125" t="s">
        <v>828</v>
      </c>
      <c r="P125" t="s">
        <v>198</v>
      </c>
      <c r="Q125" t="s">
        <v>117</v>
      </c>
      <c r="R125" t="s">
        <v>59</v>
      </c>
      <c r="S125" t="s">
        <v>829</v>
      </c>
      <c r="T125" s="2">
        <v>41504</v>
      </c>
      <c r="U125">
        <v>74</v>
      </c>
      <c r="V125" t="s">
        <v>61</v>
      </c>
      <c r="W125">
        <v>39475</v>
      </c>
      <c r="X125" t="s">
        <v>830</v>
      </c>
      <c r="Y125" t="s">
        <v>63</v>
      </c>
      <c r="Z125">
        <v>66660</v>
      </c>
      <c r="AA125" t="s">
        <v>203</v>
      </c>
      <c r="AB125">
        <v>2014</v>
      </c>
      <c r="AC125">
        <v>58</v>
      </c>
      <c r="AD125" t="s">
        <v>204</v>
      </c>
      <c r="AE125" t="s">
        <v>66</v>
      </c>
      <c r="AF125" s="2">
        <v>31299</v>
      </c>
      <c r="AG125" t="s">
        <v>205</v>
      </c>
      <c r="AH125" t="s">
        <v>68</v>
      </c>
      <c r="AI125" t="s">
        <v>206</v>
      </c>
      <c r="AJ125">
        <v>185</v>
      </c>
      <c r="AK125">
        <v>5077497.1941638608</v>
      </c>
      <c r="AL125">
        <v>3000000</v>
      </c>
      <c r="AM125" t="s">
        <v>63</v>
      </c>
      <c r="AN125" t="s">
        <v>207</v>
      </c>
      <c r="AO125" t="s">
        <v>831</v>
      </c>
      <c r="AP125">
        <v>39475</v>
      </c>
      <c r="AQ125" s="2">
        <v>41504</v>
      </c>
      <c r="AR125" t="s">
        <v>203</v>
      </c>
      <c r="AS125" t="s">
        <v>307</v>
      </c>
      <c r="AT125">
        <v>0</v>
      </c>
      <c r="AU125">
        <v>0</v>
      </c>
      <c r="AV125">
        <v>1</v>
      </c>
      <c r="AW125">
        <v>0</v>
      </c>
      <c r="AX125">
        <v>90</v>
      </c>
      <c r="AY125">
        <f t="shared" si="2"/>
        <v>3</v>
      </c>
      <c r="AZ125" t="str">
        <f t="shared" si="3"/>
        <v>Away Win</v>
      </c>
    </row>
    <row r="126" spans="1:52" x14ac:dyDescent="0.3">
      <c r="A126">
        <v>2581678</v>
      </c>
      <c r="B126" t="s">
        <v>91</v>
      </c>
      <c r="C126">
        <v>2015</v>
      </c>
      <c r="D126" t="s">
        <v>364</v>
      </c>
      <c r="E126" s="2">
        <v>42295</v>
      </c>
      <c r="F126">
        <v>1</v>
      </c>
      <c r="G126">
        <v>0</v>
      </c>
      <c r="H126">
        <v>15</v>
      </c>
      <c r="I126">
        <v>8</v>
      </c>
      <c r="J126" t="s">
        <v>832</v>
      </c>
      <c r="K126" t="s">
        <v>266</v>
      </c>
      <c r="L126" t="s">
        <v>833</v>
      </c>
      <c r="M126">
        <v>45700</v>
      </c>
      <c r="N126" t="s">
        <v>834</v>
      </c>
      <c r="O126" t="s">
        <v>835</v>
      </c>
      <c r="P126" t="s">
        <v>269</v>
      </c>
      <c r="Q126" t="s">
        <v>216</v>
      </c>
      <c r="R126" t="s">
        <v>59</v>
      </c>
      <c r="S126" t="s">
        <v>836</v>
      </c>
      <c r="T126" s="2">
        <v>42295</v>
      </c>
      <c r="U126">
        <v>77</v>
      </c>
      <c r="V126" t="s">
        <v>119</v>
      </c>
      <c r="W126">
        <v>58500</v>
      </c>
      <c r="X126" t="s">
        <v>63</v>
      </c>
      <c r="Y126">
        <v>192300</v>
      </c>
      <c r="Z126" t="s">
        <v>63</v>
      </c>
      <c r="AA126" t="s">
        <v>293</v>
      </c>
      <c r="AB126">
        <v>2019</v>
      </c>
      <c r="AC126">
        <v>38</v>
      </c>
      <c r="AD126" t="s">
        <v>709</v>
      </c>
      <c r="AE126" t="s">
        <v>104</v>
      </c>
      <c r="AF126" s="2">
        <v>33005</v>
      </c>
      <c r="AG126" t="s">
        <v>143</v>
      </c>
      <c r="AH126" t="s">
        <v>68</v>
      </c>
      <c r="AI126" t="s">
        <v>69</v>
      </c>
      <c r="AJ126">
        <v>183</v>
      </c>
      <c r="AK126">
        <v>800000</v>
      </c>
      <c r="AL126">
        <v>3500000</v>
      </c>
      <c r="AM126" s="2">
        <v>45291</v>
      </c>
      <c r="AN126" t="s">
        <v>207</v>
      </c>
      <c r="AO126" t="s">
        <v>837</v>
      </c>
      <c r="AP126">
        <v>58500</v>
      </c>
      <c r="AQ126" s="2">
        <v>42295</v>
      </c>
      <c r="AR126" t="s">
        <v>293</v>
      </c>
      <c r="AS126" t="s">
        <v>91</v>
      </c>
      <c r="AT126">
        <v>0</v>
      </c>
      <c r="AU126">
        <v>0</v>
      </c>
      <c r="AV126">
        <v>0</v>
      </c>
      <c r="AW126">
        <v>0</v>
      </c>
      <c r="AX126">
        <v>77</v>
      </c>
      <c r="AY126">
        <f t="shared" si="2"/>
        <v>1</v>
      </c>
      <c r="AZ126" t="str">
        <f t="shared" si="3"/>
        <v>Home Win</v>
      </c>
    </row>
    <row r="127" spans="1:52" x14ac:dyDescent="0.3">
      <c r="A127">
        <v>2609719</v>
      </c>
      <c r="B127" t="s">
        <v>130</v>
      </c>
      <c r="C127">
        <v>2015</v>
      </c>
      <c r="D127" t="s">
        <v>333</v>
      </c>
      <c r="E127" s="2">
        <v>42406</v>
      </c>
      <c r="F127">
        <v>0</v>
      </c>
      <c r="G127">
        <v>0</v>
      </c>
      <c r="H127">
        <v>19</v>
      </c>
      <c r="I127">
        <v>7</v>
      </c>
      <c r="J127" t="s">
        <v>838</v>
      </c>
      <c r="K127" t="s">
        <v>133</v>
      </c>
      <c r="L127" t="s">
        <v>345</v>
      </c>
      <c r="M127">
        <v>11570</v>
      </c>
      <c r="N127" t="s">
        <v>675</v>
      </c>
      <c r="O127" t="s">
        <v>347</v>
      </c>
      <c r="P127" t="s">
        <v>137</v>
      </c>
      <c r="Q127" t="s">
        <v>371</v>
      </c>
      <c r="R127" t="s">
        <v>59</v>
      </c>
      <c r="S127" t="s">
        <v>839</v>
      </c>
      <c r="T127" s="2">
        <v>42406</v>
      </c>
      <c r="U127">
        <v>90</v>
      </c>
      <c r="V127" t="s">
        <v>119</v>
      </c>
      <c r="W127">
        <v>111783</v>
      </c>
      <c r="X127" t="s">
        <v>63</v>
      </c>
      <c r="Y127">
        <v>236400</v>
      </c>
      <c r="Z127" t="s">
        <v>63</v>
      </c>
      <c r="AA127" t="s">
        <v>141</v>
      </c>
      <c r="AB127">
        <v>2015</v>
      </c>
      <c r="AC127">
        <v>995</v>
      </c>
      <c r="AD127" t="s">
        <v>142</v>
      </c>
      <c r="AE127" t="s">
        <v>66</v>
      </c>
      <c r="AF127" s="2">
        <v>31896</v>
      </c>
      <c r="AG127" t="s">
        <v>143</v>
      </c>
      <c r="AH127" t="s">
        <v>68</v>
      </c>
      <c r="AI127" t="s">
        <v>69</v>
      </c>
      <c r="AJ127">
        <v>182</v>
      </c>
      <c r="AK127">
        <v>300000</v>
      </c>
      <c r="AL127">
        <v>2500000</v>
      </c>
      <c r="AM127" s="2">
        <v>45291</v>
      </c>
      <c r="AN127" t="s">
        <v>144</v>
      </c>
      <c r="AO127" t="s">
        <v>840</v>
      </c>
      <c r="AP127">
        <v>111783</v>
      </c>
      <c r="AQ127" s="2">
        <v>42406</v>
      </c>
      <c r="AR127" t="s">
        <v>141</v>
      </c>
      <c r="AS127" t="s">
        <v>130</v>
      </c>
      <c r="AT127">
        <v>0</v>
      </c>
      <c r="AU127">
        <v>0</v>
      </c>
      <c r="AV127">
        <v>0</v>
      </c>
      <c r="AW127">
        <v>0</v>
      </c>
      <c r="AX127">
        <v>90</v>
      </c>
      <c r="AY127">
        <f t="shared" si="2"/>
        <v>0</v>
      </c>
      <c r="AZ127" t="str">
        <f t="shared" si="3"/>
        <v>Draw</v>
      </c>
    </row>
    <row r="128" spans="1:52" x14ac:dyDescent="0.3">
      <c r="A128">
        <v>2619433</v>
      </c>
      <c r="B128" t="s">
        <v>841</v>
      </c>
      <c r="C128">
        <v>2015</v>
      </c>
      <c r="D128" t="s">
        <v>212</v>
      </c>
      <c r="E128" s="2">
        <v>42270</v>
      </c>
      <c r="F128">
        <v>0</v>
      </c>
      <c r="G128">
        <v>1</v>
      </c>
      <c r="H128">
        <v>9.0650623885917998</v>
      </c>
      <c r="I128">
        <v>9.6916221033868091</v>
      </c>
      <c r="J128" t="s">
        <v>365</v>
      </c>
      <c r="K128" t="s">
        <v>366</v>
      </c>
      <c r="L128" t="s">
        <v>367</v>
      </c>
      <c r="M128">
        <v>3820</v>
      </c>
      <c r="N128" t="s">
        <v>842</v>
      </c>
      <c r="O128" t="s">
        <v>369</v>
      </c>
      <c r="P128" t="s">
        <v>370</v>
      </c>
      <c r="Q128" t="s">
        <v>399</v>
      </c>
      <c r="R128" t="s">
        <v>390</v>
      </c>
      <c r="S128" t="s">
        <v>843</v>
      </c>
      <c r="T128" s="2">
        <v>42270</v>
      </c>
      <c r="U128">
        <v>77</v>
      </c>
      <c r="V128" t="s">
        <v>119</v>
      </c>
      <c r="W128">
        <v>104203</v>
      </c>
      <c r="X128" t="s">
        <v>63</v>
      </c>
      <c r="Y128">
        <v>354326</v>
      </c>
      <c r="Z128" t="s">
        <v>63</v>
      </c>
      <c r="AA128" t="s">
        <v>373</v>
      </c>
      <c r="AB128">
        <v>2015</v>
      </c>
      <c r="AC128">
        <v>6992</v>
      </c>
      <c r="AD128" t="s">
        <v>374</v>
      </c>
      <c r="AE128" t="s">
        <v>375</v>
      </c>
      <c r="AF128" s="2">
        <v>32464</v>
      </c>
      <c r="AG128" t="s">
        <v>158</v>
      </c>
      <c r="AH128" t="s">
        <v>159</v>
      </c>
      <c r="AI128" t="s">
        <v>69</v>
      </c>
      <c r="AJ128">
        <v>175</v>
      </c>
      <c r="AK128">
        <v>5077497.1941638608</v>
      </c>
      <c r="AL128">
        <v>500000</v>
      </c>
      <c r="AM128" t="s">
        <v>63</v>
      </c>
      <c r="AN128" t="s">
        <v>376</v>
      </c>
      <c r="AO128" t="s">
        <v>844</v>
      </c>
      <c r="AP128">
        <v>104203</v>
      </c>
      <c r="AQ128" s="2">
        <v>42270</v>
      </c>
      <c r="AR128" t="s">
        <v>373</v>
      </c>
      <c r="AS128" t="s">
        <v>841</v>
      </c>
      <c r="AT128">
        <v>0</v>
      </c>
      <c r="AU128">
        <v>0</v>
      </c>
      <c r="AV128">
        <v>0</v>
      </c>
      <c r="AW128">
        <v>0</v>
      </c>
      <c r="AX128">
        <v>77</v>
      </c>
      <c r="AY128">
        <f t="shared" si="2"/>
        <v>1</v>
      </c>
      <c r="AZ128" t="str">
        <f t="shared" si="3"/>
        <v>Away Win</v>
      </c>
    </row>
    <row r="129" spans="1:52" x14ac:dyDescent="0.3">
      <c r="A129">
        <v>2875254</v>
      </c>
      <c r="B129" t="s">
        <v>50</v>
      </c>
      <c r="C129">
        <v>2017</v>
      </c>
      <c r="D129" t="s">
        <v>333</v>
      </c>
      <c r="E129" s="2">
        <v>43169</v>
      </c>
      <c r="F129">
        <v>1</v>
      </c>
      <c r="G129">
        <v>1</v>
      </c>
      <c r="H129">
        <v>7</v>
      </c>
      <c r="I129">
        <v>11</v>
      </c>
      <c r="J129" t="s">
        <v>845</v>
      </c>
      <c r="K129" t="s">
        <v>500</v>
      </c>
      <c r="L129" t="s">
        <v>846</v>
      </c>
      <c r="M129">
        <v>1650</v>
      </c>
      <c r="N129" t="s">
        <v>847</v>
      </c>
      <c r="O129" t="s">
        <v>531</v>
      </c>
      <c r="P129" t="s">
        <v>848</v>
      </c>
      <c r="Q129" t="s">
        <v>99</v>
      </c>
      <c r="R129" t="s">
        <v>59</v>
      </c>
      <c r="S129" t="s">
        <v>849</v>
      </c>
      <c r="T129" s="2">
        <v>43169</v>
      </c>
      <c r="U129">
        <v>82</v>
      </c>
      <c r="V129" t="s">
        <v>119</v>
      </c>
      <c r="W129">
        <v>381187</v>
      </c>
      <c r="X129" t="s">
        <v>63</v>
      </c>
      <c r="Y129">
        <v>104249</v>
      </c>
      <c r="Z129" t="s">
        <v>63</v>
      </c>
      <c r="AA129" t="s">
        <v>533</v>
      </c>
      <c r="AB129">
        <v>2023</v>
      </c>
      <c r="AC129">
        <v>738</v>
      </c>
      <c r="AD129" t="s">
        <v>534</v>
      </c>
      <c r="AE129" t="s">
        <v>535</v>
      </c>
      <c r="AF129" s="2">
        <v>35788</v>
      </c>
      <c r="AG129" t="s">
        <v>290</v>
      </c>
      <c r="AH129" t="s">
        <v>159</v>
      </c>
      <c r="AI129" t="s">
        <v>69</v>
      </c>
      <c r="AJ129">
        <v>178</v>
      </c>
      <c r="AK129">
        <v>800000</v>
      </c>
      <c r="AL129">
        <v>1000000</v>
      </c>
      <c r="AM129" s="2">
        <v>46568</v>
      </c>
      <c r="AN129" t="s">
        <v>536</v>
      </c>
      <c r="AO129" t="s">
        <v>850</v>
      </c>
      <c r="AP129">
        <v>381187</v>
      </c>
      <c r="AQ129" s="2">
        <v>43169</v>
      </c>
      <c r="AR129" t="s">
        <v>533</v>
      </c>
      <c r="AS129" t="s">
        <v>50</v>
      </c>
      <c r="AT129">
        <v>0</v>
      </c>
      <c r="AU129">
        <v>0</v>
      </c>
      <c r="AV129">
        <v>0</v>
      </c>
      <c r="AW129">
        <v>0</v>
      </c>
      <c r="AX129">
        <v>82</v>
      </c>
      <c r="AY129">
        <f t="shared" si="2"/>
        <v>2</v>
      </c>
      <c r="AZ129" t="str">
        <f t="shared" si="3"/>
        <v>Draw</v>
      </c>
    </row>
    <row r="130" spans="1:52" x14ac:dyDescent="0.3">
      <c r="A130">
        <v>2368277</v>
      </c>
      <c r="B130" t="s">
        <v>385</v>
      </c>
      <c r="C130">
        <v>2013</v>
      </c>
      <c r="D130" t="s">
        <v>386</v>
      </c>
      <c r="E130" s="2">
        <v>41542</v>
      </c>
      <c r="F130">
        <v>0</v>
      </c>
      <c r="G130">
        <v>2</v>
      </c>
      <c r="H130">
        <v>9.0650623885917998</v>
      </c>
      <c r="I130">
        <v>9.6916221033868091</v>
      </c>
      <c r="J130" t="s">
        <v>851</v>
      </c>
      <c r="K130" t="s">
        <v>852</v>
      </c>
      <c r="L130" t="s">
        <v>853</v>
      </c>
      <c r="M130">
        <v>3167</v>
      </c>
      <c r="N130" t="s">
        <v>529</v>
      </c>
      <c r="O130" t="s">
        <v>170</v>
      </c>
      <c r="P130" t="s">
        <v>854</v>
      </c>
      <c r="Q130" t="s">
        <v>171</v>
      </c>
      <c r="R130" t="s">
        <v>390</v>
      </c>
      <c r="S130" t="s">
        <v>855</v>
      </c>
      <c r="T130" s="2">
        <v>41542</v>
      </c>
      <c r="U130">
        <v>63</v>
      </c>
      <c r="V130" t="s">
        <v>119</v>
      </c>
      <c r="W130">
        <v>161244</v>
      </c>
      <c r="X130" t="s">
        <v>179</v>
      </c>
      <c r="Y130">
        <v>43010</v>
      </c>
      <c r="Z130" t="s">
        <v>63</v>
      </c>
      <c r="AA130" t="s">
        <v>64</v>
      </c>
      <c r="AB130">
        <v>2016</v>
      </c>
      <c r="AC130">
        <v>2414</v>
      </c>
      <c r="AD130" t="s">
        <v>65</v>
      </c>
      <c r="AE130" t="s">
        <v>66</v>
      </c>
      <c r="AF130" s="2">
        <v>32436</v>
      </c>
      <c r="AG130" t="s">
        <v>67</v>
      </c>
      <c r="AH130" t="s">
        <v>68</v>
      </c>
      <c r="AI130" t="s">
        <v>69</v>
      </c>
      <c r="AJ130">
        <v>177</v>
      </c>
      <c r="AK130">
        <v>5077497.1941638608</v>
      </c>
      <c r="AL130">
        <v>750000</v>
      </c>
      <c r="AM130" t="s">
        <v>63</v>
      </c>
      <c r="AN130" t="s">
        <v>63</v>
      </c>
      <c r="AO130" t="s">
        <v>856</v>
      </c>
      <c r="AP130">
        <v>161244</v>
      </c>
      <c r="AQ130" s="2">
        <v>41542</v>
      </c>
      <c r="AR130" t="s">
        <v>64</v>
      </c>
      <c r="AS130" t="s">
        <v>385</v>
      </c>
      <c r="AT130">
        <v>0</v>
      </c>
      <c r="AU130">
        <v>0</v>
      </c>
      <c r="AV130">
        <v>0</v>
      </c>
      <c r="AW130">
        <v>0</v>
      </c>
      <c r="AX130">
        <v>63</v>
      </c>
      <c r="AY130">
        <f t="shared" si="2"/>
        <v>2</v>
      </c>
      <c r="AZ130" t="str">
        <f t="shared" si="3"/>
        <v>Away Win</v>
      </c>
    </row>
    <row r="131" spans="1:52" x14ac:dyDescent="0.3">
      <c r="A131">
        <v>2754874</v>
      </c>
      <c r="B131" t="s">
        <v>442</v>
      </c>
      <c r="C131">
        <v>2016</v>
      </c>
      <c r="D131" t="s">
        <v>802</v>
      </c>
      <c r="E131" s="2">
        <v>42668</v>
      </c>
      <c r="F131">
        <v>0</v>
      </c>
      <c r="G131">
        <v>4</v>
      </c>
      <c r="H131">
        <v>9.0650623885917998</v>
      </c>
      <c r="I131">
        <v>9.6916221033868091</v>
      </c>
      <c r="J131" t="s">
        <v>857</v>
      </c>
      <c r="K131" t="s">
        <v>635</v>
      </c>
      <c r="L131" t="s">
        <v>858</v>
      </c>
      <c r="M131">
        <v>14004</v>
      </c>
      <c r="N131" t="s">
        <v>859</v>
      </c>
      <c r="O131" t="s">
        <v>170</v>
      </c>
      <c r="P131" t="s">
        <v>260</v>
      </c>
      <c r="Q131" t="s">
        <v>275</v>
      </c>
      <c r="R131" t="s">
        <v>390</v>
      </c>
      <c r="S131" t="s">
        <v>860</v>
      </c>
      <c r="T131" s="2">
        <v>42668</v>
      </c>
      <c r="U131">
        <v>8</v>
      </c>
      <c r="V131" t="s">
        <v>61</v>
      </c>
      <c r="W131">
        <v>72519</v>
      </c>
      <c r="X131" t="s">
        <v>861</v>
      </c>
      <c r="Y131" t="s">
        <v>63</v>
      </c>
      <c r="Z131" t="s">
        <v>63</v>
      </c>
      <c r="AA131" t="s">
        <v>277</v>
      </c>
      <c r="AB131">
        <v>2018</v>
      </c>
      <c r="AC131">
        <v>42</v>
      </c>
      <c r="AD131" t="s">
        <v>278</v>
      </c>
      <c r="AE131" t="s">
        <v>66</v>
      </c>
      <c r="AF131" s="2">
        <v>33923</v>
      </c>
      <c r="AG131" t="s">
        <v>158</v>
      </c>
      <c r="AH131" t="s">
        <v>159</v>
      </c>
      <c r="AI131" t="s">
        <v>69</v>
      </c>
      <c r="AJ131">
        <v>180</v>
      </c>
      <c r="AK131">
        <v>400000</v>
      </c>
      <c r="AL131">
        <v>4500000</v>
      </c>
      <c r="AM131" s="2">
        <v>45291</v>
      </c>
      <c r="AN131" t="s">
        <v>279</v>
      </c>
      <c r="AO131" t="s">
        <v>862</v>
      </c>
      <c r="AP131">
        <v>72519</v>
      </c>
      <c r="AQ131" s="2">
        <v>42668</v>
      </c>
      <c r="AR131" t="s">
        <v>277</v>
      </c>
      <c r="AS131" t="s">
        <v>442</v>
      </c>
      <c r="AT131">
        <v>0</v>
      </c>
      <c r="AU131">
        <v>0</v>
      </c>
      <c r="AV131">
        <v>2</v>
      </c>
      <c r="AW131">
        <v>0</v>
      </c>
      <c r="AX131">
        <v>82</v>
      </c>
      <c r="AY131">
        <f t="shared" ref="AY131:AY194" si="4">F131+G131</f>
        <v>4</v>
      </c>
      <c r="AZ131" t="str">
        <f t="shared" ref="AZ131:AZ194" si="5">IF(F131 &gt;G131, "Home Win", IF(F131 &lt; G131, "Away Win", "Draw"))</f>
        <v>Away Win</v>
      </c>
    </row>
    <row r="132" spans="1:52" x14ac:dyDescent="0.3">
      <c r="A132">
        <v>2754874</v>
      </c>
      <c r="B132" t="s">
        <v>442</v>
      </c>
      <c r="C132">
        <v>2016</v>
      </c>
      <c r="D132" t="s">
        <v>802</v>
      </c>
      <c r="E132" s="2">
        <v>42668</v>
      </c>
      <c r="F132">
        <v>0</v>
      </c>
      <c r="G132">
        <v>4</v>
      </c>
      <c r="H132">
        <v>9.0650623885917998</v>
      </c>
      <c r="I132">
        <v>9.6916221033868091</v>
      </c>
      <c r="J132" t="s">
        <v>857</v>
      </c>
      <c r="K132" t="s">
        <v>635</v>
      </c>
      <c r="L132" t="s">
        <v>858</v>
      </c>
      <c r="M132">
        <v>14004</v>
      </c>
      <c r="N132" t="s">
        <v>859</v>
      </c>
      <c r="O132" t="s">
        <v>170</v>
      </c>
      <c r="P132" t="s">
        <v>260</v>
      </c>
      <c r="Q132" t="s">
        <v>275</v>
      </c>
      <c r="R132" t="s">
        <v>390</v>
      </c>
      <c r="S132" t="s">
        <v>863</v>
      </c>
      <c r="T132" s="2">
        <v>42668</v>
      </c>
      <c r="U132">
        <v>43</v>
      </c>
      <c r="V132" t="s">
        <v>61</v>
      </c>
      <c r="W132">
        <v>72519</v>
      </c>
      <c r="X132" t="s">
        <v>864</v>
      </c>
      <c r="Y132" t="s">
        <v>63</v>
      </c>
      <c r="Z132" t="s">
        <v>63</v>
      </c>
      <c r="AA132" t="s">
        <v>277</v>
      </c>
      <c r="AB132">
        <v>2018</v>
      </c>
      <c r="AC132">
        <v>42</v>
      </c>
      <c r="AD132" t="s">
        <v>278</v>
      </c>
      <c r="AE132" t="s">
        <v>66</v>
      </c>
      <c r="AF132" s="2">
        <v>33923</v>
      </c>
      <c r="AG132" t="s">
        <v>158</v>
      </c>
      <c r="AH132" t="s">
        <v>159</v>
      </c>
      <c r="AI132" t="s">
        <v>69</v>
      </c>
      <c r="AJ132">
        <v>180</v>
      </c>
      <c r="AK132">
        <v>400000</v>
      </c>
      <c r="AL132">
        <v>4500000</v>
      </c>
      <c r="AM132" s="2">
        <v>45291</v>
      </c>
      <c r="AN132" t="s">
        <v>279</v>
      </c>
      <c r="AO132" t="s">
        <v>862</v>
      </c>
      <c r="AP132">
        <v>72519</v>
      </c>
      <c r="AQ132" s="2">
        <v>42668</v>
      </c>
      <c r="AR132" t="s">
        <v>277</v>
      </c>
      <c r="AS132" t="s">
        <v>442</v>
      </c>
      <c r="AT132">
        <v>0</v>
      </c>
      <c r="AU132">
        <v>0</v>
      </c>
      <c r="AV132">
        <v>2</v>
      </c>
      <c r="AW132">
        <v>0</v>
      </c>
      <c r="AX132">
        <v>82</v>
      </c>
      <c r="AY132">
        <f t="shared" si="4"/>
        <v>4</v>
      </c>
      <c r="AZ132" t="str">
        <f t="shared" si="5"/>
        <v>Away Win</v>
      </c>
    </row>
    <row r="133" spans="1:52" x14ac:dyDescent="0.3">
      <c r="A133">
        <v>2754874</v>
      </c>
      <c r="B133" t="s">
        <v>442</v>
      </c>
      <c r="C133">
        <v>2016</v>
      </c>
      <c r="D133" t="s">
        <v>802</v>
      </c>
      <c r="E133" s="2">
        <v>42668</v>
      </c>
      <c r="F133">
        <v>0</v>
      </c>
      <c r="G133">
        <v>4</v>
      </c>
      <c r="H133">
        <v>9.0650623885917998</v>
      </c>
      <c r="I133">
        <v>9.6916221033868091</v>
      </c>
      <c r="J133" t="s">
        <v>857</v>
      </c>
      <c r="K133" t="s">
        <v>635</v>
      </c>
      <c r="L133" t="s">
        <v>858</v>
      </c>
      <c r="M133">
        <v>14004</v>
      </c>
      <c r="N133" t="s">
        <v>859</v>
      </c>
      <c r="O133" t="s">
        <v>170</v>
      </c>
      <c r="P133" t="s">
        <v>260</v>
      </c>
      <c r="Q133" t="s">
        <v>275</v>
      </c>
      <c r="R133" t="s">
        <v>390</v>
      </c>
      <c r="S133" t="s">
        <v>865</v>
      </c>
      <c r="T133" s="2">
        <v>42668</v>
      </c>
      <c r="U133">
        <v>82</v>
      </c>
      <c r="V133" t="s">
        <v>119</v>
      </c>
      <c r="W133">
        <v>72519</v>
      </c>
      <c r="X133" t="s">
        <v>63</v>
      </c>
      <c r="Y133">
        <v>196095</v>
      </c>
      <c r="Z133" t="s">
        <v>63</v>
      </c>
      <c r="AA133" t="s">
        <v>277</v>
      </c>
      <c r="AB133">
        <v>2018</v>
      </c>
      <c r="AC133">
        <v>42</v>
      </c>
      <c r="AD133" t="s">
        <v>278</v>
      </c>
      <c r="AE133" t="s">
        <v>66</v>
      </c>
      <c r="AF133" s="2">
        <v>33923</v>
      </c>
      <c r="AG133" t="s">
        <v>158</v>
      </c>
      <c r="AH133" t="s">
        <v>159</v>
      </c>
      <c r="AI133" t="s">
        <v>69</v>
      </c>
      <c r="AJ133">
        <v>180</v>
      </c>
      <c r="AK133">
        <v>400000</v>
      </c>
      <c r="AL133">
        <v>4500000</v>
      </c>
      <c r="AM133" s="2">
        <v>45291</v>
      </c>
      <c r="AN133" t="s">
        <v>279</v>
      </c>
      <c r="AO133" t="s">
        <v>862</v>
      </c>
      <c r="AP133">
        <v>72519</v>
      </c>
      <c r="AQ133" s="2">
        <v>42668</v>
      </c>
      <c r="AR133" t="s">
        <v>277</v>
      </c>
      <c r="AS133" t="s">
        <v>442</v>
      </c>
      <c r="AT133">
        <v>0</v>
      </c>
      <c r="AU133">
        <v>0</v>
      </c>
      <c r="AV133">
        <v>2</v>
      </c>
      <c r="AW133">
        <v>0</v>
      </c>
      <c r="AX133">
        <v>82</v>
      </c>
      <c r="AY133">
        <f t="shared" si="4"/>
        <v>4</v>
      </c>
      <c r="AZ133" t="str">
        <f t="shared" si="5"/>
        <v>Away Win</v>
      </c>
    </row>
    <row r="134" spans="1:52" x14ac:dyDescent="0.3">
      <c r="A134">
        <v>3050193</v>
      </c>
      <c r="B134" t="s">
        <v>71</v>
      </c>
      <c r="C134">
        <v>2018</v>
      </c>
      <c r="D134" t="s">
        <v>272</v>
      </c>
      <c r="E134" s="2">
        <v>43338</v>
      </c>
      <c r="F134">
        <v>1</v>
      </c>
      <c r="G134">
        <v>2</v>
      </c>
      <c r="H134">
        <v>16</v>
      </c>
      <c r="I134">
        <v>3</v>
      </c>
      <c r="J134" t="s">
        <v>866</v>
      </c>
      <c r="K134" t="s">
        <v>453</v>
      </c>
      <c r="L134" t="s">
        <v>541</v>
      </c>
      <c r="M134">
        <v>51791</v>
      </c>
      <c r="N134" t="s">
        <v>867</v>
      </c>
      <c r="O134" t="s">
        <v>457</v>
      </c>
      <c r="P134" t="s">
        <v>152</v>
      </c>
      <c r="Q134" t="s">
        <v>244</v>
      </c>
      <c r="R134" t="s">
        <v>59</v>
      </c>
      <c r="S134" t="s">
        <v>868</v>
      </c>
      <c r="T134" s="2">
        <v>43338</v>
      </c>
      <c r="U134">
        <v>87</v>
      </c>
      <c r="V134" t="s">
        <v>61</v>
      </c>
      <c r="W134">
        <v>255916</v>
      </c>
      <c r="X134" t="s">
        <v>869</v>
      </c>
      <c r="Y134" t="s">
        <v>63</v>
      </c>
      <c r="Z134" t="s">
        <v>63</v>
      </c>
      <c r="AA134" t="s">
        <v>459</v>
      </c>
      <c r="AB134">
        <v>2021</v>
      </c>
      <c r="AC134">
        <v>141</v>
      </c>
      <c r="AD134" t="s">
        <v>460</v>
      </c>
      <c r="AE134" t="s">
        <v>66</v>
      </c>
      <c r="AF134" s="2">
        <v>34159</v>
      </c>
      <c r="AG134" t="s">
        <v>85</v>
      </c>
      <c r="AH134" t="s">
        <v>86</v>
      </c>
      <c r="AI134" t="s">
        <v>69</v>
      </c>
      <c r="AJ134">
        <v>173</v>
      </c>
      <c r="AK134">
        <v>2000000</v>
      </c>
      <c r="AL134">
        <v>8000000</v>
      </c>
      <c r="AM134" s="2">
        <v>46022</v>
      </c>
      <c r="AN134" t="s">
        <v>461</v>
      </c>
      <c r="AO134" t="s">
        <v>870</v>
      </c>
      <c r="AP134">
        <v>255916</v>
      </c>
      <c r="AQ134" s="2">
        <v>43338</v>
      </c>
      <c r="AR134" t="s">
        <v>459</v>
      </c>
      <c r="AS134" t="s">
        <v>71</v>
      </c>
      <c r="AT134">
        <v>0</v>
      </c>
      <c r="AU134">
        <v>0</v>
      </c>
      <c r="AV134">
        <v>0</v>
      </c>
      <c r="AW134">
        <v>1</v>
      </c>
      <c r="AX134">
        <v>90</v>
      </c>
      <c r="AY134">
        <f t="shared" si="4"/>
        <v>3</v>
      </c>
      <c r="AZ134" t="str">
        <f t="shared" si="5"/>
        <v>Away Win</v>
      </c>
    </row>
    <row r="135" spans="1:52" x14ac:dyDescent="0.3">
      <c r="A135">
        <v>3058442</v>
      </c>
      <c r="B135" t="s">
        <v>91</v>
      </c>
      <c r="C135">
        <v>2018</v>
      </c>
      <c r="D135" t="s">
        <v>72</v>
      </c>
      <c r="E135" s="2">
        <v>43365</v>
      </c>
      <c r="F135">
        <v>0</v>
      </c>
      <c r="G135">
        <v>2</v>
      </c>
      <c r="H135">
        <v>18</v>
      </c>
      <c r="I135">
        <v>1</v>
      </c>
      <c r="J135" t="s">
        <v>871</v>
      </c>
      <c r="K135" t="s">
        <v>872</v>
      </c>
      <c r="L135" t="s">
        <v>873</v>
      </c>
      <c r="M135">
        <v>62721</v>
      </c>
      <c r="N135" t="s">
        <v>737</v>
      </c>
      <c r="O135" t="s">
        <v>874</v>
      </c>
      <c r="P135" t="s">
        <v>98</v>
      </c>
      <c r="Q135" t="s">
        <v>171</v>
      </c>
      <c r="R135" t="s">
        <v>59</v>
      </c>
      <c r="S135" t="s">
        <v>875</v>
      </c>
      <c r="T135" s="2">
        <v>43365</v>
      </c>
      <c r="U135">
        <v>54</v>
      </c>
      <c r="V135" t="s">
        <v>119</v>
      </c>
      <c r="W135">
        <v>332697</v>
      </c>
      <c r="X135" t="s">
        <v>63</v>
      </c>
      <c r="Y135">
        <v>245537</v>
      </c>
      <c r="Z135" t="s">
        <v>63</v>
      </c>
      <c r="AA135" t="s">
        <v>876</v>
      </c>
      <c r="AB135">
        <v>2023</v>
      </c>
      <c r="AC135">
        <v>506</v>
      </c>
      <c r="AD135" t="s">
        <v>877</v>
      </c>
      <c r="AE135" t="s">
        <v>66</v>
      </c>
      <c r="AF135" s="2">
        <v>36035</v>
      </c>
      <c r="AG135" t="s">
        <v>143</v>
      </c>
      <c r="AH135" t="s">
        <v>68</v>
      </c>
      <c r="AI135" t="s">
        <v>69</v>
      </c>
      <c r="AJ135">
        <v>185</v>
      </c>
      <c r="AK135">
        <v>20000000</v>
      </c>
      <c r="AL135">
        <v>25000000</v>
      </c>
      <c r="AM135" s="2">
        <v>45838</v>
      </c>
      <c r="AN135" t="s">
        <v>207</v>
      </c>
      <c r="AO135" t="s">
        <v>878</v>
      </c>
      <c r="AP135">
        <v>332697</v>
      </c>
      <c r="AQ135" s="2">
        <v>43365</v>
      </c>
      <c r="AR135" t="s">
        <v>876</v>
      </c>
      <c r="AS135" t="s">
        <v>91</v>
      </c>
      <c r="AT135">
        <v>0</v>
      </c>
      <c r="AU135">
        <v>0</v>
      </c>
      <c r="AV135">
        <v>0</v>
      </c>
      <c r="AW135">
        <v>0</v>
      </c>
      <c r="AX135">
        <v>54</v>
      </c>
      <c r="AY135">
        <f t="shared" si="4"/>
        <v>2</v>
      </c>
      <c r="AZ135" t="str">
        <f t="shared" si="5"/>
        <v>Away Win</v>
      </c>
    </row>
    <row r="136" spans="1:52" x14ac:dyDescent="0.3">
      <c r="A136">
        <v>3058552</v>
      </c>
      <c r="B136" t="s">
        <v>91</v>
      </c>
      <c r="C136">
        <v>2018</v>
      </c>
      <c r="D136" t="s">
        <v>417</v>
      </c>
      <c r="E136" s="2">
        <v>43452</v>
      </c>
      <c r="F136">
        <v>2</v>
      </c>
      <c r="G136">
        <v>0</v>
      </c>
      <c r="H136">
        <v>2</v>
      </c>
      <c r="I136">
        <v>18</v>
      </c>
      <c r="J136" t="s">
        <v>93</v>
      </c>
      <c r="K136" t="s">
        <v>879</v>
      </c>
      <c r="L136" t="s">
        <v>229</v>
      </c>
      <c r="M136">
        <v>42323</v>
      </c>
      <c r="N136" t="s">
        <v>880</v>
      </c>
      <c r="O136" t="s">
        <v>230</v>
      </c>
      <c r="P136" t="s">
        <v>97</v>
      </c>
      <c r="Q136" t="s">
        <v>79</v>
      </c>
      <c r="R136" t="s">
        <v>59</v>
      </c>
      <c r="S136" t="s">
        <v>881</v>
      </c>
      <c r="T136" s="2">
        <v>43452</v>
      </c>
      <c r="U136">
        <v>75</v>
      </c>
      <c r="V136" t="s">
        <v>119</v>
      </c>
      <c r="W136">
        <v>31041</v>
      </c>
      <c r="X136" t="s">
        <v>63</v>
      </c>
      <c r="Y136">
        <v>51346</v>
      </c>
      <c r="Z136" t="s">
        <v>63</v>
      </c>
      <c r="AA136" t="s">
        <v>233</v>
      </c>
      <c r="AB136">
        <v>2019</v>
      </c>
      <c r="AC136">
        <v>18</v>
      </c>
      <c r="AD136" t="s">
        <v>234</v>
      </c>
      <c r="AE136" t="s">
        <v>104</v>
      </c>
      <c r="AF136" s="2">
        <v>32122</v>
      </c>
      <c r="AG136" t="s">
        <v>235</v>
      </c>
      <c r="AH136" t="s">
        <v>159</v>
      </c>
      <c r="AI136" t="s">
        <v>69</v>
      </c>
      <c r="AJ136">
        <v>183</v>
      </c>
      <c r="AK136">
        <v>5077497.1941638608</v>
      </c>
      <c r="AL136">
        <v>7000000</v>
      </c>
      <c r="AM136" t="s">
        <v>63</v>
      </c>
      <c r="AN136" t="s">
        <v>236</v>
      </c>
      <c r="AO136" t="s">
        <v>882</v>
      </c>
      <c r="AP136">
        <v>31041</v>
      </c>
      <c r="AQ136" s="2">
        <v>43452</v>
      </c>
      <c r="AR136" t="s">
        <v>233</v>
      </c>
      <c r="AS136" t="s">
        <v>91</v>
      </c>
      <c r="AT136">
        <v>0</v>
      </c>
      <c r="AU136">
        <v>0</v>
      </c>
      <c r="AV136">
        <v>0</v>
      </c>
      <c r="AW136">
        <v>0</v>
      </c>
      <c r="AX136">
        <v>75</v>
      </c>
      <c r="AY136">
        <f t="shared" si="4"/>
        <v>2</v>
      </c>
      <c r="AZ136" t="str">
        <f t="shared" si="5"/>
        <v>Home Win</v>
      </c>
    </row>
    <row r="137" spans="1:52" x14ac:dyDescent="0.3">
      <c r="A137">
        <v>3058562</v>
      </c>
      <c r="B137" t="s">
        <v>91</v>
      </c>
      <c r="C137">
        <v>2018</v>
      </c>
      <c r="D137" t="s">
        <v>106</v>
      </c>
      <c r="E137" s="2">
        <v>43456</v>
      </c>
      <c r="F137">
        <v>3</v>
      </c>
      <c r="G137">
        <v>2</v>
      </c>
      <c r="H137">
        <v>4</v>
      </c>
      <c r="I137">
        <v>10</v>
      </c>
      <c r="J137" t="s">
        <v>883</v>
      </c>
      <c r="K137" t="s">
        <v>884</v>
      </c>
      <c r="L137" t="s">
        <v>742</v>
      </c>
      <c r="M137">
        <v>40455</v>
      </c>
      <c r="N137" t="s">
        <v>885</v>
      </c>
      <c r="O137" t="s">
        <v>274</v>
      </c>
      <c r="P137" t="s">
        <v>109</v>
      </c>
      <c r="Q137" t="s">
        <v>261</v>
      </c>
      <c r="R137" t="s">
        <v>59</v>
      </c>
      <c r="S137" t="s">
        <v>886</v>
      </c>
      <c r="T137" s="2">
        <v>43456</v>
      </c>
      <c r="U137">
        <v>77</v>
      </c>
      <c r="V137" t="s">
        <v>61</v>
      </c>
      <c r="W137">
        <v>393325</v>
      </c>
      <c r="X137" t="s">
        <v>887</v>
      </c>
      <c r="Y137" t="s">
        <v>63</v>
      </c>
      <c r="Z137" t="s">
        <v>63</v>
      </c>
      <c r="AA137" t="s">
        <v>888</v>
      </c>
      <c r="AB137">
        <v>2021</v>
      </c>
      <c r="AC137">
        <v>1123</v>
      </c>
      <c r="AD137" t="s">
        <v>889</v>
      </c>
      <c r="AE137" t="s">
        <v>66</v>
      </c>
      <c r="AF137" s="2">
        <v>36576</v>
      </c>
      <c r="AG137" t="s">
        <v>158</v>
      </c>
      <c r="AH137" t="s">
        <v>159</v>
      </c>
      <c r="AI137" t="s">
        <v>69</v>
      </c>
      <c r="AJ137">
        <v>185</v>
      </c>
      <c r="AK137">
        <v>12000000</v>
      </c>
      <c r="AL137">
        <v>12000000</v>
      </c>
      <c r="AM137" s="2">
        <v>45838</v>
      </c>
      <c r="AN137" t="s">
        <v>207</v>
      </c>
      <c r="AO137" t="s">
        <v>890</v>
      </c>
      <c r="AP137">
        <v>393325</v>
      </c>
      <c r="AQ137" s="2">
        <v>43456</v>
      </c>
      <c r="AR137" t="s">
        <v>888</v>
      </c>
      <c r="AS137" t="s">
        <v>91</v>
      </c>
      <c r="AT137">
        <v>0</v>
      </c>
      <c r="AU137">
        <v>0</v>
      </c>
      <c r="AV137">
        <v>1</v>
      </c>
      <c r="AW137">
        <v>0</v>
      </c>
      <c r="AX137">
        <v>24</v>
      </c>
      <c r="AY137">
        <f t="shared" si="4"/>
        <v>5</v>
      </c>
      <c r="AZ137" t="str">
        <f t="shared" si="5"/>
        <v>Home Win</v>
      </c>
    </row>
    <row r="138" spans="1:52" x14ac:dyDescent="0.3">
      <c r="A138">
        <v>3063591</v>
      </c>
      <c r="B138" t="s">
        <v>50</v>
      </c>
      <c r="C138">
        <v>2018</v>
      </c>
      <c r="D138" t="s">
        <v>123</v>
      </c>
      <c r="E138" s="2">
        <v>43329</v>
      </c>
      <c r="F138">
        <v>2</v>
      </c>
      <c r="G138">
        <v>1</v>
      </c>
      <c r="H138">
        <v>9</v>
      </c>
      <c r="I138">
        <v>10</v>
      </c>
      <c r="J138" t="s">
        <v>891</v>
      </c>
      <c r="K138" t="s">
        <v>892</v>
      </c>
      <c r="L138" t="s">
        <v>54</v>
      </c>
      <c r="M138">
        <v>4750</v>
      </c>
      <c r="N138" t="s">
        <v>893</v>
      </c>
      <c r="O138" t="s">
        <v>56</v>
      </c>
      <c r="P138" t="s">
        <v>894</v>
      </c>
      <c r="Q138" t="s">
        <v>339</v>
      </c>
      <c r="R138" t="s">
        <v>59</v>
      </c>
      <c r="S138" t="s">
        <v>895</v>
      </c>
      <c r="T138" s="2">
        <v>43329</v>
      </c>
      <c r="U138">
        <v>90</v>
      </c>
      <c r="V138" t="s">
        <v>61</v>
      </c>
      <c r="W138">
        <v>483047</v>
      </c>
      <c r="X138" t="s">
        <v>896</v>
      </c>
      <c r="Y138" t="s">
        <v>63</v>
      </c>
      <c r="Z138" t="s">
        <v>63</v>
      </c>
      <c r="AA138" t="s">
        <v>897</v>
      </c>
      <c r="AB138">
        <v>2018</v>
      </c>
      <c r="AC138">
        <v>19657</v>
      </c>
      <c r="AD138" t="s">
        <v>898</v>
      </c>
      <c r="AE138" t="s">
        <v>66</v>
      </c>
      <c r="AF138" s="2">
        <v>35038</v>
      </c>
      <c r="AG138" t="s">
        <v>158</v>
      </c>
      <c r="AH138" t="s">
        <v>159</v>
      </c>
      <c r="AI138" t="s">
        <v>69</v>
      </c>
      <c r="AJ138">
        <v>180</v>
      </c>
      <c r="AK138">
        <v>5077497.1941638608</v>
      </c>
      <c r="AL138">
        <v>250000</v>
      </c>
      <c r="AM138" t="s">
        <v>63</v>
      </c>
      <c r="AN138" t="s">
        <v>63</v>
      </c>
      <c r="AO138" t="s">
        <v>899</v>
      </c>
      <c r="AP138">
        <v>483047</v>
      </c>
      <c r="AQ138" s="2">
        <v>43329</v>
      </c>
      <c r="AR138" t="s">
        <v>897</v>
      </c>
      <c r="AS138" t="s">
        <v>50</v>
      </c>
      <c r="AT138">
        <v>0</v>
      </c>
      <c r="AU138">
        <v>0</v>
      </c>
      <c r="AV138">
        <v>1</v>
      </c>
      <c r="AW138">
        <v>0</v>
      </c>
      <c r="AX138">
        <v>19</v>
      </c>
      <c r="AY138">
        <f t="shared" si="4"/>
        <v>3</v>
      </c>
      <c r="AZ138" t="str">
        <f t="shared" si="5"/>
        <v>Home Win</v>
      </c>
    </row>
    <row r="139" spans="1:52" x14ac:dyDescent="0.3">
      <c r="A139">
        <v>3080243</v>
      </c>
      <c r="B139" t="s">
        <v>294</v>
      </c>
      <c r="C139">
        <v>2018</v>
      </c>
      <c r="D139" t="s">
        <v>281</v>
      </c>
      <c r="E139" s="2">
        <v>43379</v>
      </c>
      <c r="F139">
        <v>6</v>
      </c>
      <c r="G139">
        <v>0</v>
      </c>
      <c r="H139">
        <v>2</v>
      </c>
      <c r="I139">
        <v>9</v>
      </c>
      <c r="J139" t="s">
        <v>900</v>
      </c>
      <c r="K139" t="s">
        <v>296</v>
      </c>
      <c r="L139" t="s">
        <v>901</v>
      </c>
      <c r="M139">
        <v>16857</v>
      </c>
      <c r="N139" t="s">
        <v>298</v>
      </c>
      <c r="O139" t="s">
        <v>902</v>
      </c>
      <c r="P139" t="s">
        <v>300</v>
      </c>
      <c r="Q139" t="s">
        <v>903</v>
      </c>
      <c r="R139" t="s">
        <v>59</v>
      </c>
      <c r="S139" t="s">
        <v>904</v>
      </c>
      <c r="T139" s="2">
        <v>43379</v>
      </c>
      <c r="U139">
        <v>39</v>
      </c>
      <c r="V139" t="s">
        <v>61</v>
      </c>
      <c r="W139">
        <v>223047</v>
      </c>
      <c r="X139" t="s">
        <v>425</v>
      </c>
      <c r="Y139" t="s">
        <v>63</v>
      </c>
      <c r="Z139" t="s">
        <v>63</v>
      </c>
      <c r="AA139" t="s">
        <v>303</v>
      </c>
      <c r="AB139">
        <v>2018</v>
      </c>
      <c r="AC139">
        <v>903</v>
      </c>
      <c r="AD139" t="s">
        <v>304</v>
      </c>
      <c r="AE139" t="s">
        <v>66</v>
      </c>
      <c r="AF139" s="2">
        <v>35164</v>
      </c>
      <c r="AG139" t="s">
        <v>143</v>
      </c>
      <c r="AH139" t="s">
        <v>68</v>
      </c>
      <c r="AI139" t="s">
        <v>69</v>
      </c>
      <c r="AJ139">
        <v>170</v>
      </c>
      <c r="AK139">
        <v>800000</v>
      </c>
      <c r="AL139">
        <v>1800000</v>
      </c>
      <c r="AM139" t="s">
        <v>63</v>
      </c>
      <c r="AN139" t="s">
        <v>305</v>
      </c>
      <c r="AO139" t="s">
        <v>905</v>
      </c>
      <c r="AP139">
        <v>223047</v>
      </c>
      <c r="AQ139" s="2">
        <v>43379</v>
      </c>
      <c r="AR139" t="s">
        <v>303</v>
      </c>
      <c r="AS139" t="s">
        <v>294</v>
      </c>
      <c r="AT139">
        <v>0</v>
      </c>
      <c r="AU139">
        <v>0</v>
      </c>
      <c r="AV139">
        <v>1</v>
      </c>
      <c r="AW139">
        <v>0</v>
      </c>
      <c r="AX139">
        <v>66</v>
      </c>
      <c r="AY139">
        <f t="shared" si="4"/>
        <v>6</v>
      </c>
      <c r="AZ139" t="str">
        <f t="shared" si="5"/>
        <v>Home Win</v>
      </c>
    </row>
    <row r="140" spans="1:52" x14ac:dyDescent="0.3">
      <c r="A140">
        <v>3080243</v>
      </c>
      <c r="B140" t="s">
        <v>294</v>
      </c>
      <c r="C140">
        <v>2018</v>
      </c>
      <c r="D140" t="s">
        <v>281</v>
      </c>
      <c r="E140" s="2">
        <v>43379</v>
      </c>
      <c r="F140">
        <v>6</v>
      </c>
      <c r="G140">
        <v>0</v>
      </c>
      <c r="H140">
        <v>2</v>
      </c>
      <c r="I140">
        <v>9</v>
      </c>
      <c r="J140" t="s">
        <v>900</v>
      </c>
      <c r="K140" t="s">
        <v>296</v>
      </c>
      <c r="L140" t="s">
        <v>901</v>
      </c>
      <c r="M140">
        <v>16857</v>
      </c>
      <c r="N140" t="s">
        <v>298</v>
      </c>
      <c r="O140" t="s">
        <v>902</v>
      </c>
      <c r="P140" t="s">
        <v>300</v>
      </c>
      <c r="Q140" t="s">
        <v>903</v>
      </c>
      <c r="R140" t="s">
        <v>59</v>
      </c>
      <c r="S140" t="s">
        <v>906</v>
      </c>
      <c r="T140" s="2">
        <v>43379</v>
      </c>
      <c r="U140">
        <v>66</v>
      </c>
      <c r="V140" t="s">
        <v>119</v>
      </c>
      <c r="W140">
        <v>223047</v>
      </c>
      <c r="X140" t="s">
        <v>63</v>
      </c>
      <c r="Y140">
        <v>178139</v>
      </c>
      <c r="Z140" t="s">
        <v>63</v>
      </c>
      <c r="AA140" t="s">
        <v>303</v>
      </c>
      <c r="AB140">
        <v>2018</v>
      </c>
      <c r="AC140">
        <v>903</v>
      </c>
      <c r="AD140" t="s">
        <v>304</v>
      </c>
      <c r="AE140" t="s">
        <v>66</v>
      </c>
      <c r="AF140" s="2">
        <v>35164</v>
      </c>
      <c r="AG140" t="s">
        <v>143</v>
      </c>
      <c r="AH140" t="s">
        <v>68</v>
      </c>
      <c r="AI140" t="s">
        <v>69</v>
      </c>
      <c r="AJ140">
        <v>170</v>
      </c>
      <c r="AK140">
        <v>800000</v>
      </c>
      <c r="AL140">
        <v>1800000</v>
      </c>
      <c r="AM140" t="s">
        <v>63</v>
      </c>
      <c r="AN140" t="s">
        <v>305</v>
      </c>
      <c r="AO140" t="s">
        <v>905</v>
      </c>
      <c r="AP140">
        <v>223047</v>
      </c>
      <c r="AQ140" s="2">
        <v>43379</v>
      </c>
      <c r="AR140" t="s">
        <v>303</v>
      </c>
      <c r="AS140" t="s">
        <v>294</v>
      </c>
      <c r="AT140">
        <v>0</v>
      </c>
      <c r="AU140">
        <v>0</v>
      </c>
      <c r="AV140">
        <v>1</v>
      </c>
      <c r="AW140">
        <v>0</v>
      </c>
      <c r="AX140">
        <v>66</v>
      </c>
      <c r="AY140">
        <f t="shared" si="4"/>
        <v>6</v>
      </c>
      <c r="AZ140" t="str">
        <f t="shared" si="5"/>
        <v>Home Win</v>
      </c>
    </row>
    <row r="141" spans="1:52" x14ac:dyDescent="0.3">
      <c r="A141">
        <v>3203478</v>
      </c>
      <c r="B141" t="s">
        <v>91</v>
      </c>
      <c r="C141">
        <v>2019</v>
      </c>
      <c r="D141" t="s">
        <v>123</v>
      </c>
      <c r="E141" s="2">
        <v>43736</v>
      </c>
      <c r="F141">
        <v>2</v>
      </c>
      <c r="G141">
        <v>2</v>
      </c>
      <c r="H141">
        <v>8</v>
      </c>
      <c r="I141">
        <v>11</v>
      </c>
      <c r="J141" t="s">
        <v>227</v>
      </c>
      <c r="K141" t="s">
        <v>884</v>
      </c>
      <c r="L141" t="s">
        <v>251</v>
      </c>
      <c r="M141">
        <v>81365</v>
      </c>
      <c r="N141" t="s">
        <v>259</v>
      </c>
      <c r="O141" t="s">
        <v>127</v>
      </c>
      <c r="P141" t="s">
        <v>109</v>
      </c>
      <c r="Q141" t="s">
        <v>607</v>
      </c>
      <c r="R141" t="s">
        <v>59</v>
      </c>
      <c r="S141" t="s">
        <v>907</v>
      </c>
      <c r="T141" s="2">
        <v>43736</v>
      </c>
      <c r="U141">
        <v>88</v>
      </c>
      <c r="V141" t="s">
        <v>119</v>
      </c>
      <c r="W141">
        <v>393325</v>
      </c>
      <c r="X141" t="s">
        <v>63</v>
      </c>
      <c r="Y141">
        <v>532</v>
      </c>
      <c r="Z141" t="s">
        <v>63</v>
      </c>
      <c r="AA141" t="s">
        <v>888</v>
      </c>
      <c r="AB141">
        <v>2021</v>
      </c>
      <c r="AC141">
        <v>1123</v>
      </c>
      <c r="AD141" t="s">
        <v>889</v>
      </c>
      <c r="AE141" t="s">
        <v>66</v>
      </c>
      <c r="AF141" s="2">
        <v>36576</v>
      </c>
      <c r="AG141" t="s">
        <v>158</v>
      </c>
      <c r="AH141" t="s">
        <v>159</v>
      </c>
      <c r="AI141" t="s">
        <v>69</v>
      </c>
      <c r="AJ141">
        <v>185</v>
      </c>
      <c r="AK141">
        <v>12000000</v>
      </c>
      <c r="AL141">
        <v>12000000</v>
      </c>
      <c r="AM141" s="2">
        <v>45838</v>
      </c>
      <c r="AN141" t="s">
        <v>207</v>
      </c>
      <c r="AO141" t="s">
        <v>908</v>
      </c>
      <c r="AP141">
        <v>393325</v>
      </c>
      <c r="AQ141" s="2">
        <v>43736</v>
      </c>
      <c r="AR141" t="s">
        <v>888</v>
      </c>
      <c r="AS141" t="s">
        <v>91</v>
      </c>
      <c r="AT141">
        <v>0</v>
      </c>
      <c r="AU141">
        <v>0</v>
      </c>
      <c r="AV141">
        <v>0</v>
      </c>
      <c r="AW141">
        <v>1</v>
      </c>
      <c r="AX141">
        <v>88</v>
      </c>
      <c r="AY141">
        <f t="shared" si="4"/>
        <v>4</v>
      </c>
      <c r="AZ141" t="str">
        <f t="shared" si="5"/>
        <v>Draw</v>
      </c>
    </row>
    <row r="142" spans="1:52" x14ac:dyDescent="0.3">
      <c r="A142">
        <v>3203716</v>
      </c>
      <c r="B142" t="s">
        <v>91</v>
      </c>
      <c r="C142">
        <v>2019</v>
      </c>
      <c r="D142" t="s">
        <v>622</v>
      </c>
      <c r="E142" s="2">
        <v>43999</v>
      </c>
      <c r="F142">
        <v>2</v>
      </c>
      <c r="G142">
        <v>1</v>
      </c>
      <c r="H142">
        <v>9</v>
      </c>
      <c r="I142">
        <v>10</v>
      </c>
      <c r="J142" t="s">
        <v>909</v>
      </c>
      <c r="K142" t="s">
        <v>324</v>
      </c>
      <c r="L142" t="s">
        <v>910</v>
      </c>
      <c r="M142">
        <v>28550.595312500001</v>
      </c>
      <c r="N142" t="s">
        <v>834</v>
      </c>
      <c r="O142" t="s">
        <v>911</v>
      </c>
      <c r="P142" t="s">
        <v>874</v>
      </c>
      <c r="Q142" t="s">
        <v>339</v>
      </c>
      <c r="R142" t="s">
        <v>59</v>
      </c>
      <c r="S142" t="s">
        <v>912</v>
      </c>
      <c r="T142" s="2">
        <v>43999</v>
      </c>
      <c r="U142">
        <v>59</v>
      </c>
      <c r="V142" t="s">
        <v>61</v>
      </c>
      <c r="W142">
        <v>332697</v>
      </c>
      <c r="X142" t="s">
        <v>913</v>
      </c>
      <c r="Y142" t="s">
        <v>63</v>
      </c>
      <c r="Z142" t="s">
        <v>63</v>
      </c>
      <c r="AA142" t="s">
        <v>876</v>
      </c>
      <c r="AB142">
        <v>2023</v>
      </c>
      <c r="AC142">
        <v>506</v>
      </c>
      <c r="AD142" t="s">
        <v>877</v>
      </c>
      <c r="AE142" t="s">
        <v>66</v>
      </c>
      <c r="AF142" s="2">
        <v>36035</v>
      </c>
      <c r="AG142" t="s">
        <v>143</v>
      </c>
      <c r="AH142" t="s">
        <v>68</v>
      </c>
      <c r="AI142" t="s">
        <v>69</v>
      </c>
      <c r="AJ142">
        <v>185</v>
      </c>
      <c r="AK142">
        <v>20000000</v>
      </c>
      <c r="AL142">
        <v>25000000</v>
      </c>
      <c r="AM142" s="2">
        <v>45838</v>
      </c>
      <c r="AN142" t="s">
        <v>207</v>
      </c>
      <c r="AO142" t="s">
        <v>914</v>
      </c>
      <c r="AP142">
        <v>332697</v>
      </c>
      <c r="AQ142" s="2">
        <v>43999</v>
      </c>
      <c r="AR142" t="s">
        <v>876</v>
      </c>
      <c r="AS142" t="s">
        <v>91</v>
      </c>
      <c r="AT142">
        <v>1</v>
      </c>
      <c r="AU142">
        <v>0</v>
      </c>
      <c r="AV142">
        <v>1</v>
      </c>
      <c r="AW142">
        <v>0</v>
      </c>
      <c r="AX142">
        <v>90</v>
      </c>
      <c r="AY142">
        <f t="shared" si="4"/>
        <v>3</v>
      </c>
      <c r="AZ142" t="str">
        <f t="shared" si="5"/>
        <v>Home Win</v>
      </c>
    </row>
    <row r="143" spans="1:52" x14ac:dyDescent="0.3">
      <c r="A143">
        <v>3203716</v>
      </c>
      <c r="B143" t="s">
        <v>91</v>
      </c>
      <c r="C143">
        <v>2019</v>
      </c>
      <c r="D143" t="s">
        <v>622</v>
      </c>
      <c r="E143" s="2">
        <v>43999</v>
      </c>
      <c r="F143">
        <v>2</v>
      </c>
      <c r="G143">
        <v>1</v>
      </c>
      <c r="H143">
        <v>9</v>
      </c>
      <c r="I143">
        <v>10</v>
      </c>
      <c r="J143" t="s">
        <v>909</v>
      </c>
      <c r="K143" t="s">
        <v>324</v>
      </c>
      <c r="L143" t="s">
        <v>910</v>
      </c>
      <c r="M143">
        <v>28550.595312500001</v>
      </c>
      <c r="N143" t="s">
        <v>834</v>
      </c>
      <c r="O143" t="s">
        <v>911</v>
      </c>
      <c r="P143" t="s">
        <v>874</v>
      </c>
      <c r="Q143" t="s">
        <v>339</v>
      </c>
      <c r="R143" t="s">
        <v>59</v>
      </c>
      <c r="S143" t="s">
        <v>912</v>
      </c>
      <c r="T143" s="2">
        <v>43999</v>
      </c>
      <c r="U143">
        <v>59</v>
      </c>
      <c r="V143" t="s">
        <v>61</v>
      </c>
      <c r="W143">
        <v>332697</v>
      </c>
      <c r="X143" t="s">
        <v>913</v>
      </c>
      <c r="Y143" t="s">
        <v>63</v>
      </c>
      <c r="Z143" t="s">
        <v>63</v>
      </c>
      <c r="AA143" t="s">
        <v>876</v>
      </c>
      <c r="AB143">
        <v>2023</v>
      </c>
      <c r="AC143">
        <v>506</v>
      </c>
      <c r="AD143" t="s">
        <v>877</v>
      </c>
      <c r="AE143" t="s">
        <v>66</v>
      </c>
      <c r="AF143" s="2">
        <v>36035</v>
      </c>
      <c r="AG143" t="s">
        <v>143</v>
      </c>
      <c r="AH143" t="s">
        <v>68</v>
      </c>
      <c r="AI143" t="s">
        <v>69</v>
      </c>
      <c r="AJ143">
        <v>185</v>
      </c>
      <c r="AK143">
        <v>20000000</v>
      </c>
      <c r="AL143">
        <v>25000000</v>
      </c>
      <c r="AM143" s="2">
        <v>45838</v>
      </c>
      <c r="AN143" t="s">
        <v>207</v>
      </c>
      <c r="AO143" t="s">
        <v>915</v>
      </c>
      <c r="AP143">
        <v>49723</v>
      </c>
      <c r="AQ143" s="2">
        <v>43999</v>
      </c>
      <c r="AR143" t="s">
        <v>102</v>
      </c>
      <c r="AS143" t="s">
        <v>91</v>
      </c>
      <c r="AT143">
        <v>0</v>
      </c>
      <c r="AU143">
        <v>0</v>
      </c>
      <c r="AV143">
        <v>0</v>
      </c>
      <c r="AW143">
        <v>0</v>
      </c>
      <c r="AX143">
        <v>9</v>
      </c>
      <c r="AY143">
        <f t="shared" si="4"/>
        <v>3</v>
      </c>
      <c r="AZ143" t="str">
        <f t="shared" si="5"/>
        <v>Home Win</v>
      </c>
    </row>
    <row r="144" spans="1:52" x14ac:dyDescent="0.3">
      <c r="A144">
        <v>3203733</v>
      </c>
      <c r="B144" t="s">
        <v>91</v>
      </c>
      <c r="C144">
        <v>2019</v>
      </c>
      <c r="D144" t="s">
        <v>131</v>
      </c>
      <c r="E144" s="2">
        <v>44009</v>
      </c>
      <c r="F144">
        <v>0</v>
      </c>
      <c r="G144">
        <v>4</v>
      </c>
      <c r="H144">
        <v>7</v>
      </c>
      <c r="I144">
        <v>1</v>
      </c>
      <c r="J144" t="s">
        <v>916</v>
      </c>
      <c r="K144" t="s">
        <v>917</v>
      </c>
      <c r="L144" t="s">
        <v>753</v>
      </c>
      <c r="M144">
        <v>28550.595312500001</v>
      </c>
      <c r="N144" t="s">
        <v>918</v>
      </c>
      <c r="O144" t="s">
        <v>754</v>
      </c>
      <c r="P144" t="s">
        <v>98</v>
      </c>
      <c r="Q144" t="s">
        <v>275</v>
      </c>
      <c r="R144" t="s">
        <v>59</v>
      </c>
      <c r="S144" t="s">
        <v>919</v>
      </c>
      <c r="T144" s="2">
        <v>44009</v>
      </c>
      <c r="U144">
        <v>74</v>
      </c>
      <c r="V144" t="s">
        <v>119</v>
      </c>
      <c r="W144">
        <v>124732</v>
      </c>
      <c r="X144" t="s">
        <v>63</v>
      </c>
      <c r="Y144">
        <v>94201</v>
      </c>
      <c r="Z144" t="s">
        <v>63</v>
      </c>
      <c r="AA144" t="s">
        <v>247</v>
      </c>
      <c r="AB144">
        <v>2023</v>
      </c>
      <c r="AC144">
        <v>533</v>
      </c>
      <c r="AD144" t="s">
        <v>645</v>
      </c>
      <c r="AE144" t="s">
        <v>104</v>
      </c>
      <c r="AF144" s="2">
        <v>33997</v>
      </c>
      <c r="AG144" t="s">
        <v>523</v>
      </c>
      <c r="AH144" t="s">
        <v>86</v>
      </c>
      <c r="AI144" t="s">
        <v>317</v>
      </c>
      <c r="AJ144">
        <v>194</v>
      </c>
      <c r="AK144">
        <v>2000000</v>
      </c>
      <c r="AL144">
        <v>15000000</v>
      </c>
      <c r="AM144" s="2">
        <v>45473</v>
      </c>
      <c r="AN144" t="s">
        <v>646</v>
      </c>
      <c r="AO144" t="s">
        <v>920</v>
      </c>
      <c r="AP144">
        <v>124732</v>
      </c>
      <c r="AQ144" s="2">
        <v>44009</v>
      </c>
      <c r="AR144" t="s">
        <v>247</v>
      </c>
      <c r="AS144" t="s">
        <v>91</v>
      </c>
      <c r="AT144">
        <v>0</v>
      </c>
      <c r="AU144">
        <v>0</v>
      </c>
      <c r="AV144">
        <v>0</v>
      </c>
      <c r="AW144">
        <v>0</v>
      </c>
      <c r="AX144">
        <v>74</v>
      </c>
      <c r="AY144">
        <f t="shared" si="4"/>
        <v>4</v>
      </c>
      <c r="AZ144" t="str">
        <f t="shared" si="5"/>
        <v>Away Win</v>
      </c>
    </row>
    <row r="145" spans="1:52" x14ac:dyDescent="0.3">
      <c r="A145">
        <v>3328540</v>
      </c>
      <c r="B145" t="s">
        <v>211</v>
      </c>
      <c r="C145">
        <v>2019</v>
      </c>
      <c r="D145" t="s">
        <v>212</v>
      </c>
      <c r="E145" s="2">
        <v>43902</v>
      </c>
      <c r="F145">
        <v>1</v>
      </c>
      <c r="G145">
        <v>2</v>
      </c>
      <c r="H145">
        <v>9.0650623885917998</v>
      </c>
      <c r="I145">
        <v>9.6916221033868091</v>
      </c>
      <c r="J145" t="s">
        <v>916</v>
      </c>
      <c r="K145" t="s">
        <v>921</v>
      </c>
      <c r="L145" t="s">
        <v>753</v>
      </c>
      <c r="M145">
        <v>28550.595312500001</v>
      </c>
      <c r="N145" t="s">
        <v>922</v>
      </c>
      <c r="O145" t="s">
        <v>754</v>
      </c>
      <c r="P145" t="s">
        <v>923</v>
      </c>
      <c r="Q145" t="s">
        <v>244</v>
      </c>
      <c r="R145" t="s">
        <v>200</v>
      </c>
      <c r="S145" t="s">
        <v>924</v>
      </c>
      <c r="T145" s="2">
        <v>43902</v>
      </c>
      <c r="U145">
        <v>48</v>
      </c>
      <c r="V145" t="s">
        <v>61</v>
      </c>
      <c r="W145">
        <v>124732</v>
      </c>
      <c r="X145" t="s">
        <v>925</v>
      </c>
      <c r="Y145" t="s">
        <v>63</v>
      </c>
      <c r="Z145" t="s">
        <v>63</v>
      </c>
      <c r="AA145" t="s">
        <v>247</v>
      </c>
      <c r="AB145">
        <v>2023</v>
      </c>
      <c r="AC145">
        <v>533</v>
      </c>
      <c r="AD145" t="s">
        <v>645</v>
      </c>
      <c r="AE145" t="s">
        <v>104</v>
      </c>
      <c r="AF145" s="2">
        <v>33997</v>
      </c>
      <c r="AG145" t="s">
        <v>523</v>
      </c>
      <c r="AH145" t="s">
        <v>86</v>
      </c>
      <c r="AI145" t="s">
        <v>317</v>
      </c>
      <c r="AJ145">
        <v>194</v>
      </c>
      <c r="AK145">
        <v>2000000</v>
      </c>
      <c r="AL145">
        <v>15000000</v>
      </c>
      <c r="AM145" s="2">
        <v>45473</v>
      </c>
      <c r="AN145" t="s">
        <v>646</v>
      </c>
      <c r="AO145" t="s">
        <v>926</v>
      </c>
      <c r="AP145">
        <v>124732</v>
      </c>
      <c r="AQ145" s="2">
        <v>43902</v>
      </c>
      <c r="AR145" t="s">
        <v>247</v>
      </c>
      <c r="AS145" t="s">
        <v>211</v>
      </c>
      <c r="AT145">
        <v>1</v>
      </c>
      <c r="AU145">
        <v>0</v>
      </c>
      <c r="AV145">
        <v>1</v>
      </c>
      <c r="AW145">
        <v>0</v>
      </c>
      <c r="AX145">
        <v>90</v>
      </c>
      <c r="AY145">
        <f t="shared" si="4"/>
        <v>3</v>
      </c>
      <c r="AZ145" t="str">
        <f t="shared" si="5"/>
        <v>Away Win</v>
      </c>
    </row>
    <row r="146" spans="1:52" x14ac:dyDescent="0.3">
      <c r="A146">
        <v>3388676</v>
      </c>
      <c r="B146" t="s">
        <v>927</v>
      </c>
      <c r="C146">
        <v>2019</v>
      </c>
      <c r="D146" t="s">
        <v>403</v>
      </c>
      <c r="E146" s="2">
        <v>44010</v>
      </c>
      <c r="F146">
        <v>0</v>
      </c>
      <c r="G146">
        <v>1</v>
      </c>
      <c r="H146">
        <v>9.0650623885917998</v>
      </c>
      <c r="I146">
        <v>9.6916221033868091</v>
      </c>
      <c r="J146" t="s">
        <v>928</v>
      </c>
      <c r="K146" t="s">
        <v>929</v>
      </c>
      <c r="L146" t="s">
        <v>930</v>
      </c>
      <c r="M146">
        <v>28550.595312500001</v>
      </c>
      <c r="N146" t="s">
        <v>931</v>
      </c>
      <c r="O146" t="s">
        <v>932</v>
      </c>
      <c r="P146" t="s">
        <v>152</v>
      </c>
      <c r="Q146" t="s">
        <v>399</v>
      </c>
      <c r="R146" t="s">
        <v>390</v>
      </c>
      <c r="S146" t="s">
        <v>933</v>
      </c>
      <c r="T146" s="2">
        <v>44010</v>
      </c>
      <c r="U146">
        <v>72</v>
      </c>
      <c r="V146" t="s">
        <v>119</v>
      </c>
      <c r="W146">
        <v>315779</v>
      </c>
      <c r="X146" t="s">
        <v>63</v>
      </c>
      <c r="Y146">
        <v>202886</v>
      </c>
      <c r="Z146" t="s">
        <v>63</v>
      </c>
      <c r="AA146" t="s">
        <v>288</v>
      </c>
      <c r="AB146">
        <v>2023</v>
      </c>
      <c r="AC146">
        <v>5</v>
      </c>
      <c r="AD146" t="s">
        <v>289</v>
      </c>
      <c r="AE146" t="s">
        <v>66</v>
      </c>
      <c r="AF146" s="2">
        <v>36056</v>
      </c>
      <c r="AG146" t="s">
        <v>290</v>
      </c>
      <c r="AH146" t="s">
        <v>159</v>
      </c>
      <c r="AI146" t="s">
        <v>69</v>
      </c>
      <c r="AJ146">
        <v>177</v>
      </c>
      <c r="AK146">
        <v>25000000</v>
      </c>
      <c r="AL146">
        <v>60000000</v>
      </c>
      <c r="AM146" s="2">
        <v>46568</v>
      </c>
      <c r="AN146" t="s">
        <v>63</v>
      </c>
      <c r="AO146" t="s">
        <v>934</v>
      </c>
      <c r="AP146">
        <v>315779</v>
      </c>
      <c r="AQ146" s="2">
        <v>44010</v>
      </c>
      <c r="AR146" t="s">
        <v>288</v>
      </c>
      <c r="AS146" t="s">
        <v>927</v>
      </c>
      <c r="AT146">
        <v>0</v>
      </c>
      <c r="AU146">
        <v>0</v>
      </c>
      <c r="AV146">
        <v>0</v>
      </c>
      <c r="AW146">
        <v>0</v>
      </c>
      <c r="AX146">
        <v>72</v>
      </c>
      <c r="AY146">
        <f t="shared" si="4"/>
        <v>1</v>
      </c>
      <c r="AZ146" t="str">
        <f t="shared" si="5"/>
        <v>Away Win</v>
      </c>
    </row>
    <row r="147" spans="1:52" x14ac:dyDescent="0.3">
      <c r="A147">
        <v>2224568</v>
      </c>
      <c r="B147" t="s">
        <v>50</v>
      </c>
      <c r="C147">
        <v>2012</v>
      </c>
      <c r="D147" t="s">
        <v>378</v>
      </c>
      <c r="E147" s="2">
        <v>41113</v>
      </c>
      <c r="F147">
        <v>0</v>
      </c>
      <c r="G147">
        <v>0</v>
      </c>
      <c r="H147">
        <v>10</v>
      </c>
      <c r="I147">
        <v>11</v>
      </c>
      <c r="J147" t="s">
        <v>500</v>
      </c>
      <c r="K147" t="s">
        <v>547</v>
      </c>
      <c r="L147" t="s">
        <v>508</v>
      </c>
      <c r="M147">
        <v>7323</v>
      </c>
      <c r="N147" t="s">
        <v>935</v>
      </c>
      <c r="O147" t="s">
        <v>504</v>
      </c>
      <c r="P147" t="s">
        <v>788</v>
      </c>
      <c r="Q147" t="s">
        <v>371</v>
      </c>
      <c r="R147" t="s">
        <v>59</v>
      </c>
      <c r="S147" t="s">
        <v>936</v>
      </c>
      <c r="T147" s="2">
        <v>41113</v>
      </c>
      <c r="U147">
        <v>73</v>
      </c>
      <c r="V147" t="s">
        <v>119</v>
      </c>
      <c r="W147">
        <v>119169</v>
      </c>
      <c r="X147" t="s">
        <v>120</v>
      </c>
      <c r="Y147">
        <v>24282</v>
      </c>
      <c r="Z147" t="s">
        <v>63</v>
      </c>
      <c r="AA147" t="s">
        <v>174</v>
      </c>
      <c r="AB147">
        <v>2018</v>
      </c>
      <c r="AC147">
        <v>86</v>
      </c>
      <c r="AD147" t="s">
        <v>175</v>
      </c>
      <c r="AE147" t="s">
        <v>66</v>
      </c>
      <c r="AF147" s="2">
        <v>33187</v>
      </c>
      <c r="AG147" t="s">
        <v>158</v>
      </c>
      <c r="AH147" t="s">
        <v>159</v>
      </c>
      <c r="AI147" t="s">
        <v>69</v>
      </c>
      <c r="AJ147">
        <v>184</v>
      </c>
      <c r="AK147">
        <v>400000</v>
      </c>
      <c r="AL147">
        <v>4000000</v>
      </c>
      <c r="AM147" s="2">
        <v>45657</v>
      </c>
      <c r="AN147" t="s">
        <v>176</v>
      </c>
      <c r="AO147" t="s">
        <v>937</v>
      </c>
      <c r="AP147">
        <v>119169</v>
      </c>
      <c r="AQ147" s="2">
        <v>41113</v>
      </c>
      <c r="AR147" t="s">
        <v>174</v>
      </c>
      <c r="AS147" t="s">
        <v>50</v>
      </c>
      <c r="AT147">
        <v>0</v>
      </c>
      <c r="AU147">
        <v>0</v>
      </c>
      <c r="AV147">
        <v>0</v>
      </c>
      <c r="AW147">
        <v>0</v>
      </c>
      <c r="AX147">
        <v>73</v>
      </c>
      <c r="AY147">
        <f t="shared" si="4"/>
        <v>0</v>
      </c>
      <c r="AZ147" t="str">
        <f t="shared" si="5"/>
        <v>Draw</v>
      </c>
    </row>
    <row r="148" spans="1:52" x14ac:dyDescent="0.3">
      <c r="A148">
        <v>2224633</v>
      </c>
      <c r="B148" t="s">
        <v>50</v>
      </c>
      <c r="C148">
        <v>2012</v>
      </c>
      <c r="D148" t="s">
        <v>679</v>
      </c>
      <c r="E148" s="2">
        <v>41239</v>
      </c>
      <c r="F148">
        <v>1</v>
      </c>
      <c r="G148">
        <v>1</v>
      </c>
      <c r="H148">
        <v>6</v>
      </c>
      <c r="I148">
        <v>9</v>
      </c>
      <c r="J148" t="s">
        <v>500</v>
      </c>
      <c r="K148" t="s">
        <v>938</v>
      </c>
      <c r="L148" t="s">
        <v>508</v>
      </c>
      <c r="M148">
        <v>5351</v>
      </c>
      <c r="N148" t="s">
        <v>502</v>
      </c>
      <c r="O148" t="s">
        <v>504</v>
      </c>
      <c r="P148" t="s">
        <v>530</v>
      </c>
      <c r="Q148" t="s">
        <v>99</v>
      </c>
      <c r="R148" t="s">
        <v>59</v>
      </c>
      <c r="S148" t="s">
        <v>939</v>
      </c>
      <c r="T148" s="2">
        <v>41239</v>
      </c>
      <c r="U148">
        <v>90</v>
      </c>
      <c r="V148" t="s">
        <v>81</v>
      </c>
      <c r="W148">
        <v>119169</v>
      </c>
      <c r="X148" t="s">
        <v>579</v>
      </c>
      <c r="Y148" t="s">
        <v>63</v>
      </c>
      <c r="Z148" t="s">
        <v>63</v>
      </c>
      <c r="AA148" t="s">
        <v>174</v>
      </c>
      <c r="AB148">
        <v>2018</v>
      </c>
      <c r="AC148">
        <v>86</v>
      </c>
      <c r="AD148" t="s">
        <v>175</v>
      </c>
      <c r="AE148" t="s">
        <v>66</v>
      </c>
      <c r="AF148" s="2">
        <v>33187</v>
      </c>
      <c r="AG148" t="s">
        <v>158</v>
      </c>
      <c r="AH148" t="s">
        <v>159</v>
      </c>
      <c r="AI148" t="s">
        <v>69</v>
      </c>
      <c r="AJ148">
        <v>184</v>
      </c>
      <c r="AK148">
        <v>400000</v>
      </c>
      <c r="AL148">
        <v>4000000</v>
      </c>
      <c r="AM148" s="2">
        <v>45657</v>
      </c>
      <c r="AN148" t="s">
        <v>176</v>
      </c>
      <c r="AO148" t="s">
        <v>940</v>
      </c>
      <c r="AP148">
        <v>119169</v>
      </c>
      <c r="AQ148" s="2">
        <v>41239</v>
      </c>
      <c r="AR148" t="s">
        <v>174</v>
      </c>
      <c r="AS148" t="s">
        <v>50</v>
      </c>
      <c r="AT148">
        <v>1</v>
      </c>
      <c r="AU148">
        <v>0</v>
      </c>
      <c r="AV148">
        <v>0</v>
      </c>
      <c r="AW148">
        <v>0</v>
      </c>
      <c r="AX148">
        <v>37</v>
      </c>
      <c r="AY148">
        <f t="shared" si="4"/>
        <v>2</v>
      </c>
      <c r="AZ148" t="str">
        <f t="shared" si="5"/>
        <v>Draw</v>
      </c>
    </row>
    <row r="149" spans="1:52" x14ac:dyDescent="0.3">
      <c r="A149">
        <v>2224653</v>
      </c>
      <c r="B149" t="s">
        <v>50</v>
      </c>
      <c r="C149">
        <v>2012</v>
      </c>
      <c r="D149" t="s">
        <v>417</v>
      </c>
      <c r="E149" s="2">
        <v>41224</v>
      </c>
      <c r="F149">
        <v>1</v>
      </c>
      <c r="G149">
        <v>2</v>
      </c>
      <c r="H149">
        <v>12</v>
      </c>
      <c r="I149">
        <v>11</v>
      </c>
      <c r="J149" t="s">
        <v>941</v>
      </c>
      <c r="K149" t="s">
        <v>514</v>
      </c>
      <c r="L149" t="s">
        <v>942</v>
      </c>
      <c r="M149">
        <v>3503</v>
      </c>
      <c r="N149" t="s">
        <v>787</v>
      </c>
      <c r="O149" t="s">
        <v>943</v>
      </c>
      <c r="P149" t="s">
        <v>518</v>
      </c>
      <c r="Q149" t="s">
        <v>244</v>
      </c>
      <c r="R149" t="s">
        <v>59</v>
      </c>
      <c r="S149" t="s">
        <v>944</v>
      </c>
      <c r="T149" s="2">
        <v>41224</v>
      </c>
      <c r="U149">
        <v>35</v>
      </c>
      <c r="V149" t="s">
        <v>81</v>
      </c>
      <c r="W149">
        <v>39467</v>
      </c>
      <c r="X149" t="s">
        <v>945</v>
      </c>
      <c r="Y149" t="s">
        <v>63</v>
      </c>
      <c r="Z149" t="s">
        <v>63</v>
      </c>
      <c r="AA149" t="s">
        <v>521</v>
      </c>
      <c r="AB149">
        <v>2012</v>
      </c>
      <c r="AC149">
        <v>206</v>
      </c>
      <c r="AD149" t="s">
        <v>522</v>
      </c>
      <c r="AE149" t="s">
        <v>66</v>
      </c>
      <c r="AF149" s="2">
        <v>30088</v>
      </c>
      <c r="AG149" t="s">
        <v>523</v>
      </c>
      <c r="AH149" t="s">
        <v>86</v>
      </c>
      <c r="AI149" t="s">
        <v>69</v>
      </c>
      <c r="AJ149">
        <v>193</v>
      </c>
      <c r="AK149">
        <v>5077497.1941638608</v>
      </c>
      <c r="AL149">
        <v>1850000</v>
      </c>
      <c r="AM149" t="s">
        <v>63</v>
      </c>
      <c r="AN149" t="s">
        <v>63</v>
      </c>
      <c r="AO149" t="s">
        <v>946</v>
      </c>
      <c r="AP149">
        <v>39467</v>
      </c>
      <c r="AQ149" s="2">
        <v>41224</v>
      </c>
      <c r="AR149" t="s">
        <v>521</v>
      </c>
      <c r="AS149" t="s">
        <v>50</v>
      </c>
      <c r="AT149">
        <v>1</v>
      </c>
      <c r="AU149">
        <v>0</v>
      </c>
      <c r="AV149">
        <v>0</v>
      </c>
      <c r="AW149">
        <v>0</v>
      </c>
      <c r="AX149">
        <v>90</v>
      </c>
      <c r="AY149">
        <f t="shared" si="4"/>
        <v>3</v>
      </c>
      <c r="AZ149" t="str">
        <f t="shared" si="5"/>
        <v>Away Win</v>
      </c>
    </row>
    <row r="150" spans="1:52" x14ac:dyDescent="0.3">
      <c r="A150">
        <v>2224706</v>
      </c>
      <c r="B150" t="s">
        <v>50</v>
      </c>
      <c r="C150">
        <v>2012</v>
      </c>
      <c r="D150" t="s">
        <v>333</v>
      </c>
      <c r="E150" s="2">
        <v>41364</v>
      </c>
      <c r="F150">
        <v>0</v>
      </c>
      <c r="G150">
        <v>2</v>
      </c>
      <c r="H150">
        <v>9</v>
      </c>
      <c r="I150">
        <v>3</v>
      </c>
      <c r="J150" t="s">
        <v>52</v>
      </c>
      <c r="K150" t="s">
        <v>53</v>
      </c>
      <c r="L150" t="s">
        <v>54</v>
      </c>
      <c r="M150">
        <v>2045</v>
      </c>
      <c r="N150" t="s">
        <v>516</v>
      </c>
      <c r="O150" t="s">
        <v>56</v>
      </c>
      <c r="P150" t="s">
        <v>57</v>
      </c>
      <c r="Q150" t="s">
        <v>171</v>
      </c>
      <c r="R150" t="s">
        <v>59</v>
      </c>
      <c r="S150" t="s">
        <v>947</v>
      </c>
      <c r="T150" s="2">
        <v>41364</v>
      </c>
      <c r="U150">
        <v>46</v>
      </c>
      <c r="V150" t="s">
        <v>119</v>
      </c>
      <c r="W150">
        <v>46472</v>
      </c>
      <c r="X150" t="s">
        <v>120</v>
      </c>
      <c r="Y150">
        <v>46007</v>
      </c>
      <c r="Z150" t="s">
        <v>63</v>
      </c>
      <c r="AA150" t="s">
        <v>392</v>
      </c>
      <c r="AB150">
        <v>2013</v>
      </c>
      <c r="AC150">
        <v>5724</v>
      </c>
      <c r="AD150" t="s">
        <v>393</v>
      </c>
      <c r="AE150" t="s">
        <v>66</v>
      </c>
      <c r="AF150" s="2">
        <v>31588</v>
      </c>
      <c r="AG150" t="s">
        <v>158</v>
      </c>
      <c r="AH150" t="s">
        <v>159</v>
      </c>
      <c r="AI150" t="s">
        <v>69</v>
      </c>
      <c r="AJ150">
        <v>178</v>
      </c>
      <c r="AK150">
        <v>5077497.1941638608</v>
      </c>
      <c r="AL150">
        <v>2200000</v>
      </c>
      <c r="AM150" t="s">
        <v>63</v>
      </c>
      <c r="AN150" t="s">
        <v>63</v>
      </c>
      <c r="AO150" t="s">
        <v>948</v>
      </c>
      <c r="AP150">
        <v>46472</v>
      </c>
      <c r="AQ150" s="2">
        <v>41364</v>
      </c>
      <c r="AR150" t="s">
        <v>392</v>
      </c>
      <c r="AS150" t="s">
        <v>50</v>
      </c>
      <c r="AT150">
        <v>0</v>
      </c>
      <c r="AU150">
        <v>0</v>
      </c>
      <c r="AV150">
        <v>0</v>
      </c>
      <c r="AW150">
        <v>0</v>
      </c>
      <c r="AX150">
        <v>45</v>
      </c>
      <c r="AY150">
        <f t="shared" si="4"/>
        <v>2</v>
      </c>
      <c r="AZ150" t="str">
        <f t="shared" si="5"/>
        <v>Away Win</v>
      </c>
    </row>
    <row r="151" spans="1:52" x14ac:dyDescent="0.3">
      <c r="A151">
        <v>2231613</v>
      </c>
      <c r="B151" t="s">
        <v>91</v>
      </c>
      <c r="C151">
        <v>2012</v>
      </c>
      <c r="D151" t="s">
        <v>949</v>
      </c>
      <c r="E151" s="2">
        <v>41349</v>
      </c>
      <c r="F151">
        <v>3</v>
      </c>
      <c r="G151">
        <v>0</v>
      </c>
      <c r="H151">
        <v>11</v>
      </c>
      <c r="I151">
        <v>5</v>
      </c>
      <c r="J151" t="s">
        <v>124</v>
      </c>
      <c r="K151" t="s">
        <v>950</v>
      </c>
      <c r="L151" t="s">
        <v>95</v>
      </c>
      <c r="M151">
        <v>46055</v>
      </c>
      <c r="N151" t="s">
        <v>951</v>
      </c>
      <c r="O151" t="s">
        <v>97</v>
      </c>
      <c r="P151" t="s">
        <v>874</v>
      </c>
      <c r="Q151" t="s">
        <v>328</v>
      </c>
      <c r="R151" t="s">
        <v>59</v>
      </c>
      <c r="S151" t="s">
        <v>952</v>
      </c>
      <c r="T151" s="2">
        <v>41349</v>
      </c>
      <c r="U151">
        <v>84</v>
      </c>
      <c r="V151" t="s">
        <v>119</v>
      </c>
      <c r="W151">
        <v>49723</v>
      </c>
      <c r="X151" t="s">
        <v>120</v>
      </c>
      <c r="Y151">
        <v>59059</v>
      </c>
      <c r="Z151" t="s">
        <v>63</v>
      </c>
      <c r="AA151" t="s">
        <v>102</v>
      </c>
      <c r="AB151">
        <v>2023</v>
      </c>
      <c r="AC151">
        <v>24</v>
      </c>
      <c r="AD151" t="s">
        <v>103</v>
      </c>
      <c r="AE151" t="s">
        <v>104</v>
      </c>
      <c r="AF151" s="2">
        <v>32961</v>
      </c>
      <c r="AG151" t="s">
        <v>85</v>
      </c>
      <c r="AH151" t="s">
        <v>86</v>
      </c>
      <c r="AI151" t="s">
        <v>69</v>
      </c>
      <c r="AJ151">
        <v>186</v>
      </c>
      <c r="AK151">
        <v>700000</v>
      </c>
      <c r="AL151">
        <v>5000000</v>
      </c>
      <c r="AM151" s="2">
        <v>45838</v>
      </c>
      <c r="AN151" t="s">
        <v>63</v>
      </c>
      <c r="AO151" t="s">
        <v>953</v>
      </c>
      <c r="AP151">
        <v>1321</v>
      </c>
      <c r="AQ151" s="2">
        <v>41349</v>
      </c>
      <c r="AR151" t="s">
        <v>360</v>
      </c>
      <c r="AS151" t="s">
        <v>91</v>
      </c>
      <c r="AT151">
        <v>0</v>
      </c>
      <c r="AU151">
        <v>0</v>
      </c>
      <c r="AV151">
        <v>0</v>
      </c>
      <c r="AW151">
        <v>0</v>
      </c>
      <c r="AX151">
        <v>90</v>
      </c>
      <c r="AY151">
        <f t="shared" si="4"/>
        <v>3</v>
      </c>
      <c r="AZ151" t="str">
        <f t="shared" si="5"/>
        <v>Home Win</v>
      </c>
    </row>
    <row r="152" spans="1:52" x14ac:dyDescent="0.3">
      <c r="A152">
        <v>2231613</v>
      </c>
      <c r="B152" t="s">
        <v>91</v>
      </c>
      <c r="C152">
        <v>2012</v>
      </c>
      <c r="D152" t="s">
        <v>949</v>
      </c>
      <c r="E152" s="2">
        <v>41349</v>
      </c>
      <c r="F152">
        <v>3</v>
      </c>
      <c r="G152">
        <v>0</v>
      </c>
      <c r="H152">
        <v>11</v>
      </c>
      <c r="I152">
        <v>5</v>
      </c>
      <c r="J152" t="s">
        <v>124</v>
      </c>
      <c r="K152" t="s">
        <v>950</v>
      </c>
      <c r="L152" t="s">
        <v>95</v>
      </c>
      <c r="M152">
        <v>46055</v>
      </c>
      <c r="N152" t="s">
        <v>951</v>
      </c>
      <c r="O152" t="s">
        <v>97</v>
      </c>
      <c r="P152" t="s">
        <v>874</v>
      </c>
      <c r="Q152" t="s">
        <v>328</v>
      </c>
      <c r="R152" t="s">
        <v>59</v>
      </c>
      <c r="S152" t="s">
        <v>952</v>
      </c>
      <c r="T152" s="2">
        <v>41349</v>
      </c>
      <c r="U152">
        <v>84</v>
      </c>
      <c r="V152" t="s">
        <v>119</v>
      </c>
      <c r="W152">
        <v>49723</v>
      </c>
      <c r="X152" t="s">
        <v>120</v>
      </c>
      <c r="Y152">
        <v>59059</v>
      </c>
      <c r="Z152" t="s">
        <v>63</v>
      </c>
      <c r="AA152" t="s">
        <v>102</v>
      </c>
      <c r="AB152">
        <v>2023</v>
      </c>
      <c r="AC152">
        <v>24</v>
      </c>
      <c r="AD152" t="s">
        <v>103</v>
      </c>
      <c r="AE152" t="s">
        <v>104</v>
      </c>
      <c r="AF152" s="2">
        <v>32961</v>
      </c>
      <c r="AG152" t="s">
        <v>85</v>
      </c>
      <c r="AH152" t="s">
        <v>86</v>
      </c>
      <c r="AI152" t="s">
        <v>69</v>
      </c>
      <c r="AJ152">
        <v>186</v>
      </c>
      <c r="AK152">
        <v>700000</v>
      </c>
      <c r="AL152">
        <v>5000000</v>
      </c>
      <c r="AM152" s="2">
        <v>45838</v>
      </c>
      <c r="AN152" t="s">
        <v>63</v>
      </c>
      <c r="AO152" t="s">
        <v>954</v>
      </c>
      <c r="AP152">
        <v>49723</v>
      </c>
      <c r="AQ152" s="2">
        <v>41349</v>
      </c>
      <c r="AR152" t="s">
        <v>102</v>
      </c>
      <c r="AS152" t="s">
        <v>91</v>
      </c>
      <c r="AT152">
        <v>0</v>
      </c>
      <c r="AU152">
        <v>0</v>
      </c>
      <c r="AV152">
        <v>0</v>
      </c>
      <c r="AW152">
        <v>0</v>
      </c>
      <c r="AX152">
        <v>84</v>
      </c>
      <c r="AY152">
        <f t="shared" si="4"/>
        <v>3</v>
      </c>
      <c r="AZ152" t="str">
        <f t="shared" si="5"/>
        <v>Home Win</v>
      </c>
    </row>
    <row r="153" spans="1:52" x14ac:dyDescent="0.3">
      <c r="A153">
        <v>2231673</v>
      </c>
      <c r="B153" t="s">
        <v>91</v>
      </c>
      <c r="C153">
        <v>2012</v>
      </c>
      <c r="D153" t="s">
        <v>622</v>
      </c>
      <c r="E153" s="2">
        <v>41398</v>
      </c>
      <c r="F153">
        <v>2</v>
      </c>
      <c r="G153">
        <v>2</v>
      </c>
      <c r="H153">
        <v>14</v>
      </c>
      <c r="I153">
        <v>17</v>
      </c>
      <c r="J153" t="s">
        <v>107</v>
      </c>
      <c r="K153" t="s">
        <v>635</v>
      </c>
      <c r="L153" t="s">
        <v>108</v>
      </c>
      <c r="M153">
        <v>42100</v>
      </c>
      <c r="N153" t="s">
        <v>643</v>
      </c>
      <c r="O153" t="s">
        <v>109</v>
      </c>
      <c r="P153" t="s">
        <v>955</v>
      </c>
      <c r="Q153" t="s">
        <v>607</v>
      </c>
      <c r="R153" t="s">
        <v>59</v>
      </c>
      <c r="S153" t="s">
        <v>956</v>
      </c>
      <c r="T153" s="2">
        <v>41398</v>
      </c>
      <c r="U153">
        <v>46</v>
      </c>
      <c r="V153" t="s">
        <v>119</v>
      </c>
      <c r="W153">
        <v>31041</v>
      </c>
      <c r="X153" t="s">
        <v>120</v>
      </c>
      <c r="Y153">
        <v>67850</v>
      </c>
      <c r="Z153" t="s">
        <v>63</v>
      </c>
      <c r="AA153" t="s">
        <v>233</v>
      </c>
      <c r="AB153">
        <v>2019</v>
      </c>
      <c r="AC153">
        <v>18</v>
      </c>
      <c r="AD153" t="s">
        <v>234</v>
      </c>
      <c r="AE153" t="s">
        <v>104</v>
      </c>
      <c r="AF153" s="2">
        <v>32122</v>
      </c>
      <c r="AG153" t="s">
        <v>235</v>
      </c>
      <c r="AH153" t="s">
        <v>159</v>
      </c>
      <c r="AI153" t="s">
        <v>69</v>
      </c>
      <c r="AJ153">
        <v>183</v>
      </c>
      <c r="AK153">
        <v>5077497.1941638608</v>
      </c>
      <c r="AL153">
        <v>7000000</v>
      </c>
      <c r="AM153" t="s">
        <v>63</v>
      </c>
      <c r="AN153" t="s">
        <v>236</v>
      </c>
      <c r="AO153" t="s">
        <v>957</v>
      </c>
      <c r="AP153">
        <v>31041</v>
      </c>
      <c r="AQ153" s="2">
        <v>41398</v>
      </c>
      <c r="AR153" t="s">
        <v>233</v>
      </c>
      <c r="AS153" t="s">
        <v>91</v>
      </c>
      <c r="AT153">
        <v>0</v>
      </c>
      <c r="AU153">
        <v>0</v>
      </c>
      <c r="AV153">
        <v>0</v>
      </c>
      <c r="AW153">
        <v>0</v>
      </c>
      <c r="AX153">
        <v>45</v>
      </c>
      <c r="AY153">
        <f t="shared" si="4"/>
        <v>4</v>
      </c>
      <c r="AZ153" t="str">
        <f t="shared" si="5"/>
        <v>Draw</v>
      </c>
    </row>
    <row r="154" spans="1:52" x14ac:dyDescent="0.3">
      <c r="A154">
        <v>2250364</v>
      </c>
      <c r="B154" t="s">
        <v>163</v>
      </c>
      <c r="C154">
        <v>2012</v>
      </c>
      <c r="D154" t="s">
        <v>164</v>
      </c>
      <c r="E154" s="2">
        <v>41315</v>
      </c>
      <c r="F154">
        <v>3</v>
      </c>
      <c r="G154">
        <v>1</v>
      </c>
      <c r="H154">
        <v>3</v>
      </c>
      <c r="I154">
        <v>11</v>
      </c>
      <c r="J154" t="s">
        <v>729</v>
      </c>
      <c r="K154" t="s">
        <v>335</v>
      </c>
      <c r="L154" t="s">
        <v>958</v>
      </c>
      <c r="M154">
        <v>45000</v>
      </c>
      <c r="N154" t="s">
        <v>654</v>
      </c>
      <c r="O154" t="s">
        <v>959</v>
      </c>
      <c r="P154" t="s">
        <v>170</v>
      </c>
      <c r="Q154" t="s">
        <v>199</v>
      </c>
      <c r="R154" t="s">
        <v>59</v>
      </c>
      <c r="S154" t="s">
        <v>960</v>
      </c>
      <c r="T154" s="2">
        <v>41315</v>
      </c>
      <c r="U154">
        <v>56</v>
      </c>
      <c r="V154" t="s">
        <v>81</v>
      </c>
      <c r="W154">
        <v>39378</v>
      </c>
      <c r="X154" t="s">
        <v>961</v>
      </c>
      <c r="Y154" t="s">
        <v>63</v>
      </c>
      <c r="Z154" t="s">
        <v>63</v>
      </c>
      <c r="AA154" t="s">
        <v>156</v>
      </c>
      <c r="AB154">
        <v>2014</v>
      </c>
      <c r="AC154">
        <v>289</v>
      </c>
      <c r="AD154" t="s">
        <v>157</v>
      </c>
      <c r="AE154" t="s">
        <v>66</v>
      </c>
      <c r="AF154" s="2">
        <v>32818</v>
      </c>
      <c r="AG154" t="s">
        <v>158</v>
      </c>
      <c r="AH154" t="s">
        <v>159</v>
      </c>
      <c r="AI154" t="s">
        <v>69</v>
      </c>
      <c r="AJ154">
        <v>185</v>
      </c>
      <c r="AK154">
        <v>500000</v>
      </c>
      <c r="AL154">
        <v>9000000</v>
      </c>
      <c r="AM154" s="2">
        <v>45657</v>
      </c>
      <c r="AN154" t="s">
        <v>63</v>
      </c>
      <c r="AO154" t="s">
        <v>962</v>
      </c>
      <c r="AP154">
        <v>39378</v>
      </c>
      <c r="AQ154" s="2">
        <v>41315</v>
      </c>
      <c r="AR154" t="s">
        <v>156</v>
      </c>
      <c r="AS154" t="s">
        <v>163</v>
      </c>
      <c r="AT154">
        <v>1</v>
      </c>
      <c r="AU154">
        <v>0</v>
      </c>
      <c r="AV154">
        <v>0</v>
      </c>
      <c r="AW154">
        <v>0</v>
      </c>
      <c r="AX154">
        <v>90</v>
      </c>
      <c r="AY154">
        <f t="shared" si="4"/>
        <v>4</v>
      </c>
      <c r="AZ154" t="str">
        <f t="shared" si="5"/>
        <v>Home Win</v>
      </c>
    </row>
    <row r="155" spans="1:52" x14ac:dyDescent="0.3">
      <c r="A155">
        <v>2224578</v>
      </c>
      <c r="B155" t="s">
        <v>50</v>
      </c>
      <c r="C155">
        <v>2012</v>
      </c>
      <c r="D155" t="s">
        <v>72</v>
      </c>
      <c r="E155" s="2">
        <v>41125</v>
      </c>
      <c r="F155">
        <v>1</v>
      </c>
      <c r="G155">
        <v>1</v>
      </c>
      <c r="H155">
        <v>9</v>
      </c>
      <c r="I155">
        <v>7</v>
      </c>
      <c r="J155" t="s">
        <v>513</v>
      </c>
      <c r="K155" t="s">
        <v>228</v>
      </c>
      <c r="L155" t="s">
        <v>515</v>
      </c>
      <c r="M155">
        <v>4783</v>
      </c>
      <c r="N155" t="s">
        <v>787</v>
      </c>
      <c r="O155" t="s">
        <v>517</v>
      </c>
      <c r="P155" t="s">
        <v>560</v>
      </c>
      <c r="Q155" t="s">
        <v>99</v>
      </c>
      <c r="R155" t="s">
        <v>59</v>
      </c>
      <c r="S155" t="s">
        <v>963</v>
      </c>
      <c r="T155" s="2">
        <v>41125</v>
      </c>
      <c r="U155">
        <v>73</v>
      </c>
      <c r="V155" t="s">
        <v>81</v>
      </c>
      <c r="W155">
        <v>39897</v>
      </c>
      <c r="X155" t="s">
        <v>82</v>
      </c>
      <c r="Y155" t="s">
        <v>63</v>
      </c>
      <c r="Z155" t="s">
        <v>63</v>
      </c>
      <c r="AA155" t="s">
        <v>964</v>
      </c>
      <c r="AB155">
        <v>2013</v>
      </c>
      <c r="AC155">
        <v>167</v>
      </c>
      <c r="AD155" t="s">
        <v>965</v>
      </c>
      <c r="AE155" t="s">
        <v>66</v>
      </c>
      <c r="AF155" s="2">
        <v>30705</v>
      </c>
      <c r="AG155" t="s">
        <v>523</v>
      </c>
      <c r="AH155" t="s">
        <v>86</v>
      </c>
      <c r="AI155" t="s">
        <v>69</v>
      </c>
      <c r="AJ155">
        <v>182.80635400907721</v>
      </c>
      <c r="AK155">
        <v>5077497.1941638608</v>
      </c>
      <c r="AL155">
        <v>1000000</v>
      </c>
      <c r="AM155" t="s">
        <v>63</v>
      </c>
      <c r="AN155" t="s">
        <v>63</v>
      </c>
      <c r="AO155" t="s">
        <v>966</v>
      </c>
      <c r="AP155">
        <v>39897</v>
      </c>
      <c r="AQ155" s="2">
        <v>41125</v>
      </c>
      <c r="AR155" t="s">
        <v>964</v>
      </c>
      <c r="AS155" t="s">
        <v>50</v>
      </c>
      <c r="AT155">
        <v>1</v>
      </c>
      <c r="AU155">
        <v>0</v>
      </c>
      <c r="AV155">
        <v>0</v>
      </c>
      <c r="AW155">
        <v>0</v>
      </c>
      <c r="AX155">
        <v>90</v>
      </c>
      <c r="AY155">
        <f t="shared" si="4"/>
        <v>2</v>
      </c>
      <c r="AZ155" t="str">
        <f t="shared" si="5"/>
        <v>Draw</v>
      </c>
    </row>
    <row r="156" spans="1:52" x14ac:dyDescent="0.3">
      <c r="A156">
        <v>3219276</v>
      </c>
      <c r="B156" t="s">
        <v>71</v>
      </c>
      <c r="C156">
        <v>2019</v>
      </c>
      <c r="D156" t="s">
        <v>255</v>
      </c>
      <c r="E156" s="2">
        <v>43831</v>
      </c>
      <c r="F156">
        <v>1</v>
      </c>
      <c r="G156">
        <v>1</v>
      </c>
      <c r="H156">
        <v>14</v>
      </c>
      <c r="I156">
        <v>4</v>
      </c>
      <c r="J156" t="s">
        <v>967</v>
      </c>
      <c r="K156" t="s">
        <v>929</v>
      </c>
      <c r="L156" t="s">
        <v>968</v>
      </c>
      <c r="M156">
        <v>30559</v>
      </c>
      <c r="N156" t="s">
        <v>969</v>
      </c>
      <c r="O156" t="s">
        <v>970</v>
      </c>
      <c r="P156" t="s">
        <v>152</v>
      </c>
      <c r="Q156" t="s">
        <v>99</v>
      </c>
      <c r="R156" t="s">
        <v>59</v>
      </c>
      <c r="S156" t="s">
        <v>971</v>
      </c>
      <c r="T156" s="2">
        <v>43831</v>
      </c>
      <c r="U156">
        <v>66</v>
      </c>
      <c r="V156" t="s">
        <v>119</v>
      </c>
      <c r="W156">
        <v>315779</v>
      </c>
      <c r="X156" t="s">
        <v>63</v>
      </c>
      <c r="Y156">
        <v>392768</v>
      </c>
      <c r="Z156" t="s">
        <v>63</v>
      </c>
      <c r="AA156" t="s">
        <v>288</v>
      </c>
      <c r="AB156">
        <v>2023</v>
      </c>
      <c r="AC156">
        <v>5</v>
      </c>
      <c r="AD156" t="s">
        <v>289</v>
      </c>
      <c r="AE156" t="s">
        <v>66</v>
      </c>
      <c r="AF156" s="2">
        <v>36056</v>
      </c>
      <c r="AG156" t="s">
        <v>290</v>
      </c>
      <c r="AH156" t="s">
        <v>159</v>
      </c>
      <c r="AI156" t="s">
        <v>69</v>
      </c>
      <c r="AJ156">
        <v>177</v>
      </c>
      <c r="AK156">
        <v>25000000</v>
      </c>
      <c r="AL156">
        <v>60000000</v>
      </c>
      <c r="AM156" s="2">
        <v>46568</v>
      </c>
      <c r="AN156" t="s">
        <v>63</v>
      </c>
      <c r="AO156" t="s">
        <v>972</v>
      </c>
      <c r="AP156">
        <v>315779</v>
      </c>
      <c r="AQ156" s="2">
        <v>43831</v>
      </c>
      <c r="AR156" t="s">
        <v>288</v>
      </c>
      <c r="AS156" t="s">
        <v>71</v>
      </c>
      <c r="AT156">
        <v>0</v>
      </c>
      <c r="AU156">
        <v>0</v>
      </c>
      <c r="AV156">
        <v>0</v>
      </c>
      <c r="AW156">
        <v>0</v>
      </c>
      <c r="AX156">
        <v>66</v>
      </c>
      <c r="AY156">
        <f t="shared" si="4"/>
        <v>2</v>
      </c>
      <c r="AZ156" t="str">
        <f t="shared" si="5"/>
        <v>Draw</v>
      </c>
    </row>
    <row r="157" spans="1:52" x14ac:dyDescent="0.3">
      <c r="A157">
        <v>3274419</v>
      </c>
      <c r="B157" t="s">
        <v>307</v>
      </c>
      <c r="C157">
        <v>2019</v>
      </c>
      <c r="D157" t="s">
        <v>679</v>
      </c>
      <c r="E157" s="2">
        <v>43806</v>
      </c>
      <c r="F157">
        <v>1</v>
      </c>
      <c r="G157">
        <v>2</v>
      </c>
      <c r="H157">
        <v>10</v>
      </c>
      <c r="I157">
        <v>1</v>
      </c>
      <c r="J157" t="s">
        <v>973</v>
      </c>
      <c r="K157" t="s">
        <v>974</v>
      </c>
      <c r="L157" t="s">
        <v>975</v>
      </c>
      <c r="M157">
        <v>7000</v>
      </c>
      <c r="N157" t="s">
        <v>976</v>
      </c>
      <c r="O157" t="s">
        <v>551</v>
      </c>
      <c r="P157" t="s">
        <v>977</v>
      </c>
      <c r="Q157" t="s">
        <v>244</v>
      </c>
      <c r="R157" t="s">
        <v>59</v>
      </c>
      <c r="S157" t="s">
        <v>978</v>
      </c>
      <c r="T157" s="2">
        <v>43806</v>
      </c>
      <c r="U157">
        <v>89</v>
      </c>
      <c r="V157" t="s">
        <v>119</v>
      </c>
      <c r="W157">
        <v>367423</v>
      </c>
      <c r="X157" t="s">
        <v>63</v>
      </c>
      <c r="Y157">
        <v>206740</v>
      </c>
      <c r="Z157" t="s">
        <v>63</v>
      </c>
      <c r="AA157" t="s">
        <v>554</v>
      </c>
      <c r="AB157">
        <v>2021</v>
      </c>
      <c r="AC157">
        <v>475</v>
      </c>
      <c r="AD157" t="s">
        <v>555</v>
      </c>
      <c r="AE157" t="s">
        <v>66</v>
      </c>
      <c r="AF157" s="2">
        <v>36564</v>
      </c>
      <c r="AG157" t="s">
        <v>67</v>
      </c>
      <c r="AH157" t="s">
        <v>68</v>
      </c>
      <c r="AI157" t="s">
        <v>69</v>
      </c>
      <c r="AJ157">
        <v>182</v>
      </c>
      <c r="AK157">
        <v>1200000</v>
      </c>
      <c r="AL157">
        <v>1200000</v>
      </c>
      <c r="AM157" s="2">
        <v>45657</v>
      </c>
      <c r="AN157" t="s">
        <v>461</v>
      </c>
      <c r="AO157" t="s">
        <v>979</v>
      </c>
      <c r="AP157">
        <v>367423</v>
      </c>
      <c r="AQ157" s="2">
        <v>43806</v>
      </c>
      <c r="AR157" t="s">
        <v>554</v>
      </c>
      <c r="AS157" t="s">
        <v>307</v>
      </c>
      <c r="AT157">
        <v>0</v>
      </c>
      <c r="AU157">
        <v>0</v>
      </c>
      <c r="AV157">
        <v>0</v>
      </c>
      <c r="AW157">
        <v>0</v>
      </c>
      <c r="AX157">
        <v>89</v>
      </c>
      <c r="AY157">
        <f t="shared" si="4"/>
        <v>3</v>
      </c>
      <c r="AZ157" t="str">
        <f t="shared" si="5"/>
        <v>Away Win</v>
      </c>
    </row>
    <row r="158" spans="1:52" x14ac:dyDescent="0.3">
      <c r="A158">
        <v>2251490</v>
      </c>
      <c r="B158" t="s">
        <v>621</v>
      </c>
      <c r="C158">
        <v>2012</v>
      </c>
      <c r="D158" t="s">
        <v>490</v>
      </c>
      <c r="E158" s="2">
        <v>41315</v>
      </c>
      <c r="F158">
        <v>3</v>
      </c>
      <c r="G158">
        <v>1</v>
      </c>
      <c r="H158">
        <v>11</v>
      </c>
      <c r="I158">
        <v>9</v>
      </c>
      <c r="J158" t="s">
        <v>980</v>
      </c>
      <c r="K158" t="s">
        <v>624</v>
      </c>
      <c r="L158" t="s">
        <v>981</v>
      </c>
      <c r="M158">
        <v>22822</v>
      </c>
      <c r="N158" t="s">
        <v>982</v>
      </c>
      <c r="O158" t="s">
        <v>983</v>
      </c>
      <c r="P158" t="s">
        <v>628</v>
      </c>
      <c r="Q158" t="s">
        <v>199</v>
      </c>
      <c r="R158" t="s">
        <v>59</v>
      </c>
      <c r="S158" t="s">
        <v>984</v>
      </c>
      <c r="T158" s="2">
        <v>41315</v>
      </c>
      <c r="U158">
        <v>66</v>
      </c>
      <c r="V158" t="s">
        <v>119</v>
      </c>
      <c r="W158">
        <v>30593</v>
      </c>
      <c r="X158" t="s">
        <v>179</v>
      </c>
      <c r="Y158">
        <v>130365</v>
      </c>
      <c r="Z158" t="s">
        <v>63</v>
      </c>
      <c r="AA158" t="s">
        <v>631</v>
      </c>
      <c r="AB158">
        <v>2013</v>
      </c>
      <c r="AC158">
        <v>12</v>
      </c>
      <c r="AD158" t="s">
        <v>632</v>
      </c>
      <c r="AE158" t="s">
        <v>66</v>
      </c>
      <c r="AF158" s="2">
        <v>31989</v>
      </c>
      <c r="AG158" t="s">
        <v>143</v>
      </c>
      <c r="AH158" t="s">
        <v>68</v>
      </c>
      <c r="AI158" t="s">
        <v>69</v>
      </c>
      <c r="AJ158">
        <v>189</v>
      </c>
      <c r="AK158">
        <v>200000</v>
      </c>
      <c r="AL158">
        <v>6500000</v>
      </c>
      <c r="AM158" t="s">
        <v>63</v>
      </c>
      <c r="AN158" t="s">
        <v>633</v>
      </c>
      <c r="AO158" t="s">
        <v>985</v>
      </c>
      <c r="AP158">
        <v>30593</v>
      </c>
      <c r="AQ158" s="2">
        <v>41315</v>
      </c>
      <c r="AR158" t="s">
        <v>631</v>
      </c>
      <c r="AS158" t="s">
        <v>621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f t="shared" si="4"/>
        <v>4</v>
      </c>
      <c r="AZ158" t="str">
        <f t="shared" si="5"/>
        <v>Home Win</v>
      </c>
    </row>
    <row r="159" spans="1:52" x14ac:dyDescent="0.3">
      <c r="A159">
        <v>2321340</v>
      </c>
      <c r="B159" t="s">
        <v>91</v>
      </c>
      <c r="C159">
        <v>2013</v>
      </c>
      <c r="D159" t="s">
        <v>622</v>
      </c>
      <c r="E159" s="2">
        <v>41755</v>
      </c>
      <c r="F159">
        <v>2</v>
      </c>
      <c r="G159">
        <v>0</v>
      </c>
      <c r="H159">
        <v>7</v>
      </c>
      <c r="I159">
        <v>17</v>
      </c>
      <c r="J159" t="s">
        <v>283</v>
      </c>
      <c r="K159" t="s">
        <v>986</v>
      </c>
      <c r="L159" t="s">
        <v>987</v>
      </c>
      <c r="M159">
        <v>33507</v>
      </c>
      <c r="N159" t="s">
        <v>126</v>
      </c>
      <c r="O159" t="s">
        <v>231</v>
      </c>
      <c r="P159" t="s">
        <v>97</v>
      </c>
      <c r="Q159" t="s">
        <v>79</v>
      </c>
      <c r="R159" t="s">
        <v>59</v>
      </c>
      <c r="S159" t="s">
        <v>988</v>
      </c>
      <c r="T159" s="2">
        <v>41755</v>
      </c>
      <c r="U159">
        <v>46</v>
      </c>
      <c r="V159" t="s">
        <v>119</v>
      </c>
      <c r="W159">
        <v>49723</v>
      </c>
      <c r="X159" t="s">
        <v>120</v>
      </c>
      <c r="Y159">
        <v>122695</v>
      </c>
      <c r="Z159" t="s">
        <v>63</v>
      </c>
      <c r="AA159" t="s">
        <v>102</v>
      </c>
      <c r="AB159">
        <v>2023</v>
      </c>
      <c r="AC159">
        <v>24</v>
      </c>
      <c r="AD159" t="s">
        <v>103</v>
      </c>
      <c r="AE159" t="s">
        <v>104</v>
      </c>
      <c r="AF159" s="2">
        <v>32961</v>
      </c>
      <c r="AG159" t="s">
        <v>85</v>
      </c>
      <c r="AH159" t="s">
        <v>86</v>
      </c>
      <c r="AI159" t="s">
        <v>69</v>
      </c>
      <c r="AJ159">
        <v>186</v>
      </c>
      <c r="AK159">
        <v>700000</v>
      </c>
      <c r="AL159">
        <v>5000000</v>
      </c>
      <c r="AM159" s="2">
        <v>45838</v>
      </c>
      <c r="AN159" t="s">
        <v>63</v>
      </c>
      <c r="AO159" t="s">
        <v>989</v>
      </c>
      <c r="AP159">
        <v>49723</v>
      </c>
      <c r="AQ159" s="2">
        <v>41755</v>
      </c>
      <c r="AR159" t="s">
        <v>102</v>
      </c>
      <c r="AS159" t="s">
        <v>91</v>
      </c>
      <c r="AT159">
        <v>0</v>
      </c>
      <c r="AU159">
        <v>0</v>
      </c>
      <c r="AV159">
        <v>0</v>
      </c>
      <c r="AW159">
        <v>0</v>
      </c>
      <c r="AX159">
        <v>45</v>
      </c>
      <c r="AY159">
        <f t="shared" si="4"/>
        <v>2</v>
      </c>
      <c r="AZ159" t="str">
        <f t="shared" si="5"/>
        <v>Home Win</v>
      </c>
    </row>
    <row r="160" spans="1:52" x14ac:dyDescent="0.3">
      <c r="A160">
        <v>2330883</v>
      </c>
      <c r="B160" t="s">
        <v>130</v>
      </c>
      <c r="C160">
        <v>2013</v>
      </c>
      <c r="D160" t="s">
        <v>323</v>
      </c>
      <c r="E160" s="2">
        <v>41566</v>
      </c>
      <c r="F160">
        <v>0</v>
      </c>
      <c r="G160">
        <v>1</v>
      </c>
      <c r="H160">
        <v>17</v>
      </c>
      <c r="I160">
        <v>6</v>
      </c>
      <c r="J160" t="s">
        <v>990</v>
      </c>
      <c r="K160" t="s">
        <v>133</v>
      </c>
      <c r="L160" t="s">
        <v>991</v>
      </c>
      <c r="M160">
        <v>6460</v>
      </c>
      <c r="N160" t="s">
        <v>713</v>
      </c>
      <c r="O160" t="s">
        <v>992</v>
      </c>
      <c r="P160" t="s">
        <v>137</v>
      </c>
      <c r="Q160" t="s">
        <v>399</v>
      </c>
      <c r="R160" t="s">
        <v>59</v>
      </c>
      <c r="S160" t="s">
        <v>993</v>
      </c>
      <c r="T160" s="2">
        <v>41566</v>
      </c>
      <c r="U160">
        <v>87</v>
      </c>
      <c r="V160" t="s">
        <v>61</v>
      </c>
      <c r="W160">
        <v>111783</v>
      </c>
      <c r="X160" t="s">
        <v>994</v>
      </c>
      <c r="Y160" t="s">
        <v>63</v>
      </c>
      <c r="Z160">
        <v>47065</v>
      </c>
      <c r="AA160" t="s">
        <v>141</v>
      </c>
      <c r="AB160">
        <v>2015</v>
      </c>
      <c r="AC160">
        <v>995</v>
      </c>
      <c r="AD160" t="s">
        <v>142</v>
      </c>
      <c r="AE160" t="s">
        <v>66</v>
      </c>
      <c r="AF160" s="2">
        <v>31896</v>
      </c>
      <c r="AG160" t="s">
        <v>143</v>
      </c>
      <c r="AH160" t="s">
        <v>68</v>
      </c>
      <c r="AI160" t="s">
        <v>69</v>
      </c>
      <c r="AJ160">
        <v>182</v>
      </c>
      <c r="AK160">
        <v>300000</v>
      </c>
      <c r="AL160">
        <v>2500000</v>
      </c>
      <c r="AM160" s="2">
        <v>45291</v>
      </c>
      <c r="AN160" t="s">
        <v>144</v>
      </c>
      <c r="AO160" t="s">
        <v>995</v>
      </c>
      <c r="AP160">
        <v>111783</v>
      </c>
      <c r="AQ160" s="2">
        <v>41566</v>
      </c>
      <c r="AR160" t="s">
        <v>141</v>
      </c>
      <c r="AS160" t="s">
        <v>130</v>
      </c>
      <c r="AT160">
        <v>0</v>
      </c>
      <c r="AU160">
        <v>0</v>
      </c>
      <c r="AV160">
        <v>1</v>
      </c>
      <c r="AW160">
        <v>0</v>
      </c>
      <c r="AX160">
        <v>9</v>
      </c>
      <c r="AY160">
        <f t="shared" si="4"/>
        <v>1</v>
      </c>
      <c r="AZ160" t="str">
        <f t="shared" si="5"/>
        <v>Away Win</v>
      </c>
    </row>
    <row r="161" spans="1:52" x14ac:dyDescent="0.3">
      <c r="A161">
        <v>2330986</v>
      </c>
      <c r="B161" t="s">
        <v>130</v>
      </c>
      <c r="C161">
        <v>2013</v>
      </c>
      <c r="D161" t="s">
        <v>113</v>
      </c>
      <c r="E161" s="2">
        <v>41651</v>
      </c>
      <c r="F161">
        <v>1</v>
      </c>
      <c r="G161">
        <v>0</v>
      </c>
      <c r="H161">
        <v>8</v>
      </c>
      <c r="I161">
        <v>11</v>
      </c>
      <c r="J161" t="s">
        <v>133</v>
      </c>
      <c r="K161" t="s">
        <v>996</v>
      </c>
      <c r="L161" t="s">
        <v>648</v>
      </c>
      <c r="M161">
        <v>26336</v>
      </c>
      <c r="N161" t="s">
        <v>997</v>
      </c>
      <c r="O161" t="s">
        <v>137</v>
      </c>
      <c r="P161" t="s">
        <v>998</v>
      </c>
      <c r="Q161" t="s">
        <v>216</v>
      </c>
      <c r="R161" t="s">
        <v>59</v>
      </c>
      <c r="S161" t="s">
        <v>999</v>
      </c>
      <c r="T161" s="2">
        <v>41651</v>
      </c>
      <c r="U161">
        <v>70</v>
      </c>
      <c r="V161" t="s">
        <v>119</v>
      </c>
      <c r="W161">
        <v>111783</v>
      </c>
      <c r="X161" t="s">
        <v>179</v>
      </c>
      <c r="Y161">
        <v>34529</v>
      </c>
      <c r="Z161" t="s">
        <v>63</v>
      </c>
      <c r="AA161" t="s">
        <v>141</v>
      </c>
      <c r="AB161">
        <v>2015</v>
      </c>
      <c r="AC161">
        <v>995</v>
      </c>
      <c r="AD161" t="s">
        <v>142</v>
      </c>
      <c r="AE161" t="s">
        <v>66</v>
      </c>
      <c r="AF161" s="2">
        <v>31896</v>
      </c>
      <c r="AG161" t="s">
        <v>143</v>
      </c>
      <c r="AH161" t="s">
        <v>68</v>
      </c>
      <c r="AI161" t="s">
        <v>69</v>
      </c>
      <c r="AJ161">
        <v>182</v>
      </c>
      <c r="AK161">
        <v>300000</v>
      </c>
      <c r="AL161">
        <v>2500000</v>
      </c>
      <c r="AM161" s="2">
        <v>45291</v>
      </c>
      <c r="AN161" t="s">
        <v>144</v>
      </c>
      <c r="AO161" t="s">
        <v>1000</v>
      </c>
      <c r="AP161">
        <v>111783</v>
      </c>
      <c r="AQ161" s="2">
        <v>41651</v>
      </c>
      <c r="AR161" t="s">
        <v>141</v>
      </c>
      <c r="AS161" t="s">
        <v>130</v>
      </c>
      <c r="AT161">
        <v>0</v>
      </c>
      <c r="AU161">
        <v>0</v>
      </c>
      <c r="AV161">
        <v>0</v>
      </c>
      <c r="AW161">
        <v>0</v>
      </c>
      <c r="AX161">
        <v>70</v>
      </c>
      <c r="AY161">
        <f t="shared" si="4"/>
        <v>1</v>
      </c>
      <c r="AZ161" t="str">
        <f t="shared" si="5"/>
        <v>Home Win</v>
      </c>
    </row>
    <row r="162" spans="1:52" x14ac:dyDescent="0.3">
      <c r="A162">
        <v>2459751</v>
      </c>
      <c r="B162" t="s">
        <v>163</v>
      </c>
      <c r="C162">
        <v>2014</v>
      </c>
      <c r="D162" t="s">
        <v>431</v>
      </c>
      <c r="E162" s="2">
        <v>42028</v>
      </c>
      <c r="F162">
        <v>1</v>
      </c>
      <c r="G162">
        <v>1</v>
      </c>
      <c r="H162">
        <v>4</v>
      </c>
      <c r="I162">
        <v>5</v>
      </c>
      <c r="J162" t="s">
        <v>653</v>
      </c>
      <c r="K162" t="s">
        <v>194</v>
      </c>
      <c r="L162" t="s">
        <v>1001</v>
      </c>
      <c r="M162">
        <v>12250</v>
      </c>
      <c r="N162" t="s">
        <v>1002</v>
      </c>
      <c r="O162" t="s">
        <v>614</v>
      </c>
      <c r="P162" t="s">
        <v>170</v>
      </c>
      <c r="Q162" t="s">
        <v>99</v>
      </c>
      <c r="R162" t="s">
        <v>59</v>
      </c>
      <c r="S162" t="s">
        <v>1003</v>
      </c>
      <c r="T162" s="2">
        <v>42028</v>
      </c>
      <c r="U162">
        <v>77</v>
      </c>
      <c r="V162" t="s">
        <v>119</v>
      </c>
      <c r="W162">
        <v>119169</v>
      </c>
      <c r="X162" t="s">
        <v>63</v>
      </c>
      <c r="Y162">
        <v>116636</v>
      </c>
      <c r="Z162" t="s">
        <v>63</v>
      </c>
      <c r="AA162" t="s">
        <v>174</v>
      </c>
      <c r="AB162">
        <v>2018</v>
      </c>
      <c r="AC162">
        <v>86</v>
      </c>
      <c r="AD162" t="s">
        <v>175</v>
      </c>
      <c r="AE162" t="s">
        <v>66</v>
      </c>
      <c r="AF162" s="2">
        <v>33187</v>
      </c>
      <c r="AG162" t="s">
        <v>158</v>
      </c>
      <c r="AH162" t="s">
        <v>159</v>
      </c>
      <c r="AI162" t="s">
        <v>69</v>
      </c>
      <c r="AJ162">
        <v>184</v>
      </c>
      <c r="AK162">
        <v>400000</v>
      </c>
      <c r="AL162">
        <v>4000000</v>
      </c>
      <c r="AM162" s="2">
        <v>45657</v>
      </c>
      <c r="AN162" t="s">
        <v>176</v>
      </c>
      <c r="AO162" t="s">
        <v>1004</v>
      </c>
      <c r="AP162">
        <v>119169</v>
      </c>
      <c r="AQ162" s="2">
        <v>42028</v>
      </c>
      <c r="AR162" t="s">
        <v>174</v>
      </c>
      <c r="AS162" t="s">
        <v>163</v>
      </c>
      <c r="AT162">
        <v>0</v>
      </c>
      <c r="AU162">
        <v>0</v>
      </c>
      <c r="AV162">
        <v>0</v>
      </c>
      <c r="AW162">
        <v>0</v>
      </c>
      <c r="AX162">
        <v>77</v>
      </c>
      <c r="AY162">
        <f t="shared" si="4"/>
        <v>2</v>
      </c>
      <c r="AZ162" t="str">
        <f t="shared" si="5"/>
        <v>Draw</v>
      </c>
    </row>
    <row r="163" spans="1:52" x14ac:dyDescent="0.3">
      <c r="A163">
        <v>2459774</v>
      </c>
      <c r="B163" t="s">
        <v>163</v>
      </c>
      <c r="C163">
        <v>2014</v>
      </c>
      <c r="D163" t="s">
        <v>255</v>
      </c>
      <c r="E163" s="2">
        <v>42040</v>
      </c>
      <c r="F163">
        <v>0</v>
      </c>
      <c r="G163">
        <v>1</v>
      </c>
      <c r="H163">
        <v>2</v>
      </c>
      <c r="I163">
        <v>5</v>
      </c>
      <c r="J163" t="s">
        <v>1005</v>
      </c>
      <c r="K163" t="s">
        <v>194</v>
      </c>
      <c r="L163" t="s">
        <v>1006</v>
      </c>
      <c r="M163">
        <v>47724</v>
      </c>
      <c r="N163" t="s">
        <v>1007</v>
      </c>
      <c r="O163" t="s">
        <v>1008</v>
      </c>
      <c r="P163" t="s">
        <v>170</v>
      </c>
      <c r="Q163" t="s">
        <v>399</v>
      </c>
      <c r="R163" t="s">
        <v>59</v>
      </c>
      <c r="S163" t="s">
        <v>1009</v>
      </c>
      <c r="T163" s="2">
        <v>42040</v>
      </c>
      <c r="U163">
        <v>76</v>
      </c>
      <c r="V163" t="s">
        <v>61</v>
      </c>
      <c r="W163">
        <v>119169</v>
      </c>
      <c r="X163" t="s">
        <v>302</v>
      </c>
      <c r="Y163" t="s">
        <v>63</v>
      </c>
      <c r="Z163" t="s">
        <v>63</v>
      </c>
      <c r="AA163" t="s">
        <v>174</v>
      </c>
      <c r="AB163">
        <v>2018</v>
      </c>
      <c r="AC163">
        <v>86</v>
      </c>
      <c r="AD163" t="s">
        <v>175</v>
      </c>
      <c r="AE163" t="s">
        <v>66</v>
      </c>
      <c r="AF163" s="2">
        <v>33187</v>
      </c>
      <c r="AG163" t="s">
        <v>158</v>
      </c>
      <c r="AH163" t="s">
        <v>159</v>
      </c>
      <c r="AI163" t="s">
        <v>69</v>
      </c>
      <c r="AJ163">
        <v>184</v>
      </c>
      <c r="AK163">
        <v>400000</v>
      </c>
      <c r="AL163">
        <v>4000000</v>
      </c>
      <c r="AM163" s="2">
        <v>45657</v>
      </c>
      <c r="AN163" t="s">
        <v>176</v>
      </c>
      <c r="AO163" t="s">
        <v>1010</v>
      </c>
      <c r="AP163">
        <v>119169</v>
      </c>
      <c r="AQ163" s="2">
        <v>42040</v>
      </c>
      <c r="AR163" t="s">
        <v>174</v>
      </c>
      <c r="AS163" t="s">
        <v>163</v>
      </c>
      <c r="AT163">
        <v>0</v>
      </c>
      <c r="AU163">
        <v>0</v>
      </c>
      <c r="AV163">
        <v>1</v>
      </c>
      <c r="AW163">
        <v>0</v>
      </c>
      <c r="AX163">
        <v>85</v>
      </c>
      <c r="AY163">
        <f t="shared" si="4"/>
        <v>1</v>
      </c>
      <c r="AZ163" t="str">
        <f t="shared" si="5"/>
        <v>Away Win</v>
      </c>
    </row>
    <row r="164" spans="1:52" x14ac:dyDescent="0.3">
      <c r="A164">
        <v>2459774</v>
      </c>
      <c r="B164" t="s">
        <v>163</v>
      </c>
      <c r="C164">
        <v>2014</v>
      </c>
      <c r="D164" t="s">
        <v>255</v>
      </c>
      <c r="E164" s="2">
        <v>42040</v>
      </c>
      <c r="F164">
        <v>0</v>
      </c>
      <c r="G164">
        <v>1</v>
      </c>
      <c r="H164">
        <v>2</v>
      </c>
      <c r="I164">
        <v>5</v>
      </c>
      <c r="J164" t="s">
        <v>1005</v>
      </c>
      <c r="K164" t="s">
        <v>194</v>
      </c>
      <c r="L164" t="s">
        <v>1006</v>
      </c>
      <c r="M164">
        <v>47724</v>
      </c>
      <c r="N164" t="s">
        <v>1007</v>
      </c>
      <c r="O164" t="s">
        <v>1008</v>
      </c>
      <c r="P164" t="s">
        <v>170</v>
      </c>
      <c r="Q164" t="s">
        <v>399</v>
      </c>
      <c r="R164" t="s">
        <v>59</v>
      </c>
      <c r="S164" t="s">
        <v>1011</v>
      </c>
      <c r="T164" s="2">
        <v>42040</v>
      </c>
      <c r="U164">
        <v>85</v>
      </c>
      <c r="V164" t="s">
        <v>119</v>
      </c>
      <c r="W164">
        <v>119169</v>
      </c>
      <c r="X164" t="s">
        <v>63</v>
      </c>
      <c r="Y164">
        <v>186763</v>
      </c>
      <c r="Z164" t="s">
        <v>63</v>
      </c>
      <c r="AA164" t="s">
        <v>174</v>
      </c>
      <c r="AB164">
        <v>2018</v>
      </c>
      <c r="AC164">
        <v>86</v>
      </c>
      <c r="AD164" t="s">
        <v>175</v>
      </c>
      <c r="AE164" t="s">
        <v>66</v>
      </c>
      <c r="AF164" s="2">
        <v>33187</v>
      </c>
      <c r="AG164" t="s">
        <v>158</v>
      </c>
      <c r="AH164" t="s">
        <v>159</v>
      </c>
      <c r="AI164" t="s">
        <v>69</v>
      </c>
      <c r="AJ164">
        <v>184</v>
      </c>
      <c r="AK164">
        <v>400000</v>
      </c>
      <c r="AL164">
        <v>4000000</v>
      </c>
      <c r="AM164" s="2">
        <v>45657</v>
      </c>
      <c r="AN164" t="s">
        <v>176</v>
      </c>
      <c r="AO164" t="s">
        <v>1010</v>
      </c>
      <c r="AP164">
        <v>119169</v>
      </c>
      <c r="AQ164" s="2">
        <v>42040</v>
      </c>
      <c r="AR164" t="s">
        <v>174</v>
      </c>
      <c r="AS164" t="s">
        <v>163</v>
      </c>
      <c r="AT164">
        <v>0</v>
      </c>
      <c r="AU164">
        <v>0</v>
      </c>
      <c r="AV164">
        <v>1</v>
      </c>
      <c r="AW164">
        <v>0</v>
      </c>
      <c r="AX164">
        <v>85</v>
      </c>
      <c r="AY164">
        <f t="shared" si="4"/>
        <v>1</v>
      </c>
      <c r="AZ164" t="str">
        <f t="shared" si="5"/>
        <v>Away Win</v>
      </c>
    </row>
    <row r="165" spans="1:52" x14ac:dyDescent="0.3">
      <c r="A165">
        <v>2578009</v>
      </c>
      <c r="B165" t="s">
        <v>71</v>
      </c>
      <c r="C165">
        <v>2015</v>
      </c>
      <c r="D165" t="s">
        <v>1012</v>
      </c>
      <c r="E165" s="2">
        <v>42309</v>
      </c>
      <c r="F165">
        <v>6</v>
      </c>
      <c r="G165">
        <v>2</v>
      </c>
      <c r="H165">
        <v>9</v>
      </c>
      <c r="I165">
        <v>19</v>
      </c>
      <c r="J165" t="s">
        <v>114</v>
      </c>
      <c r="K165" t="s">
        <v>1013</v>
      </c>
      <c r="L165" t="s">
        <v>1014</v>
      </c>
      <c r="M165">
        <v>36617</v>
      </c>
      <c r="N165" t="s">
        <v>1015</v>
      </c>
      <c r="O165" t="s">
        <v>731</v>
      </c>
      <c r="P165" t="s">
        <v>151</v>
      </c>
      <c r="Q165" t="s">
        <v>637</v>
      </c>
      <c r="R165" t="s">
        <v>59</v>
      </c>
      <c r="S165" t="s">
        <v>1016</v>
      </c>
      <c r="T165" s="2">
        <v>42309</v>
      </c>
      <c r="U165">
        <v>64</v>
      </c>
      <c r="V165" t="s">
        <v>119</v>
      </c>
      <c r="W165">
        <v>255916</v>
      </c>
      <c r="X165" t="s">
        <v>63</v>
      </c>
      <c r="Y165">
        <v>31720</v>
      </c>
      <c r="Z165" t="s">
        <v>63</v>
      </c>
      <c r="AA165" t="s">
        <v>459</v>
      </c>
      <c r="AB165">
        <v>2021</v>
      </c>
      <c r="AC165">
        <v>141</v>
      </c>
      <c r="AD165" t="s">
        <v>460</v>
      </c>
      <c r="AE165" t="s">
        <v>66</v>
      </c>
      <c r="AF165" s="2">
        <v>34159</v>
      </c>
      <c r="AG165" t="s">
        <v>85</v>
      </c>
      <c r="AH165" t="s">
        <v>86</v>
      </c>
      <c r="AI165" t="s">
        <v>69</v>
      </c>
      <c r="AJ165">
        <v>173</v>
      </c>
      <c r="AK165">
        <v>2000000</v>
      </c>
      <c r="AL165">
        <v>8000000</v>
      </c>
      <c r="AM165" s="2">
        <v>46022</v>
      </c>
      <c r="AN165" t="s">
        <v>461</v>
      </c>
      <c r="AO165" t="s">
        <v>1017</v>
      </c>
      <c r="AP165">
        <v>255916</v>
      </c>
      <c r="AQ165" s="2">
        <v>42309</v>
      </c>
      <c r="AR165" t="s">
        <v>459</v>
      </c>
      <c r="AS165" t="s">
        <v>71</v>
      </c>
      <c r="AT165">
        <v>0</v>
      </c>
      <c r="AU165">
        <v>0</v>
      </c>
      <c r="AV165">
        <v>0</v>
      </c>
      <c r="AW165">
        <v>0</v>
      </c>
      <c r="AX165">
        <v>64</v>
      </c>
      <c r="AY165">
        <f t="shared" si="4"/>
        <v>8</v>
      </c>
      <c r="AZ165" t="str">
        <f t="shared" si="5"/>
        <v>Home Win</v>
      </c>
    </row>
    <row r="166" spans="1:52" x14ac:dyDescent="0.3">
      <c r="A166">
        <v>2578009</v>
      </c>
      <c r="B166" t="s">
        <v>71</v>
      </c>
      <c r="C166">
        <v>2015</v>
      </c>
      <c r="D166" t="s">
        <v>1012</v>
      </c>
      <c r="E166" s="2">
        <v>42309</v>
      </c>
      <c r="F166">
        <v>6</v>
      </c>
      <c r="G166">
        <v>2</v>
      </c>
      <c r="H166">
        <v>9</v>
      </c>
      <c r="I166">
        <v>19</v>
      </c>
      <c r="J166" t="s">
        <v>114</v>
      </c>
      <c r="K166" t="s">
        <v>1013</v>
      </c>
      <c r="L166" t="s">
        <v>1014</v>
      </c>
      <c r="M166">
        <v>36617</v>
      </c>
      <c r="N166" t="s">
        <v>1015</v>
      </c>
      <c r="O166" t="s">
        <v>731</v>
      </c>
      <c r="P166" t="s">
        <v>151</v>
      </c>
      <c r="Q166" t="s">
        <v>637</v>
      </c>
      <c r="R166" t="s">
        <v>59</v>
      </c>
      <c r="S166" t="s">
        <v>1016</v>
      </c>
      <c r="T166" s="2">
        <v>42309</v>
      </c>
      <c r="U166">
        <v>64</v>
      </c>
      <c r="V166" t="s">
        <v>119</v>
      </c>
      <c r="W166">
        <v>255916</v>
      </c>
      <c r="X166" t="s">
        <v>63</v>
      </c>
      <c r="Y166">
        <v>31720</v>
      </c>
      <c r="Z166" t="s">
        <v>63</v>
      </c>
      <c r="AA166" t="s">
        <v>459</v>
      </c>
      <c r="AB166">
        <v>2021</v>
      </c>
      <c r="AC166">
        <v>141</v>
      </c>
      <c r="AD166" t="s">
        <v>460</v>
      </c>
      <c r="AE166" t="s">
        <v>66</v>
      </c>
      <c r="AF166" s="2">
        <v>34159</v>
      </c>
      <c r="AG166" t="s">
        <v>85</v>
      </c>
      <c r="AH166" t="s">
        <v>86</v>
      </c>
      <c r="AI166" t="s">
        <v>69</v>
      </c>
      <c r="AJ166">
        <v>173</v>
      </c>
      <c r="AK166">
        <v>2000000</v>
      </c>
      <c r="AL166">
        <v>8000000</v>
      </c>
      <c r="AM166" s="2">
        <v>46022</v>
      </c>
      <c r="AN166" t="s">
        <v>461</v>
      </c>
      <c r="AO166" t="s">
        <v>1018</v>
      </c>
      <c r="AP166">
        <v>4267</v>
      </c>
      <c r="AQ166" s="2">
        <v>42309</v>
      </c>
      <c r="AR166" t="s">
        <v>1019</v>
      </c>
      <c r="AS166" t="s">
        <v>71</v>
      </c>
      <c r="AT166">
        <v>0</v>
      </c>
      <c r="AU166">
        <v>0</v>
      </c>
      <c r="AV166">
        <v>0</v>
      </c>
      <c r="AW166">
        <v>0</v>
      </c>
      <c r="AX166">
        <v>90</v>
      </c>
      <c r="AY166">
        <f t="shared" si="4"/>
        <v>8</v>
      </c>
      <c r="AZ166" t="str">
        <f t="shared" si="5"/>
        <v>Home Win</v>
      </c>
    </row>
    <row r="167" spans="1:52" x14ac:dyDescent="0.3">
      <c r="A167">
        <v>2618609</v>
      </c>
      <c r="B167" t="s">
        <v>191</v>
      </c>
      <c r="C167">
        <v>2015</v>
      </c>
      <c r="D167" t="s">
        <v>1020</v>
      </c>
      <c r="E167" s="2">
        <v>42312</v>
      </c>
      <c r="F167">
        <v>1</v>
      </c>
      <c r="G167">
        <v>0</v>
      </c>
      <c r="H167">
        <v>9.0650623885917998</v>
      </c>
      <c r="I167">
        <v>9.6916221033868091</v>
      </c>
      <c r="J167" t="s">
        <v>309</v>
      </c>
      <c r="K167" t="s">
        <v>1021</v>
      </c>
      <c r="L167" t="s">
        <v>549</v>
      </c>
      <c r="M167">
        <v>19542</v>
      </c>
      <c r="N167" t="s">
        <v>214</v>
      </c>
      <c r="O167" t="s">
        <v>313</v>
      </c>
      <c r="P167" t="s">
        <v>1022</v>
      </c>
      <c r="Q167" t="s">
        <v>216</v>
      </c>
      <c r="R167" t="s">
        <v>200</v>
      </c>
      <c r="S167" t="s">
        <v>1023</v>
      </c>
      <c r="T167" s="2">
        <v>42312</v>
      </c>
      <c r="U167">
        <v>55</v>
      </c>
      <c r="V167" t="s">
        <v>119</v>
      </c>
      <c r="W167">
        <v>209019</v>
      </c>
      <c r="X167" t="s">
        <v>63</v>
      </c>
      <c r="Y167">
        <v>112930</v>
      </c>
      <c r="Z167" t="s">
        <v>63</v>
      </c>
      <c r="AA167" t="s">
        <v>315</v>
      </c>
      <c r="AB167">
        <v>2018</v>
      </c>
      <c r="AC167">
        <v>58</v>
      </c>
      <c r="AD167" t="s">
        <v>316</v>
      </c>
      <c r="AE167" t="s">
        <v>66</v>
      </c>
      <c r="AF167" s="2">
        <v>34320</v>
      </c>
      <c r="AG167" t="s">
        <v>290</v>
      </c>
      <c r="AH167" t="s">
        <v>159</v>
      </c>
      <c r="AI167" t="s">
        <v>317</v>
      </c>
      <c r="AJ167">
        <v>176</v>
      </c>
      <c r="AK167">
        <v>700000</v>
      </c>
      <c r="AL167">
        <v>3500000</v>
      </c>
      <c r="AM167" s="2">
        <v>45473</v>
      </c>
      <c r="AN167" t="s">
        <v>63</v>
      </c>
      <c r="AO167" t="s">
        <v>1024</v>
      </c>
      <c r="AP167">
        <v>209019</v>
      </c>
      <c r="AQ167" s="2">
        <v>42312</v>
      </c>
      <c r="AR167" t="s">
        <v>315</v>
      </c>
      <c r="AS167" t="s">
        <v>191</v>
      </c>
      <c r="AT167">
        <v>0</v>
      </c>
      <c r="AU167">
        <v>0</v>
      </c>
      <c r="AV167">
        <v>0</v>
      </c>
      <c r="AW167">
        <v>0</v>
      </c>
      <c r="AX167">
        <v>55</v>
      </c>
      <c r="AY167">
        <f t="shared" si="4"/>
        <v>1</v>
      </c>
      <c r="AZ167" t="str">
        <f t="shared" si="5"/>
        <v>Home Win</v>
      </c>
    </row>
    <row r="168" spans="1:52" x14ac:dyDescent="0.3">
      <c r="A168">
        <v>2704458</v>
      </c>
      <c r="B168" t="s">
        <v>91</v>
      </c>
      <c r="C168">
        <v>2016</v>
      </c>
      <c r="D168" t="s">
        <v>417</v>
      </c>
      <c r="E168" s="2">
        <v>42725</v>
      </c>
      <c r="F168">
        <v>1</v>
      </c>
      <c r="G168">
        <v>2</v>
      </c>
      <c r="H168">
        <v>17</v>
      </c>
      <c r="I168">
        <v>8</v>
      </c>
      <c r="J168" t="s">
        <v>1025</v>
      </c>
      <c r="K168" t="s">
        <v>1026</v>
      </c>
      <c r="L168" t="s">
        <v>267</v>
      </c>
      <c r="M168">
        <v>13904</v>
      </c>
      <c r="N168" t="s">
        <v>705</v>
      </c>
      <c r="O168" t="s">
        <v>269</v>
      </c>
      <c r="P168" t="s">
        <v>1027</v>
      </c>
      <c r="Q168" t="s">
        <v>244</v>
      </c>
      <c r="R168" t="s">
        <v>59</v>
      </c>
      <c r="S168" t="s">
        <v>1028</v>
      </c>
      <c r="T168" s="2">
        <v>42725</v>
      </c>
      <c r="U168">
        <v>36</v>
      </c>
      <c r="V168" t="s">
        <v>119</v>
      </c>
      <c r="W168">
        <v>58500</v>
      </c>
      <c r="X168" t="s">
        <v>63</v>
      </c>
      <c r="Y168">
        <v>192300</v>
      </c>
      <c r="Z168" t="s">
        <v>63</v>
      </c>
      <c r="AA168" t="s">
        <v>293</v>
      </c>
      <c r="AB168">
        <v>2019</v>
      </c>
      <c r="AC168">
        <v>38</v>
      </c>
      <c r="AD168" t="s">
        <v>709</v>
      </c>
      <c r="AE168" t="s">
        <v>104</v>
      </c>
      <c r="AF168" s="2">
        <v>33005</v>
      </c>
      <c r="AG168" t="s">
        <v>143</v>
      </c>
      <c r="AH168" t="s">
        <v>68</v>
      </c>
      <c r="AI168" t="s">
        <v>69</v>
      </c>
      <c r="AJ168">
        <v>183</v>
      </c>
      <c r="AK168">
        <v>800000</v>
      </c>
      <c r="AL168">
        <v>3500000</v>
      </c>
      <c r="AM168" s="2">
        <v>45291</v>
      </c>
      <c r="AN168" t="s">
        <v>207</v>
      </c>
      <c r="AO168" t="s">
        <v>1029</v>
      </c>
      <c r="AP168">
        <v>58500</v>
      </c>
      <c r="AQ168" s="2">
        <v>42725</v>
      </c>
      <c r="AR168" t="s">
        <v>293</v>
      </c>
      <c r="AS168" t="s">
        <v>91</v>
      </c>
      <c r="AT168">
        <v>1</v>
      </c>
      <c r="AU168">
        <v>0</v>
      </c>
      <c r="AV168">
        <v>0</v>
      </c>
      <c r="AW168">
        <v>0</v>
      </c>
      <c r="AX168">
        <v>36</v>
      </c>
      <c r="AY168">
        <f t="shared" si="4"/>
        <v>3</v>
      </c>
      <c r="AZ168" t="str">
        <f t="shared" si="5"/>
        <v>Away Win</v>
      </c>
    </row>
    <row r="169" spans="1:52" x14ac:dyDescent="0.3">
      <c r="A169">
        <v>2704485</v>
      </c>
      <c r="B169" t="s">
        <v>91</v>
      </c>
      <c r="C169">
        <v>2016</v>
      </c>
      <c r="D169" t="s">
        <v>679</v>
      </c>
      <c r="E169" s="2">
        <v>42763</v>
      </c>
      <c r="F169">
        <v>1</v>
      </c>
      <c r="G169">
        <v>6</v>
      </c>
      <c r="H169">
        <v>18</v>
      </c>
      <c r="I169">
        <v>7</v>
      </c>
      <c r="J169" t="s">
        <v>1030</v>
      </c>
      <c r="K169" t="s">
        <v>411</v>
      </c>
      <c r="L169" t="s">
        <v>1031</v>
      </c>
      <c r="M169">
        <v>17400</v>
      </c>
      <c r="N169" t="s">
        <v>273</v>
      </c>
      <c r="O169" t="s">
        <v>1032</v>
      </c>
      <c r="P169" t="s">
        <v>1033</v>
      </c>
      <c r="Q169" t="s">
        <v>1034</v>
      </c>
      <c r="R169" t="s">
        <v>59</v>
      </c>
      <c r="S169" t="s">
        <v>1035</v>
      </c>
      <c r="T169" s="2">
        <v>42763</v>
      </c>
      <c r="U169">
        <v>74</v>
      </c>
      <c r="V169" t="s">
        <v>119</v>
      </c>
      <c r="W169">
        <v>103064</v>
      </c>
      <c r="X169" t="s">
        <v>63</v>
      </c>
      <c r="Y169">
        <v>39372</v>
      </c>
      <c r="Z169" t="s">
        <v>63</v>
      </c>
      <c r="AA169" t="s">
        <v>1036</v>
      </c>
      <c r="AB169">
        <v>2016</v>
      </c>
      <c r="AC169">
        <v>105</v>
      </c>
      <c r="AD169" t="s">
        <v>1037</v>
      </c>
      <c r="AE169" t="s">
        <v>104</v>
      </c>
      <c r="AF169" s="2">
        <v>33285</v>
      </c>
      <c r="AG169" t="s">
        <v>158</v>
      </c>
      <c r="AH169" t="s">
        <v>159</v>
      </c>
      <c r="AI169" t="s">
        <v>69</v>
      </c>
      <c r="AJ169">
        <v>188</v>
      </c>
      <c r="AK169">
        <v>750000</v>
      </c>
      <c r="AL169">
        <v>1750000</v>
      </c>
      <c r="AM169" s="2">
        <v>45473</v>
      </c>
      <c r="AN169" t="s">
        <v>1038</v>
      </c>
      <c r="AO169" t="s">
        <v>1039</v>
      </c>
      <c r="AP169">
        <v>103064</v>
      </c>
      <c r="AQ169" s="2">
        <v>42763</v>
      </c>
      <c r="AR169" t="s">
        <v>1036</v>
      </c>
      <c r="AS169" t="s">
        <v>91</v>
      </c>
      <c r="AT169">
        <v>1</v>
      </c>
      <c r="AU169">
        <v>0</v>
      </c>
      <c r="AV169">
        <v>0</v>
      </c>
      <c r="AW169">
        <v>0</v>
      </c>
      <c r="AX169">
        <v>74</v>
      </c>
      <c r="AY169">
        <f t="shared" si="4"/>
        <v>7</v>
      </c>
      <c r="AZ169" t="str">
        <f t="shared" si="5"/>
        <v>Away Win</v>
      </c>
    </row>
    <row r="170" spans="1:52" x14ac:dyDescent="0.3">
      <c r="A170">
        <v>2704706</v>
      </c>
      <c r="B170" t="s">
        <v>91</v>
      </c>
      <c r="C170">
        <v>2016</v>
      </c>
      <c r="D170" t="s">
        <v>131</v>
      </c>
      <c r="E170" s="2">
        <v>42875</v>
      </c>
      <c r="F170">
        <v>2</v>
      </c>
      <c r="G170">
        <v>2</v>
      </c>
      <c r="H170">
        <v>9</v>
      </c>
      <c r="I170">
        <v>18</v>
      </c>
      <c r="J170" t="s">
        <v>93</v>
      </c>
      <c r="K170" t="s">
        <v>1030</v>
      </c>
      <c r="L170" t="s">
        <v>229</v>
      </c>
      <c r="M170">
        <v>54014</v>
      </c>
      <c r="N170" t="s">
        <v>196</v>
      </c>
      <c r="O170" t="s">
        <v>230</v>
      </c>
      <c r="P170" t="s">
        <v>1032</v>
      </c>
      <c r="Q170" t="s">
        <v>607</v>
      </c>
      <c r="R170" t="s">
        <v>59</v>
      </c>
      <c r="S170" t="s">
        <v>1040</v>
      </c>
      <c r="T170" s="2">
        <v>42875</v>
      </c>
      <c r="U170">
        <v>74</v>
      </c>
      <c r="V170" t="s">
        <v>119</v>
      </c>
      <c r="W170">
        <v>31041</v>
      </c>
      <c r="X170" t="s">
        <v>63</v>
      </c>
      <c r="Y170">
        <v>77809</v>
      </c>
      <c r="Z170" t="s">
        <v>63</v>
      </c>
      <c r="AA170" t="s">
        <v>233</v>
      </c>
      <c r="AB170">
        <v>2019</v>
      </c>
      <c r="AC170">
        <v>18</v>
      </c>
      <c r="AD170" t="s">
        <v>234</v>
      </c>
      <c r="AE170" t="s">
        <v>104</v>
      </c>
      <c r="AF170" s="2">
        <v>32122</v>
      </c>
      <c r="AG170" t="s">
        <v>235</v>
      </c>
      <c r="AH170" t="s">
        <v>159</v>
      </c>
      <c r="AI170" t="s">
        <v>69</v>
      </c>
      <c r="AJ170">
        <v>183</v>
      </c>
      <c r="AK170">
        <v>5077497.1941638608</v>
      </c>
      <c r="AL170">
        <v>7000000</v>
      </c>
      <c r="AM170" t="s">
        <v>63</v>
      </c>
      <c r="AN170" t="s">
        <v>236</v>
      </c>
      <c r="AO170" t="s">
        <v>1041</v>
      </c>
      <c r="AP170">
        <v>31041</v>
      </c>
      <c r="AQ170" s="2">
        <v>42875</v>
      </c>
      <c r="AR170" t="s">
        <v>233</v>
      </c>
      <c r="AS170" t="s">
        <v>91</v>
      </c>
      <c r="AT170">
        <v>0</v>
      </c>
      <c r="AU170">
        <v>0</v>
      </c>
      <c r="AV170">
        <v>0</v>
      </c>
      <c r="AW170">
        <v>0</v>
      </c>
      <c r="AX170">
        <v>74</v>
      </c>
      <c r="AY170">
        <f t="shared" si="4"/>
        <v>4</v>
      </c>
      <c r="AZ170" t="str">
        <f t="shared" si="5"/>
        <v>Draw</v>
      </c>
    </row>
    <row r="171" spans="1:52" x14ac:dyDescent="0.3">
      <c r="A171">
        <v>2732086</v>
      </c>
      <c r="B171" t="s">
        <v>307</v>
      </c>
      <c r="C171">
        <v>2016</v>
      </c>
      <c r="D171" t="s">
        <v>123</v>
      </c>
      <c r="E171" s="2">
        <v>42624</v>
      </c>
      <c r="F171">
        <v>3</v>
      </c>
      <c r="G171">
        <v>0</v>
      </c>
      <c r="H171">
        <v>3</v>
      </c>
      <c r="I171">
        <v>12</v>
      </c>
      <c r="J171" t="s">
        <v>309</v>
      </c>
      <c r="K171" t="s">
        <v>1042</v>
      </c>
      <c r="L171" t="s">
        <v>549</v>
      </c>
      <c r="M171">
        <v>19936</v>
      </c>
      <c r="N171" t="s">
        <v>1043</v>
      </c>
      <c r="O171" t="s">
        <v>313</v>
      </c>
      <c r="P171" t="s">
        <v>666</v>
      </c>
      <c r="Q171" t="s">
        <v>328</v>
      </c>
      <c r="R171" t="s">
        <v>59</v>
      </c>
      <c r="S171" t="s">
        <v>1044</v>
      </c>
      <c r="T171" s="2">
        <v>42624</v>
      </c>
      <c r="U171">
        <v>78</v>
      </c>
      <c r="V171" t="s">
        <v>119</v>
      </c>
      <c r="W171">
        <v>209019</v>
      </c>
      <c r="X171" t="s">
        <v>63</v>
      </c>
      <c r="Y171">
        <v>62337</v>
      </c>
      <c r="Z171" t="s">
        <v>63</v>
      </c>
      <c r="AA171" t="s">
        <v>315</v>
      </c>
      <c r="AB171">
        <v>2018</v>
      </c>
      <c r="AC171">
        <v>58</v>
      </c>
      <c r="AD171" t="s">
        <v>316</v>
      </c>
      <c r="AE171" t="s">
        <v>66</v>
      </c>
      <c r="AF171" s="2">
        <v>34320</v>
      </c>
      <c r="AG171" t="s">
        <v>290</v>
      </c>
      <c r="AH171" t="s">
        <v>159</v>
      </c>
      <c r="AI171" t="s">
        <v>317</v>
      </c>
      <c r="AJ171">
        <v>176</v>
      </c>
      <c r="AK171">
        <v>700000</v>
      </c>
      <c r="AL171">
        <v>3500000</v>
      </c>
      <c r="AM171" s="2">
        <v>45473</v>
      </c>
      <c r="AN171" t="s">
        <v>63</v>
      </c>
      <c r="AO171" t="s">
        <v>1045</v>
      </c>
      <c r="AP171">
        <v>209019</v>
      </c>
      <c r="AQ171" s="2">
        <v>42624</v>
      </c>
      <c r="AR171" t="s">
        <v>315</v>
      </c>
      <c r="AS171" t="s">
        <v>307</v>
      </c>
      <c r="AT171">
        <v>0</v>
      </c>
      <c r="AU171">
        <v>0</v>
      </c>
      <c r="AV171">
        <v>0</v>
      </c>
      <c r="AW171">
        <v>0</v>
      </c>
      <c r="AX171">
        <v>78</v>
      </c>
      <c r="AY171">
        <f t="shared" si="4"/>
        <v>3</v>
      </c>
      <c r="AZ171" t="str">
        <f t="shared" si="5"/>
        <v>Home Win</v>
      </c>
    </row>
    <row r="172" spans="1:52" x14ac:dyDescent="0.3">
      <c r="A172">
        <v>2754321</v>
      </c>
      <c r="B172" t="s">
        <v>211</v>
      </c>
      <c r="C172">
        <v>2016</v>
      </c>
      <c r="D172" t="s">
        <v>1020</v>
      </c>
      <c r="E172" s="2">
        <v>42642</v>
      </c>
      <c r="F172">
        <v>2</v>
      </c>
      <c r="G172">
        <v>0</v>
      </c>
      <c r="H172">
        <v>9.0650623885917998</v>
      </c>
      <c r="I172">
        <v>9.6916221033868091</v>
      </c>
      <c r="J172" t="s">
        <v>309</v>
      </c>
      <c r="K172" t="s">
        <v>1046</v>
      </c>
      <c r="L172" t="s">
        <v>549</v>
      </c>
      <c r="M172">
        <v>15870</v>
      </c>
      <c r="N172" t="s">
        <v>1047</v>
      </c>
      <c r="O172" t="s">
        <v>313</v>
      </c>
      <c r="P172" t="s">
        <v>1048</v>
      </c>
      <c r="Q172" t="s">
        <v>79</v>
      </c>
      <c r="R172" t="s">
        <v>200</v>
      </c>
      <c r="S172" t="s">
        <v>1049</v>
      </c>
      <c r="T172" s="2">
        <v>42642</v>
      </c>
      <c r="U172">
        <v>17</v>
      </c>
      <c r="V172" t="s">
        <v>61</v>
      </c>
      <c r="W172">
        <v>209019</v>
      </c>
      <c r="X172" t="s">
        <v>861</v>
      </c>
      <c r="Y172" t="s">
        <v>63</v>
      </c>
      <c r="Z172" t="s">
        <v>63</v>
      </c>
      <c r="AA172" t="s">
        <v>315</v>
      </c>
      <c r="AB172">
        <v>2018</v>
      </c>
      <c r="AC172">
        <v>58</v>
      </c>
      <c r="AD172" t="s">
        <v>316</v>
      </c>
      <c r="AE172" t="s">
        <v>66</v>
      </c>
      <c r="AF172" s="2">
        <v>34320</v>
      </c>
      <c r="AG172" t="s">
        <v>290</v>
      </c>
      <c r="AH172" t="s">
        <v>159</v>
      </c>
      <c r="AI172" t="s">
        <v>317</v>
      </c>
      <c r="AJ172">
        <v>176</v>
      </c>
      <c r="AK172">
        <v>700000</v>
      </c>
      <c r="AL172">
        <v>3500000</v>
      </c>
      <c r="AM172" s="2">
        <v>45473</v>
      </c>
      <c r="AN172" t="s">
        <v>63</v>
      </c>
      <c r="AO172" t="s">
        <v>1050</v>
      </c>
      <c r="AP172">
        <v>209019</v>
      </c>
      <c r="AQ172" s="2">
        <v>42642</v>
      </c>
      <c r="AR172" t="s">
        <v>315</v>
      </c>
      <c r="AS172" t="s">
        <v>211</v>
      </c>
      <c r="AT172">
        <v>0</v>
      </c>
      <c r="AU172">
        <v>0</v>
      </c>
      <c r="AV172">
        <v>1</v>
      </c>
      <c r="AW172">
        <v>0</v>
      </c>
      <c r="AX172">
        <v>89</v>
      </c>
      <c r="AY172">
        <f t="shared" si="4"/>
        <v>2</v>
      </c>
      <c r="AZ172" t="str">
        <f t="shared" si="5"/>
        <v>Home Win</v>
      </c>
    </row>
    <row r="173" spans="1:52" x14ac:dyDescent="0.3">
      <c r="A173">
        <v>2754321</v>
      </c>
      <c r="B173" t="s">
        <v>211</v>
      </c>
      <c r="C173">
        <v>2016</v>
      </c>
      <c r="D173" t="s">
        <v>1020</v>
      </c>
      <c r="E173" s="2">
        <v>42642</v>
      </c>
      <c r="F173">
        <v>2</v>
      </c>
      <c r="G173">
        <v>0</v>
      </c>
      <c r="H173">
        <v>9.0650623885917998</v>
      </c>
      <c r="I173">
        <v>9.6916221033868091</v>
      </c>
      <c r="J173" t="s">
        <v>309</v>
      </c>
      <c r="K173" t="s">
        <v>1046</v>
      </c>
      <c r="L173" t="s">
        <v>549</v>
      </c>
      <c r="M173">
        <v>15870</v>
      </c>
      <c r="N173" t="s">
        <v>1047</v>
      </c>
      <c r="O173" t="s">
        <v>313</v>
      </c>
      <c r="P173" t="s">
        <v>1048</v>
      </c>
      <c r="Q173" t="s">
        <v>79</v>
      </c>
      <c r="R173" t="s">
        <v>200</v>
      </c>
      <c r="S173" t="s">
        <v>1051</v>
      </c>
      <c r="T173" s="2">
        <v>42642</v>
      </c>
      <c r="U173">
        <v>89</v>
      </c>
      <c r="V173" t="s">
        <v>119</v>
      </c>
      <c r="W173">
        <v>209019</v>
      </c>
      <c r="X173" t="s">
        <v>63</v>
      </c>
      <c r="Y173">
        <v>140570</v>
      </c>
      <c r="Z173" t="s">
        <v>63</v>
      </c>
      <c r="AA173" t="s">
        <v>315</v>
      </c>
      <c r="AB173">
        <v>2018</v>
      </c>
      <c r="AC173">
        <v>58</v>
      </c>
      <c r="AD173" t="s">
        <v>316</v>
      </c>
      <c r="AE173" t="s">
        <v>66</v>
      </c>
      <c r="AF173" s="2">
        <v>34320</v>
      </c>
      <c r="AG173" t="s">
        <v>290</v>
      </c>
      <c r="AH173" t="s">
        <v>159</v>
      </c>
      <c r="AI173" t="s">
        <v>317</v>
      </c>
      <c r="AJ173">
        <v>176</v>
      </c>
      <c r="AK173">
        <v>700000</v>
      </c>
      <c r="AL173">
        <v>3500000</v>
      </c>
      <c r="AM173" s="2">
        <v>45473</v>
      </c>
      <c r="AN173" t="s">
        <v>63</v>
      </c>
      <c r="AO173" t="s">
        <v>1050</v>
      </c>
      <c r="AP173">
        <v>209019</v>
      </c>
      <c r="AQ173" s="2">
        <v>42642</v>
      </c>
      <c r="AR173" t="s">
        <v>315</v>
      </c>
      <c r="AS173" t="s">
        <v>211</v>
      </c>
      <c r="AT173">
        <v>0</v>
      </c>
      <c r="AU173">
        <v>0</v>
      </c>
      <c r="AV173">
        <v>1</v>
      </c>
      <c r="AW173">
        <v>0</v>
      </c>
      <c r="AX173">
        <v>89</v>
      </c>
      <c r="AY173">
        <f t="shared" si="4"/>
        <v>2</v>
      </c>
      <c r="AZ173" t="str">
        <f t="shared" si="5"/>
        <v>Home Win</v>
      </c>
    </row>
    <row r="174" spans="1:52" x14ac:dyDescent="0.3">
      <c r="A174">
        <v>2865142</v>
      </c>
      <c r="B174" t="s">
        <v>163</v>
      </c>
      <c r="C174">
        <v>2017</v>
      </c>
      <c r="D174" t="s">
        <v>507</v>
      </c>
      <c r="E174" s="2">
        <v>43065</v>
      </c>
      <c r="F174">
        <v>2</v>
      </c>
      <c r="G174">
        <v>0</v>
      </c>
      <c r="H174">
        <v>6</v>
      </c>
      <c r="I174">
        <v>11</v>
      </c>
      <c r="J174" t="s">
        <v>1052</v>
      </c>
      <c r="K174" t="s">
        <v>1053</v>
      </c>
      <c r="L174" t="s">
        <v>167</v>
      </c>
      <c r="M174">
        <v>14754</v>
      </c>
      <c r="N174" t="s">
        <v>1054</v>
      </c>
      <c r="O174" t="s">
        <v>169</v>
      </c>
      <c r="P174" t="s">
        <v>1055</v>
      </c>
      <c r="Q174" t="s">
        <v>79</v>
      </c>
      <c r="R174" t="s">
        <v>59</v>
      </c>
      <c r="S174" t="s">
        <v>1056</v>
      </c>
      <c r="T174" s="2">
        <v>43065</v>
      </c>
      <c r="U174">
        <v>87</v>
      </c>
      <c r="V174" t="s">
        <v>61</v>
      </c>
      <c r="W174">
        <v>245893</v>
      </c>
      <c r="X174" t="s">
        <v>708</v>
      </c>
      <c r="Y174" t="s">
        <v>63</v>
      </c>
      <c r="Z174" t="s">
        <v>63</v>
      </c>
      <c r="AA174" t="s">
        <v>767</v>
      </c>
      <c r="AB174">
        <v>2021</v>
      </c>
      <c r="AC174">
        <v>1108</v>
      </c>
      <c r="AD174" t="s">
        <v>768</v>
      </c>
      <c r="AE174" t="s">
        <v>66</v>
      </c>
      <c r="AF174" s="2">
        <v>34899</v>
      </c>
      <c r="AG174" t="s">
        <v>523</v>
      </c>
      <c r="AH174" t="s">
        <v>86</v>
      </c>
      <c r="AI174" t="s">
        <v>69</v>
      </c>
      <c r="AJ174">
        <v>193</v>
      </c>
      <c r="AK174">
        <v>2000000</v>
      </c>
      <c r="AL174">
        <v>3000000</v>
      </c>
      <c r="AM174" s="2">
        <v>46022</v>
      </c>
      <c r="AN174" t="s">
        <v>769</v>
      </c>
      <c r="AO174" t="s">
        <v>1057</v>
      </c>
      <c r="AP174">
        <v>245893</v>
      </c>
      <c r="AQ174" s="2">
        <v>43065</v>
      </c>
      <c r="AR174" t="s">
        <v>767</v>
      </c>
      <c r="AS174" t="s">
        <v>163</v>
      </c>
      <c r="AT174">
        <v>0</v>
      </c>
      <c r="AU174">
        <v>0</v>
      </c>
      <c r="AV174">
        <v>1</v>
      </c>
      <c r="AW174">
        <v>0</v>
      </c>
      <c r="AX174">
        <v>90</v>
      </c>
      <c r="AY174">
        <f t="shared" si="4"/>
        <v>2</v>
      </c>
      <c r="AZ174" t="str">
        <f t="shared" si="5"/>
        <v>Home Win</v>
      </c>
    </row>
    <row r="175" spans="1:52" x14ac:dyDescent="0.3">
      <c r="A175">
        <v>2871674</v>
      </c>
      <c r="B175" t="s">
        <v>91</v>
      </c>
      <c r="C175">
        <v>2017</v>
      </c>
      <c r="D175" t="s">
        <v>164</v>
      </c>
      <c r="E175" s="2">
        <v>43141</v>
      </c>
      <c r="F175">
        <v>2</v>
      </c>
      <c r="G175">
        <v>0</v>
      </c>
      <c r="H175">
        <v>3</v>
      </c>
      <c r="I175">
        <v>17</v>
      </c>
      <c r="J175" t="s">
        <v>411</v>
      </c>
      <c r="K175" t="s">
        <v>1058</v>
      </c>
      <c r="L175" t="s">
        <v>251</v>
      </c>
      <c r="M175">
        <v>81360</v>
      </c>
      <c r="N175" t="s">
        <v>1059</v>
      </c>
      <c r="O175" t="s">
        <v>127</v>
      </c>
      <c r="P175" t="s">
        <v>260</v>
      </c>
      <c r="Q175" t="s">
        <v>79</v>
      </c>
      <c r="R175" t="s">
        <v>59</v>
      </c>
      <c r="S175" t="s">
        <v>1060</v>
      </c>
      <c r="T175" s="2">
        <v>43141</v>
      </c>
      <c r="U175">
        <v>54</v>
      </c>
      <c r="V175" t="s">
        <v>119</v>
      </c>
      <c r="W175">
        <v>72519</v>
      </c>
      <c r="X175" t="s">
        <v>63</v>
      </c>
      <c r="Y175">
        <v>343337</v>
      </c>
      <c r="Z175" t="s">
        <v>63</v>
      </c>
      <c r="AA175" t="s">
        <v>277</v>
      </c>
      <c r="AB175">
        <v>2018</v>
      </c>
      <c r="AC175">
        <v>42</v>
      </c>
      <c r="AD175" t="s">
        <v>278</v>
      </c>
      <c r="AE175" t="s">
        <v>66</v>
      </c>
      <c r="AF175" s="2">
        <v>33923</v>
      </c>
      <c r="AG175" t="s">
        <v>158</v>
      </c>
      <c r="AH175" t="s">
        <v>159</v>
      </c>
      <c r="AI175" t="s">
        <v>69</v>
      </c>
      <c r="AJ175">
        <v>180</v>
      </c>
      <c r="AK175">
        <v>400000</v>
      </c>
      <c r="AL175">
        <v>4500000</v>
      </c>
      <c r="AM175" s="2">
        <v>45291</v>
      </c>
      <c r="AN175" t="s">
        <v>279</v>
      </c>
      <c r="AO175" t="s">
        <v>1061</v>
      </c>
      <c r="AP175">
        <v>315779</v>
      </c>
      <c r="AQ175" s="2">
        <v>43141</v>
      </c>
      <c r="AR175" t="s">
        <v>288</v>
      </c>
      <c r="AS175" t="s">
        <v>91</v>
      </c>
      <c r="AT175">
        <v>0</v>
      </c>
      <c r="AU175">
        <v>0</v>
      </c>
      <c r="AV175">
        <v>0</v>
      </c>
      <c r="AW175">
        <v>1</v>
      </c>
      <c r="AX175">
        <v>85</v>
      </c>
      <c r="AY175">
        <f t="shared" si="4"/>
        <v>2</v>
      </c>
      <c r="AZ175" t="str">
        <f t="shared" si="5"/>
        <v>Home Win</v>
      </c>
    </row>
    <row r="176" spans="1:52" x14ac:dyDescent="0.3">
      <c r="A176">
        <v>2871674</v>
      </c>
      <c r="B176" t="s">
        <v>91</v>
      </c>
      <c r="C176">
        <v>2017</v>
      </c>
      <c r="D176" t="s">
        <v>164</v>
      </c>
      <c r="E176" s="2">
        <v>43141</v>
      </c>
      <c r="F176">
        <v>2</v>
      </c>
      <c r="G176">
        <v>0</v>
      </c>
      <c r="H176">
        <v>3</v>
      </c>
      <c r="I176">
        <v>17</v>
      </c>
      <c r="J176" t="s">
        <v>411</v>
      </c>
      <c r="K176" t="s">
        <v>1058</v>
      </c>
      <c r="L176" t="s">
        <v>251</v>
      </c>
      <c r="M176">
        <v>81360</v>
      </c>
      <c r="N176" t="s">
        <v>1059</v>
      </c>
      <c r="O176" t="s">
        <v>127</v>
      </c>
      <c r="P176" t="s">
        <v>260</v>
      </c>
      <c r="Q176" t="s">
        <v>79</v>
      </c>
      <c r="R176" t="s">
        <v>59</v>
      </c>
      <c r="S176" t="s">
        <v>1060</v>
      </c>
      <c r="T176" s="2">
        <v>43141</v>
      </c>
      <c r="U176">
        <v>54</v>
      </c>
      <c r="V176" t="s">
        <v>119</v>
      </c>
      <c r="W176">
        <v>72519</v>
      </c>
      <c r="X176" t="s">
        <v>63</v>
      </c>
      <c r="Y176">
        <v>343337</v>
      </c>
      <c r="Z176" t="s">
        <v>63</v>
      </c>
      <c r="AA176" t="s">
        <v>277</v>
      </c>
      <c r="AB176">
        <v>2018</v>
      </c>
      <c r="AC176">
        <v>42</v>
      </c>
      <c r="AD176" t="s">
        <v>278</v>
      </c>
      <c r="AE176" t="s">
        <v>66</v>
      </c>
      <c r="AF176" s="2">
        <v>33923</v>
      </c>
      <c r="AG176" t="s">
        <v>158</v>
      </c>
      <c r="AH176" t="s">
        <v>159</v>
      </c>
      <c r="AI176" t="s">
        <v>69</v>
      </c>
      <c r="AJ176">
        <v>180</v>
      </c>
      <c r="AK176">
        <v>400000</v>
      </c>
      <c r="AL176">
        <v>4500000</v>
      </c>
      <c r="AM176" s="2">
        <v>45291</v>
      </c>
      <c r="AN176" t="s">
        <v>279</v>
      </c>
      <c r="AO176" t="s">
        <v>1062</v>
      </c>
      <c r="AP176">
        <v>72519</v>
      </c>
      <c r="AQ176" s="2">
        <v>43141</v>
      </c>
      <c r="AR176" t="s">
        <v>277</v>
      </c>
      <c r="AS176" t="s">
        <v>91</v>
      </c>
      <c r="AT176">
        <v>0</v>
      </c>
      <c r="AU176">
        <v>0</v>
      </c>
      <c r="AV176">
        <v>0</v>
      </c>
      <c r="AW176">
        <v>0</v>
      </c>
      <c r="AX176">
        <v>54</v>
      </c>
      <c r="AY176">
        <f t="shared" si="4"/>
        <v>2</v>
      </c>
      <c r="AZ176" t="str">
        <f t="shared" si="5"/>
        <v>Home Win</v>
      </c>
    </row>
    <row r="177" spans="1:52" x14ac:dyDescent="0.3">
      <c r="A177">
        <v>2871674</v>
      </c>
      <c r="B177" t="s">
        <v>91</v>
      </c>
      <c r="C177">
        <v>2017</v>
      </c>
      <c r="D177" t="s">
        <v>164</v>
      </c>
      <c r="E177" s="2">
        <v>43141</v>
      </c>
      <c r="F177">
        <v>2</v>
      </c>
      <c r="G177">
        <v>0</v>
      </c>
      <c r="H177">
        <v>3</v>
      </c>
      <c r="I177">
        <v>17</v>
      </c>
      <c r="J177" t="s">
        <v>411</v>
      </c>
      <c r="K177" t="s">
        <v>1058</v>
      </c>
      <c r="L177" t="s">
        <v>251</v>
      </c>
      <c r="M177">
        <v>81360</v>
      </c>
      <c r="N177" t="s">
        <v>1059</v>
      </c>
      <c r="O177" t="s">
        <v>127</v>
      </c>
      <c r="P177" t="s">
        <v>260</v>
      </c>
      <c r="Q177" t="s">
        <v>79</v>
      </c>
      <c r="R177" t="s">
        <v>59</v>
      </c>
      <c r="S177" t="s">
        <v>1063</v>
      </c>
      <c r="T177" s="2">
        <v>43141</v>
      </c>
      <c r="U177">
        <v>85</v>
      </c>
      <c r="V177" t="s">
        <v>119</v>
      </c>
      <c r="W177">
        <v>315779</v>
      </c>
      <c r="X177" t="s">
        <v>63</v>
      </c>
      <c r="Y177">
        <v>28947</v>
      </c>
      <c r="Z177" t="s">
        <v>63</v>
      </c>
      <c r="AA177" t="s">
        <v>288</v>
      </c>
      <c r="AB177">
        <v>2023</v>
      </c>
      <c r="AC177">
        <v>5</v>
      </c>
      <c r="AD177" t="s">
        <v>289</v>
      </c>
      <c r="AE177" t="s">
        <v>66</v>
      </c>
      <c r="AF177" s="2">
        <v>36056</v>
      </c>
      <c r="AG177" t="s">
        <v>290</v>
      </c>
      <c r="AH177" t="s">
        <v>159</v>
      </c>
      <c r="AI177" t="s">
        <v>69</v>
      </c>
      <c r="AJ177">
        <v>177</v>
      </c>
      <c r="AK177">
        <v>25000000</v>
      </c>
      <c r="AL177">
        <v>60000000</v>
      </c>
      <c r="AM177" s="2">
        <v>46568</v>
      </c>
      <c r="AN177" t="s">
        <v>63</v>
      </c>
      <c r="AO177" t="s">
        <v>1061</v>
      </c>
      <c r="AP177">
        <v>315779</v>
      </c>
      <c r="AQ177" s="2">
        <v>43141</v>
      </c>
      <c r="AR177" t="s">
        <v>288</v>
      </c>
      <c r="AS177" t="s">
        <v>91</v>
      </c>
      <c r="AT177">
        <v>0</v>
      </c>
      <c r="AU177">
        <v>0</v>
      </c>
      <c r="AV177">
        <v>0</v>
      </c>
      <c r="AW177">
        <v>1</v>
      </c>
      <c r="AX177">
        <v>85</v>
      </c>
      <c r="AY177">
        <f t="shared" si="4"/>
        <v>2</v>
      </c>
      <c r="AZ177" t="str">
        <f t="shared" si="5"/>
        <v>Home Win</v>
      </c>
    </row>
    <row r="178" spans="1:52" x14ac:dyDescent="0.3">
      <c r="A178">
        <v>2871674</v>
      </c>
      <c r="B178" t="s">
        <v>91</v>
      </c>
      <c r="C178">
        <v>2017</v>
      </c>
      <c r="D178" t="s">
        <v>164</v>
      </c>
      <c r="E178" s="2">
        <v>43141</v>
      </c>
      <c r="F178">
        <v>2</v>
      </c>
      <c r="G178">
        <v>0</v>
      </c>
      <c r="H178">
        <v>3</v>
      </c>
      <c r="I178">
        <v>17</v>
      </c>
      <c r="J178" t="s">
        <v>411</v>
      </c>
      <c r="K178" t="s">
        <v>1058</v>
      </c>
      <c r="L178" t="s">
        <v>251</v>
      </c>
      <c r="M178">
        <v>81360</v>
      </c>
      <c r="N178" t="s">
        <v>1059</v>
      </c>
      <c r="O178" t="s">
        <v>127</v>
      </c>
      <c r="P178" t="s">
        <v>260</v>
      </c>
      <c r="Q178" t="s">
        <v>79</v>
      </c>
      <c r="R178" t="s">
        <v>59</v>
      </c>
      <c r="S178" t="s">
        <v>1063</v>
      </c>
      <c r="T178" s="2">
        <v>43141</v>
      </c>
      <c r="U178">
        <v>85</v>
      </c>
      <c r="V178" t="s">
        <v>119</v>
      </c>
      <c r="W178">
        <v>315779</v>
      </c>
      <c r="X178" t="s">
        <v>63</v>
      </c>
      <c r="Y178">
        <v>28947</v>
      </c>
      <c r="Z178" t="s">
        <v>63</v>
      </c>
      <c r="AA178" t="s">
        <v>288</v>
      </c>
      <c r="AB178">
        <v>2023</v>
      </c>
      <c r="AC178">
        <v>5</v>
      </c>
      <c r="AD178" t="s">
        <v>289</v>
      </c>
      <c r="AE178" t="s">
        <v>66</v>
      </c>
      <c r="AF178" s="2">
        <v>36056</v>
      </c>
      <c r="AG178" t="s">
        <v>290</v>
      </c>
      <c r="AH178" t="s">
        <v>159</v>
      </c>
      <c r="AI178" t="s">
        <v>69</v>
      </c>
      <c r="AJ178">
        <v>177</v>
      </c>
      <c r="AK178">
        <v>25000000</v>
      </c>
      <c r="AL178">
        <v>60000000</v>
      </c>
      <c r="AM178" s="2">
        <v>46568</v>
      </c>
      <c r="AN178" t="s">
        <v>63</v>
      </c>
      <c r="AO178" t="s">
        <v>1062</v>
      </c>
      <c r="AP178">
        <v>72519</v>
      </c>
      <c r="AQ178" s="2">
        <v>43141</v>
      </c>
      <c r="AR178" t="s">
        <v>277</v>
      </c>
      <c r="AS178" t="s">
        <v>91</v>
      </c>
      <c r="AT178">
        <v>0</v>
      </c>
      <c r="AU178">
        <v>0</v>
      </c>
      <c r="AV178">
        <v>0</v>
      </c>
      <c r="AW178">
        <v>0</v>
      </c>
      <c r="AX178">
        <v>54</v>
      </c>
      <c r="AY178">
        <f t="shared" si="4"/>
        <v>2</v>
      </c>
      <c r="AZ178" t="str">
        <f t="shared" si="5"/>
        <v>Home Win</v>
      </c>
    </row>
    <row r="179" spans="1:52" x14ac:dyDescent="0.3">
      <c r="A179">
        <v>2871985</v>
      </c>
      <c r="B179" t="s">
        <v>91</v>
      </c>
      <c r="C179">
        <v>2017</v>
      </c>
      <c r="D179" t="s">
        <v>146</v>
      </c>
      <c r="E179" s="2">
        <v>43071</v>
      </c>
      <c r="F179">
        <v>2</v>
      </c>
      <c r="G179">
        <v>2</v>
      </c>
      <c r="H179">
        <v>3</v>
      </c>
      <c r="I179">
        <v>18</v>
      </c>
      <c r="J179" t="s">
        <v>871</v>
      </c>
      <c r="K179" t="s">
        <v>411</v>
      </c>
      <c r="L179" t="s">
        <v>873</v>
      </c>
      <c r="M179">
        <v>61761</v>
      </c>
      <c r="N179" t="s">
        <v>465</v>
      </c>
      <c r="O179" t="s">
        <v>874</v>
      </c>
      <c r="P179" t="s">
        <v>1033</v>
      </c>
      <c r="Q179" t="s">
        <v>607</v>
      </c>
      <c r="R179" t="s">
        <v>59</v>
      </c>
      <c r="S179" t="s">
        <v>1064</v>
      </c>
      <c r="T179" s="2">
        <v>43071</v>
      </c>
      <c r="U179">
        <v>56</v>
      </c>
      <c r="V179" t="s">
        <v>119</v>
      </c>
      <c r="W179">
        <v>332697</v>
      </c>
      <c r="X179" t="s">
        <v>63</v>
      </c>
      <c r="Y179">
        <v>153084</v>
      </c>
      <c r="Z179" t="s">
        <v>63</v>
      </c>
      <c r="AA179" t="s">
        <v>876</v>
      </c>
      <c r="AB179">
        <v>2023</v>
      </c>
      <c r="AC179">
        <v>506</v>
      </c>
      <c r="AD179" t="s">
        <v>877</v>
      </c>
      <c r="AE179" t="s">
        <v>66</v>
      </c>
      <c r="AF179" s="2">
        <v>36035</v>
      </c>
      <c r="AG179" t="s">
        <v>143</v>
      </c>
      <c r="AH179" t="s">
        <v>68</v>
      </c>
      <c r="AI179" t="s">
        <v>69</v>
      </c>
      <c r="AJ179">
        <v>185</v>
      </c>
      <c r="AK179">
        <v>20000000</v>
      </c>
      <c r="AL179">
        <v>25000000</v>
      </c>
      <c r="AM179" s="2">
        <v>45838</v>
      </c>
      <c r="AN179" t="s">
        <v>207</v>
      </c>
      <c r="AO179" t="s">
        <v>1065</v>
      </c>
      <c r="AP179">
        <v>332697</v>
      </c>
      <c r="AQ179" s="2">
        <v>43071</v>
      </c>
      <c r="AR179" t="s">
        <v>876</v>
      </c>
      <c r="AS179" t="s">
        <v>91</v>
      </c>
      <c r="AT179">
        <v>0</v>
      </c>
      <c r="AU179">
        <v>0</v>
      </c>
      <c r="AV179">
        <v>0</v>
      </c>
      <c r="AW179">
        <v>0</v>
      </c>
      <c r="AX179">
        <v>56</v>
      </c>
      <c r="AY179">
        <f t="shared" si="4"/>
        <v>4</v>
      </c>
      <c r="AZ179" t="str">
        <f t="shared" si="5"/>
        <v>Draw</v>
      </c>
    </row>
    <row r="180" spans="1:52" x14ac:dyDescent="0.3">
      <c r="A180">
        <v>2872087</v>
      </c>
      <c r="B180" t="s">
        <v>91</v>
      </c>
      <c r="C180">
        <v>2017</v>
      </c>
      <c r="D180" t="s">
        <v>622</v>
      </c>
      <c r="E180" s="2">
        <v>43218</v>
      </c>
      <c r="F180">
        <v>1</v>
      </c>
      <c r="G180">
        <v>3</v>
      </c>
      <c r="H180">
        <v>16</v>
      </c>
      <c r="I180">
        <v>17</v>
      </c>
      <c r="J180" t="s">
        <v>256</v>
      </c>
      <c r="K180" t="s">
        <v>1066</v>
      </c>
      <c r="L180" t="s">
        <v>753</v>
      </c>
      <c r="M180">
        <v>29400</v>
      </c>
      <c r="N180" t="s">
        <v>737</v>
      </c>
      <c r="O180" t="s">
        <v>754</v>
      </c>
      <c r="P180" t="s">
        <v>260</v>
      </c>
      <c r="Q180" t="s">
        <v>544</v>
      </c>
      <c r="R180" t="s">
        <v>59</v>
      </c>
      <c r="S180" t="s">
        <v>1067</v>
      </c>
      <c r="T180" s="2">
        <v>43218</v>
      </c>
      <c r="U180">
        <v>43</v>
      </c>
      <c r="V180" t="s">
        <v>61</v>
      </c>
      <c r="W180">
        <v>72519</v>
      </c>
      <c r="X180" t="s">
        <v>1068</v>
      </c>
      <c r="Y180" t="s">
        <v>63</v>
      </c>
      <c r="Z180" t="s">
        <v>63</v>
      </c>
      <c r="AA180" t="s">
        <v>277</v>
      </c>
      <c r="AB180">
        <v>2018</v>
      </c>
      <c r="AC180">
        <v>42</v>
      </c>
      <c r="AD180" t="s">
        <v>278</v>
      </c>
      <c r="AE180" t="s">
        <v>66</v>
      </c>
      <c r="AF180" s="2">
        <v>33923</v>
      </c>
      <c r="AG180" t="s">
        <v>158</v>
      </c>
      <c r="AH180" t="s">
        <v>159</v>
      </c>
      <c r="AI180" t="s">
        <v>69</v>
      </c>
      <c r="AJ180">
        <v>180</v>
      </c>
      <c r="AK180">
        <v>400000</v>
      </c>
      <c r="AL180">
        <v>4500000</v>
      </c>
      <c r="AM180" s="2">
        <v>45291</v>
      </c>
      <c r="AN180" t="s">
        <v>279</v>
      </c>
      <c r="AO180" t="s">
        <v>1069</v>
      </c>
      <c r="AP180">
        <v>72519</v>
      </c>
      <c r="AQ180" s="2">
        <v>43218</v>
      </c>
      <c r="AR180" t="s">
        <v>277</v>
      </c>
      <c r="AS180" t="s">
        <v>91</v>
      </c>
      <c r="AT180">
        <v>0</v>
      </c>
      <c r="AU180">
        <v>0</v>
      </c>
      <c r="AV180">
        <v>1</v>
      </c>
      <c r="AW180">
        <v>0</v>
      </c>
      <c r="AX180">
        <v>77</v>
      </c>
      <c r="AY180">
        <f t="shared" si="4"/>
        <v>4</v>
      </c>
      <c r="AZ180" t="str">
        <f t="shared" si="5"/>
        <v>Away Win</v>
      </c>
    </row>
    <row r="181" spans="1:52" x14ac:dyDescent="0.3">
      <c r="A181">
        <v>2872087</v>
      </c>
      <c r="B181" t="s">
        <v>91</v>
      </c>
      <c r="C181">
        <v>2017</v>
      </c>
      <c r="D181" t="s">
        <v>622</v>
      </c>
      <c r="E181" s="2">
        <v>43218</v>
      </c>
      <c r="F181">
        <v>1</v>
      </c>
      <c r="G181">
        <v>3</v>
      </c>
      <c r="H181">
        <v>16</v>
      </c>
      <c r="I181">
        <v>17</v>
      </c>
      <c r="J181" t="s">
        <v>256</v>
      </c>
      <c r="K181" t="s">
        <v>1066</v>
      </c>
      <c r="L181" t="s">
        <v>753</v>
      </c>
      <c r="M181">
        <v>29400</v>
      </c>
      <c r="N181" t="s">
        <v>737</v>
      </c>
      <c r="O181" t="s">
        <v>754</v>
      </c>
      <c r="P181" t="s">
        <v>260</v>
      </c>
      <c r="Q181" t="s">
        <v>544</v>
      </c>
      <c r="R181" t="s">
        <v>59</v>
      </c>
      <c r="S181" t="s">
        <v>1070</v>
      </c>
      <c r="T181" s="2">
        <v>43218</v>
      </c>
      <c r="U181">
        <v>77</v>
      </c>
      <c r="V181" t="s">
        <v>119</v>
      </c>
      <c r="W181">
        <v>72519</v>
      </c>
      <c r="X181" t="s">
        <v>63</v>
      </c>
      <c r="Y181">
        <v>196095</v>
      </c>
      <c r="Z181" t="s">
        <v>63</v>
      </c>
      <c r="AA181" t="s">
        <v>277</v>
      </c>
      <c r="AB181">
        <v>2018</v>
      </c>
      <c r="AC181">
        <v>42</v>
      </c>
      <c r="AD181" t="s">
        <v>278</v>
      </c>
      <c r="AE181" t="s">
        <v>66</v>
      </c>
      <c r="AF181" s="2">
        <v>33923</v>
      </c>
      <c r="AG181" t="s">
        <v>158</v>
      </c>
      <c r="AH181" t="s">
        <v>159</v>
      </c>
      <c r="AI181" t="s">
        <v>69</v>
      </c>
      <c r="AJ181">
        <v>180</v>
      </c>
      <c r="AK181">
        <v>400000</v>
      </c>
      <c r="AL181">
        <v>4500000</v>
      </c>
      <c r="AM181" s="2">
        <v>45291</v>
      </c>
      <c r="AN181" t="s">
        <v>279</v>
      </c>
      <c r="AO181" t="s">
        <v>1069</v>
      </c>
      <c r="AP181">
        <v>72519</v>
      </c>
      <c r="AQ181" s="2">
        <v>43218</v>
      </c>
      <c r="AR181" t="s">
        <v>277</v>
      </c>
      <c r="AS181" t="s">
        <v>91</v>
      </c>
      <c r="AT181">
        <v>0</v>
      </c>
      <c r="AU181">
        <v>0</v>
      </c>
      <c r="AV181">
        <v>1</v>
      </c>
      <c r="AW181">
        <v>0</v>
      </c>
      <c r="AX181">
        <v>77</v>
      </c>
      <c r="AY181">
        <f t="shared" si="4"/>
        <v>4</v>
      </c>
      <c r="AZ181" t="str">
        <f t="shared" si="5"/>
        <v>Away Win</v>
      </c>
    </row>
    <row r="182" spans="1:52" x14ac:dyDescent="0.3">
      <c r="A182">
        <v>3047439</v>
      </c>
      <c r="B182" t="s">
        <v>130</v>
      </c>
      <c r="C182">
        <v>2018</v>
      </c>
      <c r="D182" t="s">
        <v>51</v>
      </c>
      <c r="E182" s="2">
        <v>43324</v>
      </c>
      <c r="F182">
        <v>3</v>
      </c>
      <c r="G182">
        <v>0</v>
      </c>
      <c r="H182">
        <v>2</v>
      </c>
      <c r="I182">
        <v>19</v>
      </c>
      <c r="J182" t="s">
        <v>283</v>
      </c>
      <c r="K182" t="s">
        <v>1071</v>
      </c>
      <c r="L182" t="s">
        <v>1072</v>
      </c>
      <c r="M182">
        <v>47289</v>
      </c>
      <c r="N182" t="s">
        <v>1073</v>
      </c>
      <c r="O182" t="s">
        <v>1074</v>
      </c>
      <c r="P182" t="s">
        <v>1075</v>
      </c>
      <c r="Q182" t="s">
        <v>328</v>
      </c>
      <c r="R182" t="s">
        <v>59</v>
      </c>
      <c r="S182" t="s">
        <v>1076</v>
      </c>
      <c r="T182" s="2">
        <v>43324</v>
      </c>
      <c r="U182">
        <v>89</v>
      </c>
      <c r="V182" t="s">
        <v>61</v>
      </c>
      <c r="W182">
        <v>370846</v>
      </c>
      <c r="X182" t="s">
        <v>1077</v>
      </c>
      <c r="Y182" t="s">
        <v>63</v>
      </c>
      <c r="Z182" t="s">
        <v>63</v>
      </c>
      <c r="AA182" t="s">
        <v>1078</v>
      </c>
      <c r="AB182">
        <v>2023</v>
      </c>
      <c r="AC182">
        <v>506</v>
      </c>
      <c r="AD182" t="s">
        <v>1079</v>
      </c>
      <c r="AE182" t="s">
        <v>66</v>
      </c>
      <c r="AF182" s="2">
        <v>36578</v>
      </c>
      <c r="AG182" t="s">
        <v>1080</v>
      </c>
      <c r="AH182" t="s">
        <v>68</v>
      </c>
      <c r="AI182" t="s">
        <v>69</v>
      </c>
      <c r="AJ182">
        <v>183</v>
      </c>
      <c r="AK182">
        <v>14000000</v>
      </c>
      <c r="AL182">
        <v>15000000</v>
      </c>
      <c r="AM182" s="2">
        <v>46934</v>
      </c>
      <c r="AN182" t="s">
        <v>1081</v>
      </c>
      <c r="AO182" t="s">
        <v>1082</v>
      </c>
      <c r="AP182">
        <v>370846</v>
      </c>
      <c r="AQ182" s="2">
        <v>43324</v>
      </c>
      <c r="AR182" t="s">
        <v>1078</v>
      </c>
      <c r="AS182" t="s">
        <v>130</v>
      </c>
      <c r="AT182">
        <v>1</v>
      </c>
      <c r="AU182">
        <v>0</v>
      </c>
      <c r="AV182">
        <v>1</v>
      </c>
      <c r="AW182">
        <v>0</v>
      </c>
      <c r="AX182">
        <v>8</v>
      </c>
      <c r="AY182">
        <f t="shared" si="4"/>
        <v>3</v>
      </c>
      <c r="AZ182" t="str">
        <f t="shared" si="5"/>
        <v>Home Win</v>
      </c>
    </row>
    <row r="183" spans="1:52" x14ac:dyDescent="0.3">
      <c r="A183">
        <v>3050329</v>
      </c>
      <c r="B183" t="s">
        <v>71</v>
      </c>
      <c r="C183">
        <v>2018</v>
      </c>
      <c r="D183" t="s">
        <v>106</v>
      </c>
      <c r="E183" s="2">
        <v>43449</v>
      </c>
      <c r="F183">
        <v>0</v>
      </c>
      <c r="G183">
        <v>2</v>
      </c>
      <c r="H183">
        <v>20</v>
      </c>
      <c r="I183">
        <v>9</v>
      </c>
      <c r="J183" t="s">
        <v>1083</v>
      </c>
      <c r="K183" t="s">
        <v>1084</v>
      </c>
      <c r="L183" t="s">
        <v>1085</v>
      </c>
      <c r="M183">
        <v>24081</v>
      </c>
      <c r="N183" t="s">
        <v>931</v>
      </c>
      <c r="O183" t="s">
        <v>1086</v>
      </c>
      <c r="P183" t="s">
        <v>1087</v>
      </c>
      <c r="Q183" t="s">
        <v>171</v>
      </c>
      <c r="R183" t="s">
        <v>59</v>
      </c>
      <c r="S183" t="s">
        <v>1088</v>
      </c>
      <c r="T183" s="2">
        <v>43449</v>
      </c>
      <c r="U183">
        <v>46</v>
      </c>
      <c r="V183" t="s">
        <v>119</v>
      </c>
      <c r="W183">
        <v>145466</v>
      </c>
      <c r="X183" t="s">
        <v>63</v>
      </c>
      <c r="Y183">
        <v>158623</v>
      </c>
      <c r="Z183" t="s">
        <v>63</v>
      </c>
      <c r="AA183" t="s">
        <v>1089</v>
      </c>
      <c r="AB183">
        <v>2023</v>
      </c>
      <c r="AC183">
        <v>931</v>
      </c>
      <c r="AD183" t="s">
        <v>1090</v>
      </c>
      <c r="AE183" t="s">
        <v>66</v>
      </c>
      <c r="AF183" s="2">
        <v>32055</v>
      </c>
      <c r="AG183" t="s">
        <v>523</v>
      </c>
      <c r="AH183" t="s">
        <v>86</v>
      </c>
      <c r="AI183" t="s">
        <v>317</v>
      </c>
      <c r="AJ183">
        <v>186</v>
      </c>
      <c r="AK183">
        <v>1000000</v>
      </c>
      <c r="AL183">
        <v>4000000</v>
      </c>
      <c r="AM183" s="2">
        <v>45473</v>
      </c>
      <c r="AN183" t="s">
        <v>176</v>
      </c>
      <c r="AO183" t="s">
        <v>1091</v>
      </c>
      <c r="AP183">
        <v>145466</v>
      </c>
      <c r="AQ183" s="2">
        <v>43449</v>
      </c>
      <c r="AR183" t="s">
        <v>1089</v>
      </c>
      <c r="AS183" t="s">
        <v>71</v>
      </c>
      <c r="AT183">
        <v>0</v>
      </c>
      <c r="AU183">
        <v>0</v>
      </c>
      <c r="AV183">
        <v>0</v>
      </c>
      <c r="AW183">
        <v>0</v>
      </c>
      <c r="AX183">
        <v>45</v>
      </c>
      <c r="AY183">
        <f t="shared" si="4"/>
        <v>2</v>
      </c>
      <c r="AZ183" t="str">
        <f t="shared" si="5"/>
        <v>Away Win</v>
      </c>
    </row>
    <row r="184" spans="1:52" x14ac:dyDescent="0.3">
      <c r="A184">
        <v>3058443</v>
      </c>
      <c r="B184" t="s">
        <v>91</v>
      </c>
      <c r="C184">
        <v>2018</v>
      </c>
      <c r="D184" t="s">
        <v>72</v>
      </c>
      <c r="E184" s="2">
        <v>43365</v>
      </c>
      <c r="F184">
        <v>1</v>
      </c>
      <c r="G184">
        <v>1</v>
      </c>
      <c r="H184">
        <v>11</v>
      </c>
      <c r="I184">
        <v>3</v>
      </c>
      <c r="J184" t="s">
        <v>1092</v>
      </c>
      <c r="K184" t="s">
        <v>227</v>
      </c>
      <c r="L184" t="s">
        <v>582</v>
      </c>
      <c r="M184">
        <v>30150</v>
      </c>
      <c r="N184" t="s">
        <v>1093</v>
      </c>
      <c r="O184" t="s">
        <v>584</v>
      </c>
      <c r="P184" t="s">
        <v>127</v>
      </c>
      <c r="Q184" t="s">
        <v>99</v>
      </c>
      <c r="R184" t="s">
        <v>59</v>
      </c>
      <c r="S184" t="s">
        <v>1094</v>
      </c>
      <c r="T184" s="2">
        <v>43365</v>
      </c>
      <c r="U184">
        <v>84</v>
      </c>
      <c r="V184" t="s">
        <v>61</v>
      </c>
      <c r="W184">
        <v>315779</v>
      </c>
      <c r="X184" t="s">
        <v>425</v>
      </c>
      <c r="Y184" t="s">
        <v>63</v>
      </c>
      <c r="Z184" t="s">
        <v>63</v>
      </c>
      <c r="AA184" t="s">
        <v>288</v>
      </c>
      <c r="AB184">
        <v>2023</v>
      </c>
      <c r="AC184">
        <v>5</v>
      </c>
      <c r="AD184" t="s">
        <v>289</v>
      </c>
      <c r="AE184" t="s">
        <v>66</v>
      </c>
      <c r="AF184" s="2">
        <v>36056</v>
      </c>
      <c r="AG184" t="s">
        <v>290</v>
      </c>
      <c r="AH184" t="s">
        <v>159</v>
      </c>
      <c r="AI184" t="s">
        <v>69</v>
      </c>
      <c r="AJ184">
        <v>177</v>
      </c>
      <c r="AK184">
        <v>25000000</v>
      </c>
      <c r="AL184">
        <v>60000000</v>
      </c>
      <c r="AM184" s="2">
        <v>46568</v>
      </c>
      <c r="AN184" t="s">
        <v>63</v>
      </c>
      <c r="AO184" t="s">
        <v>1095</v>
      </c>
      <c r="AP184">
        <v>315779</v>
      </c>
      <c r="AQ184" s="2">
        <v>43365</v>
      </c>
      <c r="AR184" t="s">
        <v>288</v>
      </c>
      <c r="AS184" t="s">
        <v>91</v>
      </c>
      <c r="AT184">
        <v>0</v>
      </c>
      <c r="AU184">
        <v>0</v>
      </c>
      <c r="AV184">
        <v>1</v>
      </c>
      <c r="AW184">
        <v>0</v>
      </c>
      <c r="AX184">
        <v>90</v>
      </c>
      <c r="AY184">
        <f t="shared" si="4"/>
        <v>2</v>
      </c>
      <c r="AZ184" t="str">
        <f t="shared" si="5"/>
        <v>Draw</v>
      </c>
    </row>
    <row r="185" spans="1:52" x14ac:dyDescent="0.3">
      <c r="A185">
        <v>3058575</v>
      </c>
      <c r="B185" t="s">
        <v>91</v>
      </c>
      <c r="C185">
        <v>2018</v>
      </c>
      <c r="D185" t="s">
        <v>679</v>
      </c>
      <c r="E185" s="2">
        <v>43484</v>
      </c>
      <c r="F185">
        <v>0</v>
      </c>
      <c r="G185">
        <v>1</v>
      </c>
      <c r="H185">
        <v>17</v>
      </c>
      <c r="I185">
        <v>9</v>
      </c>
      <c r="J185" t="s">
        <v>1096</v>
      </c>
      <c r="K185" t="s">
        <v>884</v>
      </c>
      <c r="L185" t="s">
        <v>1097</v>
      </c>
      <c r="M185">
        <v>44300</v>
      </c>
      <c r="N185" t="s">
        <v>1059</v>
      </c>
      <c r="O185" t="s">
        <v>706</v>
      </c>
      <c r="P185" t="s">
        <v>109</v>
      </c>
      <c r="Q185" t="s">
        <v>399</v>
      </c>
      <c r="R185" t="s">
        <v>59</v>
      </c>
      <c r="S185" t="s">
        <v>1098</v>
      </c>
      <c r="T185" s="2">
        <v>43484</v>
      </c>
      <c r="U185">
        <v>63</v>
      </c>
      <c r="V185" t="s">
        <v>119</v>
      </c>
      <c r="W185">
        <v>72519</v>
      </c>
      <c r="X185" t="s">
        <v>63</v>
      </c>
      <c r="Y185">
        <v>58345</v>
      </c>
      <c r="Z185" t="s">
        <v>63</v>
      </c>
      <c r="AA185" t="s">
        <v>277</v>
      </c>
      <c r="AB185">
        <v>2018</v>
      </c>
      <c r="AC185">
        <v>42</v>
      </c>
      <c r="AD185" t="s">
        <v>278</v>
      </c>
      <c r="AE185" t="s">
        <v>66</v>
      </c>
      <c r="AF185" s="2">
        <v>33923</v>
      </c>
      <c r="AG185" t="s">
        <v>158</v>
      </c>
      <c r="AH185" t="s">
        <v>159</v>
      </c>
      <c r="AI185" t="s">
        <v>69</v>
      </c>
      <c r="AJ185">
        <v>180</v>
      </c>
      <c r="AK185">
        <v>400000</v>
      </c>
      <c r="AL185">
        <v>4500000</v>
      </c>
      <c r="AM185" s="2">
        <v>45291</v>
      </c>
      <c r="AN185" t="s">
        <v>279</v>
      </c>
      <c r="AO185" t="s">
        <v>1099</v>
      </c>
      <c r="AP185">
        <v>393325</v>
      </c>
      <c r="AQ185" s="2">
        <v>43484</v>
      </c>
      <c r="AR185" t="s">
        <v>888</v>
      </c>
      <c r="AS185" t="s">
        <v>91</v>
      </c>
      <c r="AT185">
        <v>0</v>
      </c>
      <c r="AU185">
        <v>0</v>
      </c>
      <c r="AV185">
        <v>0</v>
      </c>
      <c r="AW185">
        <v>0</v>
      </c>
      <c r="AX185">
        <v>10</v>
      </c>
      <c r="AY185">
        <f t="shared" si="4"/>
        <v>1</v>
      </c>
      <c r="AZ185" t="str">
        <f t="shared" si="5"/>
        <v>Away Win</v>
      </c>
    </row>
    <row r="186" spans="1:52" x14ac:dyDescent="0.3">
      <c r="A186">
        <v>3058575</v>
      </c>
      <c r="B186" t="s">
        <v>91</v>
      </c>
      <c r="C186">
        <v>2018</v>
      </c>
      <c r="D186" t="s">
        <v>679</v>
      </c>
      <c r="E186" s="2">
        <v>43484</v>
      </c>
      <c r="F186">
        <v>0</v>
      </c>
      <c r="G186">
        <v>1</v>
      </c>
      <c r="H186">
        <v>17</v>
      </c>
      <c r="I186">
        <v>9</v>
      </c>
      <c r="J186" t="s">
        <v>1096</v>
      </c>
      <c r="K186" t="s">
        <v>884</v>
      </c>
      <c r="L186" t="s">
        <v>1097</v>
      </c>
      <c r="M186">
        <v>44300</v>
      </c>
      <c r="N186" t="s">
        <v>1059</v>
      </c>
      <c r="O186" t="s">
        <v>706</v>
      </c>
      <c r="P186" t="s">
        <v>109</v>
      </c>
      <c r="Q186" t="s">
        <v>399</v>
      </c>
      <c r="R186" t="s">
        <v>59</v>
      </c>
      <c r="S186" t="s">
        <v>1098</v>
      </c>
      <c r="T186" s="2">
        <v>43484</v>
      </c>
      <c r="U186">
        <v>63</v>
      </c>
      <c r="V186" t="s">
        <v>119</v>
      </c>
      <c r="W186">
        <v>72519</v>
      </c>
      <c r="X186" t="s">
        <v>63</v>
      </c>
      <c r="Y186">
        <v>58345</v>
      </c>
      <c r="Z186" t="s">
        <v>63</v>
      </c>
      <c r="AA186" t="s">
        <v>277</v>
      </c>
      <c r="AB186">
        <v>2018</v>
      </c>
      <c r="AC186">
        <v>42</v>
      </c>
      <c r="AD186" t="s">
        <v>278</v>
      </c>
      <c r="AE186" t="s">
        <v>66</v>
      </c>
      <c r="AF186" s="2">
        <v>33923</v>
      </c>
      <c r="AG186" t="s">
        <v>158</v>
      </c>
      <c r="AH186" t="s">
        <v>159</v>
      </c>
      <c r="AI186" t="s">
        <v>69</v>
      </c>
      <c r="AJ186">
        <v>180</v>
      </c>
      <c r="AK186">
        <v>400000</v>
      </c>
      <c r="AL186">
        <v>4500000</v>
      </c>
      <c r="AM186" s="2">
        <v>45291</v>
      </c>
      <c r="AN186" t="s">
        <v>279</v>
      </c>
      <c r="AO186" t="s">
        <v>1100</v>
      </c>
      <c r="AP186">
        <v>72519</v>
      </c>
      <c r="AQ186" s="2">
        <v>43484</v>
      </c>
      <c r="AR186" t="s">
        <v>277</v>
      </c>
      <c r="AS186" t="s">
        <v>91</v>
      </c>
      <c r="AT186">
        <v>0</v>
      </c>
      <c r="AU186">
        <v>0</v>
      </c>
      <c r="AV186">
        <v>0</v>
      </c>
      <c r="AW186">
        <v>0</v>
      </c>
      <c r="AX186">
        <v>63</v>
      </c>
      <c r="AY186">
        <f t="shared" si="4"/>
        <v>1</v>
      </c>
      <c r="AZ186" t="str">
        <f t="shared" si="5"/>
        <v>Away Win</v>
      </c>
    </row>
    <row r="187" spans="1:52" x14ac:dyDescent="0.3">
      <c r="A187">
        <v>2258925</v>
      </c>
      <c r="B187" t="s">
        <v>71</v>
      </c>
      <c r="C187">
        <v>2012</v>
      </c>
      <c r="D187" t="s">
        <v>417</v>
      </c>
      <c r="E187" s="2">
        <v>41252</v>
      </c>
      <c r="F187">
        <v>2</v>
      </c>
      <c r="G187">
        <v>1</v>
      </c>
      <c r="H187">
        <v>4</v>
      </c>
      <c r="I187">
        <v>5</v>
      </c>
      <c r="J187" t="s">
        <v>728</v>
      </c>
      <c r="K187" t="s">
        <v>772</v>
      </c>
      <c r="L187" t="s">
        <v>1014</v>
      </c>
      <c r="M187">
        <v>36494</v>
      </c>
      <c r="N187" t="s">
        <v>115</v>
      </c>
      <c r="O187" t="s">
        <v>731</v>
      </c>
      <c r="P187" t="s">
        <v>543</v>
      </c>
      <c r="Q187" t="s">
        <v>339</v>
      </c>
      <c r="R187" t="s">
        <v>59</v>
      </c>
      <c r="S187" t="s">
        <v>1101</v>
      </c>
      <c r="T187" s="2">
        <v>41252</v>
      </c>
      <c r="U187">
        <v>76</v>
      </c>
      <c r="V187" t="s">
        <v>61</v>
      </c>
      <c r="W187">
        <v>27577</v>
      </c>
      <c r="X187" t="s">
        <v>1102</v>
      </c>
      <c r="Y187" t="s">
        <v>63</v>
      </c>
      <c r="Z187">
        <v>13465</v>
      </c>
      <c r="AA187" t="s">
        <v>777</v>
      </c>
      <c r="AB187">
        <v>2013</v>
      </c>
      <c r="AC187">
        <v>931</v>
      </c>
      <c r="AD187" t="s">
        <v>778</v>
      </c>
      <c r="AE187" t="s">
        <v>66</v>
      </c>
      <c r="AF187" s="2">
        <v>30384</v>
      </c>
      <c r="AG187" t="s">
        <v>779</v>
      </c>
      <c r="AH187" t="s">
        <v>159</v>
      </c>
      <c r="AI187" t="s">
        <v>69</v>
      </c>
      <c r="AJ187">
        <v>185</v>
      </c>
      <c r="AK187">
        <v>5077497.1941638608</v>
      </c>
      <c r="AL187">
        <v>15000000</v>
      </c>
      <c r="AM187" t="s">
        <v>63</v>
      </c>
      <c r="AN187" t="s">
        <v>780</v>
      </c>
      <c r="AO187" t="s">
        <v>1103</v>
      </c>
      <c r="AP187">
        <v>27577</v>
      </c>
      <c r="AQ187" s="2">
        <v>41252</v>
      </c>
      <c r="AR187" t="s">
        <v>777</v>
      </c>
      <c r="AS187" t="s">
        <v>71</v>
      </c>
      <c r="AT187">
        <v>0</v>
      </c>
      <c r="AU187">
        <v>0</v>
      </c>
      <c r="AV187">
        <v>1</v>
      </c>
      <c r="AW187">
        <v>0</v>
      </c>
      <c r="AX187">
        <v>90</v>
      </c>
      <c r="AY187">
        <f t="shared" si="4"/>
        <v>3</v>
      </c>
      <c r="AZ187" t="str">
        <f t="shared" si="5"/>
        <v>Home Win</v>
      </c>
    </row>
    <row r="188" spans="1:52" x14ac:dyDescent="0.3">
      <c r="A188">
        <v>2258925</v>
      </c>
      <c r="B188" t="s">
        <v>71</v>
      </c>
      <c r="C188">
        <v>2012</v>
      </c>
      <c r="D188" t="s">
        <v>417</v>
      </c>
      <c r="E188" s="2">
        <v>41252</v>
      </c>
      <c r="F188">
        <v>2</v>
      </c>
      <c r="G188">
        <v>1</v>
      </c>
      <c r="H188">
        <v>4</v>
      </c>
      <c r="I188">
        <v>5</v>
      </c>
      <c r="J188" t="s">
        <v>728</v>
      </c>
      <c r="K188" t="s">
        <v>772</v>
      </c>
      <c r="L188" t="s">
        <v>1014</v>
      </c>
      <c r="M188">
        <v>36494</v>
      </c>
      <c r="N188" t="s">
        <v>115</v>
      </c>
      <c r="O188" t="s">
        <v>731</v>
      </c>
      <c r="P188" t="s">
        <v>543</v>
      </c>
      <c r="Q188" t="s">
        <v>339</v>
      </c>
      <c r="R188" t="s">
        <v>59</v>
      </c>
      <c r="S188" t="s">
        <v>1101</v>
      </c>
      <c r="T188" s="2">
        <v>41252</v>
      </c>
      <c r="U188">
        <v>76</v>
      </c>
      <c r="V188" t="s">
        <v>61</v>
      </c>
      <c r="W188">
        <v>27577</v>
      </c>
      <c r="X188" t="s">
        <v>1102</v>
      </c>
      <c r="Y188" t="s">
        <v>63</v>
      </c>
      <c r="Z188">
        <v>13465</v>
      </c>
      <c r="AA188" t="s">
        <v>777</v>
      </c>
      <c r="AB188">
        <v>2013</v>
      </c>
      <c r="AC188">
        <v>931</v>
      </c>
      <c r="AD188" t="s">
        <v>778</v>
      </c>
      <c r="AE188" t="s">
        <v>66</v>
      </c>
      <c r="AF188" s="2">
        <v>30384</v>
      </c>
      <c r="AG188" t="s">
        <v>779</v>
      </c>
      <c r="AH188" t="s">
        <v>159</v>
      </c>
      <c r="AI188" t="s">
        <v>69</v>
      </c>
      <c r="AJ188">
        <v>185</v>
      </c>
      <c r="AK188">
        <v>5077497.1941638608</v>
      </c>
      <c r="AL188">
        <v>15000000</v>
      </c>
      <c r="AM188" t="s">
        <v>63</v>
      </c>
      <c r="AN188" t="s">
        <v>780</v>
      </c>
      <c r="AO188" t="s">
        <v>1104</v>
      </c>
      <c r="AP188">
        <v>4267</v>
      </c>
      <c r="AQ188" s="2">
        <v>41252</v>
      </c>
      <c r="AR188" t="s">
        <v>1019</v>
      </c>
      <c r="AS188" t="s">
        <v>71</v>
      </c>
      <c r="AT188">
        <v>0</v>
      </c>
      <c r="AU188">
        <v>0</v>
      </c>
      <c r="AV188">
        <v>0</v>
      </c>
      <c r="AW188">
        <v>0</v>
      </c>
      <c r="AX188">
        <v>90</v>
      </c>
      <c r="AY188">
        <f t="shared" si="4"/>
        <v>3</v>
      </c>
      <c r="AZ188" t="str">
        <f t="shared" si="5"/>
        <v>Home Win</v>
      </c>
    </row>
    <row r="189" spans="1:52" x14ac:dyDescent="0.3">
      <c r="A189">
        <v>2262235</v>
      </c>
      <c r="B189" t="s">
        <v>191</v>
      </c>
      <c r="C189">
        <v>2012</v>
      </c>
      <c r="D189" t="s">
        <v>1105</v>
      </c>
      <c r="E189" s="2">
        <v>41248</v>
      </c>
      <c r="F189">
        <v>6</v>
      </c>
      <c r="G189">
        <v>1</v>
      </c>
      <c r="H189">
        <v>9.0650623885917998</v>
      </c>
      <c r="I189">
        <v>9.6916221033868091</v>
      </c>
      <c r="J189" t="s">
        <v>866</v>
      </c>
      <c r="K189" t="s">
        <v>228</v>
      </c>
      <c r="L189" t="s">
        <v>455</v>
      </c>
      <c r="M189">
        <v>40084</v>
      </c>
      <c r="N189" t="s">
        <v>654</v>
      </c>
      <c r="O189" t="s">
        <v>152</v>
      </c>
      <c r="P189" t="s">
        <v>560</v>
      </c>
      <c r="Q189" t="s">
        <v>58</v>
      </c>
      <c r="R189" t="s">
        <v>200</v>
      </c>
      <c r="S189" t="s">
        <v>1106</v>
      </c>
      <c r="T189" s="2">
        <v>41248</v>
      </c>
      <c r="U189">
        <v>50</v>
      </c>
      <c r="V189" t="s">
        <v>81</v>
      </c>
      <c r="W189">
        <v>39897</v>
      </c>
      <c r="X189" t="s">
        <v>82</v>
      </c>
      <c r="Y189" t="s">
        <v>63</v>
      </c>
      <c r="Z189" t="s">
        <v>63</v>
      </c>
      <c r="AA189" t="s">
        <v>964</v>
      </c>
      <c r="AB189">
        <v>2013</v>
      </c>
      <c r="AC189">
        <v>167</v>
      </c>
      <c r="AD189" t="s">
        <v>965</v>
      </c>
      <c r="AE189" t="s">
        <v>66</v>
      </c>
      <c r="AF189" s="2">
        <v>30705</v>
      </c>
      <c r="AG189" t="s">
        <v>523</v>
      </c>
      <c r="AH189" t="s">
        <v>86</v>
      </c>
      <c r="AI189" t="s">
        <v>69</v>
      </c>
      <c r="AJ189">
        <v>182.80635400907721</v>
      </c>
      <c r="AK189">
        <v>5077497.1941638608</v>
      </c>
      <c r="AL189">
        <v>1000000</v>
      </c>
      <c r="AM189" t="s">
        <v>63</v>
      </c>
      <c r="AN189" t="s">
        <v>63</v>
      </c>
      <c r="AO189" t="s">
        <v>1107</v>
      </c>
      <c r="AP189">
        <v>39897</v>
      </c>
      <c r="AQ189" s="2">
        <v>41248</v>
      </c>
      <c r="AR189" t="s">
        <v>964</v>
      </c>
      <c r="AS189" t="s">
        <v>191</v>
      </c>
      <c r="AT189">
        <v>1</v>
      </c>
      <c r="AU189">
        <v>0</v>
      </c>
      <c r="AV189">
        <v>0</v>
      </c>
      <c r="AW189">
        <v>0</v>
      </c>
      <c r="AX189">
        <v>90</v>
      </c>
      <c r="AY189">
        <f t="shared" si="4"/>
        <v>7</v>
      </c>
      <c r="AZ189" t="str">
        <f t="shared" si="5"/>
        <v>Home Win</v>
      </c>
    </row>
    <row r="190" spans="1:52" x14ac:dyDescent="0.3">
      <c r="A190">
        <v>2262411</v>
      </c>
      <c r="B190" t="s">
        <v>211</v>
      </c>
      <c r="C190">
        <v>2012</v>
      </c>
      <c r="D190" t="s">
        <v>1108</v>
      </c>
      <c r="E190" s="2">
        <v>41186</v>
      </c>
      <c r="F190">
        <v>1</v>
      </c>
      <c r="G190">
        <v>1</v>
      </c>
      <c r="H190">
        <v>9.0650623885917998</v>
      </c>
      <c r="I190">
        <v>9.6916221033868091</v>
      </c>
      <c r="J190" t="s">
        <v>1109</v>
      </c>
      <c r="K190" t="s">
        <v>772</v>
      </c>
      <c r="L190" t="s">
        <v>1110</v>
      </c>
      <c r="M190">
        <v>17361</v>
      </c>
      <c r="N190" t="s">
        <v>1111</v>
      </c>
      <c r="O190" t="s">
        <v>1112</v>
      </c>
      <c r="P190" t="s">
        <v>543</v>
      </c>
      <c r="Q190" t="s">
        <v>99</v>
      </c>
      <c r="R190" t="s">
        <v>200</v>
      </c>
      <c r="S190" t="s">
        <v>1113</v>
      </c>
      <c r="T190" s="2">
        <v>41186</v>
      </c>
      <c r="U190">
        <v>67</v>
      </c>
      <c r="V190" t="s">
        <v>119</v>
      </c>
      <c r="W190">
        <v>27577</v>
      </c>
      <c r="X190" t="s">
        <v>179</v>
      </c>
      <c r="Y190">
        <v>90466</v>
      </c>
      <c r="Z190" t="s">
        <v>63</v>
      </c>
      <c r="AA190" t="s">
        <v>777</v>
      </c>
      <c r="AB190">
        <v>2013</v>
      </c>
      <c r="AC190">
        <v>931</v>
      </c>
      <c r="AD190" t="s">
        <v>778</v>
      </c>
      <c r="AE190" t="s">
        <v>66</v>
      </c>
      <c r="AF190" s="2">
        <v>30384</v>
      </c>
      <c r="AG190" t="s">
        <v>779</v>
      </c>
      <c r="AH190" t="s">
        <v>159</v>
      </c>
      <c r="AI190" t="s">
        <v>69</v>
      </c>
      <c r="AJ190">
        <v>185</v>
      </c>
      <c r="AK190">
        <v>5077497.1941638608</v>
      </c>
      <c r="AL190">
        <v>15000000</v>
      </c>
      <c r="AM190" t="s">
        <v>63</v>
      </c>
      <c r="AN190" t="s">
        <v>780</v>
      </c>
      <c r="AO190" t="s">
        <v>1114</v>
      </c>
      <c r="AP190">
        <v>27577</v>
      </c>
      <c r="AQ190" s="2">
        <v>41186</v>
      </c>
      <c r="AR190" t="s">
        <v>777</v>
      </c>
      <c r="AS190" t="s">
        <v>211</v>
      </c>
      <c r="AT190">
        <v>0</v>
      </c>
      <c r="AU190">
        <v>0</v>
      </c>
      <c r="AV190">
        <v>0</v>
      </c>
      <c r="AW190">
        <v>0</v>
      </c>
      <c r="AX190">
        <v>67</v>
      </c>
      <c r="AY190">
        <f t="shared" si="4"/>
        <v>2</v>
      </c>
      <c r="AZ190" t="str">
        <f t="shared" si="5"/>
        <v>Draw</v>
      </c>
    </row>
    <row r="191" spans="1:52" x14ac:dyDescent="0.3">
      <c r="A191">
        <v>2329735</v>
      </c>
      <c r="B191" t="s">
        <v>307</v>
      </c>
      <c r="C191">
        <v>2013</v>
      </c>
      <c r="D191" t="s">
        <v>323</v>
      </c>
      <c r="E191" s="2">
        <v>41553</v>
      </c>
      <c r="F191">
        <v>0</v>
      </c>
      <c r="G191">
        <v>1</v>
      </c>
      <c r="H191">
        <v>5</v>
      </c>
      <c r="I191">
        <v>7</v>
      </c>
      <c r="J191" t="s">
        <v>194</v>
      </c>
      <c r="K191" t="s">
        <v>309</v>
      </c>
      <c r="L191" t="s">
        <v>664</v>
      </c>
      <c r="M191">
        <v>19176</v>
      </c>
      <c r="N191" t="s">
        <v>1115</v>
      </c>
      <c r="O191" t="s">
        <v>198</v>
      </c>
      <c r="P191" t="s">
        <v>1116</v>
      </c>
      <c r="Q191" t="s">
        <v>399</v>
      </c>
      <c r="R191" t="s">
        <v>59</v>
      </c>
      <c r="S191" t="s">
        <v>1117</v>
      </c>
      <c r="T191" s="2">
        <v>41553</v>
      </c>
      <c r="U191">
        <v>71</v>
      </c>
      <c r="V191" t="s">
        <v>119</v>
      </c>
      <c r="W191">
        <v>39475</v>
      </c>
      <c r="X191" t="s">
        <v>179</v>
      </c>
      <c r="Y191">
        <v>19087</v>
      </c>
      <c r="Z191" t="s">
        <v>63</v>
      </c>
      <c r="AA191" t="s">
        <v>203</v>
      </c>
      <c r="AB191">
        <v>2014</v>
      </c>
      <c r="AC191">
        <v>58</v>
      </c>
      <c r="AD191" t="s">
        <v>204</v>
      </c>
      <c r="AE191" t="s">
        <v>66</v>
      </c>
      <c r="AF191" s="2">
        <v>31299</v>
      </c>
      <c r="AG191" t="s">
        <v>205</v>
      </c>
      <c r="AH191" t="s">
        <v>68</v>
      </c>
      <c r="AI191" t="s">
        <v>206</v>
      </c>
      <c r="AJ191">
        <v>185</v>
      </c>
      <c r="AK191">
        <v>5077497.1941638608</v>
      </c>
      <c r="AL191">
        <v>3000000</v>
      </c>
      <c r="AM191" t="s">
        <v>63</v>
      </c>
      <c r="AN191" t="s">
        <v>207</v>
      </c>
      <c r="AO191" t="s">
        <v>1118</v>
      </c>
      <c r="AP191">
        <v>39475</v>
      </c>
      <c r="AQ191" s="2">
        <v>41553</v>
      </c>
      <c r="AR191" t="s">
        <v>203</v>
      </c>
      <c r="AS191" t="s">
        <v>307</v>
      </c>
      <c r="AT191">
        <v>0</v>
      </c>
      <c r="AU191">
        <v>0</v>
      </c>
      <c r="AV191">
        <v>0</v>
      </c>
      <c r="AW191">
        <v>0</v>
      </c>
      <c r="AX191">
        <v>71</v>
      </c>
      <c r="AY191">
        <f t="shared" si="4"/>
        <v>1</v>
      </c>
      <c r="AZ191" t="str">
        <f t="shared" si="5"/>
        <v>Away Win</v>
      </c>
    </row>
    <row r="192" spans="1:52" x14ac:dyDescent="0.3">
      <c r="A192">
        <v>2459876</v>
      </c>
      <c r="B192" t="s">
        <v>163</v>
      </c>
      <c r="C192">
        <v>2014</v>
      </c>
      <c r="D192" t="s">
        <v>611</v>
      </c>
      <c r="E192" s="2">
        <v>42134</v>
      </c>
      <c r="F192">
        <v>3</v>
      </c>
      <c r="G192">
        <v>2</v>
      </c>
      <c r="H192">
        <v>4</v>
      </c>
      <c r="I192">
        <v>16</v>
      </c>
      <c r="J192" t="s">
        <v>194</v>
      </c>
      <c r="K192" t="s">
        <v>1119</v>
      </c>
      <c r="L192" t="s">
        <v>182</v>
      </c>
      <c r="M192">
        <v>15725</v>
      </c>
      <c r="N192" t="s">
        <v>1007</v>
      </c>
      <c r="O192" t="s">
        <v>170</v>
      </c>
      <c r="P192" t="s">
        <v>1120</v>
      </c>
      <c r="Q192" t="s">
        <v>261</v>
      </c>
      <c r="R192" t="s">
        <v>59</v>
      </c>
      <c r="S192" t="s">
        <v>1121</v>
      </c>
      <c r="T192" s="2">
        <v>42134</v>
      </c>
      <c r="U192">
        <v>88</v>
      </c>
      <c r="V192" t="s">
        <v>61</v>
      </c>
      <c r="W192">
        <v>119169</v>
      </c>
      <c r="X192" t="s">
        <v>1122</v>
      </c>
      <c r="Y192" t="s">
        <v>63</v>
      </c>
      <c r="Z192" t="s">
        <v>63</v>
      </c>
      <c r="AA192" t="s">
        <v>174</v>
      </c>
      <c r="AB192">
        <v>2018</v>
      </c>
      <c r="AC192">
        <v>86</v>
      </c>
      <c r="AD192" t="s">
        <v>175</v>
      </c>
      <c r="AE192" t="s">
        <v>66</v>
      </c>
      <c r="AF192" s="2">
        <v>33187</v>
      </c>
      <c r="AG192" t="s">
        <v>158</v>
      </c>
      <c r="AH192" t="s">
        <v>159</v>
      </c>
      <c r="AI192" t="s">
        <v>69</v>
      </c>
      <c r="AJ192">
        <v>184</v>
      </c>
      <c r="AK192">
        <v>400000</v>
      </c>
      <c r="AL192">
        <v>4000000</v>
      </c>
      <c r="AM192" s="2">
        <v>45657</v>
      </c>
      <c r="AN192" t="s">
        <v>176</v>
      </c>
      <c r="AO192" t="s">
        <v>1123</v>
      </c>
      <c r="AP192">
        <v>119169</v>
      </c>
      <c r="AQ192" s="2">
        <v>42134</v>
      </c>
      <c r="AR192" t="s">
        <v>174</v>
      </c>
      <c r="AS192" t="s">
        <v>163</v>
      </c>
      <c r="AT192">
        <v>0</v>
      </c>
      <c r="AU192">
        <v>0</v>
      </c>
      <c r="AV192">
        <v>1</v>
      </c>
      <c r="AW192">
        <v>0</v>
      </c>
      <c r="AX192">
        <v>90</v>
      </c>
      <c r="AY192">
        <f t="shared" si="4"/>
        <v>5</v>
      </c>
      <c r="AZ192" t="str">
        <f t="shared" si="5"/>
        <v>Home Win</v>
      </c>
    </row>
    <row r="193" spans="1:52" x14ac:dyDescent="0.3">
      <c r="A193">
        <v>2329331</v>
      </c>
      <c r="B193" t="s">
        <v>50</v>
      </c>
      <c r="C193">
        <v>2013</v>
      </c>
      <c r="D193" t="s">
        <v>72</v>
      </c>
      <c r="E193" s="2">
        <v>41497</v>
      </c>
      <c r="F193">
        <v>2</v>
      </c>
      <c r="G193">
        <v>2</v>
      </c>
      <c r="H193">
        <v>11</v>
      </c>
      <c r="I193">
        <v>12</v>
      </c>
      <c r="J193" t="s">
        <v>228</v>
      </c>
      <c r="K193" t="s">
        <v>132</v>
      </c>
      <c r="L193" t="s">
        <v>1124</v>
      </c>
      <c r="M193">
        <v>7769</v>
      </c>
      <c r="N193" t="s">
        <v>502</v>
      </c>
      <c r="O193" t="s">
        <v>1125</v>
      </c>
      <c r="P193" t="s">
        <v>1126</v>
      </c>
      <c r="Q193" t="s">
        <v>607</v>
      </c>
      <c r="R193" t="s">
        <v>59</v>
      </c>
      <c r="S193" t="s">
        <v>1127</v>
      </c>
      <c r="T193" s="2">
        <v>41497</v>
      </c>
      <c r="U193">
        <v>29</v>
      </c>
      <c r="V193" t="s">
        <v>81</v>
      </c>
      <c r="W193">
        <v>161244</v>
      </c>
      <c r="X193" t="s">
        <v>579</v>
      </c>
      <c r="Y193" t="s">
        <v>63</v>
      </c>
      <c r="Z193" t="s">
        <v>63</v>
      </c>
      <c r="AA193" t="s">
        <v>64</v>
      </c>
      <c r="AB193">
        <v>2016</v>
      </c>
      <c r="AC193">
        <v>2414</v>
      </c>
      <c r="AD193" t="s">
        <v>65</v>
      </c>
      <c r="AE193" t="s">
        <v>66</v>
      </c>
      <c r="AF193" s="2">
        <v>32436</v>
      </c>
      <c r="AG193" t="s">
        <v>67</v>
      </c>
      <c r="AH193" t="s">
        <v>68</v>
      </c>
      <c r="AI193" t="s">
        <v>69</v>
      </c>
      <c r="AJ193">
        <v>177</v>
      </c>
      <c r="AK193">
        <v>5077497.1941638608</v>
      </c>
      <c r="AL193">
        <v>750000</v>
      </c>
      <c r="AM193" t="s">
        <v>63</v>
      </c>
      <c r="AN193" t="s">
        <v>63</v>
      </c>
      <c r="AO193" t="s">
        <v>1128</v>
      </c>
      <c r="AP193">
        <v>161244</v>
      </c>
      <c r="AQ193" s="2">
        <v>41497</v>
      </c>
      <c r="AR193" t="s">
        <v>64</v>
      </c>
      <c r="AS193" t="s">
        <v>50</v>
      </c>
      <c r="AT193">
        <v>1</v>
      </c>
      <c r="AU193">
        <v>0</v>
      </c>
      <c r="AV193">
        <v>0</v>
      </c>
      <c r="AW193">
        <v>0</v>
      </c>
      <c r="AX193">
        <v>90</v>
      </c>
      <c r="AY193">
        <f t="shared" si="4"/>
        <v>4</v>
      </c>
      <c r="AZ193" t="str">
        <f t="shared" si="5"/>
        <v>Draw</v>
      </c>
    </row>
    <row r="194" spans="1:52" x14ac:dyDescent="0.3">
      <c r="A194">
        <v>2335153</v>
      </c>
      <c r="B194" t="s">
        <v>489</v>
      </c>
      <c r="C194">
        <v>2013</v>
      </c>
      <c r="D194" t="s">
        <v>123</v>
      </c>
      <c r="E194" s="2">
        <v>41510</v>
      </c>
      <c r="F194">
        <v>1</v>
      </c>
      <c r="G194">
        <v>2</v>
      </c>
      <c r="H194">
        <v>16</v>
      </c>
      <c r="I194">
        <v>1</v>
      </c>
      <c r="J194" t="s">
        <v>1129</v>
      </c>
      <c r="K194" t="s">
        <v>1130</v>
      </c>
      <c r="L194" t="s">
        <v>1131</v>
      </c>
      <c r="M194">
        <v>9700</v>
      </c>
      <c r="N194" t="s">
        <v>1132</v>
      </c>
      <c r="O194" t="s">
        <v>1133</v>
      </c>
      <c r="P194" t="s">
        <v>1134</v>
      </c>
      <c r="Q194" t="s">
        <v>244</v>
      </c>
      <c r="R194" t="s">
        <v>59</v>
      </c>
      <c r="S194" t="s">
        <v>1135</v>
      </c>
      <c r="T194" s="2">
        <v>41510</v>
      </c>
      <c r="U194">
        <v>62</v>
      </c>
      <c r="V194" t="s">
        <v>119</v>
      </c>
      <c r="W194">
        <v>104203</v>
      </c>
      <c r="X194" t="s">
        <v>120</v>
      </c>
      <c r="Y194">
        <v>55538</v>
      </c>
      <c r="Z194" t="s">
        <v>63</v>
      </c>
      <c r="AA194" t="s">
        <v>373</v>
      </c>
      <c r="AB194">
        <v>2015</v>
      </c>
      <c r="AC194">
        <v>6992</v>
      </c>
      <c r="AD194" t="s">
        <v>374</v>
      </c>
      <c r="AE194" t="s">
        <v>375</v>
      </c>
      <c r="AF194" s="2">
        <v>32464</v>
      </c>
      <c r="AG194" t="s">
        <v>158</v>
      </c>
      <c r="AH194" t="s">
        <v>159</v>
      </c>
      <c r="AI194" t="s">
        <v>69</v>
      </c>
      <c r="AJ194">
        <v>175</v>
      </c>
      <c r="AK194">
        <v>5077497.1941638608</v>
      </c>
      <c r="AL194">
        <v>500000</v>
      </c>
      <c r="AM194" t="s">
        <v>63</v>
      </c>
      <c r="AN194" t="s">
        <v>376</v>
      </c>
      <c r="AO194" t="s">
        <v>1136</v>
      </c>
      <c r="AP194">
        <v>104203</v>
      </c>
      <c r="AQ194" s="2">
        <v>41510</v>
      </c>
      <c r="AR194" t="s">
        <v>373</v>
      </c>
      <c r="AS194" t="s">
        <v>489</v>
      </c>
      <c r="AT194">
        <v>0</v>
      </c>
      <c r="AU194">
        <v>0</v>
      </c>
      <c r="AV194">
        <v>0</v>
      </c>
      <c r="AW194">
        <v>0</v>
      </c>
      <c r="AX194">
        <v>62</v>
      </c>
      <c r="AY194">
        <f t="shared" si="4"/>
        <v>3</v>
      </c>
      <c r="AZ194" t="str">
        <f t="shared" si="5"/>
        <v>Away Win</v>
      </c>
    </row>
    <row r="195" spans="1:52" x14ac:dyDescent="0.3">
      <c r="A195">
        <v>2346329</v>
      </c>
      <c r="B195" t="s">
        <v>351</v>
      </c>
      <c r="C195">
        <v>2013</v>
      </c>
      <c r="D195" t="s">
        <v>557</v>
      </c>
      <c r="E195" s="2">
        <v>41734</v>
      </c>
      <c r="F195">
        <v>2</v>
      </c>
      <c r="G195">
        <v>1</v>
      </c>
      <c r="H195">
        <v>3</v>
      </c>
      <c r="I195">
        <v>18</v>
      </c>
      <c r="J195" t="s">
        <v>352</v>
      </c>
      <c r="K195" t="s">
        <v>1137</v>
      </c>
      <c r="L195" t="s">
        <v>354</v>
      </c>
      <c r="M195">
        <v>20500</v>
      </c>
      <c r="N195" t="s">
        <v>593</v>
      </c>
      <c r="O195" t="s">
        <v>356</v>
      </c>
      <c r="P195" t="s">
        <v>1138</v>
      </c>
      <c r="Q195" t="s">
        <v>339</v>
      </c>
      <c r="R195" t="s">
        <v>59</v>
      </c>
      <c r="S195" t="s">
        <v>1139</v>
      </c>
      <c r="T195" s="2">
        <v>41734</v>
      </c>
      <c r="U195">
        <v>35</v>
      </c>
      <c r="V195" t="s">
        <v>81</v>
      </c>
      <c r="W195">
        <v>1321</v>
      </c>
      <c r="X195" t="s">
        <v>101</v>
      </c>
      <c r="Y195" t="s">
        <v>63</v>
      </c>
      <c r="Z195" t="s">
        <v>63</v>
      </c>
      <c r="AA195" t="s">
        <v>360</v>
      </c>
      <c r="AB195">
        <v>2013</v>
      </c>
      <c r="AC195">
        <v>114</v>
      </c>
      <c r="AD195" t="s">
        <v>361</v>
      </c>
      <c r="AE195" t="s">
        <v>104</v>
      </c>
      <c r="AF195" s="2">
        <v>29893</v>
      </c>
      <c r="AG195" t="s">
        <v>67</v>
      </c>
      <c r="AH195" t="s">
        <v>68</v>
      </c>
      <c r="AI195" t="s">
        <v>206</v>
      </c>
      <c r="AJ195">
        <v>184</v>
      </c>
      <c r="AK195">
        <v>5077497.1941638608</v>
      </c>
      <c r="AL195">
        <v>8000000</v>
      </c>
      <c r="AM195" t="s">
        <v>63</v>
      </c>
      <c r="AN195" t="s">
        <v>63</v>
      </c>
      <c r="AO195" t="s">
        <v>1140</v>
      </c>
      <c r="AP195">
        <v>1321</v>
      </c>
      <c r="AQ195" s="2">
        <v>41734</v>
      </c>
      <c r="AR195" t="s">
        <v>360</v>
      </c>
      <c r="AS195" t="s">
        <v>351</v>
      </c>
      <c r="AT195">
        <v>1</v>
      </c>
      <c r="AU195">
        <v>0</v>
      </c>
      <c r="AV195">
        <v>0</v>
      </c>
      <c r="AW195">
        <v>0</v>
      </c>
      <c r="AX195">
        <v>90</v>
      </c>
      <c r="AY195">
        <f t="shared" ref="AY195:AY258" si="6">F195+G195</f>
        <v>3</v>
      </c>
      <c r="AZ195" t="str">
        <f t="shared" ref="AZ195:AZ258" si="7">IF(F195 &gt;G195, "Home Win", IF(F195 &lt; G195, "Away Win", "Draw"))</f>
        <v>Home Win</v>
      </c>
    </row>
    <row r="196" spans="1:52" x14ac:dyDescent="0.3">
      <c r="A196">
        <v>2269534</v>
      </c>
      <c r="B196" t="s">
        <v>1141</v>
      </c>
      <c r="C196">
        <v>2012</v>
      </c>
      <c r="D196" t="s">
        <v>1142</v>
      </c>
      <c r="E196" s="2">
        <v>41213</v>
      </c>
      <c r="F196">
        <v>3</v>
      </c>
      <c r="G196">
        <v>4</v>
      </c>
      <c r="H196">
        <v>9.0650623885917998</v>
      </c>
      <c r="I196">
        <v>9.6916221033868091</v>
      </c>
      <c r="J196" t="s">
        <v>1143</v>
      </c>
      <c r="K196" t="s">
        <v>1084</v>
      </c>
      <c r="L196" t="s">
        <v>1144</v>
      </c>
      <c r="M196">
        <v>7000</v>
      </c>
      <c r="N196" t="s">
        <v>1145</v>
      </c>
      <c r="O196" t="s">
        <v>170</v>
      </c>
      <c r="P196" t="s">
        <v>1146</v>
      </c>
      <c r="Q196" t="s">
        <v>153</v>
      </c>
      <c r="R196" t="s">
        <v>390</v>
      </c>
      <c r="S196" t="s">
        <v>1147</v>
      </c>
      <c r="T196" s="2">
        <v>41213</v>
      </c>
      <c r="U196">
        <v>64</v>
      </c>
      <c r="V196" t="s">
        <v>81</v>
      </c>
      <c r="W196">
        <v>12517</v>
      </c>
      <c r="X196" t="s">
        <v>579</v>
      </c>
      <c r="Y196" t="s">
        <v>63</v>
      </c>
      <c r="Z196" t="s">
        <v>63</v>
      </c>
      <c r="AA196" t="s">
        <v>1148</v>
      </c>
      <c r="AB196">
        <v>2012</v>
      </c>
      <c r="AC196">
        <v>1084</v>
      </c>
      <c r="AD196" t="s">
        <v>1149</v>
      </c>
      <c r="AE196" t="s">
        <v>66</v>
      </c>
      <c r="AF196" s="2">
        <v>30084</v>
      </c>
      <c r="AG196" t="s">
        <v>523</v>
      </c>
      <c r="AH196" t="s">
        <v>86</v>
      </c>
      <c r="AI196" t="s">
        <v>69</v>
      </c>
      <c r="AJ196">
        <v>193</v>
      </c>
      <c r="AK196">
        <v>5077497.1941638608</v>
      </c>
      <c r="AL196">
        <v>7000000</v>
      </c>
      <c r="AM196" t="s">
        <v>63</v>
      </c>
      <c r="AN196" t="s">
        <v>63</v>
      </c>
      <c r="AO196" t="s">
        <v>1150</v>
      </c>
      <c r="AP196">
        <v>12517</v>
      </c>
      <c r="AQ196" s="2">
        <v>41213</v>
      </c>
      <c r="AR196" t="s">
        <v>1148</v>
      </c>
      <c r="AS196" t="s">
        <v>1141</v>
      </c>
      <c r="AT196">
        <v>1</v>
      </c>
      <c r="AU196">
        <v>0</v>
      </c>
      <c r="AV196">
        <v>1</v>
      </c>
      <c r="AW196">
        <v>0</v>
      </c>
      <c r="AX196">
        <v>90</v>
      </c>
      <c r="AY196">
        <f t="shared" si="6"/>
        <v>7</v>
      </c>
      <c r="AZ196" t="str">
        <f t="shared" si="7"/>
        <v>Away Win</v>
      </c>
    </row>
    <row r="197" spans="1:52" x14ac:dyDescent="0.3">
      <c r="A197">
        <v>2269534</v>
      </c>
      <c r="B197" t="s">
        <v>1141</v>
      </c>
      <c r="C197">
        <v>2012</v>
      </c>
      <c r="D197" t="s">
        <v>1142</v>
      </c>
      <c r="E197" s="2">
        <v>41213</v>
      </c>
      <c r="F197">
        <v>3</v>
      </c>
      <c r="G197">
        <v>4</v>
      </c>
      <c r="H197">
        <v>9.0650623885917998</v>
      </c>
      <c r="I197">
        <v>9.6916221033868091</v>
      </c>
      <c r="J197" t="s">
        <v>1143</v>
      </c>
      <c r="K197" t="s">
        <v>1084</v>
      </c>
      <c r="L197" t="s">
        <v>1144</v>
      </c>
      <c r="M197">
        <v>7000</v>
      </c>
      <c r="N197" t="s">
        <v>1145</v>
      </c>
      <c r="O197" t="s">
        <v>170</v>
      </c>
      <c r="P197" t="s">
        <v>1146</v>
      </c>
      <c r="Q197" t="s">
        <v>153</v>
      </c>
      <c r="R197" t="s">
        <v>390</v>
      </c>
      <c r="S197" t="s">
        <v>1151</v>
      </c>
      <c r="T197" s="2">
        <v>41213</v>
      </c>
      <c r="U197">
        <v>4</v>
      </c>
      <c r="V197" t="s">
        <v>61</v>
      </c>
      <c r="W197">
        <v>12517</v>
      </c>
      <c r="X197" t="s">
        <v>1152</v>
      </c>
      <c r="Y197" t="s">
        <v>63</v>
      </c>
      <c r="Z197">
        <v>7782</v>
      </c>
      <c r="AA197" t="s">
        <v>1148</v>
      </c>
      <c r="AB197">
        <v>2012</v>
      </c>
      <c r="AC197">
        <v>1084</v>
      </c>
      <c r="AD197" t="s">
        <v>1149</v>
      </c>
      <c r="AE197" t="s">
        <v>66</v>
      </c>
      <c r="AF197" s="2">
        <v>30084</v>
      </c>
      <c r="AG197" t="s">
        <v>523</v>
      </c>
      <c r="AH197" t="s">
        <v>86</v>
      </c>
      <c r="AI197" t="s">
        <v>69</v>
      </c>
      <c r="AJ197">
        <v>193</v>
      </c>
      <c r="AK197">
        <v>5077497.1941638608</v>
      </c>
      <c r="AL197">
        <v>7000000</v>
      </c>
      <c r="AM197" t="s">
        <v>63</v>
      </c>
      <c r="AN197" t="s">
        <v>63</v>
      </c>
      <c r="AO197" t="s">
        <v>1150</v>
      </c>
      <c r="AP197">
        <v>12517</v>
      </c>
      <c r="AQ197" s="2">
        <v>41213</v>
      </c>
      <c r="AR197" t="s">
        <v>1148</v>
      </c>
      <c r="AS197" t="s">
        <v>1141</v>
      </c>
      <c r="AT197">
        <v>1</v>
      </c>
      <c r="AU197">
        <v>0</v>
      </c>
      <c r="AV197">
        <v>1</v>
      </c>
      <c r="AW197">
        <v>0</v>
      </c>
      <c r="AX197">
        <v>90</v>
      </c>
      <c r="AY197">
        <f t="shared" si="6"/>
        <v>7</v>
      </c>
      <c r="AZ197" t="str">
        <f t="shared" si="7"/>
        <v>Away Win</v>
      </c>
    </row>
    <row r="198" spans="1:52" x14ac:dyDescent="0.3">
      <c r="A198">
        <v>3080310</v>
      </c>
      <c r="B198" t="s">
        <v>294</v>
      </c>
      <c r="C198">
        <v>2018</v>
      </c>
      <c r="D198" t="s">
        <v>431</v>
      </c>
      <c r="E198" s="2">
        <v>43456</v>
      </c>
      <c r="F198">
        <v>1</v>
      </c>
      <c r="G198">
        <v>1</v>
      </c>
      <c r="H198">
        <v>7</v>
      </c>
      <c r="I198">
        <v>6</v>
      </c>
      <c r="J198" t="s">
        <v>900</v>
      </c>
      <c r="K198" t="s">
        <v>1153</v>
      </c>
      <c r="L198" t="s">
        <v>901</v>
      </c>
      <c r="M198">
        <v>17056</v>
      </c>
      <c r="N198" t="s">
        <v>1154</v>
      </c>
      <c r="O198" t="s">
        <v>902</v>
      </c>
      <c r="P198" t="s">
        <v>1155</v>
      </c>
      <c r="Q198" t="s">
        <v>99</v>
      </c>
      <c r="R198" t="s">
        <v>59</v>
      </c>
      <c r="S198" t="s">
        <v>1156</v>
      </c>
      <c r="T198" s="2">
        <v>43456</v>
      </c>
      <c r="U198">
        <v>67</v>
      </c>
      <c r="V198" t="s">
        <v>119</v>
      </c>
      <c r="W198">
        <v>223047</v>
      </c>
      <c r="X198" t="s">
        <v>63</v>
      </c>
      <c r="Y198">
        <v>178139</v>
      </c>
      <c r="Z198" t="s">
        <v>63</v>
      </c>
      <c r="AA198" t="s">
        <v>303</v>
      </c>
      <c r="AB198">
        <v>2018</v>
      </c>
      <c r="AC198">
        <v>903</v>
      </c>
      <c r="AD198" t="s">
        <v>304</v>
      </c>
      <c r="AE198" t="s">
        <v>66</v>
      </c>
      <c r="AF198" s="2">
        <v>35164</v>
      </c>
      <c r="AG198" t="s">
        <v>143</v>
      </c>
      <c r="AH198" t="s">
        <v>68</v>
      </c>
      <c r="AI198" t="s">
        <v>69</v>
      </c>
      <c r="AJ198">
        <v>170</v>
      </c>
      <c r="AK198">
        <v>800000</v>
      </c>
      <c r="AL198">
        <v>1800000</v>
      </c>
      <c r="AM198" t="s">
        <v>63</v>
      </c>
      <c r="AN198" t="s">
        <v>305</v>
      </c>
      <c r="AO198" t="s">
        <v>1157</v>
      </c>
      <c r="AP198">
        <v>223047</v>
      </c>
      <c r="AQ198" s="2">
        <v>43456</v>
      </c>
      <c r="AR198" t="s">
        <v>303</v>
      </c>
      <c r="AS198" t="s">
        <v>294</v>
      </c>
      <c r="AT198">
        <v>0</v>
      </c>
      <c r="AU198">
        <v>0</v>
      </c>
      <c r="AV198">
        <v>0</v>
      </c>
      <c r="AW198">
        <v>0</v>
      </c>
      <c r="AX198">
        <v>67</v>
      </c>
      <c r="AY198">
        <f t="shared" si="6"/>
        <v>2</v>
      </c>
      <c r="AZ198" t="str">
        <f t="shared" si="7"/>
        <v>Draw</v>
      </c>
    </row>
    <row r="199" spans="1:52" x14ac:dyDescent="0.3">
      <c r="A199">
        <v>3080317</v>
      </c>
      <c r="B199" t="s">
        <v>294</v>
      </c>
      <c r="C199">
        <v>2018</v>
      </c>
      <c r="D199" t="s">
        <v>113</v>
      </c>
      <c r="E199" s="2">
        <v>43460</v>
      </c>
      <c r="F199">
        <v>1</v>
      </c>
      <c r="G199">
        <v>1</v>
      </c>
      <c r="H199">
        <v>2</v>
      </c>
      <c r="I199">
        <v>8</v>
      </c>
      <c r="J199" t="s">
        <v>1158</v>
      </c>
      <c r="K199" t="s">
        <v>900</v>
      </c>
      <c r="L199" t="s">
        <v>297</v>
      </c>
      <c r="M199">
        <v>49885</v>
      </c>
      <c r="N199" t="s">
        <v>1159</v>
      </c>
      <c r="O199" t="s">
        <v>299</v>
      </c>
      <c r="P199" t="s">
        <v>902</v>
      </c>
      <c r="Q199" t="s">
        <v>99</v>
      </c>
      <c r="R199" t="s">
        <v>59</v>
      </c>
      <c r="S199" t="s">
        <v>1160</v>
      </c>
      <c r="T199" s="2">
        <v>43460</v>
      </c>
      <c r="U199">
        <v>66</v>
      </c>
      <c r="V199" t="s">
        <v>119</v>
      </c>
      <c r="W199">
        <v>223047</v>
      </c>
      <c r="X199" t="s">
        <v>63</v>
      </c>
      <c r="Y199">
        <v>178139</v>
      </c>
      <c r="Z199" t="s">
        <v>63</v>
      </c>
      <c r="AA199" t="s">
        <v>303</v>
      </c>
      <c r="AB199">
        <v>2018</v>
      </c>
      <c r="AC199">
        <v>903</v>
      </c>
      <c r="AD199" t="s">
        <v>304</v>
      </c>
      <c r="AE199" t="s">
        <v>66</v>
      </c>
      <c r="AF199" s="2">
        <v>35164</v>
      </c>
      <c r="AG199" t="s">
        <v>143</v>
      </c>
      <c r="AH199" t="s">
        <v>68</v>
      </c>
      <c r="AI199" t="s">
        <v>69</v>
      </c>
      <c r="AJ199">
        <v>170</v>
      </c>
      <c r="AK199">
        <v>800000</v>
      </c>
      <c r="AL199">
        <v>1800000</v>
      </c>
      <c r="AM199" t="s">
        <v>63</v>
      </c>
      <c r="AN199" t="s">
        <v>305</v>
      </c>
      <c r="AO199" t="s">
        <v>1161</v>
      </c>
      <c r="AP199">
        <v>223047</v>
      </c>
      <c r="AQ199" s="2">
        <v>43460</v>
      </c>
      <c r="AR199" t="s">
        <v>303</v>
      </c>
      <c r="AS199" t="s">
        <v>294</v>
      </c>
      <c r="AT199">
        <v>0</v>
      </c>
      <c r="AU199">
        <v>0</v>
      </c>
      <c r="AV199">
        <v>0</v>
      </c>
      <c r="AW199">
        <v>0</v>
      </c>
      <c r="AX199">
        <v>66</v>
      </c>
      <c r="AY199">
        <f t="shared" si="6"/>
        <v>2</v>
      </c>
      <c r="AZ199" t="str">
        <f t="shared" si="7"/>
        <v>Draw</v>
      </c>
    </row>
    <row r="200" spans="1:52" x14ac:dyDescent="0.3">
      <c r="A200">
        <v>3097996</v>
      </c>
      <c r="B200" t="s">
        <v>191</v>
      </c>
      <c r="C200">
        <v>2018</v>
      </c>
      <c r="D200" t="s">
        <v>1162</v>
      </c>
      <c r="E200" s="2">
        <v>43397</v>
      </c>
      <c r="F200">
        <v>4</v>
      </c>
      <c r="G200">
        <v>0</v>
      </c>
      <c r="H200">
        <v>9.0650623885917998</v>
      </c>
      <c r="I200">
        <v>9.6916221033868091</v>
      </c>
      <c r="J200" t="s">
        <v>227</v>
      </c>
      <c r="K200" t="s">
        <v>1163</v>
      </c>
      <c r="L200" t="s">
        <v>251</v>
      </c>
      <c r="M200">
        <v>66099</v>
      </c>
      <c r="N200" t="s">
        <v>1164</v>
      </c>
      <c r="O200" t="s">
        <v>127</v>
      </c>
      <c r="P200" t="s">
        <v>1165</v>
      </c>
      <c r="Q200" t="s">
        <v>185</v>
      </c>
      <c r="R200" t="s">
        <v>200</v>
      </c>
      <c r="S200" t="s">
        <v>1166</v>
      </c>
      <c r="T200" s="2">
        <v>43397</v>
      </c>
      <c r="U200">
        <v>79</v>
      </c>
      <c r="V200" t="s">
        <v>119</v>
      </c>
      <c r="W200">
        <v>315779</v>
      </c>
      <c r="X200" t="s">
        <v>63</v>
      </c>
      <c r="Y200">
        <v>401173</v>
      </c>
      <c r="Z200" t="s">
        <v>63</v>
      </c>
      <c r="AA200" t="s">
        <v>288</v>
      </c>
      <c r="AB200">
        <v>2023</v>
      </c>
      <c r="AC200">
        <v>5</v>
      </c>
      <c r="AD200" t="s">
        <v>289</v>
      </c>
      <c r="AE200" t="s">
        <v>66</v>
      </c>
      <c r="AF200" s="2">
        <v>36056</v>
      </c>
      <c r="AG200" t="s">
        <v>290</v>
      </c>
      <c r="AH200" t="s">
        <v>159</v>
      </c>
      <c r="AI200" t="s">
        <v>69</v>
      </c>
      <c r="AJ200">
        <v>177</v>
      </c>
      <c r="AK200">
        <v>25000000</v>
      </c>
      <c r="AL200">
        <v>60000000</v>
      </c>
      <c r="AM200" s="2">
        <v>46568</v>
      </c>
      <c r="AN200" t="s">
        <v>63</v>
      </c>
      <c r="AO200" t="s">
        <v>1167</v>
      </c>
      <c r="AP200">
        <v>315779</v>
      </c>
      <c r="AQ200" s="2">
        <v>43397</v>
      </c>
      <c r="AR200" t="s">
        <v>288</v>
      </c>
      <c r="AS200" t="s">
        <v>191</v>
      </c>
      <c r="AT200">
        <v>0</v>
      </c>
      <c r="AU200">
        <v>0</v>
      </c>
      <c r="AV200">
        <v>0</v>
      </c>
      <c r="AW200">
        <v>0</v>
      </c>
      <c r="AX200">
        <v>79</v>
      </c>
      <c r="AY200">
        <f t="shared" si="6"/>
        <v>4</v>
      </c>
      <c r="AZ200" t="str">
        <f t="shared" si="7"/>
        <v>Home Win</v>
      </c>
    </row>
    <row r="201" spans="1:52" x14ac:dyDescent="0.3">
      <c r="A201">
        <v>3203598</v>
      </c>
      <c r="B201" t="s">
        <v>91</v>
      </c>
      <c r="C201">
        <v>2019</v>
      </c>
      <c r="D201" t="s">
        <v>431</v>
      </c>
      <c r="E201" s="2">
        <v>43855</v>
      </c>
      <c r="F201">
        <v>3</v>
      </c>
      <c r="G201">
        <v>1</v>
      </c>
      <c r="H201">
        <v>3</v>
      </c>
      <c r="I201">
        <v>15</v>
      </c>
      <c r="J201" t="s">
        <v>1168</v>
      </c>
      <c r="K201" t="s">
        <v>1169</v>
      </c>
      <c r="L201" t="s">
        <v>229</v>
      </c>
      <c r="M201">
        <v>49175</v>
      </c>
      <c r="N201" t="s">
        <v>284</v>
      </c>
      <c r="O201" t="s">
        <v>230</v>
      </c>
      <c r="P201" t="s">
        <v>231</v>
      </c>
      <c r="Q201" t="s">
        <v>199</v>
      </c>
      <c r="R201" t="s">
        <v>59</v>
      </c>
      <c r="S201" t="s">
        <v>1170</v>
      </c>
      <c r="T201" s="2">
        <v>43855</v>
      </c>
      <c r="U201">
        <v>87</v>
      </c>
      <c r="V201" t="s">
        <v>119</v>
      </c>
      <c r="W201">
        <v>31041</v>
      </c>
      <c r="X201" t="s">
        <v>63</v>
      </c>
      <c r="Y201">
        <v>7161</v>
      </c>
      <c r="Z201" t="s">
        <v>63</v>
      </c>
      <c r="AA201" t="s">
        <v>233</v>
      </c>
      <c r="AB201">
        <v>2019</v>
      </c>
      <c r="AC201">
        <v>18</v>
      </c>
      <c r="AD201" t="s">
        <v>234</v>
      </c>
      <c r="AE201" t="s">
        <v>104</v>
      </c>
      <c r="AF201" s="2">
        <v>32122</v>
      </c>
      <c r="AG201" t="s">
        <v>235</v>
      </c>
      <c r="AH201" t="s">
        <v>159</v>
      </c>
      <c r="AI201" t="s">
        <v>69</v>
      </c>
      <c r="AJ201">
        <v>183</v>
      </c>
      <c r="AK201">
        <v>5077497.1941638608</v>
      </c>
      <c r="AL201">
        <v>7000000</v>
      </c>
      <c r="AM201" t="s">
        <v>63</v>
      </c>
      <c r="AN201" t="s">
        <v>236</v>
      </c>
      <c r="AO201" t="s">
        <v>1171</v>
      </c>
      <c r="AP201">
        <v>31041</v>
      </c>
      <c r="AQ201" s="2">
        <v>43855</v>
      </c>
      <c r="AR201" t="s">
        <v>233</v>
      </c>
      <c r="AS201" t="s">
        <v>91</v>
      </c>
      <c r="AT201">
        <v>0</v>
      </c>
      <c r="AU201">
        <v>0</v>
      </c>
      <c r="AV201">
        <v>0</v>
      </c>
      <c r="AW201">
        <v>0</v>
      </c>
      <c r="AX201">
        <v>87</v>
      </c>
      <c r="AY201">
        <f t="shared" si="6"/>
        <v>4</v>
      </c>
      <c r="AZ201" t="str">
        <f t="shared" si="7"/>
        <v>Home Win</v>
      </c>
    </row>
    <row r="202" spans="1:52" x14ac:dyDescent="0.3">
      <c r="A202">
        <v>3203601</v>
      </c>
      <c r="B202" t="s">
        <v>91</v>
      </c>
      <c r="C202">
        <v>2019</v>
      </c>
      <c r="D202" t="s">
        <v>431</v>
      </c>
      <c r="E202" s="2">
        <v>43856</v>
      </c>
      <c r="F202">
        <v>0</v>
      </c>
      <c r="G202">
        <v>3</v>
      </c>
      <c r="H202">
        <v>16</v>
      </c>
      <c r="I202">
        <v>7</v>
      </c>
      <c r="J202" t="s">
        <v>884</v>
      </c>
      <c r="K202" t="s">
        <v>1172</v>
      </c>
      <c r="L202" t="s">
        <v>108</v>
      </c>
      <c r="M202">
        <v>40000</v>
      </c>
      <c r="N202" t="s">
        <v>1173</v>
      </c>
      <c r="O202" t="s">
        <v>109</v>
      </c>
      <c r="P202" t="s">
        <v>955</v>
      </c>
      <c r="Q202" t="s">
        <v>117</v>
      </c>
      <c r="R202" t="s">
        <v>59</v>
      </c>
      <c r="S202" t="s">
        <v>1174</v>
      </c>
      <c r="T202" s="2">
        <v>43856</v>
      </c>
      <c r="U202">
        <v>68</v>
      </c>
      <c r="V202" t="s">
        <v>119</v>
      </c>
      <c r="W202">
        <v>393325</v>
      </c>
      <c r="X202" t="s">
        <v>63</v>
      </c>
      <c r="Y202">
        <v>108650</v>
      </c>
      <c r="Z202" t="s">
        <v>63</v>
      </c>
      <c r="AA202" t="s">
        <v>888</v>
      </c>
      <c r="AB202">
        <v>2021</v>
      </c>
      <c r="AC202">
        <v>1123</v>
      </c>
      <c r="AD202" t="s">
        <v>889</v>
      </c>
      <c r="AE202" t="s">
        <v>66</v>
      </c>
      <c r="AF202" s="2">
        <v>36576</v>
      </c>
      <c r="AG202" t="s">
        <v>158</v>
      </c>
      <c r="AH202" t="s">
        <v>159</v>
      </c>
      <c r="AI202" t="s">
        <v>69</v>
      </c>
      <c r="AJ202">
        <v>185</v>
      </c>
      <c r="AK202">
        <v>12000000</v>
      </c>
      <c r="AL202">
        <v>12000000</v>
      </c>
      <c r="AM202" s="2">
        <v>45838</v>
      </c>
      <c r="AN202" t="s">
        <v>207</v>
      </c>
      <c r="AO202" t="s">
        <v>1175</v>
      </c>
      <c r="AP202">
        <v>393325</v>
      </c>
      <c r="AQ202" s="2">
        <v>43856</v>
      </c>
      <c r="AR202" t="s">
        <v>888</v>
      </c>
      <c r="AS202" t="s">
        <v>91</v>
      </c>
      <c r="AT202">
        <v>0</v>
      </c>
      <c r="AU202">
        <v>0</v>
      </c>
      <c r="AV202">
        <v>0</v>
      </c>
      <c r="AW202">
        <v>0</v>
      </c>
      <c r="AX202">
        <v>68</v>
      </c>
      <c r="AY202">
        <f t="shared" si="6"/>
        <v>3</v>
      </c>
      <c r="AZ202" t="str">
        <f t="shared" si="7"/>
        <v>Away Win</v>
      </c>
    </row>
    <row r="203" spans="1:52" x14ac:dyDescent="0.3">
      <c r="A203">
        <v>2224540</v>
      </c>
      <c r="B203" t="s">
        <v>50</v>
      </c>
      <c r="C203">
        <v>2012</v>
      </c>
      <c r="D203" t="s">
        <v>123</v>
      </c>
      <c r="E203" s="2">
        <v>41141</v>
      </c>
      <c r="F203">
        <v>1</v>
      </c>
      <c r="G203">
        <v>2</v>
      </c>
      <c r="H203">
        <v>6</v>
      </c>
      <c r="I203">
        <v>2</v>
      </c>
      <c r="J203" t="s">
        <v>52</v>
      </c>
      <c r="K203" t="s">
        <v>852</v>
      </c>
      <c r="L203" t="s">
        <v>54</v>
      </c>
      <c r="M203">
        <v>3638</v>
      </c>
      <c r="N203" t="s">
        <v>398</v>
      </c>
      <c r="O203" t="s">
        <v>56</v>
      </c>
      <c r="P203" t="s">
        <v>854</v>
      </c>
      <c r="Q203" t="s">
        <v>244</v>
      </c>
      <c r="R203" t="s">
        <v>59</v>
      </c>
      <c r="S203" t="s">
        <v>1176</v>
      </c>
      <c r="T203" s="2">
        <v>41141</v>
      </c>
      <c r="U203">
        <v>56</v>
      </c>
      <c r="V203" t="s">
        <v>61</v>
      </c>
      <c r="W203">
        <v>161244</v>
      </c>
      <c r="X203" t="s">
        <v>1177</v>
      </c>
      <c r="Y203" t="s">
        <v>63</v>
      </c>
      <c r="Z203" t="s">
        <v>63</v>
      </c>
      <c r="AA203" t="s">
        <v>64</v>
      </c>
      <c r="AB203">
        <v>2016</v>
      </c>
      <c r="AC203">
        <v>2414</v>
      </c>
      <c r="AD203" t="s">
        <v>65</v>
      </c>
      <c r="AE203" t="s">
        <v>66</v>
      </c>
      <c r="AF203" s="2">
        <v>32436</v>
      </c>
      <c r="AG203" t="s">
        <v>67</v>
      </c>
      <c r="AH203" t="s">
        <v>68</v>
      </c>
      <c r="AI203" t="s">
        <v>69</v>
      </c>
      <c r="AJ203">
        <v>177</v>
      </c>
      <c r="AK203">
        <v>5077497.1941638608</v>
      </c>
      <c r="AL203">
        <v>750000</v>
      </c>
      <c r="AM203" t="s">
        <v>63</v>
      </c>
      <c r="AN203" t="s">
        <v>63</v>
      </c>
      <c r="AO203" t="s">
        <v>1178</v>
      </c>
      <c r="AP203">
        <v>161244</v>
      </c>
      <c r="AQ203" s="2">
        <v>41141</v>
      </c>
      <c r="AR203" t="s">
        <v>64</v>
      </c>
      <c r="AS203" t="s">
        <v>50</v>
      </c>
      <c r="AT203">
        <v>0</v>
      </c>
      <c r="AU203">
        <v>0</v>
      </c>
      <c r="AV203">
        <v>1</v>
      </c>
      <c r="AW203">
        <v>0</v>
      </c>
      <c r="AX203">
        <v>90</v>
      </c>
      <c r="AY203">
        <f t="shared" si="6"/>
        <v>3</v>
      </c>
      <c r="AZ203" t="str">
        <f t="shared" si="7"/>
        <v>Away Win</v>
      </c>
    </row>
    <row r="204" spans="1:52" x14ac:dyDescent="0.3">
      <c r="A204">
        <v>2224557</v>
      </c>
      <c r="B204" t="s">
        <v>50</v>
      </c>
      <c r="C204">
        <v>2012</v>
      </c>
      <c r="D204" t="s">
        <v>364</v>
      </c>
      <c r="E204" s="2">
        <v>41169</v>
      </c>
      <c r="F204">
        <v>3</v>
      </c>
      <c r="G204">
        <v>2</v>
      </c>
      <c r="H204">
        <v>4</v>
      </c>
      <c r="I204">
        <v>8</v>
      </c>
      <c r="J204" t="s">
        <v>500</v>
      </c>
      <c r="K204" t="s">
        <v>938</v>
      </c>
      <c r="L204" t="s">
        <v>508</v>
      </c>
      <c r="M204">
        <v>8085</v>
      </c>
      <c r="N204" t="s">
        <v>55</v>
      </c>
      <c r="O204" t="s">
        <v>504</v>
      </c>
      <c r="P204" t="s">
        <v>530</v>
      </c>
      <c r="Q204" t="s">
        <v>261</v>
      </c>
      <c r="R204" t="s">
        <v>59</v>
      </c>
      <c r="S204" t="s">
        <v>1179</v>
      </c>
      <c r="T204" s="2">
        <v>41169</v>
      </c>
      <c r="U204">
        <v>11</v>
      </c>
      <c r="V204" t="s">
        <v>61</v>
      </c>
      <c r="W204">
        <v>119169</v>
      </c>
      <c r="X204" t="s">
        <v>1180</v>
      </c>
      <c r="Y204" t="s">
        <v>63</v>
      </c>
      <c r="Z204">
        <v>68948</v>
      </c>
      <c r="AA204" t="s">
        <v>174</v>
      </c>
      <c r="AB204">
        <v>2018</v>
      </c>
      <c r="AC204">
        <v>86</v>
      </c>
      <c r="AD204" t="s">
        <v>175</v>
      </c>
      <c r="AE204" t="s">
        <v>66</v>
      </c>
      <c r="AF204" s="2">
        <v>33187</v>
      </c>
      <c r="AG204" t="s">
        <v>158</v>
      </c>
      <c r="AH204" t="s">
        <v>159</v>
      </c>
      <c r="AI204" t="s">
        <v>69</v>
      </c>
      <c r="AJ204">
        <v>184</v>
      </c>
      <c r="AK204">
        <v>400000</v>
      </c>
      <c r="AL204">
        <v>4000000</v>
      </c>
      <c r="AM204" s="2">
        <v>45657</v>
      </c>
      <c r="AN204" t="s">
        <v>176</v>
      </c>
      <c r="AO204" t="s">
        <v>1181</v>
      </c>
      <c r="AP204">
        <v>119169</v>
      </c>
      <c r="AQ204" s="2">
        <v>41169</v>
      </c>
      <c r="AR204" t="s">
        <v>174</v>
      </c>
      <c r="AS204" t="s">
        <v>50</v>
      </c>
      <c r="AT204">
        <v>0</v>
      </c>
      <c r="AU204">
        <v>0</v>
      </c>
      <c r="AV204">
        <v>2</v>
      </c>
      <c r="AW204">
        <v>1</v>
      </c>
      <c r="AX204">
        <v>90</v>
      </c>
      <c r="AY204">
        <f t="shared" si="6"/>
        <v>5</v>
      </c>
      <c r="AZ204" t="str">
        <f t="shared" si="7"/>
        <v>Home Win</v>
      </c>
    </row>
    <row r="205" spans="1:52" x14ac:dyDescent="0.3">
      <c r="A205">
        <v>2224557</v>
      </c>
      <c r="B205" t="s">
        <v>50</v>
      </c>
      <c r="C205">
        <v>2012</v>
      </c>
      <c r="D205" t="s">
        <v>364</v>
      </c>
      <c r="E205" s="2">
        <v>41169</v>
      </c>
      <c r="F205">
        <v>3</v>
      </c>
      <c r="G205">
        <v>2</v>
      </c>
      <c r="H205">
        <v>4</v>
      </c>
      <c r="I205">
        <v>8</v>
      </c>
      <c r="J205" t="s">
        <v>500</v>
      </c>
      <c r="K205" t="s">
        <v>938</v>
      </c>
      <c r="L205" t="s">
        <v>508</v>
      </c>
      <c r="M205">
        <v>8085</v>
      </c>
      <c r="N205" t="s">
        <v>55</v>
      </c>
      <c r="O205" t="s">
        <v>504</v>
      </c>
      <c r="P205" t="s">
        <v>530</v>
      </c>
      <c r="Q205" t="s">
        <v>261</v>
      </c>
      <c r="R205" t="s">
        <v>59</v>
      </c>
      <c r="S205" t="s">
        <v>1182</v>
      </c>
      <c r="T205" s="2">
        <v>41169</v>
      </c>
      <c r="U205">
        <v>71</v>
      </c>
      <c r="V205" t="s">
        <v>61</v>
      </c>
      <c r="W205">
        <v>119169</v>
      </c>
      <c r="X205" t="s">
        <v>1183</v>
      </c>
      <c r="Y205" t="s">
        <v>63</v>
      </c>
      <c r="Z205">
        <v>5892</v>
      </c>
      <c r="AA205" t="s">
        <v>174</v>
      </c>
      <c r="AB205">
        <v>2018</v>
      </c>
      <c r="AC205">
        <v>86</v>
      </c>
      <c r="AD205" t="s">
        <v>175</v>
      </c>
      <c r="AE205" t="s">
        <v>66</v>
      </c>
      <c r="AF205" s="2">
        <v>33187</v>
      </c>
      <c r="AG205" t="s">
        <v>158</v>
      </c>
      <c r="AH205" t="s">
        <v>159</v>
      </c>
      <c r="AI205" t="s">
        <v>69</v>
      </c>
      <c r="AJ205">
        <v>184</v>
      </c>
      <c r="AK205">
        <v>400000</v>
      </c>
      <c r="AL205">
        <v>4000000</v>
      </c>
      <c r="AM205" s="2">
        <v>45657</v>
      </c>
      <c r="AN205" t="s">
        <v>176</v>
      </c>
      <c r="AO205" t="s">
        <v>1181</v>
      </c>
      <c r="AP205">
        <v>119169</v>
      </c>
      <c r="AQ205" s="2">
        <v>41169</v>
      </c>
      <c r="AR205" t="s">
        <v>174</v>
      </c>
      <c r="AS205" t="s">
        <v>50</v>
      </c>
      <c r="AT205">
        <v>0</v>
      </c>
      <c r="AU205">
        <v>0</v>
      </c>
      <c r="AV205">
        <v>2</v>
      </c>
      <c r="AW205">
        <v>1</v>
      </c>
      <c r="AX205">
        <v>90</v>
      </c>
      <c r="AY205">
        <f t="shared" si="6"/>
        <v>5</v>
      </c>
      <c r="AZ205" t="str">
        <f t="shared" si="7"/>
        <v>Home Win</v>
      </c>
    </row>
    <row r="206" spans="1:52" x14ac:dyDescent="0.3">
      <c r="A206">
        <v>2224603</v>
      </c>
      <c r="B206" t="s">
        <v>50</v>
      </c>
      <c r="C206">
        <v>2012</v>
      </c>
      <c r="D206" t="s">
        <v>1012</v>
      </c>
      <c r="E206" s="2">
        <v>41182</v>
      </c>
      <c r="F206">
        <v>1</v>
      </c>
      <c r="G206">
        <v>2</v>
      </c>
      <c r="H206">
        <v>6</v>
      </c>
      <c r="I206">
        <v>4</v>
      </c>
      <c r="J206" t="s">
        <v>852</v>
      </c>
      <c r="K206" t="s">
        <v>500</v>
      </c>
      <c r="L206" t="s">
        <v>1184</v>
      </c>
      <c r="M206">
        <v>9088</v>
      </c>
      <c r="N206" t="s">
        <v>787</v>
      </c>
      <c r="O206" t="s">
        <v>854</v>
      </c>
      <c r="P206" t="s">
        <v>504</v>
      </c>
      <c r="Q206" t="s">
        <v>244</v>
      </c>
      <c r="R206" t="s">
        <v>59</v>
      </c>
      <c r="S206" t="s">
        <v>1185</v>
      </c>
      <c r="T206" s="2">
        <v>41182</v>
      </c>
      <c r="U206">
        <v>45</v>
      </c>
      <c r="V206" t="s">
        <v>61</v>
      </c>
      <c r="W206">
        <v>119169</v>
      </c>
      <c r="X206" t="s">
        <v>1186</v>
      </c>
      <c r="Y206" t="s">
        <v>63</v>
      </c>
      <c r="Z206">
        <v>23160</v>
      </c>
      <c r="AA206" t="s">
        <v>174</v>
      </c>
      <c r="AB206">
        <v>2018</v>
      </c>
      <c r="AC206">
        <v>86</v>
      </c>
      <c r="AD206" t="s">
        <v>175</v>
      </c>
      <c r="AE206" t="s">
        <v>66</v>
      </c>
      <c r="AF206" s="2">
        <v>33187</v>
      </c>
      <c r="AG206" t="s">
        <v>158</v>
      </c>
      <c r="AH206" t="s">
        <v>159</v>
      </c>
      <c r="AI206" t="s">
        <v>69</v>
      </c>
      <c r="AJ206">
        <v>184</v>
      </c>
      <c r="AK206">
        <v>400000</v>
      </c>
      <c r="AL206">
        <v>4000000</v>
      </c>
      <c r="AM206" s="2">
        <v>45657</v>
      </c>
      <c r="AN206" t="s">
        <v>176</v>
      </c>
      <c r="AO206" t="s">
        <v>1187</v>
      </c>
      <c r="AP206">
        <v>119169</v>
      </c>
      <c r="AQ206" s="2">
        <v>41182</v>
      </c>
      <c r="AR206" t="s">
        <v>174</v>
      </c>
      <c r="AS206" t="s">
        <v>50</v>
      </c>
      <c r="AT206">
        <v>0</v>
      </c>
      <c r="AU206">
        <v>0</v>
      </c>
      <c r="AV206">
        <v>1</v>
      </c>
      <c r="AW206">
        <v>0</v>
      </c>
      <c r="AX206">
        <v>90</v>
      </c>
      <c r="AY206">
        <f t="shared" si="6"/>
        <v>3</v>
      </c>
      <c r="AZ206" t="str">
        <f t="shared" si="7"/>
        <v>Away Win</v>
      </c>
    </row>
    <row r="207" spans="1:52" x14ac:dyDescent="0.3">
      <c r="A207">
        <v>2231435</v>
      </c>
      <c r="B207" t="s">
        <v>91</v>
      </c>
      <c r="C207">
        <v>2012</v>
      </c>
      <c r="D207" t="s">
        <v>226</v>
      </c>
      <c r="E207" s="2">
        <v>41189</v>
      </c>
      <c r="F207">
        <v>1</v>
      </c>
      <c r="G207">
        <v>1</v>
      </c>
      <c r="H207">
        <v>5</v>
      </c>
      <c r="I207">
        <v>4</v>
      </c>
      <c r="J207" t="s">
        <v>1188</v>
      </c>
      <c r="K207" t="s">
        <v>125</v>
      </c>
      <c r="L207" t="s">
        <v>1097</v>
      </c>
      <c r="M207">
        <v>49000</v>
      </c>
      <c r="N207" t="s">
        <v>1189</v>
      </c>
      <c r="O207" t="s">
        <v>706</v>
      </c>
      <c r="P207" t="s">
        <v>127</v>
      </c>
      <c r="Q207" t="s">
        <v>99</v>
      </c>
      <c r="R207" t="s">
        <v>59</v>
      </c>
      <c r="S207" t="s">
        <v>1190</v>
      </c>
      <c r="T207" s="2">
        <v>41189</v>
      </c>
      <c r="U207">
        <v>54</v>
      </c>
      <c r="V207" t="s">
        <v>81</v>
      </c>
      <c r="W207">
        <v>1335</v>
      </c>
      <c r="X207" t="s">
        <v>155</v>
      </c>
      <c r="Y207" t="s">
        <v>63</v>
      </c>
      <c r="Z207" t="s">
        <v>63</v>
      </c>
      <c r="AA207" t="s">
        <v>1191</v>
      </c>
      <c r="AB207">
        <v>2013</v>
      </c>
      <c r="AC207">
        <v>42</v>
      </c>
      <c r="AD207" t="s">
        <v>1192</v>
      </c>
      <c r="AE207" t="s">
        <v>66</v>
      </c>
      <c r="AF207" s="2">
        <v>28905</v>
      </c>
      <c r="AG207" t="s">
        <v>85</v>
      </c>
      <c r="AH207" t="s">
        <v>86</v>
      </c>
      <c r="AI207" t="s">
        <v>69</v>
      </c>
      <c r="AJ207">
        <v>172</v>
      </c>
      <c r="AK207">
        <v>5077497.1941638608</v>
      </c>
      <c r="AL207">
        <v>4000000</v>
      </c>
      <c r="AM207" t="s">
        <v>63</v>
      </c>
      <c r="AN207" t="s">
        <v>1193</v>
      </c>
      <c r="AO207" t="s">
        <v>1194</v>
      </c>
      <c r="AP207">
        <v>1335</v>
      </c>
      <c r="AQ207" s="2">
        <v>41189</v>
      </c>
      <c r="AR207" t="s">
        <v>1191</v>
      </c>
      <c r="AS207" t="s">
        <v>91</v>
      </c>
      <c r="AT207">
        <v>1</v>
      </c>
      <c r="AU207">
        <v>0</v>
      </c>
      <c r="AV207">
        <v>0</v>
      </c>
      <c r="AW207">
        <v>0</v>
      </c>
      <c r="AX207">
        <v>81</v>
      </c>
      <c r="AY207">
        <f t="shared" si="6"/>
        <v>2</v>
      </c>
      <c r="AZ207" t="str">
        <f t="shared" si="7"/>
        <v>Draw</v>
      </c>
    </row>
    <row r="208" spans="1:52" x14ac:dyDescent="0.3">
      <c r="A208">
        <v>2231435</v>
      </c>
      <c r="B208" t="s">
        <v>91</v>
      </c>
      <c r="C208">
        <v>2012</v>
      </c>
      <c r="D208" t="s">
        <v>226</v>
      </c>
      <c r="E208" s="2">
        <v>41189</v>
      </c>
      <c r="F208">
        <v>1</v>
      </c>
      <c r="G208">
        <v>1</v>
      </c>
      <c r="H208">
        <v>5</v>
      </c>
      <c r="I208">
        <v>4</v>
      </c>
      <c r="J208" t="s">
        <v>1188</v>
      </c>
      <c r="K208" t="s">
        <v>125</v>
      </c>
      <c r="L208" t="s">
        <v>1097</v>
      </c>
      <c r="M208">
        <v>49000</v>
      </c>
      <c r="N208" t="s">
        <v>1189</v>
      </c>
      <c r="O208" t="s">
        <v>706</v>
      </c>
      <c r="P208" t="s">
        <v>127</v>
      </c>
      <c r="Q208" t="s">
        <v>99</v>
      </c>
      <c r="R208" t="s">
        <v>59</v>
      </c>
      <c r="S208" t="s">
        <v>1195</v>
      </c>
      <c r="T208" s="2">
        <v>41189</v>
      </c>
      <c r="U208">
        <v>81</v>
      </c>
      <c r="V208" t="s">
        <v>119</v>
      </c>
      <c r="W208">
        <v>1335</v>
      </c>
      <c r="X208" t="s">
        <v>179</v>
      </c>
      <c r="Y208">
        <v>83002</v>
      </c>
      <c r="Z208" t="s">
        <v>63</v>
      </c>
      <c r="AA208" t="s">
        <v>1191</v>
      </c>
      <c r="AB208">
        <v>2013</v>
      </c>
      <c r="AC208">
        <v>42</v>
      </c>
      <c r="AD208" t="s">
        <v>1192</v>
      </c>
      <c r="AE208" t="s">
        <v>66</v>
      </c>
      <c r="AF208" s="2">
        <v>28905</v>
      </c>
      <c r="AG208" t="s">
        <v>85</v>
      </c>
      <c r="AH208" t="s">
        <v>86</v>
      </c>
      <c r="AI208" t="s">
        <v>69</v>
      </c>
      <c r="AJ208">
        <v>172</v>
      </c>
      <c r="AK208">
        <v>5077497.1941638608</v>
      </c>
      <c r="AL208">
        <v>4000000</v>
      </c>
      <c r="AM208" t="s">
        <v>63</v>
      </c>
      <c r="AN208" t="s">
        <v>1193</v>
      </c>
      <c r="AO208" t="s">
        <v>1194</v>
      </c>
      <c r="AP208">
        <v>1335</v>
      </c>
      <c r="AQ208" s="2">
        <v>41189</v>
      </c>
      <c r="AR208" t="s">
        <v>1191</v>
      </c>
      <c r="AS208" t="s">
        <v>91</v>
      </c>
      <c r="AT208">
        <v>1</v>
      </c>
      <c r="AU208">
        <v>0</v>
      </c>
      <c r="AV208">
        <v>0</v>
      </c>
      <c r="AW208">
        <v>0</v>
      </c>
      <c r="AX208">
        <v>81</v>
      </c>
      <c r="AY208">
        <f t="shared" si="6"/>
        <v>2</v>
      </c>
      <c r="AZ208" t="str">
        <f t="shared" si="7"/>
        <v>Draw</v>
      </c>
    </row>
    <row r="209" spans="1:52" x14ac:dyDescent="0.3">
      <c r="A209">
        <v>2231453</v>
      </c>
      <c r="B209" t="s">
        <v>91</v>
      </c>
      <c r="C209">
        <v>2012</v>
      </c>
      <c r="D209" t="s">
        <v>507</v>
      </c>
      <c r="E209" s="2">
        <v>41237</v>
      </c>
      <c r="F209">
        <v>1</v>
      </c>
      <c r="G209">
        <v>1</v>
      </c>
      <c r="H209">
        <v>3</v>
      </c>
      <c r="I209">
        <v>4</v>
      </c>
      <c r="J209" t="s">
        <v>1196</v>
      </c>
      <c r="K209" t="s">
        <v>1197</v>
      </c>
      <c r="L209" t="s">
        <v>873</v>
      </c>
      <c r="M209">
        <v>61673</v>
      </c>
      <c r="N209" t="s">
        <v>583</v>
      </c>
      <c r="O209" t="s">
        <v>874</v>
      </c>
      <c r="P209" t="s">
        <v>1198</v>
      </c>
      <c r="Q209" t="s">
        <v>99</v>
      </c>
      <c r="R209" t="s">
        <v>59</v>
      </c>
      <c r="S209" t="s">
        <v>1199</v>
      </c>
      <c r="T209" s="2">
        <v>41237</v>
      </c>
      <c r="U209">
        <v>27</v>
      </c>
      <c r="V209" t="s">
        <v>81</v>
      </c>
      <c r="W209">
        <v>1321</v>
      </c>
      <c r="X209" t="s">
        <v>101</v>
      </c>
      <c r="Y209" t="s">
        <v>63</v>
      </c>
      <c r="Z209" t="s">
        <v>63</v>
      </c>
      <c r="AA209" t="s">
        <v>360</v>
      </c>
      <c r="AB209">
        <v>2013</v>
      </c>
      <c r="AC209">
        <v>114</v>
      </c>
      <c r="AD209" t="s">
        <v>361</v>
      </c>
      <c r="AE209" t="s">
        <v>104</v>
      </c>
      <c r="AF209" s="2">
        <v>29893</v>
      </c>
      <c r="AG209" t="s">
        <v>67</v>
      </c>
      <c r="AH209" t="s">
        <v>68</v>
      </c>
      <c r="AI209" t="s">
        <v>206</v>
      </c>
      <c r="AJ209">
        <v>184</v>
      </c>
      <c r="AK209">
        <v>5077497.1941638608</v>
      </c>
      <c r="AL209">
        <v>8000000</v>
      </c>
      <c r="AM209" t="s">
        <v>63</v>
      </c>
      <c r="AN209" t="s">
        <v>63</v>
      </c>
      <c r="AO209" t="s">
        <v>1200</v>
      </c>
      <c r="AP209">
        <v>1321</v>
      </c>
      <c r="AQ209" s="2">
        <v>41237</v>
      </c>
      <c r="AR209" t="s">
        <v>360</v>
      </c>
      <c r="AS209" t="s">
        <v>91</v>
      </c>
      <c r="AT209">
        <v>1</v>
      </c>
      <c r="AU209">
        <v>0</v>
      </c>
      <c r="AV209">
        <v>0</v>
      </c>
      <c r="AW209">
        <v>0</v>
      </c>
      <c r="AX209">
        <v>90</v>
      </c>
      <c r="AY209">
        <f t="shared" si="6"/>
        <v>2</v>
      </c>
      <c r="AZ209" t="str">
        <f t="shared" si="7"/>
        <v>Draw</v>
      </c>
    </row>
    <row r="210" spans="1:52" x14ac:dyDescent="0.3">
      <c r="A210">
        <v>2231492</v>
      </c>
      <c r="B210" t="s">
        <v>91</v>
      </c>
      <c r="C210">
        <v>2012</v>
      </c>
      <c r="D210" t="s">
        <v>364</v>
      </c>
      <c r="E210" s="2">
        <v>41209</v>
      </c>
      <c r="F210">
        <v>3</v>
      </c>
      <c r="G210">
        <v>0</v>
      </c>
      <c r="H210">
        <v>6</v>
      </c>
      <c r="I210">
        <v>14</v>
      </c>
      <c r="J210" t="s">
        <v>283</v>
      </c>
      <c r="K210" t="s">
        <v>580</v>
      </c>
      <c r="L210" t="s">
        <v>987</v>
      </c>
      <c r="M210">
        <v>28067</v>
      </c>
      <c r="N210" t="s">
        <v>834</v>
      </c>
      <c r="O210" t="s">
        <v>231</v>
      </c>
      <c r="P210" t="s">
        <v>955</v>
      </c>
      <c r="Q210" t="s">
        <v>328</v>
      </c>
      <c r="R210" t="s">
        <v>59</v>
      </c>
      <c r="S210" t="s">
        <v>1201</v>
      </c>
      <c r="T210" s="2">
        <v>41209</v>
      </c>
      <c r="U210">
        <v>68</v>
      </c>
      <c r="V210" t="s">
        <v>81</v>
      </c>
      <c r="W210">
        <v>38383</v>
      </c>
      <c r="X210" t="s">
        <v>945</v>
      </c>
      <c r="Y210" t="s">
        <v>63</v>
      </c>
      <c r="Z210" t="s">
        <v>63</v>
      </c>
      <c r="AA210" t="s">
        <v>330</v>
      </c>
      <c r="AB210">
        <v>2018</v>
      </c>
      <c r="AC210">
        <v>1110</v>
      </c>
      <c r="AD210" t="s">
        <v>331</v>
      </c>
      <c r="AE210" t="s">
        <v>104</v>
      </c>
      <c r="AF210" s="2">
        <v>32575</v>
      </c>
      <c r="AG210" t="s">
        <v>67</v>
      </c>
      <c r="AH210" t="s">
        <v>68</v>
      </c>
      <c r="AI210" t="s">
        <v>69</v>
      </c>
      <c r="AJ210">
        <v>182</v>
      </c>
      <c r="AK210">
        <v>5077497.1941638608</v>
      </c>
      <c r="AL210">
        <v>2800000</v>
      </c>
      <c r="AM210" t="s">
        <v>63</v>
      </c>
      <c r="AN210" t="s">
        <v>87</v>
      </c>
      <c r="AO210" t="s">
        <v>1202</v>
      </c>
      <c r="AP210">
        <v>31041</v>
      </c>
      <c r="AQ210" s="2">
        <v>41209</v>
      </c>
      <c r="AR210" t="s">
        <v>233</v>
      </c>
      <c r="AS210" t="s">
        <v>91</v>
      </c>
      <c r="AT210">
        <v>0</v>
      </c>
      <c r="AU210">
        <v>0</v>
      </c>
      <c r="AV210">
        <v>0</v>
      </c>
      <c r="AW210">
        <v>0</v>
      </c>
      <c r="AX210">
        <v>90</v>
      </c>
      <c r="AY210">
        <f t="shared" si="6"/>
        <v>3</v>
      </c>
      <c r="AZ210" t="str">
        <f t="shared" si="7"/>
        <v>Home Win</v>
      </c>
    </row>
    <row r="211" spans="1:52" x14ac:dyDescent="0.3">
      <c r="A211">
        <v>2231492</v>
      </c>
      <c r="B211" t="s">
        <v>91</v>
      </c>
      <c r="C211">
        <v>2012</v>
      </c>
      <c r="D211" t="s">
        <v>364</v>
      </c>
      <c r="E211" s="2">
        <v>41209</v>
      </c>
      <c r="F211">
        <v>3</v>
      </c>
      <c r="G211">
        <v>0</v>
      </c>
      <c r="H211">
        <v>6</v>
      </c>
      <c r="I211">
        <v>14</v>
      </c>
      <c r="J211" t="s">
        <v>283</v>
      </c>
      <c r="K211" t="s">
        <v>580</v>
      </c>
      <c r="L211" t="s">
        <v>987</v>
      </c>
      <c r="M211">
        <v>28067</v>
      </c>
      <c r="N211" t="s">
        <v>834</v>
      </c>
      <c r="O211" t="s">
        <v>231</v>
      </c>
      <c r="P211" t="s">
        <v>955</v>
      </c>
      <c r="Q211" t="s">
        <v>328</v>
      </c>
      <c r="R211" t="s">
        <v>59</v>
      </c>
      <c r="S211" t="s">
        <v>1201</v>
      </c>
      <c r="T211" s="2">
        <v>41209</v>
      </c>
      <c r="U211">
        <v>68</v>
      </c>
      <c r="V211" t="s">
        <v>81</v>
      </c>
      <c r="W211">
        <v>38383</v>
      </c>
      <c r="X211" t="s">
        <v>945</v>
      </c>
      <c r="Y211" t="s">
        <v>63</v>
      </c>
      <c r="Z211" t="s">
        <v>63</v>
      </c>
      <c r="AA211" t="s">
        <v>330</v>
      </c>
      <c r="AB211">
        <v>2018</v>
      </c>
      <c r="AC211">
        <v>1110</v>
      </c>
      <c r="AD211" t="s">
        <v>331</v>
      </c>
      <c r="AE211" t="s">
        <v>104</v>
      </c>
      <c r="AF211" s="2">
        <v>32575</v>
      </c>
      <c r="AG211" t="s">
        <v>67</v>
      </c>
      <c r="AH211" t="s">
        <v>68</v>
      </c>
      <c r="AI211" t="s">
        <v>69</v>
      </c>
      <c r="AJ211">
        <v>182</v>
      </c>
      <c r="AK211">
        <v>5077497.1941638608</v>
      </c>
      <c r="AL211">
        <v>2800000</v>
      </c>
      <c r="AM211" t="s">
        <v>63</v>
      </c>
      <c r="AN211" t="s">
        <v>87</v>
      </c>
      <c r="AO211" t="s">
        <v>1203</v>
      </c>
      <c r="AP211">
        <v>38383</v>
      </c>
      <c r="AQ211" s="2">
        <v>41209</v>
      </c>
      <c r="AR211" t="s">
        <v>330</v>
      </c>
      <c r="AS211" t="s">
        <v>91</v>
      </c>
      <c r="AT211">
        <v>1</v>
      </c>
      <c r="AU211">
        <v>0</v>
      </c>
      <c r="AV211">
        <v>0</v>
      </c>
      <c r="AW211">
        <v>0</v>
      </c>
      <c r="AX211">
        <v>90</v>
      </c>
      <c r="AY211">
        <f t="shared" si="6"/>
        <v>3</v>
      </c>
      <c r="AZ211" t="str">
        <f t="shared" si="7"/>
        <v>Home Win</v>
      </c>
    </row>
    <row r="212" spans="1:52" x14ac:dyDescent="0.3">
      <c r="A212">
        <v>2250191</v>
      </c>
      <c r="B212" t="s">
        <v>163</v>
      </c>
      <c r="C212">
        <v>2012</v>
      </c>
      <c r="D212" t="s">
        <v>272</v>
      </c>
      <c r="E212" s="2">
        <v>41147</v>
      </c>
      <c r="F212">
        <v>0</v>
      </c>
      <c r="G212">
        <v>0</v>
      </c>
      <c r="H212">
        <v>8</v>
      </c>
      <c r="I212">
        <v>13</v>
      </c>
      <c r="J212" t="s">
        <v>335</v>
      </c>
      <c r="K212" t="s">
        <v>1204</v>
      </c>
      <c r="L212" t="s">
        <v>182</v>
      </c>
      <c r="M212">
        <v>15895</v>
      </c>
      <c r="N212" t="s">
        <v>1205</v>
      </c>
      <c r="O212" t="s">
        <v>170</v>
      </c>
      <c r="P212" t="s">
        <v>1206</v>
      </c>
      <c r="Q212" t="s">
        <v>371</v>
      </c>
      <c r="R212" t="s">
        <v>59</v>
      </c>
      <c r="S212" t="s">
        <v>1207</v>
      </c>
      <c r="T212" s="2">
        <v>41147</v>
      </c>
      <c r="U212">
        <v>81</v>
      </c>
      <c r="V212" t="s">
        <v>119</v>
      </c>
      <c r="W212">
        <v>39378</v>
      </c>
      <c r="X212" t="s">
        <v>179</v>
      </c>
      <c r="Y212">
        <v>63469</v>
      </c>
      <c r="Z212" t="s">
        <v>63</v>
      </c>
      <c r="AA212" t="s">
        <v>156</v>
      </c>
      <c r="AB212">
        <v>2014</v>
      </c>
      <c r="AC212">
        <v>289</v>
      </c>
      <c r="AD212" t="s">
        <v>157</v>
      </c>
      <c r="AE212" t="s">
        <v>66</v>
      </c>
      <c r="AF212" s="2">
        <v>32818</v>
      </c>
      <c r="AG212" t="s">
        <v>158</v>
      </c>
      <c r="AH212" t="s">
        <v>159</v>
      </c>
      <c r="AI212" t="s">
        <v>69</v>
      </c>
      <c r="AJ212">
        <v>185</v>
      </c>
      <c r="AK212">
        <v>500000</v>
      </c>
      <c r="AL212">
        <v>9000000</v>
      </c>
      <c r="AM212" s="2">
        <v>45657</v>
      </c>
      <c r="AN212" t="s">
        <v>63</v>
      </c>
      <c r="AO212" t="s">
        <v>1208</v>
      </c>
      <c r="AP212">
        <v>39378</v>
      </c>
      <c r="AQ212" s="2">
        <v>41147</v>
      </c>
      <c r="AR212" t="s">
        <v>156</v>
      </c>
      <c r="AS212" t="s">
        <v>163</v>
      </c>
      <c r="AT212">
        <v>0</v>
      </c>
      <c r="AU212">
        <v>0</v>
      </c>
      <c r="AV212">
        <v>0</v>
      </c>
      <c r="AW212">
        <v>0</v>
      </c>
      <c r="AX212">
        <v>81</v>
      </c>
      <c r="AY212">
        <f t="shared" si="6"/>
        <v>0</v>
      </c>
      <c r="AZ212" t="str">
        <f t="shared" si="7"/>
        <v>Draw</v>
      </c>
    </row>
    <row r="213" spans="1:52" x14ac:dyDescent="0.3">
      <c r="A213">
        <v>2224591</v>
      </c>
      <c r="B213" t="s">
        <v>50</v>
      </c>
      <c r="C213">
        <v>2012</v>
      </c>
      <c r="D213" t="s">
        <v>123</v>
      </c>
      <c r="E213" s="2">
        <v>41140</v>
      </c>
      <c r="F213">
        <v>0</v>
      </c>
      <c r="G213">
        <v>1</v>
      </c>
      <c r="H213">
        <v>9</v>
      </c>
      <c r="I213">
        <v>4</v>
      </c>
      <c r="J213" t="s">
        <v>500</v>
      </c>
      <c r="K213" t="s">
        <v>228</v>
      </c>
      <c r="L213" t="s">
        <v>508</v>
      </c>
      <c r="M213">
        <v>9107</v>
      </c>
      <c r="N213" t="s">
        <v>516</v>
      </c>
      <c r="O213" t="s">
        <v>504</v>
      </c>
      <c r="P213" t="s">
        <v>560</v>
      </c>
      <c r="Q213" t="s">
        <v>399</v>
      </c>
      <c r="R213" t="s">
        <v>59</v>
      </c>
      <c r="S213" t="s">
        <v>1209</v>
      </c>
      <c r="T213" s="2">
        <v>41140</v>
      </c>
      <c r="U213">
        <v>75</v>
      </c>
      <c r="V213" t="s">
        <v>61</v>
      </c>
      <c r="W213">
        <v>39897</v>
      </c>
      <c r="X213" t="s">
        <v>1210</v>
      </c>
      <c r="Y213" t="s">
        <v>63</v>
      </c>
      <c r="Z213">
        <v>23538</v>
      </c>
      <c r="AA213" t="s">
        <v>964</v>
      </c>
      <c r="AB213">
        <v>2013</v>
      </c>
      <c r="AC213">
        <v>167</v>
      </c>
      <c r="AD213" t="s">
        <v>965</v>
      </c>
      <c r="AE213" t="s">
        <v>66</v>
      </c>
      <c r="AF213" s="2">
        <v>30705</v>
      </c>
      <c r="AG213" t="s">
        <v>523</v>
      </c>
      <c r="AH213" t="s">
        <v>86</v>
      </c>
      <c r="AI213" t="s">
        <v>69</v>
      </c>
      <c r="AJ213">
        <v>182.80635400907721</v>
      </c>
      <c r="AK213">
        <v>5077497.1941638608</v>
      </c>
      <c r="AL213">
        <v>1000000</v>
      </c>
      <c r="AM213" t="s">
        <v>63</v>
      </c>
      <c r="AN213" t="s">
        <v>63</v>
      </c>
      <c r="AO213" t="s">
        <v>1211</v>
      </c>
      <c r="AP213">
        <v>119169</v>
      </c>
      <c r="AQ213" s="2">
        <v>41140</v>
      </c>
      <c r="AR213" t="s">
        <v>174</v>
      </c>
      <c r="AS213" t="s">
        <v>50</v>
      </c>
      <c r="AT213">
        <v>0</v>
      </c>
      <c r="AU213">
        <v>0</v>
      </c>
      <c r="AV213">
        <v>0</v>
      </c>
      <c r="AW213">
        <v>0</v>
      </c>
      <c r="AX213">
        <v>71</v>
      </c>
      <c r="AY213">
        <f t="shared" si="6"/>
        <v>1</v>
      </c>
      <c r="AZ213" t="str">
        <f t="shared" si="7"/>
        <v>Away Win</v>
      </c>
    </row>
    <row r="214" spans="1:52" x14ac:dyDescent="0.3">
      <c r="A214">
        <v>2224591</v>
      </c>
      <c r="B214" t="s">
        <v>50</v>
      </c>
      <c r="C214">
        <v>2012</v>
      </c>
      <c r="D214" t="s">
        <v>123</v>
      </c>
      <c r="E214" s="2">
        <v>41140</v>
      </c>
      <c r="F214">
        <v>0</v>
      </c>
      <c r="G214">
        <v>1</v>
      </c>
      <c r="H214">
        <v>9</v>
      </c>
      <c r="I214">
        <v>4</v>
      </c>
      <c r="J214" t="s">
        <v>500</v>
      </c>
      <c r="K214" t="s">
        <v>228</v>
      </c>
      <c r="L214" t="s">
        <v>508</v>
      </c>
      <c r="M214">
        <v>9107</v>
      </c>
      <c r="N214" t="s">
        <v>516</v>
      </c>
      <c r="O214" t="s">
        <v>504</v>
      </c>
      <c r="P214" t="s">
        <v>560</v>
      </c>
      <c r="Q214" t="s">
        <v>399</v>
      </c>
      <c r="R214" t="s">
        <v>59</v>
      </c>
      <c r="S214" t="s">
        <v>1209</v>
      </c>
      <c r="T214" s="2">
        <v>41140</v>
      </c>
      <c r="U214">
        <v>75</v>
      </c>
      <c r="V214" t="s">
        <v>61</v>
      </c>
      <c r="W214">
        <v>39897</v>
      </c>
      <c r="X214" t="s">
        <v>1210</v>
      </c>
      <c r="Y214" t="s">
        <v>63</v>
      </c>
      <c r="Z214">
        <v>23538</v>
      </c>
      <c r="AA214" t="s">
        <v>964</v>
      </c>
      <c r="AB214">
        <v>2013</v>
      </c>
      <c r="AC214">
        <v>167</v>
      </c>
      <c r="AD214" t="s">
        <v>965</v>
      </c>
      <c r="AE214" t="s">
        <v>66</v>
      </c>
      <c r="AF214" s="2">
        <v>30705</v>
      </c>
      <c r="AG214" t="s">
        <v>523</v>
      </c>
      <c r="AH214" t="s">
        <v>86</v>
      </c>
      <c r="AI214" t="s">
        <v>69</v>
      </c>
      <c r="AJ214">
        <v>182.80635400907721</v>
      </c>
      <c r="AK214">
        <v>5077497.1941638608</v>
      </c>
      <c r="AL214">
        <v>1000000</v>
      </c>
      <c r="AM214" t="s">
        <v>63</v>
      </c>
      <c r="AN214" t="s">
        <v>63</v>
      </c>
      <c r="AO214" t="s">
        <v>1212</v>
      </c>
      <c r="AP214">
        <v>39897</v>
      </c>
      <c r="AQ214" s="2">
        <v>41140</v>
      </c>
      <c r="AR214" t="s">
        <v>964</v>
      </c>
      <c r="AS214" t="s">
        <v>50</v>
      </c>
      <c r="AT214">
        <v>0</v>
      </c>
      <c r="AU214">
        <v>0</v>
      </c>
      <c r="AV214">
        <v>1</v>
      </c>
      <c r="AW214">
        <v>0</v>
      </c>
      <c r="AX214">
        <v>90</v>
      </c>
      <c r="AY214">
        <f t="shared" si="6"/>
        <v>1</v>
      </c>
      <c r="AZ214" t="str">
        <f t="shared" si="7"/>
        <v>Away Win</v>
      </c>
    </row>
    <row r="215" spans="1:52" x14ac:dyDescent="0.3">
      <c r="A215">
        <v>2224591</v>
      </c>
      <c r="B215" t="s">
        <v>50</v>
      </c>
      <c r="C215">
        <v>2012</v>
      </c>
      <c r="D215" t="s">
        <v>123</v>
      </c>
      <c r="E215" s="2">
        <v>41140</v>
      </c>
      <c r="F215">
        <v>0</v>
      </c>
      <c r="G215">
        <v>1</v>
      </c>
      <c r="H215">
        <v>9</v>
      </c>
      <c r="I215">
        <v>4</v>
      </c>
      <c r="J215" t="s">
        <v>500</v>
      </c>
      <c r="K215" t="s">
        <v>228</v>
      </c>
      <c r="L215" t="s">
        <v>508</v>
      </c>
      <c r="M215">
        <v>9107</v>
      </c>
      <c r="N215" t="s">
        <v>516</v>
      </c>
      <c r="O215" t="s">
        <v>504</v>
      </c>
      <c r="P215" t="s">
        <v>560</v>
      </c>
      <c r="Q215" t="s">
        <v>399</v>
      </c>
      <c r="R215" t="s">
        <v>59</v>
      </c>
      <c r="S215" t="s">
        <v>1213</v>
      </c>
      <c r="T215" s="2">
        <v>41140</v>
      </c>
      <c r="U215">
        <v>71</v>
      </c>
      <c r="V215" t="s">
        <v>119</v>
      </c>
      <c r="W215">
        <v>119169</v>
      </c>
      <c r="X215" t="s">
        <v>120</v>
      </c>
      <c r="Y215">
        <v>1197</v>
      </c>
      <c r="Z215" t="s">
        <v>63</v>
      </c>
      <c r="AA215" t="s">
        <v>174</v>
      </c>
      <c r="AB215">
        <v>2018</v>
      </c>
      <c r="AC215">
        <v>86</v>
      </c>
      <c r="AD215" t="s">
        <v>175</v>
      </c>
      <c r="AE215" t="s">
        <v>66</v>
      </c>
      <c r="AF215" s="2">
        <v>33187</v>
      </c>
      <c r="AG215" t="s">
        <v>158</v>
      </c>
      <c r="AH215" t="s">
        <v>159</v>
      </c>
      <c r="AI215" t="s">
        <v>69</v>
      </c>
      <c r="AJ215">
        <v>184</v>
      </c>
      <c r="AK215">
        <v>400000</v>
      </c>
      <c r="AL215">
        <v>4000000</v>
      </c>
      <c r="AM215" s="2">
        <v>45657</v>
      </c>
      <c r="AN215" t="s">
        <v>176</v>
      </c>
      <c r="AO215" t="s">
        <v>1211</v>
      </c>
      <c r="AP215">
        <v>119169</v>
      </c>
      <c r="AQ215" s="2">
        <v>41140</v>
      </c>
      <c r="AR215" t="s">
        <v>174</v>
      </c>
      <c r="AS215" t="s">
        <v>50</v>
      </c>
      <c r="AT215">
        <v>0</v>
      </c>
      <c r="AU215">
        <v>0</v>
      </c>
      <c r="AV215">
        <v>0</v>
      </c>
      <c r="AW215">
        <v>0</v>
      </c>
      <c r="AX215">
        <v>71</v>
      </c>
      <c r="AY215">
        <f t="shared" si="6"/>
        <v>1</v>
      </c>
      <c r="AZ215" t="str">
        <f t="shared" si="7"/>
        <v>Away Win</v>
      </c>
    </row>
    <row r="216" spans="1:52" x14ac:dyDescent="0.3">
      <c r="A216">
        <v>2224591</v>
      </c>
      <c r="B216" t="s">
        <v>50</v>
      </c>
      <c r="C216">
        <v>2012</v>
      </c>
      <c r="D216" t="s">
        <v>123</v>
      </c>
      <c r="E216" s="2">
        <v>41140</v>
      </c>
      <c r="F216">
        <v>0</v>
      </c>
      <c r="G216">
        <v>1</v>
      </c>
      <c r="H216">
        <v>9</v>
      </c>
      <c r="I216">
        <v>4</v>
      </c>
      <c r="J216" t="s">
        <v>500</v>
      </c>
      <c r="K216" t="s">
        <v>228</v>
      </c>
      <c r="L216" t="s">
        <v>508</v>
      </c>
      <c r="M216">
        <v>9107</v>
      </c>
      <c r="N216" t="s">
        <v>516</v>
      </c>
      <c r="O216" t="s">
        <v>504</v>
      </c>
      <c r="P216" t="s">
        <v>560</v>
      </c>
      <c r="Q216" t="s">
        <v>399</v>
      </c>
      <c r="R216" t="s">
        <v>59</v>
      </c>
      <c r="S216" t="s">
        <v>1213</v>
      </c>
      <c r="T216" s="2">
        <v>41140</v>
      </c>
      <c r="U216">
        <v>71</v>
      </c>
      <c r="V216" t="s">
        <v>119</v>
      </c>
      <c r="W216">
        <v>119169</v>
      </c>
      <c r="X216" t="s">
        <v>120</v>
      </c>
      <c r="Y216">
        <v>1197</v>
      </c>
      <c r="Z216" t="s">
        <v>63</v>
      </c>
      <c r="AA216" t="s">
        <v>174</v>
      </c>
      <c r="AB216">
        <v>2018</v>
      </c>
      <c r="AC216">
        <v>86</v>
      </c>
      <c r="AD216" t="s">
        <v>175</v>
      </c>
      <c r="AE216" t="s">
        <v>66</v>
      </c>
      <c r="AF216" s="2">
        <v>33187</v>
      </c>
      <c r="AG216" t="s">
        <v>158</v>
      </c>
      <c r="AH216" t="s">
        <v>159</v>
      </c>
      <c r="AI216" t="s">
        <v>69</v>
      </c>
      <c r="AJ216">
        <v>184</v>
      </c>
      <c r="AK216">
        <v>400000</v>
      </c>
      <c r="AL216">
        <v>4000000</v>
      </c>
      <c r="AM216" s="2">
        <v>45657</v>
      </c>
      <c r="AN216" t="s">
        <v>176</v>
      </c>
      <c r="AO216" t="s">
        <v>1212</v>
      </c>
      <c r="AP216">
        <v>39897</v>
      </c>
      <c r="AQ216" s="2">
        <v>41140</v>
      </c>
      <c r="AR216" t="s">
        <v>964</v>
      </c>
      <c r="AS216" t="s">
        <v>50</v>
      </c>
      <c r="AT216">
        <v>0</v>
      </c>
      <c r="AU216">
        <v>0</v>
      </c>
      <c r="AV216">
        <v>1</v>
      </c>
      <c r="AW216">
        <v>0</v>
      </c>
      <c r="AX216">
        <v>90</v>
      </c>
      <c r="AY216">
        <f t="shared" si="6"/>
        <v>1</v>
      </c>
      <c r="AZ216" t="str">
        <f t="shared" si="7"/>
        <v>Away Win</v>
      </c>
    </row>
    <row r="217" spans="1:52" x14ac:dyDescent="0.3">
      <c r="A217">
        <v>2224636</v>
      </c>
      <c r="B217" t="s">
        <v>50</v>
      </c>
      <c r="C217">
        <v>2012</v>
      </c>
      <c r="D217" t="s">
        <v>113</v>
      </c>
      <c r="E217" s="2">
        <v>41252</v>
      </c>
      <c r="F217">
        <v>4</v>
      </c>
      <c r="G217">
        <v>1</v>
      </c>
      <c r="H217">
        <v>1</v>
      </c>
      <c r="I217">
        <v>2</v>
      </c>
      <c r="J217" t="s">
        <v>132</v>
      </c>
      <c r="K217" t="s">
        <v>228</v>
      </c>
      <c r="L217" t="s">
        <v>501</v>
      </c>
      <c r="M217">
        <v>15934</v>
      </c>
      <c r="N217" t="s">
        <v>1214</v>
      </c>
      <c r="O217" t="s">
        <v>503</v>
      </c>
      <c r="P217" t="s">
        <v>560</v>
      </c>
      <c r="Q217" t="s">
        <v>552</v>
      </c>
      <c r="R217" t="s">
        <v>59</v>
      </c>
      <c r="S217" t="s">
        <v>1215</v>
      </c>
      <c r="T217" s="2">
        <v>41252</v>
      </c>
      <c r="U217">
        <v>72</v>
      </c>
      <c r="V217" t="s">
        <v>119</v>
      </c>
      <c r="W217">
        <v>39897</v>
      </c>
      <c r="X217" t="s">
        <v>120</v>
      </c>
      <c r="Y217">
        <v>253664</v>
      </c>
      <c r="Z217" t="s">
        <v>63</v>
      </c>
      <c r="AA217" t="s">
        <v>964</v>
      </c>
      <c r="AB217">
        <v>2013</v>
      </c>
      <c r="AC217">
        <v>167</v>
      </c>
      <c r="AD217" t="s">
        <v>965</v>
      </c>
      <c r="AE217" t="s">
        <v>66</v>
      </c>
      <c r="AF217" s="2">
        <v>30705</v>
      </c>
      <c r="AG217" t="s">
        <v>523</v>
      </c>
      <c r="AH217" t="s">
        <v>86</v>
      </c>
      <c r="AI217" t="s">
        <v>69</v>
      </c>
      <c r="AJ217">
        <v>182.80635400907721</v>
      </c>
      <c r="AK217">
        <v>5077497.1941638608</v>
      </c>
      <c r="AL217">
        <v>1000000</v>
      </c>
      <c r="AM217" t="s">
        <v>63</v>
      </c>
      <c r="AN217" t="s">
        <v>63</v>
      </c>
      <c r="AO217" t="s">
        <v>1216</v>
      </c>
      <c r="AP217">
        <v>39897</v>
      </c>
      <c r="AQ217" s="2">
        <v>41252</v>
      </c>
      <c r="AR217" t="s">
        <v>964</v>
      </c>
      <c r="AS217" t="s">
        <v>50</v>
      </c>
      <c r="AT217">
        <v>0</v>
      </c>
      <c r="AU217">
        <v>0</v>
      </c>
      <c r="AV217">
        <v>0</v>
      </c>
      <c r="AW217">
        <v>0</v>
      </c>
      <c r="AX217">
        <v>72</v>
      </c>
      <c r="AY217">
        <f t="shared" si="6"/>
        <v>5</v>
      </c>
      <c r="AZ217" t="str">
        <f t="shared" si="7"/>
        <v>Home Win</v>
      </c>
    </row>
    <row r="218" spans="1:52" x14ac:dyDescent="0.3">
      <c r="A218">
        <v>3063585</v>
      </c>
      <c r="B218" t="s">
        <v>50</v>
      </c>
      <c r="C218">
        <v>2018</v>
      </c>
      <c r="D218" t="s">
        <v>499</v>
      </c>
      <c r="E218" s="2">
        <v>43323</v>
      </c>
      <c r="F218">
        <v>3</v>
      </c>
      <c r="G218">
        <v>2</v>
      </c>
      <c r="H218">
        <v>13</v>
      </c>
      <c r="I218">
        <v>14</v>
      </c>
      <c r="J218" t="s">
        <v>1217</v>
      </c>
      <c r="K218" t="s">
        <v>794</v>
      </c>
      <c r="L218" t="s">
        <v>846</v>
      </c>
      <c r="M218">
        <v>1623</v>
      </c>
      <c r="N218" t="s">
        <v>1218</v>
      </c>
      <c r="O218" t="s">
        <v>531</v>
      </c>
      <c r="P218" t="s">
        <v>854</v>
      </c>
      <c r="Q218" t="s">
        <v>261</v>
      </c>
      <c r="R218" t="s">
        <v>59</v>
      </c>
      <c r="S218" t="s">
        <v>1219</v>
      </c>
      <c r="T218" s="2">
        <v>43323</v>
      </c>
      <c r="U218">
        <v>25</v>
      </c>
      <c r="V218" t="s">
        <v>61</v>
      </c>
      <c r="W218">
        <v>381187</v>
      </c>
      <c r="X218" t="s">
        <v>1220</v>
      </c>
      <c r="Y218" t="s">
        <v>63</v>
      </c>
      <c r="Z218" t="s">
        <v>63</v>
      </c>
      <c r="AA218" t="s">
        <v>533</v>
      </c>
      <c r="AB218">
        <v>2023</v>
      </c>
      <c r="AC218">
        <v>738</v>
      </c>
      <c r="AD218" t="s">
        <v>534</v>
      </c>
      <c r="AE218" t="s">
        <v>535</v>
      </c>
      <c r="AF218" s="2">
        <v>35788</v>
      </c>
      <c r="AG218" t="s">
        <v>290</v>
      </c>
      <c r="AH218" t="s">
        <v>159</v>
      </c>
      <c r="AI218" t="s">
        <v>69</v>
      </c>
      <c r="AJ218">
        <v>178</v>
      </c>
      <c r="AK218">
        <v>800000</v>
      </c>
      <c r="AL218">
        <v>1000000</v>
      </c>
      <c r="AM218" s="2">
        <v>46568</v>
      </c>
      <c r="AN218" t="s">
        <v>536</v>
      </c>
      <c r="AO218" t="s">
        <v>1221</v>
      </c>
      <c r="AP218">
        <v>381187</v>
      </c>
      <c r="AQ218" s="2">
        <v>43323</v>
      </c>
      <c r="AR218" t="s">
        <v>533</v>
      </c>
      <c r="AS218" t="s">
        <v>50</v>
      </c>
      <c r="AT218">
        <v>1</v>
      </c>
      <c r="AU218">
        <v>0</v>
      </c>
      <c r="AV218">
        <v>2</v>
      </c>
      <c r="AW218">
        <v>0</v>
      </c>
      <c r="AX218">
        <v>90</v>
      </c>
      <c r="AY218">
        <f t="shared" si="6"/>
        <v>5</v>
      </c>
      <c r="AZ218" t="str">
        <f t="shared" si="7"/>
        <v>Home Win</v>
      </c>
    </row>
    <row r="219" spans="1:52" x14ac:dyDescent="0.3">
      <c r="A219">
        <v>3063585</v>
      </c>
      <c r="B219" t="s">
        <v>50</v>
      </c>
      <c r="C219">
        <v>2018</v>
      </c>
      <c r="D219" t="s">
        <v>499</v>
      </c>
      <c r="E219" s="2">
        <v>43323</v>
      </c>
      <c r="F219">
        <v>3</v>
      </c>
      <c r="G219">
        <v>2</v>
      </c>
      <c r="H219">
        <v>13</v>
      </c>
      <c r="I219">
        <v>14</v>
      </c>
      <c r="J219" t="s">
        <v>1217</v>
      </c>
      <c r="K219" t="s">
        <v>794</v>
      </c>
      <c r="L219" t="s">
        <v>846</v>
      </c>
      <c r="M219">
        <v>1623</v>
      </c>
      <c r="N219" t="s">
        <v>1218</v>
      </c>
      <c r="O219" t="s">
        <v>531</v>
      </c>
      <c r="P219" t="s">
        <v>854</v>
      </c>
      <c r="Q219" t="s">
        <v>261</v>
      </c>
      <c r="R219" t="s">
        <v>59</v>
      </c>
      <c r="S219" t="s">
        <v>1222</v>
      </c>
      <c r="T219" s="2">
        <v>43323</v>
      </c>
      <c r="U219">
        <v>28</v>
      </c>
      <c r="V219" t="s">
        <v>61</v>
      </c>
      <c r="W219">
        <v>381187</v>
      </c>
      <c r="X219" t="s">
        <v>1223</v>
      </c>
      <c r="Y219" t="s">
        <v>63</v>
      </c>
      <c r="Z219" t="s">
        <v>63</v>
      </c>
      <c r="AA219" t="s">
        <v>533</v>
      </c>
      <c r="AB219">
        <v>2023</v>
      </c>
      <c r="AC219">
        <v>738</v>
      </c>
      <c r="AD219" t="s">
        <v>534</v>
      </c>
      <c r="AE219" t="s">
        <v>535</v>
      </c>
      <c r="AF219" s="2">
        <v>35788</v>
      </c>
      <c r="AG219" t="s">
        <v>290</v>
      </c>
      <c r="AH219" t="s">
        <v>159</v>
      </c>
      <c r="AI219" t="s">
        <v>69</v>
      </c>
      <c r="AJ219">
        <v>178</v>
      </c>
      <c r="AK219">
        <v>800000</v>
      </c>
      <c r="AL219">
        <v>1000000</v>
      </c>
      <c r="AM219" s="2">
        <v>46568</v>
      </c>
      <c r="AN219" t="s">
        <v>536</v>
      </c>
      <c r="AO219" t="s">
        <v>1221</v>
      </c>
      <c r="AP219">
        <v>381187</v>
      </c>
      <c r="AQ219" s="2">
        <v>43323</v>
      </c>
      <c r="AR219" t="s">
        <v>533</v>
      </c>
      <c r="AS219" t="s">
        <v>50</v>
      </c>
      <c r="AT219">
        <v>1</v>
      </c>
      <c r="AU219">
        <v>0</v>
      </c>
      <c r="AV219">
        <v>2</v>
      </c>
      <c r="AW219">
        <v>0</v>
      </c>
      <c r="AX219">
        <v>90</v>
      </c>
      <c r="AY219">
        <f t="shared" si="6"/>
        <v>5</v>
      </c>
      <c r="AZ219" t="str">
        <f t="shared" si="7"/>
        <v>Home Win</v>
      </c>
    </row>
    <row r="220" spans="1:52" x14ac:dyDescent="0.3">
      <c r="A220">
        <v>3195503</v>
      </c>
      <c r="B220" t="s">
        <v>50</v>
      </c>
      <c r="C220">
        <v>2019</v>
      </c>
      <c r="D220" t="s">
        <v>51</v>
      </c>
      <c r="E220" s="2">
        <v>43661</v>
      </c>
      <c r="F220">
        <v>1</v>
      </c>
      <c r="G220">
        <v>1</v>
      </c>
      <c r="H220">
        <v>8</v>
      </c>
      <c r="I220">
        <v>7</v>
      </c>
      <c r="J220" t="s">
        <v>500</v>
      </c>
      <c r="K220" t="s">
        <v>1224</v>
      </c>
      <c r="L220" t="s">
        <v>846</v>
      </c>
      <c r="M220">
        <v>4236</v>
      </c>
      <c r="N220" t="s">
        <v>847</v>
      </c>
      <c r="O220" t="s">
        <v>531</v>
      </c>
      <c r="P220" t="s">
        <v>504</v>
      </c>
      <c r="Q220" t="s">
        <v>99</v>
      </c>
      <c r="R220" t="s">
        <v>59</v>
      </c>
      <c r="S220" t="s">
        <v>1225</v>
      </c>
      <c r="T220" s="2">
        <v>43661</v>
      </c>
      <c r="U220">
        <v>62</v>
      </c>
      <c r="V220" t="s">
        <v>61</v>
      </c>
      <c r="W220">
        <v>381187</v>
      </c>
      <c r="X220" t="s">
        <v>425</v>
      </c>
      <c r="Y220" t="s">
        <v>63</v>
      </c>
      <c r="Z220" t="s">
        <v>63</v>
      </c>
      <c r="AA220" t="s">
        <v>533</v>
      </c>
      <c r="AB220">
        <v>2023</v>
      </c>
      <c r="AC220">
        <v>738</v>
      </c>
      <c r="AD220" t="s">
        <v>534</v>
      </c>
      <c r="AE220" t="s">
        <v>535</v>
      </c>
      <c r="AF220" s="2">
        <v>35788</v>
      </c>
      <c r="AG220" t="s">
        <v>290</v>
      </c>
      <c r="AH220" t="s">
        <v>159</v>
      </c>
      <c r="AI220" t="s">
        <v>69</v>
      </c>
      <c r="AJ220">
        <v>178</v>
      </c>
      <c r="AK220">
        <v>800000</v>
      </c>
      <c r="AL220">
        <v>1000000</v>
      </c>
      <c r="AM220" s="2">
        <v>46568</v>
      </c>
      <c r="AN220" t="s">
        <v>536</v>
      </c>
      <c r="AO220" t="s">
        <v>1226</v>
      </c>
      <c r="AP220">
        <v>381187</v>
      </c>
      <c r="AQ220" s="2">
        <v>43661</v>
      </c>
      <c r="AR220" t="s">
        <v>533</v>
      </c>
      <c r="AS220" t="s">
        <v>50</v>
      </c>
      <c r="AT220">
        <v>0</v>
      </c>
      <c r="AU220">
        <v>0</v>
      </c>
      <c r="AV220">
        <v>1</v>
      </c>
      <c r="AW220">
        <v>0</v>
      </c>
      <c r="AX220">
        <v>84</v>
      </c>
      <c r="AY220">
        <f t="shared" si="6"/>
        <v>2</v>
      </c>
      <c r="AZ220" t="str">
        <f t="shared" si="7"/>
        <v>Draw</v>
      </c>
    </row>
    <row r="221" spans="1:52" x14ac:dyDescent="0.3">
      <c r="A221">
        <v>3195503</v>
      </c>
      <c r="B221" t="s">
        <v>50</v>
      </c>
      <c r="C221">
        <v>2019</v>
      </c>
      <c r="D221" t="s">
        <v>51</v>
      </c>
      <c r="E221" s="2">
        <v>43661</v>
      </c>
      <c r="F221">
        <v>1</v>
      </c>
      <c r="G221">
        <v>1</v>
      </c>
      <c r="H221">
        <v>8</v>
      </c>
      <c r="I221">
        <v>7</v>
      </c>
      <c r="J221" t="s">
        <v>500</v>
      </c>
      <c r="K221" t="s">
        <v>1224</v>
      </c>
      <c r="L221" t="s">
        <v>846</v>
      </c>
      <c r="M221">
        <v>4236</v>
      </c>
      <c r="N221" t="s">
        <v>847</v>
      </c>
      <c r="O221" t="s">
        <v>531</v>
      </c>
      <c r="P221" t="s">
        <v>504</v>
      </c>
      <c r="Q221" t="s">
        <v>99</v>
      </c>
      <c r="R221" t="s">
        <v>59</v>
      </c>
      <c r="S221" t="s">
        <v>1225</v>
      </c>
      <c r="T221" s="2">
        <v>43661</v>
      </c>
      <c r="U221">
        <v>62</v>
      </c>
      <c r="V221" t="s">
        <v>61</v>
      </c>
      <c r="W221">
        <v>381187</v>
      </c>
      <c r="X221" t="s">
        <v>425</v>
      </c>
      <c r="Y221" t="s">
        <v>63</v>
      </c>
      <c r="Z221" t="s">
        <v>63</v>
      </c>
      <c r="AA221" t="s">
        <v>533</v>
      </c>
      <c r="AB221">
        <v>2023</v>
      </c>
      <c r="AC221">
        <v>738</v>
      </c>
      <c r="AD221" t="s">
        <v>534</v>
      </c>
      <c r="AE221" t="s">
        <v>535</v>
      </c>
      <c r="AF221" s="2">
        <v>35788</v>
      </c>
      <c r="AG221" t="s">
        <v>290</v>
      </c>
      <c r="AH221" t="s">
        <v>159</v>
      </c>
      <c r="AI221" t="s">
        <v>69</v>
      </c>
      <c r="AJ221">
        <v>178</v>
      </c>
      <c r="AK221">
        <v>800000</v>
      </c>
      <c r="AL221">
        <v>1000000</v>
      </c>
      <c r="AM221" s="2">
        <v>46568</v>
      </c>
      <c r="AN221" t="s">
        <v>536</v>
      </c>
      <c r="AO221" t="s">
        <v>1227</v>
      </c>
      <c r="AP221">
        <v>544931</v>
      </c>
      <c r="AQ221" s="2">
        <v>43661</v>
      </c>
      <c r="AR221" t="s">
        <v>539</v>
      </c>
      <c r="AS221" t="s">
        <v>50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f t="shared" si="6"/>
        <v>2</v>
      </c>
      <c r="AZ221" t="str">
        <f t="shared" si="7"/>
        <v>Draw</v>
      </c>
    </row>
    <row r="222" spans="1:52" x14ac:dyDescent="0.3">
      <c r="A222">
        <v>3195503</v>
      </c>
      <c r="B222" t="s">
        <v>50</v>
      </c>
      <c r="C222">
        <v>2019</v>
      </c>
      <c r="D222" t="s">
        <v>51</v>
      </c>
      <c r="E222" s="2">
        <v>43661</v>
      </c>
      <c r="F222">
        <v>1</v>
      </c>
      <c r="G222">
        <v>1</v>
      </c>
      <c r="H222">
        <v>8</v>
      </c>
      <c r="I222">
        <v>7</v>
      </c>
      <c r="J222" t="s">
        <v>500</v>
      </c>
      <c r="K222" t="s">
        <v>1224</v>
      </c>
      <c r="L222" t="s">
        <v>846</v>
      </c>
      <c r="M222">
        <v>4236</v>
      </c>
      <c r="N222" t="s">
        <v>847</v>
      </c>
      <c r="O222" t="s">
        <v>531</v>
      </c>
      <c r="P222" t="s">
        <v>504</v>
      </c>
      <c r="Q222" t="s">
        <v>99</v>
      </c>
      <c r="R222" t="s">
        <v>59</v>
      </c>
      <c r="S222" t="s">
        <v>1228</v>
      </c>
      <c r="T222" s="2">
        <v>43661</v>
      </c>
      <c r="U222">
        <v>84</v>
      </c>
      <c r="V222" t="s">
        <v>119</v>
      </c>
      <c r="W222">
        <v>381187</v>
      </c>
      <c r="X222" t="s">
        <v>63</v>
      </c>
      <c r="Y222">
        <v>267614</v>
      </c>
      <c r="Z222" t="s">
        <v>63</v>
      </c>
      <c r="AA222" t="s">
        <v>533</v>
      </c>
      <c r="AB222">
        <v>2023</v>
      </c>
      <c r="AC222">
        <v>738</v>
      </c>
      <c r="AD222" t="s">
        <v>534</v>
      </c>
      <c r="AE222" t="s">
        <v>535</v>
      </c>
      <c r="AF222" s="2">
        <v>35788</v>
      </c>
      <c r="AG222" t="s">
        <v>290</v>
      </c>
      <c r="AH222" t="s">
        <v>159</v>
      </c>
      <c r="AI222" t="s">
        <v>69</v>
      </c>
      <c r="AJ222">
        <v>178</v>
      </c>
      <c r="AK222">
        <v>800000</v>
      </c>
      <c r="AL222">
        <v>1000000</v>
      </c>
      <c r="AM222" s="2">
        <v>46568</v>
      </c>
      <c r="AN222" t="s">
        <v>536</v>
      </c>
      <c r="AO222" t="s">
        <v>1226</v>
      </c>
      <c r="AP222">
        <v>381187</v>
      </c>
      <c r="AQ222" s="2">
        <v>43661</v>
      </c>
      <c r="AR222" t="s">
        <v>533</v>
      </c>
      <c r="AS222" t="s">
        <v>50</v>
      </c>
      <c r="AT222">
        <v>0</v>
      </c>
      <c r="AU222">
        <v>0</v>
      </c>
      <c r="AV222">
        <v>1</v>
      </c>
      <c r="AW222">
        <v>0</v>
      </c>
      <c r="AX222">
        <v>84</v>
      </c>
      <c r="AY222">
        <f t="shared" si="6"/>
        <v>2</v>
      </c>
      <c r="AZ222" t="str">
        <f t="shared" si="7"/>
        <v>Draw</v>
      </c>
    </row>
    <row r="223" spans="1:52" x14ac:dyDescent="0.3">
      <c r="A223">
        <v>3195503</v>
      </c>
      <c r="B223" t="s">
        <v>50</v>
      </c>
      <c r="C223">
        <v>2019</v>
      </c>
      <c r="D223" t="s">
        <v>51</v>
      </c>
      <c r="E223" s="2">
        <v>43661</v>
      </c>
      <c r="F223">
        <v>1</v>
      </c>
      <c r="G223">
        <v>1</v>
      </c>
      <c r="H223">
        <v>8</v>
      </c>
      <c r="I223">
        <v>7</v>
      </c>
      <c r="J223" t="s">
        <v>500</v>
      </c>
      <c r="K223" t="s">
        <v>1224</v>
      </c>
      <c r="L223" t="s">
        <v>846</v>
      </c>
      <c r="M223">
        <v>4236</v>
      </c>
      <c r="N223" t="s">
        <v>847</v>
      </c>
      <c r="O223" t="s">
        <v>531</v>
      </c>
      <c r="P223" t="s">
        <v>504</v>
      </c>
      <c r="Q223" t="s">
        <v>99</v>
      </c>
      <c r="R223" t="s">
        <v>59</v>
      </c>
      <c r="S223" t="s">
        <v>1228</v>
      </c>
      <c r="T223" s="2">
        <v>43661</v>
      </c>
      <c r="U223">
        <v>84</v>
      </c>
      <c r="V223" t="s">
        <v>119</v>
      </c>
      <c r="W223">
        <v>381187</v>
      </c>
      <c r="X223" t="s">
        <v>63</v>
      </c>
      <c r="Y223">
        <v>267614</v>
      </c>
      <c r="Z223" t="s">
        <v>63</v>
      </c>
      <c r="AA223" t="s">
        <v>533</v>
      </c>
      <c r="AB223">
        <v>2023</v>
      </c>
      <c r="AC223">
        <v>738</v>
      </c>
      <c r="AD223" t="s">
        <v>534</v>
      </c>
      <c r="AE223" t="s">
        <v>535</v>
      </c>
      <c r="AF223" s="2">
        <v>35788</v>
      </c>
      <c r="AG223" t="s">
        <v>290</v>
      </c>
      <c r="AH223" t="s">
        <v>159</v>
      </c>
      <c r="AI223" t="s">
        <v>69</v>
      </c>
      <c r="AJ223">
        <v>178</v>
      </c>
      <c r="AK223">
        <v>800000</v>
      </c>
      <c r="AL223">
        <v>1000000</v>
      </c>
      <c r="AM223" s="2">
        <v>46568</v>
      </c>
      <c r="AN223" t="s">
        <v>536</v>
      </c>
      <c r="AO223" t="s">
        <v>1227</v>
      </c>
      <c r="AP223">
        <v>544931</v>
      </c>
      <c r="AQ223" s="2">
        <v>43661</v>
      </c>
      <c r="AR223" t="s">
        <v>539</v>
      </c>
      <c r="AS223" t="s">
        <v>50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f t="shared" si="6"/>
        <v>2</v>
      </c>
      <c r="AZ223" t="str">
        <f t="shared" si="7"/>
        <v>Draw</v>
      </c>
    </row>
    <row r="224" spans="1:52" x14ac:dyDescent="0.3">
      <c r="A224">
        <v>3203506</v>
      </c>
      <c r="B224" t="s">
        <v>91</v>
      </c>
      <c r="C224">
        <v>2019</v>
      </c>
      <c r="D224" t="s">
        <v>364</v>
      </c>
      <c r="E224" s="2">
        <v>43764</v>
      </c>
      <c r="F224">
        <v>2</v>
      </c>
      <c r="G224">
        <v>2</v>
      </c>
      <c r="H224">
        <v>8</v>
      </c>
      <c r="I224">
        <v>12</v>
      </c>
      <c r="J224" t="s">
        <v>165</v>
      </c>
      <c r="K224" t="s">
        <v>884</v>
      </c>
      <c r="L224" t="s">
        <v>380</v>
      </c>
      <c r="M224">
        <v>30210</v>
      </c>
      <c r="N224" t="s">
        <v>1173</v>
      </c>
      <c r="O224" t="s">
        <v>381</v>
      </c>
      <c r="P224" t="s">
        <v>109</v>
      </c>
      <c r="Q224" t="s">
        <v>607</v>
      </c>
      <c r="R224" t="s">
        <v>59</v>
      </c>
      <c r="S224" t="s">
        <v>1229</v>
      </c>
      <c r="T224" s="2">
        <v>43764</v>
      </c>
      <c r="U224">
        <v>86</v>
      </c>
      <c r="V224" t="s">
        <v>119</v>
      </c>
      <c r="W224">
        <v>393325</v>
      </c>
      <c r="X224" t="s">
        <v>63</v>
      </c>
      <c r="Y224">
        <v>251303</v>
      </c>
      <c r="Z224" t="s">
        <v>63</v>
      </c>
      <c r="AA224" t="s">
        <v>888</v>
      </c>
      <c r="AB224">
        <v>2021</v>
      </c>
      <c r="AC224">
        <v>1123</v>
      </c>
      <c r="AD224" t="s">
        <v>889</v>
      </c>
      <c r="AE224" t="s">
        <v>66</v>
      </c>
      <c r="AF224" s="2">
        <v>36576</v>
      </c>
      <c r="AG224" t="s">
        <v>158</v>
      </c>
      <c r="AH224" t="s">
        <v>159</v>
      </c>
      <c r="AI224" t="s">
        <v>69</v>
      </c>
      <c r="AJ224">
        <v>185</v>
      </c>
      <c r="AK224">
        <v>12000000</v>
      </c>
      <c r="AL224">
        <v>12000000</v>
      </c>
      <c r="AM224" s="2">
        <v>45838</v>
      </c>
      <c r="AN224" t="s">
        <v>207</v>
      </c>
      <c r="AO224" t="s">
        <v>1230</v>
      </c>
      <c r="AP224">
        <v>393325</v>
      </c>
      <c r="AQ224" s="2">
        <v>43764</v>
      </c>
      <c r="AR224" t="s">
        <v>888</v>
      </c>
      <c r="AS224" t="s">
        <v>91</v>
      </c>
      <c r="AT224">
        <v>0</v>
      </c>
      <c r="AU224">
        <v>0</v>
      </c>
      <c r="AV224">
        <v>0</v>
      </c>
      <c r="AW224">
        <v>1</v>
      </c>
      <c r="AX224">
        <v>86</v>
      </c>
      <c r="AY224">
        <f t="shared" si="6"/>
        <v>4</v>
      </c>
      <c r="AZ224" t="str">
        <f t="shared" si="7"/>
        <v>Draw</v>
      </c>
    </row>
    <row r="225" spans="1:52" x14ac:dyDescent="0.3">
      <c r="A225">
        <v>2225539</v>
      </c>
      <c r="B225" t="s">
        <v>71</v>
      </c>
      <c r="C225">
        <v>2012</v>
      </c>
      <c r="D225" t="s">
        <v>323</v>
      </c>
      <c r="E225" s="2">
        <v>41216</v>
      </c>
      <c r="F225">
        <v>0</v>
      </c>
      <c r="G225">
        <v>1</v>
      </c>
      <c r="H225">
        <v>6</v>
      </c>
      <c r="I225">
        <v>14</v>
      </c>
      <c r="J225" t="s">
        <v>1231</v>
      </c>
      <c r="K225" t="s">
        <v>114</v>
      </c>
      <c r="L225" t="s">
        <v>1232</v>
      </c>
      <c r="M225">
        <v>35534</v>
      </c>
      <c r="N225" t="s">
        <v>1233</v>
      </c>
      <c r="O225" t="s">
        <v>543</v>
      </c>
      <c r="P225" t="s">
        <v>116</v>
      </c>
      <c r="Q225" t="s">
        <v>399</v>
      </c>
      <c r="R225" t="s">
        <v>59</v>
      </c>
      <c r="S225" t="s">
        <v>1234</v>
      </c>
      <c r="T225" s="2">
        <v>41216</v>
      </c>
      <c r="U225">
        <v>46</v>
      </c>
      <c r="V225" t="s">
        <v>81</v>
      </c>
      <c r="W225">
        <v>27577</v>
      </c>
      <c r="X225" t="s">
        <v>579</v>
      </c>
      <c r="Y225" t="s">
        <v>63</v>
      </c>
      <c r="Z225" t="s">
        <v>63</v>
      </c>
      <c r="AA225" t="s">
        <v>777</v>
      </c>
      <c r="AB225">
        <v>2013</v>
      </c>
      <c r="AC225">
        <v>931</v>
      </c>
      <c r="AD225" t="s">
        <v>778</v>
      </c>
      <c r="AE225" t="s">
        <v>66</v>
      </c>
      <c r="AF225" s="2">
        <v>30384</v>
      </c>
      <c r="AG225" t="s">
        <v>779</v>
      </c>
      <c r="AH225" t="s">
        <v>159</v>
      </c>
      <c r="AI225" t="s">
        <v>69</v>
      </c>
      <c r="AJ225">
        <v>185</v>
      </c>
      <c r="AK225">
        <v>5077497.1941638608</v>
      </c>
      <c r="AL225">
        <v>15000000</v>
      </c>
      <c r="AM225" t="s">
        <v>63</v>
      </c>
      <c r="AN225" t="s">
        <v>780</v>
      </c>
      <c r="AO225" t="s">
        <v>1235</v>
      </c>
      <c r="AP225">
        <v>27577</v>
      </c>
      <c r="AQ225" s="2">
        <v>41216</v>
      </c>
      <c r="AR225" t="s">
        <v>777</v>
      </c>
      <c r="AS225" t="s">
        <v>71</v>
      </c>
      <c r="AT225">
        <v>1</v>
      </c>
      <c r="AU225">
        <v>0</v>
      </c>
      <c r="AV225">
        <v>0</v>
      </c>
      <c r="AW225">
        <v>0</v>
      </c>
      <c r="AX225">
        <v>90</v>
      </c>
      <c r="AY225">
        <f t="shared" si="6"/>
        <v>1</v>
      </c>
      <c r="AZ225" t="str">
        <f t="shared" si="7"/>
        <v>Away Win</v>
      </c>
    </row>
    <row r="226" spans="1:52" x14ac:dyDescent="0.3">
      <c r="A226">
        <v>2225539</v>
      </c>
      <c r="B226" t="s">
        <v>71</v>
      </c>
      <c r="C226">
        <v>2012</v>
      </c>
      <c r="D226" t="s">
        <v>323</v>
      </c>
      <c r="E226" s="2">
        <v>41216</v>
      </c>
      <c r="F226">
        <v>0</v>
      </c>
      <c r="G226">
        <v>1</v>
      </c>
      <c r="H226">
        <v>6</v>
      </c>
      <c r="I226">
        <v>14</v>
      </c>
      <c r="J226" t="s">
        <v>1231</v>
      </c>
      <c r="K226" t="s">
        <v>114</v>
      </c>
      <c r="L226" t="s">
        <v>1232</v>
      </c>
      <c r="M226">
        <v>35534</v>
      </c>
      <c r="N226" t="s">
        <v>1233</v>
      </c>
      <c r="O226" t="s">
        <v>543</v>
      </c>
      <c r="P226" t="s">
        <v>116</v>
      </c>
      <c r="Q226" t="s">
        <v>399</v>
      </c>
      <c r="R226" t="s">
        <v>59</v>
      </c>
      <c r="S226" t="s">
        <v>1234</v>
      </c>
      <c r="T226" s="2">
        <v>41216</v>
      </c>
      <c r="U226">
        <v>46</v>
      </c>
      <c r="V226" t="s">
        <v>81</v>
      </c>
      <c r="W226">
        <v>27577</v>
      </c>
      <c r="X226" t="s">
        <v>579</v>
      </c>
      <c r="Y226" t="s">
        <v>63</v>
      </c>
      <c r="Z226" t="s">
        <v>63</v>
      </c>
      <c r="AA226" t="s">
        <v>777</v>
      </c>
      <c r="AB226">
        <v>2013</v>
      </c>
      <c r="AC226">
        <v>931</v>
      </c>
      <c r="AD226" t="s">
        <v>778</v>
      </c>
      <c r="AE226" t="s">
        <v>66</v>
      </c>
      <c r="AF226" s="2">
        <v>30384</v>
      </c>
      <c r="AG226" t="s">
        <v>779</v>
      </c>
      <c r="AH226" t="s">
        <v>159</v>
      </c>
      <c r="AI226" t="s">
        <v>69</v>
      </c>
      <c r="AJ226">
        <v>185</v>
      </c>
      <c r="AK226">
        <v>5077497.1941638608</v>
      </c>
      <c r="AL226">
        <v>15000000</v>
      </c>
      <c r="AM226" t="s">
        <v>63</v>
      </c>
      <c r="AN226" t="s">
        <v>780</v>
      </c>
      <c r="AO226" t="s">
        <v>1236</v>
      </c>
      <c r="AP226">
        <v>3476</v>
      </c>
      <c r="AQ226" s="2">
        <v>41216</v>
      </c>
      <c r="AR226" t="s">
        <v>783</v>
      </c>
      <c r="AS226" t="s">
        <v>71</v>
      </c>
      <c r="AT226">
        <v>0</v>
      </c>
      <c r="AU226">
        <v>0</v>
      </c>
      <c r="AV226">
        <v>0</v>
      </c>
      <c r="AW226">
        <v>0</v>
      </c>
      <c r="AX226">
        <v>90</v>
      </c>
      <c r="AY226">
        <f t="shared" si="6"/>
        <v>1</v>
      </c>
      <c r="AZ226" t="str">
        <f t="shared" si="7"/>
        <v>Away Win</v>
      </c>
    </row>
    <row r="227" spans="1:52" x14ac:dyDescent="0.3">
      <c r="A227">
        <v>2250447</v>
      </c>
      <c r="B227" t="s">
        <v>163</v>
      </c>
      <c r="C227">
        <v>2012</v>
      </c>
      <c r="D227" t="s">
        <v>622</v>
      </c>
      <c r="E227" s="2">
        <v>41390</v>
      </c>
      <c r="F227">
        <v>0</v>
      </c>
      <c r="G227">
        <v>4</v>
      </c>
      <c r="H227">
        <v>7</v>
      </c>
      <c r="I227">
        <v>12</v>
      </c>
      <c r="J227" t="s">
        <v>1204</v>
      </c>
      <c r="K227" t="s">
        <v>335</v>
      </c>
      <c r="L227" t="s">
        <v>1237</v>
      </c>
      <c r="M227">
        <v>25800</v>
      </c>
      <c r="N227" t="s">
        <v>168</v>
      </c>
      <c r="O227" t="s">
        <v>1206</v>
      </c>
      <c r="P227" t="s">
        <v>170</v>
      </c>
      <c r="Q227" t="s">
        <v>275</v>
      </c>
      <c r="R227" t="s">
        <v>59</v>
      </c>
      <c r="S227" t="s">
        <v>1238</v>
      </c>
      <c r="T227" s="2">
        <v>41390</v>
      </c>
      <c r="U227">
        <v>29</v>
      </c>
      <c r="V227" t="s">
        <v>61</v>
      </c>
      <c r="W227">
        <v>39378</v>
      </c>
      <c r="X227" t="s">
        <v>1239</v>
      </c>
      <c r="Y227" t="s">
        <v>63</v>
      </c>
      <c r="Z227" t="s">
        <v>63</v>
      </c>
      <c r="AA227" t="s">
        <v>156</v>
      </c>
      <c r="AB227">
        <v>2014</v>
      </c>
      <c r="AC227">
        <v>289</v>
      </c>
      <c r="AD227" t="s">
        <v>157</v>
      </c>
      <c r="AE227" t="s">
        <v>66</v>
      </c>
      <c r="AF227" s="2">
        <v>32818</v>
      </c>
      <c r="AG227" t="s">
        <v>158</v>
      </c>
      <c r="AH227" t="s">
        <v>159</v>
      </c>
      <c r="AI227" t="s">
        <v>69</v>
      </c>
      <c r="AJ227">
        <v>185</v>
      </c>
      <c r="AK227">
        <v>500000</v>
      </c>
      <c r="AL227">
        <v>9000000</v>
      </c>
      <c r="AM227" s="2">
        <v>45657</v>
      </c>
      <c r="AN227" t="s">
        <v>63</v>
      </c>
      <c r="AO227" t="s">
        <v>1240</v>
      </c>
      <c r="AP227">
        <v>39378</v>
      </c>
      <c r="AQ227" s="2">
        <v>41390</v>
      </c>
      <c r="AR227" t="s">
        <v>156</v>
      </c>
      <c r="AS227" t="s">
        <v>163</v>
      </c>
      <c r="AT227">
        <v>0</v>
      </c>
      <c r="AU227">
        <v>0</v>
      </c>
      <c r="AV227">
        <v>2</v>
      </c>
      <c r="AW227">
        <v>1</v>
      </c>
      <c r="AX227">
        <v>90</v>
      </c>
      <c r="AY227">
        <f t="shared" si="6"/>
        <v>4</v>
      </c>
      <c r="AZ227" t="str">
        <f t="shared" si="7"/>
        <v>Away Win</v>
      </c>
    </row>
    <row r="228" spans="1:52" x14ac:dyDescent="0.3">
      <c r="A228">
        <v>2250447</v>
      </c>
      <c r="B228" t="s">
        <v>163</v>
      </c>
      <c r="C228">
        <v>2012</v>
      </c>
      <c r="D228" t="s">
        <v>622</v>
      </c>
      <c r="E228" s="2">
        <v>41390</v>
      </c>
      <c r="F228">
        <v>0</v>
      </c>
      <c r="G228">
        <v>4</v>
      </c>
      <c r="H228">
        <v>7</v>
      </c>
      <c r="I228">
        <v>12</v>
      </c>
      <c r="J228" t="s">
        <v>1204</v>
      </c>
      <c r="K228" t="s">
        <v>335</v>
      </c>
      <c r="L228" t="s">
        <v>1237</v>
      </c>
      <c r="M228">
        <v>25800</v>
      </c>
      <c r="N228" t="s">
        <v>168</v>
      </c>
      <c r="O228" t="s">
        <v>1206</v>
      </c>
      <c r="P228" t="s">
        <v>170</v>
      </c>
      <c r="Q228" t="s">
        <v>275</v>
      </c>
      <c r="R228" t="s">
        <v>59</v>
      </c>
      <c r="S228" t="s">
        <v>1241</v>
      </c>
      <c r="T228" s="2">
        <v>41390</v>
      </c>
      <c r="U228">
        <v>65</v>
      </c>
      <c r="V228" t="s">
        <v>61</v>
      </c>
      <c r="W228">
        <v>39378</v>
      </c>
      <c r="X228" t="s">
        <v>1242</v>
      </c>
      <c r="Y228" t="s">
        <v>63</v>
      </c>
      <c r="Z228" t="s">
        <v>63</v>
      </c>
      <c r="AA228" t="s">
        <v>156</v>
      </c>
      <c r="AB228">
        <v>2014</v>
      </c>
      <c r="AC228">
        <v>289</v>
      </c>
      <c r="AD228" t="s">
        <v>157</v>
      </c>
      <c r="AE228" t="s">
        <v>66</v>
      </c>
      <c r="AF228" s="2">
        <v>32818</v>
      </c>
      <c r="AG228" t="s">
        <v>158</v>
      </c>
      <c r="AH228" t="s">
        <v>159</v>
      </c>
      <c r="AI228" t="s">
        <v>69</v>
      </c>
      <c r="AJ228">
        <v>185</v>
      </c>
      <c r="AK228">
        <v>500000</v>
      </c>
      <c r="AL228">
        <v>9000000</v>
      </c>
      <c r="AM228" s="2">
        <v>45657</v>
      </c>
      <c r="AN228" t="s">
        <v>63</v>
      </c>
      <c r="AO228" t="s">
        <v>1240</v>
      </c>
      <c r="AP228">
        <v>39378</v>
      </c>
      <c r="AQ228" s="2">
        <v>41390</v>
      </c>
      <c r="AR228" t="s">
        <v>156</v>
      </c>
      <c r="AS228" t="s">
        <v>163</v>
      </c>
      <c r="AT228">
        <v>0</v>
      </c>
      <c r="AU228">
        <v>0</v>
      </c>
      <c r="AV228">
        <v>2</v>
      </c>
      <c r="AW228">
        <v>1</v>
      </c>
      <c r="AX228">
        <v>90</v>
      </c>
      <c r="AY228">
        <f t="shared" si="6"/>
        <v>4</v>
      </c>
      <c r="AZ228" t="str">
        <f t="shared" si="7"/>
        <v>Away Win</v>
      </c>
    </row>
    <row r="229" spans="1:52" x14ac:dyDescent="0.3">
      <c r="A229">
        <v>2321213</v>
      </c>
      <c r="B229" t="s">
        <v>91</v>
      </c>
      <c r="C229">
        <v>2013</v>
      </c>
      <c r="D229" t="s">
        <v>679</v>
      </c>
      <c r="E229" s="2">
        <v>41664</v>
      </c>
      <c r="F229">
        <v>4</v>
      </c>
      <c r="G229">
        <v>0</v>
      </c>
      <c r="H229">
        <v>17</v>
      </c>
      <c r="I229">
        <v>13</v>
      </c>
      <c r="J229" t="s">
        <v>335</v>
      </c>
      <c r="K229" t="s">
        <v>635</v>
      </c>
      <c r="L229" t="s">
        <v>95</v>
      </c>
      <c r="M229">
        <v>36079</v>
      </c>
      <c r="N229" t="s">
        <v>126</v>
      </c>
      <c r="O229" t="s">
        <v>97</v>
      </c>
      <c r="P229" t="s">
        <v>955</v>
      </c>
      <c r="Q229" t="s">
        <v>185</v>
      </c>
      <c r="R229" t="s">
        <v>59</v>
      </c>
      <c r="S229" t="s">
        <v>1243</v>
      </c>
      <c r="T229" s="2">
        <v>41664</v>
      </c>
      <c r="U229">
        <v>46</v>
      </c>
      <c r="V229" t="s">
        <v>119</v>
      </c>
      <c r="W229">
        <v>31041</v>
      </c>
      <c r="X229" t="s">
        <v>526</v>
      </c>
      <c r="Y229">
        <v>129674</v>
      </c>
      <c r="Z229" t="s">
        <v>63</v>
      </c>
      <c r="AA229" t="s">
        <v>233</v>
      </c>
      <c r="AB229">
        <v>2019</v>
      </c>
      <c r="AC229">
        <v>18</v>
      </c>
      <c r="AD229" t="s">
        <v>234</v>
      </c>
      <c r="AE229" t="s">
        <v>104</v>
      </c>
      <c r="AF229" s="2">
        <v>32122</v>
      </c>
      <c r="AG229" t="s">
        <v>235</v>
      </c>
      <c r="AH229" t="s">
        <v>159</v>
      </c>
      <c r="AI229" t="s">
        <v>69</v>
      </c>
      <c r="AJ229">
        <v>183</v>
      </c>
      <c r="AK229">
        <v>5077497.1941638608</v>
      </c>
      <c r="AL229">
        <v>7000000</v>
      </c>
      <c r="AM229" t="s">
        <v>63</v>
      </c>
      <c r="AN229" t="s">
        <v>236</v>
      </c>
      <c r="AO229" t="s">
        <v>1244</v>
      </c>
      <c r="AP229">
        <v>31041</v>
      </c>
      <c r="AQ229" s="2">
        <v>41664</v>
      </c>
      <c r="AR229" t="s">
        <v>233</v>
      </c>
      <c r="AS229" t="s">
        <v>91</v>
      </c>
      <c r="AT229">
        <v>0</v>
      </c>
      <c r="AU229">
        <v>0</v>
      </c>
      <c r="AV229">
        <v>0</v>
      </c>
      <c r="AW229">
        <v>0</v>
      </c>
      <c r="AX229">
        <v>45</v>
      </c>
      <c r="AY229">
        <f t="shared" si="6"/>
        <v>4</v>
      </c>
      <c r="AZ229" t="str">
        <f t="shared" si="7"/>
        <v>Home Win</v>
      </c>
    </row>
    <row r="230" spans="1:52" x14ac:dyDescent="0.3">
      <c r="A230">
        <v>2321213</v>
      </c>
      <c r="B230" t="s">
        <v>91</v>
      </c>
      <c r="C230">
        <v>2013</v>
      </c>
      <c r="D230" t="s">
        <v>679</v>
      </c>
      <c r="E230" s="2">
        <v>41664</v>
      </c>
      <c r="F230">
        <v>4</v>
      </c>
      <c r="G230">
        <v>0</v>
      </c>
      <c r="H230">
        <v>17</v>
      </c>
      <c r="I230">
        <v>13</v>
      </c>
      <c r="J230" t="s">
        <v>335</v>
      </c>
      <c r="K230" t="s">
        <v>635</v>
      </c>
      <c r="L230" t="s">
        <v>95</v>
      </c>
      <c r="M230">
        <v>36079</v>
      </c>
      <c r="N230" t="s">
        <v>126</v>
      </c>
      <c r="O230" t="s">
        <v>97</v>
      </c>
      <c r="P230" t="s">
        <v>955</v>
      </c>
      <c r="Q230" t="s">
        <v>185</v>
      </c>
      <c r="R230" t="s">
        <v>59</v>
      </c>
      <c r="S230" t="s">
        <v>1243</v>
      </c>
      <c r="T230" s="2">
        <v>41664</v>
      </c>
      <c r="U230">
        <v>46</v>
      </c>
      <c r="V230" t="s">
        <v>119</v>
      </c>
      <c r="W230">
        <v>31041</v>
      </c>
      <c r="X230" t="s">
        <v>526</v>
      </c>
      <c r="Y230">
        <v>129674</v>
      </c>
      <c r="Z230" t="s">
        <v>63</v>
      </c>
      <c r="AA230" t="s">
        <v>233</v>
      </c>
      <c r="AB230">
        <v>2019</v>
      </c>
      <c r="AC230">
        <v>18</v>
      </c>
      <c r="AD230" t="s">
        <v>234</v>
      </c>
      <c r="AE230" t="s">
        <v>104</v>
      </c>
      <c r="AF230" s="2">
        <v>32122</v>
      </c>
      <c r="AG230" t="s">
        <v>235</v>
      </c>
      <c r="AH230" t="s">
        <v>159</v>
      </c>
      <c r="AI230" t="s">
        <v>69</v>
      </c>
      <c r="AJ230">
        <v>183</v>
      </c>
      <c r="AK230">
        <v>5077497.1941638608</v>
      </c>
      <c r="AL230">
        <v>7000000</v>
      </c>
      <c r="AM230" t="s">
        <v>63</v>
      </c>
      <c r="AN230" t="s">
        <v>236</v>
      </c>
      <c r="AO230" t="s">
        <v>1245</v>
      </c>
      <c r="AP230">
        <v>49723</v>
      </c>
      <c r="AQ230" s="2">
        <v>41664</v>
      </c>
      <c r="AR230" t="s">
        <v>102</v>
      </c>
      <c r="AS230" t="s">
        <v>91</v>
      </c>
      <c r="AT230">
        <v>1</v>
      </c>
      <c r="AU230">
        <v>0</v>
      </c>
      <c r="AV230">
        <v>1</v>
      </c>
      <c r="AW230">
        <v>0</v>
      </c>
      <c r="AX230">
        <v>90</v>
      </c>
      <c r="AY230">
        <f t="shared" si="6"/>
        <v>4</v>
      </c>
      <c r="AZ230" t="str">
        <f t="shared" si="7"/>
        <v>Home Win</v>
      </c>
    </row>
    <row r="231" spans="1:52" x14ac:dyDescent="0.3">
      <c r="A231">
        <v>2321213</v>
      </c>
      <c r="B231" t="s">
        <v>91</v>
      </c>
      <c r="C231">
        <v>2013</v>
      </c>
      <c r="D231" t="s">
        <v>679</v>
      </c>
      <c r="E231" s="2">
        <v>41664</v>
      </c>
      <c r="F231">
        <v>4</v>
      </c>
      <c r="G231">
        <v>0</v>
      </c>
      <c r="H231">
        <v>17</v>
      </c>
      <c r="I231">
        <v>13</v>
      </c>
      <c r="J231" t="s">
        <v>335</v>
      </c>
      <c r="K231" t="s">
        <v>635</v>
      </c>
      <c r="L231" t="s">
        <v>95</v>
      </c>
      <c r="M231">
        <v>36079</v>
      </c>
      <c r="N231" t="s">
        <v>126</v>
      </c>
      <c r="O231" t="s">
        <v>97</v>
      </c>
      <c r="P231" t="s">
        <v>955</v>
      </c>
      <c r="Q231" t="s">
        <v>185</v>
      </c>
      <c r="R231" t="s">
        <v>59</v>
      </c>
      <c r="S231" t="s">
        <v>1246</v>
      </c>
      <c r="T231" s="2">
        <v>41664</v>
      </c>
      <c r="U231">
        <v>31</v>
      </c>
      <c r="V231" t="s">
        <v>81</v>
      </c>
      <c r="W231">
        <v>49723</v>
      </c>
      <c r="X231" t="s">
        <v>111</v>
      </c>
      <c r="Y231" t="s">
        <v>63</v>
      </c>
      <c r="Z231" t="s">
        <v>63</v>
      </c>
      <c r="AA231" t="s">
        <v>102</v>
      </c>
      <c r="AB231">
        <v>2023</v>
      </c>
      <c r="AC231">
        <v>24</v>
      </c>
      <c r="AD231" t="s">
        <v>103</v>
      </c>
      <c r="AE231" t="s">
        <v>104</v>
      </c>
      <c r="AF231" s="2">
        <v>32961</v>
      </c>
      <c r="AG231" t="s">
        <v>85</v>
      </c>
      <c r="AH231" t="s">
        <v>86</v>
      </c>
      <c r="AI231" t="s">
        <v>69</v>
      </c>
      <c r="AJ231">
        <v>186</v>
      </c>
      <c r="AK231">
        <v>700000</v>
      </c>
      <c r="AL231">
        <v>5000000</v>
      </c>
      <c r="AM231" s="2">
        <v>45838</v>
      </c>
      <c r="AN231" t="s">
        <v>63</v>
      </c>
      <c r="AO231" t="s">
        <v>1244</v>
      </c>
      <c r="AP231">
        <v>31041</v>
      </c>
      <c r="AQ231" s="2">
        <v>41664</v>
      </c>
      <c r="AR231" t="s">
        <v>233</v>
      </c>
      <c r="AS231" t="s">
        <v>91</v>
      </c>
      <c r="AT231">
        <v>0</v>
      </c>
      <c r="AU231">
        <v>0</v>
      </c>
      <c r="AV231">
        <v>0</v>
      </c>
      <c r="AW231">
        <v>0</v>
      </c>
      <c r="AX231">
        <v>45</v>
      </c>
      <c r="AY231">
        <f t="shared" si="6"/>
        <v>4</v>
      </c>
      <c r="AZ231" t="str">
        <f t="shared" si="7"/>
        <v>Home Win</v>
      </c>
    </row>
    <row r="232" spans="1:52" x14ac:dyDescent="0.3">
      <c r="A232">
        <v>2321213</v>
      </c>
      <c r="B232" t="s">
        <v>91</v>
      </c>
      <c r="C232">
        <v>2013</v>
      </c>
      <c r="D232" t="s">
        <v>679</v>
      </c>
      <c r="E232" s="2">
        <v>41664</v>
      </c>
      <c r="F232">
        <v>4</v>
      </c>
      <c r="G232">
        <v>0</v>
      </c>
      <c r="H232">
        <v>17</v>
      </c>
      <c r="I232">
        <v>13</v>
      </c>
      <c r="J232" t="s">
        <v>335</v>
      </c>
      <c r="K232" t="s">
        <v>635</v>
      </c>
      <c r="L232" t="s">
        <v>95</v>
      </c>
      <c r="M232">
        <v>36079</v>
      </c>
      <c r="N232" t="s">
        <v>126</v>
      </c>
      <c r="O232" t="s">
        <v>97</v>
      </c>
      <c r="P232" t="s">
        <v>955</v>
      </c>
      <c r="Q232" t="s">
        <v>185</v>
      </c>
      <c r="R232" t="s">
        <v>59</v>
      </c>
      <c r="S232" t="s">
        <v>1246</v>
      </c>
      <c r="T232" s="2">
        <v>41664</v>
      </c>
      <c r="U232">
        <v>31</v>
      </c>
      <c r="V232" t="s">
        <v>81</v>
      </c>
      <c r="W232">
        <v>49723</v>
      </c>
      <c r="X232" t="s">
        <v>111</v>
      </c>
      <c r="Y232" t="s">
        <v>63</v>
      </c>
      <c r="Z232" t="s">
        <v>63</v>
      </c>
      <c r="AA232" t="s">
        <v>102</v>
      </c>
      <c r="AB232">
        <v>2023</v>
      </c>
      <c r="AC232">
        <v>24</v>
      </c>
      <c r="AD232" t="s">
        <v>103</v>
      </c>
      <c r="AE232" t="s">
        <v>104</v>
      </c>
      <c r="AF232" s="2">
        <v>32961</v>
      </c>
      <c r="AG232" t="s">
        <v>85</v>
      </c>
      <c r="AH232" t="s">
        <v>86</v>
      </c>
      <c r="AI232" t="s">
        <v>69</v>
      </c>
      <c r="AJ232">
        <v>186</v>
      </c>
      <c r="AK232">
        <v>700000</v>
      </c>
      <c r="AL232">
        <v>5000000</v>
      </c>
      <c r="AM232" s="2">
        <v>45838</v>
      </c>
      <c r="AN232" t="s">
        <v>63</v>
      </c>
      <c r="AO232" t="s">
        <v>1245</v>
      </c>
      <c r="AP232">
        <v>49723</v>
      </c>
      <c r="AQ232" s="2">
        <v>41664</v>
      </c>
      <c r="AR232" t="s">
        <v>102</v>
      </c>
      <c r="AS232" t="s">
        <v>91</v>
      </c>
      <c r="AT232">
        <v>1</v>
      </c>
      <c r="AU232">
        <v>0</v>
      </c>
      <c r="AV232">
        <v>1</v>
      </c>
      <c r="AW232">
        <v>0</v>
      </c>
      <c r="AX232">
        <v>90</v>
      </c>
      <c r="AY232">
        <f t="shared" si="6"/>
        <v>4</v>
      </c>
      <c r="AZ232" t="str">
        <f t="shared" si="7"/>
        <v>Home Win</v>
      </c>
    </row>
    <row r="233" spans="1:52" x14ac:dyDescent="0.3">
      <c r="A233">
        <v>2321213</v>
      </c>
      <c r="B233" t="s">
        <v>91</v>
      </c>
      <c r="C233">
        <v>2013</v>
      </c>
      <c r="D233" t="s">
        <v>679</v>
      </c>
      <c r="E233" s="2">
        <v>41664</v>
      </c>
      <c r="F233">
        <v>4</v>
      </c>
      <c r="G233">
        <v>0</v>
      </c>
      <c r="H233">
        <v>17</v>
      </c>
      <c r="I233">
        <v>13</v>
      </c>
      <c r="J233" t="s">
        <v>335</v>
      </c>
      <c r="K233" t="s">
        <v>635</v>
      </c>
      <c r="L233" t="s">
        <v>95</v>
      </c>
      <c r="M233">
        <v>36079</v>
      </c>
      <c r="N233" t="s">
        <v>126</v>
      </c>
      <c r="O233" t="s">
        <v>97</v>
      </c>
      <c r="P233" t="s">
        <v>955</v>
      </c>
      <c r="Q233" t="s">
        <v>185</v>
      </c>
      <c r="R233" t="s">
        <v>59</v>
      </c>
      <c r="S233" t="s">
        <v>1247</v>
      </c>
      <c r="T233" s="2">
        <v>41664</v>
      </c>
      <c r="U233">
        <v>23</v>
      </c>
      <c r="V233" t="s">
        <v>61</v>
      </c>
      <c r="W233">
        <v>49723</v>
      </c>
      <c r="X233" t="s">
        <v>1248</v>
      </c>
      <c r="Y233" t="s">
        <v>63</v>
      </c>
      <c r="Z233" t="s">
        <v>63</v>
      </c>
      <c r="AA233" t="s">
        <v>102</v>
      </c>
      <c r="AB233">
        <v>2023</v>
      </c>
      <c r="AC233">
        <v>24</v>
      </c>
      <c r="AD233" t="s">
        <v>103</v>
      </c>
      <c r="AE233" t="s">
        <v>104</v>
      </c>
      <c r="AF233" s="2">
        <v>32961</v>
      </c>
      <c r="AG233" t="s">
        <v>85</v>
      </c>
      <c r="AH233" t="s">
        <v>86</v>
      </c>
      <c r="AI233" t="s">
        <v>69</v>
      </c>
      <c r="AJ233">
        <v>186</v>
      </c>
      <c r="AK233">
        <v>700000</v>
      </c>
      <c r="AL233">
        <v>5000000</v>
      </c>
      <c r="AM233" s="2">
        <v>45838</v>
      </c>
      <c r="AN233" t="s">
        <v>63</v>
      </c>
      <c r="AO233" t="s">
        <v>1244</v>
      </c>
      <c r="AP233">
        <v>31041</v>
      </c>
      <c r="AQ233" s="2">
        <v>41664</v>
      </c>
      <c r="AR233" t="s">
        <v>233</v>
      </c>
      <c r="AS233" t="s">
        <v>91</v>
      </c>
      <c r="AT233">
        <v>0</v>
      </c>
      <c r="AU233">
        <v>0</v>
      </c>
      <c r="AV233">
        <v>0</v>
      </c>
      <c r="AW233">
        <v>0</v>
      </c>
      <c r="AX233">
        <v>45</v>
      </c>
      <c r="AY233">
        <f t="shared" si="6"/>
        <v>4</v>
      </c>
      <c r="AZ233" t="str">
        <f t="shared" si="7"/>
        <v>Home Win</v>
      </c>
    </row>
    <row r="234" spans="1:52" x14ac:dyDescent="0.3">
      <c r="A234">
        <v>2321213</v>
      </c>
      <c r="B234" t="s">
        <v>91</v>
      </c>
      <c r="C234">
        <v>2013</v>
      </c>
      <c r="D234" t="s">
        <v>679</v>
      </c>
      <c r="E234" s="2">
        <v>41664</v>
      </c>
      <c r="F234">
        <v>4</v>
      </c>
      <c r="G234">
        <v>0</v>
      </c>
      <c r="H234">
        <v>17</v>
      </c>
      <c r="I234">
        <v>13</v>
      </c>
      <c r="J234" t="s">
        <v>335</v>
      </c>
      <c r="K234" t="s">
        <v>635</v>
      </c>
      <c r="L234" t="s">
        <v>95</v>
      </c>
      <c r="M234">
        <v>36079</v>
      </c>
      <c r="N234" t="s">
        <v>126</v>
      </c>
      <c r="O234" t="s">
        <v>97</v>
      </c>
      <c r="P234" t="s">
        <v>955</v>
      </c>
      <c r="Q234" t="s">
        <v>185</v>
      </c>
      <c r="R234" t="s">
        <v>59</v>
      </c>
      <c r="S234" t="s">
        <v>1247</v>
      </c>
      <c r="T234" s="2">
        <v>41664</v>
      </c>
      <c r="U234">
        <v>23</v>
      </c>
      <c r="V234" t="s">
        <v>61</v>
      </c>
      <c r="W234">
        <v>49723</v>
      </c>
      <c r="X234" t="s">
        <v>1248</v>
      </c>
      <c r="Y234" t="s">
        <v>63</v>
      </c>
      <c r="Z234" t="s">
        <v>63</v>
      </c>
      <c r="AA234" t="s">
        <v>102</v>
      </c>
      <c r="AB234">
        <v>2023</v>
      </c>
      <c r="AC234">
        <v>24</v>
      </c>
      <c r="AD234" t="s">
        <v>103</v>
      </c>
      <c r="AE234" t="s">
        <v>104</v>
      </c>
      <c r="AF234" s="2">
        <v>32961</v>
      </c>
      <c r="AG234" t="s">
        <v>85</v>
      </c>
      <c r="AH234" t="s">
        <v>86</v>
      </c>
      <c r="AI234" t="s">
        <v>69</v>
      </c>
      <c r="AJ234">
        <v>186</v>
      </c>
      <c r="AK234">
        <v>700000</v>
      </c>
      <c r="AL234">
        <v>5000000</v>
      </c>
      <c r="AM234" s="2">
        <v>45838</v>
      </c>
      <c r="AN234" t="s">
        <v>63</v>
      </c>
      <c r="AO234" t="s">
        <v>1245</v>
      </c>
      <c r="AP234">
        <v>49723</v>
      </c>
      <c r="AQ234" s="2">
        <v>41664</v>
      </c>
      <c r="AR234" t="s">
        <v>102</v>
      </c>
      <c r="AS234" t="s">
        <v>91</v>
      </c>
      <c r="AT234">
        <v>1</v>
      </c>
      <c r="AU234">
        <v>0</v>
      </c>
      <c r="AV234">
        <v>1</v>
      </c>
      <c r="AW234">
        <v>0</v>
      </c>
      <c r="AX234">
        <v>90</v>
      </c>
      <c r="AY234">
        <f t="shared" si="6"/>
        <v>4</v>
      </c>
      <c r="AZ234" t="str">
        <f t="shared" si="7"/>
        <v>Home Win</v>
      </c>
    </row>
    <row r="235" spans="1:52" x14ac:dyDescent="0.3">
      <c r="A235">
        <v>2321274</v>
      </c>
      <c r="B235" t="s">
        <v>91</v>
      </c>
      <c r="C235">
        <v>2013</v>
      </c>
      <c r="D235" t="s">
        <v>333</v>
      </c>
      <c r="E235" s="2">
        <v>41713</v>
      </c>
      <c r="F235">
        <v>2</v>
      </c>
      <c r="G235">
        <v>4</v>
      </c>
      <c r="H235">
        <v>10</v>
      </c>
      <c r="I235">
        <v>5</v>
      </c>
      <c r="J235" t="s">
        <v>635</v>
      </c>
      <c r="K235" t="s">
        <v>283</v>
      </c>
      <c r="L235" t="s">
        <v>582</v>
      </c>
      <c r="M235">
        <v>24741</v>
      </c>
      <c r="N235" t="s">
        <v>737</v>
      </c>
      <c r="O235" t="s">
        <v>584</v>
      </c>
      <c r="P235" t="s">
        <v>231</v>
      </c>
      <c r="Q235" t="s">
        <v>320</v>
      </c>
      <c r="R235" t="s">
        <v>59</v>
      </c>
      <c r="S235" t="s">
        <v>1249</v>
      </c>
      <c r="T235" s="2">
        <v>41713</v>
      </c>
      <c r="U235">
        <v>87</v>
      </c>
      <c r="V235" t="s">
        <v>119</v>
      </c>
      <c r="W235">
        <v>31041</v>
      </c>
      <c r="X235" t="s">
        <v>120</v>
      </c>
      <c r="Y235">
        <v>63833</v>
      </c>
      <c r="Z235" t="s">
        <v>63</v>
      </c>
      <c r="AA235" t="s">
        <v>233</v>
      </c>
      <c r="AB235">
        <v>2019</v>
      </c>
      <c r="AC235">
        <v>18</v>
      </c>
      <c r="AD235" t="s">
        <v>234</v>
      </c>
      <c r="AE235" t="s">
        <v>104</v>
      </c>
      <c r="AF235" s="2">
        <v>32122</v>
      </c>
      <c r="AG235" t="s">
        <v>235</v>
      </c>
      <c r="AH235" t="s">
        <v>159</v>
      </c>
      <c r="AI235" t="s">
        <v>69</v>
      </c>
      <c r="AJ235">
        <v>183</v>
      </c>
      <c r="AK235">
        <v>5077497.1941638608</v>
      </c>
      <c r="AL235">
        <v>7000000</v>
      </c>
      <c r="AM235" t="s">
        <v>63</v>
      </c>
      <c r="AN235" t="s">
        <v>236</v>
      </c>
      <c r="AO235" t="s">
        <v>1250</v>
      </c>
      <c r="AP235">
        <v>31041</v>
      </c>
      <c r="AQ235" s="2">
        <v>41713</v>
      </c>
      <c r="AR235" t="s">
        <v>233</v>
      </c>
      <c r="AS235" t="s">
        <v>91</v>
      </c>
      <c r="AT235">
        <v>0</v>
      </c>
      <c r="AU235">
        <v>0</v>
      </c>
      <c r="AV235">
        <v>0</v>
      </c>
      <c r="AW235">
        <v>1</v>
      </c>
      <c r="AX235">
        <v>87</v>
      </c>
      <c r="AY235">
        <f t="shared" si="6"/>
        <v>6</v>
      </c>
      <c r="AZ235" t="str">
        <f t="shared" si="7"/>
        <v>Away Win</v>
      </c>
    </row>
    <row r="236" spans="1:52" x14ac:dyDescent="0.3">
      <c r="A236">
        <v>2329855</v>
      </c>
      <c r="B236" t="s">
        <v>307</v>
      </c>
      <c r="C236">
        <v>2013</v>
      </c>
      <c r="D236" t="s">
        <v>507</v>
      </c>
      <c r="E236" s="2">
        <v>41577</v>
      </c>
      <c r="F236">
        <v>0</v>
      </c>
      <c r="G236">
        <v>3</v>
      </c>
      <c r="H236">
        <v>15</v>
      </c>
      <c r="I236">
        <v>5</v>
      </c>
      <c r="J236" t="s">
        <v>1251</v>
      </c>
      <c r="K236" t="s">
        <v>194</v>
      </c>
      <c r="L236" t="s">
        <v>1252</v>
      </c>
      <c r="M236">
        <v>6352</v>
      </c>
      <c r="N236" t="s">
        <v>1253</v>
      </c>
      <c r="O236" t="s">
        <v>312</v>
      </c>
      <c r="P236" t="s">
        <v>198</v>
      </c>
      <c r="Q236" t="s">
        <v>117</v>
      </c>
      <c r="R236" t="s">
        <v>59</v>
      </c>
      <c r="S236" t="s">
        <v>1254</v>
      </c>
      <c r="T236" s="2">
        <v>41577</v>
      </c>
      <c r="U236">
        <v>73</v>
      </c>
      <c r="V236" t="s">
        <v>61</v>
      </c>
      <c r="W236">
        <v>39475</v>
      </c>
      <c r="X236" t="s">
        <v>1255</v>
      </c>
      <c r="Y236" t="s">
        <v>63</v>
      </c>
      <c r="Z236">
        <v>111376</v>
      </c>
      <c r="AA236" t="s">
        <v>203</v>
      </c>
      <c r="AB236">
        <v>2014</v>
      </c>
      <c r="AC236">
        <v>58</v>
      </c>
      <c r="AD236" t="s">
        <v>204</v>
      </c>
      <c r="AE236" t="s">
        <v>66</v>
      </c>
      <c r="AF236" s="2">
        <v>31299</v>
      </c>
      <c r="AG236" t="s">
        <v>205</v>
      </c>
      <c r="AH236" t="s">
        <v>68</v>
      </c>
      <c r="AI236" t="s">
        <v>206</v>
      </c>
      <c r="AJ236">
        <v>185</v>
      </c>
      <c r="AK236">
        <v>5077497.1941638608</v>
      </c>
      <c r="AL236">
        <v>3000000</v>
      </c>
      <c r="AM236" t="s">
        <v>63</v>
      </c>
      <c r="AN236" t="s">
        <v>207</v>
      </c>
      <c r="AO236" t="s">
        <v>1256</v>
      </c>
      <c r="AP236">
        <v>39475</v>
      </c>
      <c r="AQ236" s="2">
        <v>41577</v>
      </c>
      <c r="AR236" t="s">
        <v>203</v>
      </c>
      <c r="AS236" t="s">
        <v>307</v>
      </c>
      <c r="AT236">
        <v>0</v>
      </c>
      <c r="AU236">
        <v>0</v>
      </c>
      <c r="AV236">
        <v>1</v>
      </c>
      <c r="AW236">
        <v>0</v>
      </c>
      <c r="AX236">
        <v>90</v>
      </c>
      <c r="AY236">
        <f t="shared" si="6"/>
        <v>3</v>
      </c>
      <c r="AZ236" t="str">
        <f t="shared" si="7"/>
        <v>Away Win</v>
      </c>
    </row>
    <row r="237" spans="1:52" x14ac:dyDescent="0.3">
      <c r="A237">
        <v>2385454</v>
      </c>
      <c r="B237" t="s">
        <v>402</v>
      </c>
      <c r="C237">
        <v>2013</v>
      </c>
      <c r="D237" t="s">
        <v>403</v>
      </c>
      <c r="E237" s="2">
        <v>41660</v>
      </c>
      <c r="F237">
        <v>0</v>
      </c>
      <c r="G237">
        <v>2</v>
      </c>
      <c r="H237">
        <v>9.0650623885917998</v>
      </c>
      <c r="I237">
        <v>9.6916221033868091</v>
      </c>
      <c r="J237" t="s">
        <v>658</v>
      </c>
      <c r="K237" t="s">
        <v>166</v>
      </c>
      <c r="L237" t="s">
        <v>604</v>
      </c>
      <c r="M237">
        <v>8385</v>
      </c>
      <c r="N237" t="s">
        <v>1257</v>
      </c>
      <c r="O237" t="s">
        <v>606</v>
      </c>
      <c r="P237" t="s">
        <v>170</v>
      </c>
      <c r="Q237" t="s">
        <v>171</v>
      </c>
      <c r="R237" t="s">
        <v>390</v>
      </c>
      <c r="S237" t="s">
        <v>1258</v>
      </c>
      <c r="T237" s="2">
        <v>41660</v>
      </c>
      <c r="U237">
        <v>59</v>
      </c>
      <c r="V237" t="s">
        <v>61</v>
      </c>
      <c r="W237">
        <v>119169</v>
      </c>
      <c r="X237" t="s">
        <v>1259</v>
      </c>
      <c r="Y237" t="s">
        <v>63</v>
      </c>
      <c r="Z237">
        <v>36391</v>
      </c>
      <c r="AA237" t="s">
        <v>174</v>
      </c>
      <c r="AB237">
        <v>2018</v>
      </c>
      <c r="AC237">
        <v>86</v>
      </c>
      <c r="AD237" t="s">
        <v>175</v>
      </c>
      <c r="AE237" t="s">
        <v>66</v>
      </c>
      <c r="AF237" s="2">
        <v>33187</v>
      </c>
      <c r="AG237" t="s">
        <v>158</v>
      </c>
      <c r="AH237" t="s">
        <v>159</v>
      </c>
      <c r="AI237" t="s">
        <v>69</v>
      </c>
      <c r="AJ237">
        <v>184</v>
      </c>
      <c r="AK237">
        <v>400000</v>
      </c>
      <c r="AL237">
        <v>4000000</v>
      </c>
      <c r="AM237" s="2">
        <v>45657</v>
      </c>
      <c r="AN237" t="s">
        <v>176</v>
      </c>
      <c r="AO237" t="s">
        <v>1260</v>
      </c>
      <c r="AP237">
        <v>119169</v>
      </c>
      <c r="AQ237" s="2">
        <v>41660</v>
      </c>
      <c r="AR237" t="s">
        <v>174</v>
      </c>
      <c r="AS237" t="s">
        <v>402</v>
      </c>
      <c r="AT237">
        <v>0</v>
      </c>
      <c r="AU237">
        <v>0</v>
      </c>
      <c r="AV237">
        <v>1</v>
      </c>
      <c r="AW237">
        <v>0</v>
      </c>
      <c r="AX237">
        <v>90</v>
      </c>
      <c r="AY237">
        <f t="shared" si="6"/>
        <v>2</v>
      </c>
      <c r="AZ237" t="str">
        <f t="shared" si="7"/>
        <v>Away Win</v>
      </c>
    </row>
    <row r="238" spans="1:52" x14ac:dyDescent="0.3">
      <c r="A238">
        <v>2460885</v>
      </c>
      <c r="B238" t="s">
        <v>91</v>
      </c>
      <c r="C238">
        <v>2014</v>
      </c>
      <c r="D238" t="s">
        <v>265</v>
      </c>
      <c r="E238" s="2">
        <v>42111</v>
      </c>
      <c r="F238">
        <v>0</v>
      </c>
      <c r="G238">
        <v>0</v>
      </c>
      <c r="H238">
        <v>10</v>
      </c>
      <c r="I238">
        <v>4</v>
      </c>
      <c r="J238" t="s">
        <v>107</v>
      </c>
      <c r="K238" t="s">
        <v>227</v>
      </c>
      <c r="L238" t="s">
        <v>910</v>
      </c>
      <c r="M238">
        <v>51500</v>
      </c>
      <c r="N238" t="s">
        <v>1059</v>
      </c>
      <c r="O238" t="s">
        <v>911</v>
      </c>
      <c r="P238" t="s">
        <v>243</v>
      </c>
      <c r="Q238" t="s">
        <v>371</v>
      </c>
      <c r="R238" t="s">
        <v>59</v>
      </c>
      <c r="S238" t="s">
        <v>1261</v>
      </c>
      <c r="T238" s="2">
        <v>42111</v>
      </c>
      <c r="U238">
        <v>90</v>
      </c>
      <c r="V238" t="s">
        <v>119</v>
      </c>
      <c r="W238">
        <v>31041</v>
      </c>
      <c r="X238" t="s">
        <v>63</v>
      </c>
      <c r="Y238">
        <v>42234</v>
      </c>
      <c r="Z238" t="s">
        <v>63</v>
      </c>
      <c r="AA238" t="s">
        <v>233</v>
      </c>
      <c r="AB238">
        <v>2019</v>
      </c>
      <c r="AC238">
        <v>18</v>
      </c>
      <c r="AD238" t="s">
        <v>234</v>
      </c>
      <c r="AE238" t="s">
        <v>104</v>
      </c>
      <c r="AF238" s="2">
        <v>32122</v>
      </c>
      <c r="AG238" t="s">
        <v>235</v>
      </c>
      <c r="AH238" t="s">
        <v>159</v>
      </c>
      <c r="AI238" t="s">
        <v>69</v>
      </c>
      <c r="AJ238">
        <v>183</v>
      </c>
      <c r="AK238">
        <v>5077497.1941638608</v>
      </c>
      <c r="AL238">
        <v>7000000</v>
      </c>
      <c r="AM238" t="s">
        <v>63</v>
      </c>
      <c r="AN238" t="s">
        <v>236</v>
      </c>
      <c r="AO238" t="s">
        <v>1262</v>
      </c>
      <c r="AP238">
        <v>31041</v>
      </c>
      <c r="AQ238" s="2">
        <v>42111</v>
      </c>
      <c r="AR238" t="s">
        <v>233</v>
      </c>
      <c r="AS238" t="s">
        <v>91</v>
      </c>
      <c r="AT238">
        <v>0</v>
      </c>
      <c r="AU238">
        <v>0</v>
      </c>
      <c r="AV238">
        <v>0</v>
      </c>
      <c r="AW238">
        <v>0</v>
      </c>
      <c r="AX238">
        <v>90</v>
      </c>
      <c r="AY238">
        <f t="shared" si="6"/>
        <v>0</v>
      </c>
      <c r="AZ238" t="str">
        <f t="shared" si="7"/>
        <v>Draw</v>
      </c>
    </row>
    <row r="239" spans="1:52" x14ac:dyDescent="0.3">
      <c r="A239">
        <v>2460885</v>
      </c>
      <c r="B239" t="s">
        <v>91</v>
      </c>
      <c r="C239">
        <v>2014</v>
      </c>
      <c r="D239" t="s">
        <v>265</v>
      </c>
      <c r="E239" s="2">
        <v>42111</v>
      </c>
      <c r="F239">
        <v>0</v>
      </c>
      <c r="G239">
        <v>0</v>
      </c>
      <c r="H239">
        <v>10</v>
      </c>
      <c r="I239">
        <v>4</v>
      </c>
      <c r="J239" t="s">
        <v>107</v>
      </c>
      <c r="K239" t="s">
        <v>227</v>
      </c>
      <c r="L239" t="s">
        <v>910</v>
      </c>
      <c r="M239">
        <v>51500</v>
      </c>
      <c r="N239" t="s">
        <v>1059</v>
      </c>
      <c r="O239" t="s">
        <v>911</v>
      </c>
      <c r="P239" t="s">
        <v>243</v>
      </c>
      <c r="Q239" t="s">
        <v>371</v>
      </c>
      <c r="R239" t="s">
        <v>59</v>
      </c>
      <c r="S239" t="s">
        <v>1261</v>
      </c>
      <c r="T239" s="2">
        <v>42111</v>
      </c>
      <c r="U239">
        <v>90</v>
      </c>
      <c r="V239" t="s">
        <v>119</v>
      </c>
      <c r="W239">
        <v>31041</v>
      </c>
      <c r="X239" t="s">
        <v>63</v>
      </c>
      <c r="Y239">
        <v>42234</v>
      </c>
      <c r="Z239" t="s">
        <v>63</v>
      </c>
      <c r="AA239" t="s">
        <v>233</v>
      </c>
      <c r="AB239">
        <v>2019</v>
      </c>
      <c r="AC239">
        <v>18</v>
      </c>
      <c r="AD239" t="s">
        <v>234</v>
      </c>
      <c r="AE239" t="s">
        <v>104</v>
      </c>
      <c r="AF239" s="2">
        <v>32122</v>
      </c>
      <c r="AG239" t="s">
        <v>235</v>
      </c>
      <c r="AH239" t="s">
        <v>159</v>
      </c>
      <c r="AI239" t="s">
        <v>69</v>
      </c>
      <c r="AJ239">
        <v>183</v>
      </c>
      <c r="AK239">
        <v>5077497.1941638608</v>
      </c>
      <c r="AL239">
        <v>7000000</v>
      </c>
      <c r="AM239" t="s">
        <v>63</v>
      </c>
      <c r="AN239" t="s">
        <v>236</v>
      </c>
      <c r="AO239" t="s">
        <v>1263</v>
      </c>
      <c r="AP239">
        <v>49723</v>
      </c>
      <c r="AQ239" s="2">
        <v>42111</v>
      </c>
      <c r="AR239" t="s">
        <v>102</v>
      </c>
      <c r="AS239" t="s">
        <v>91</v>
      </c>
      <c r="AT239">
        <v>0</v>
      </c>
      <c r="AU239">
        <v>0</v>
      </c>
      <c r="AV239">
        <v>0</v>
      </c>
      <c r="AW239">
        <v>0</v>
      </c>
      <c r="AX239">
        <v>25</v>
      </c>
      <c r="AY239">
        <f t="shared" si="6"/>
        <v>0</v>
      </c>
      <c r="AZ239" t="str">
        <f t="shared" si="7"/>
        <v>Draw</v>
      </c>
    </row>
    <row r="240" spans="1:52" x14ac:dyDescent="0.3">
      <c r="A240">
        <v>2512848</v>
      </c>
      <c r="B240" t="s">
        <v>307</v>
      </c>
      <c r="C240">
        <v>2014</v>
      </c>
      <c r="D240" t="s">
        <v>164</v>
      </c>
      <c r="E240" s="2">
        <v>42021</v>
      </c>
      <c r="F240">
        <v>1</v>
      </c>
      <c r="G240">
        <v>3</v>
      </c>
      <c r="H240">
        <v>13</v>
      </c>
      <c r="I240">
        <v>3</v>
      </c>
      <c r="J240" t="s">
        <v>680</v>
      </c>
      <c r="K240" t="s">
        <v>309</v>
      </c>
      <c r="L240" t="s">
        <v>681</v>
      </c>
      <c r="M240">
        <v>3000</v>
      </c>
      <c r="N240" t="s">
        <v>1264</v>
      </c>
      <c r="O240" t="s">
        <v>683</v>
      </c>
      <c r="P240" t="s">
        <v>313</v>
      </c>
      <c r="Q240" t="s">
        <v>544</v>
      </c>
      <c r="R240" t="s">
        <v>59</v>
      </c>
      <c r="S240" t="s">
        <v>1265</v>
      </c>
      <c r="T240" s="2">
        <v>42021</v>
      </c>
      <c r="U240">
        <v>90</v>
      </c>
      <c r="V240" t="s">
        <v>119</v>
      </c>
      <c r="W240">
        <v>209019</v>
      </c>
      <c r="X240" t="s">
        <v>63</v>
      </c>
      <c r="Y240">
        <v>56811</v>
      </c>
      <c r="Z240" t="s">
        <v>63</v>
      </c>
      <c r="AA240" t="s">
        <v>315</v>
      </c>
      <c r="AB240">
        <v>2018</v>
      </c>
      <c r="AC240">
        <v>58</v>
      </c>
      <c r="AD240" t="s">
        <v>316</v>
      </c>
      <c r="AE240" t="s">
        <v>66</v>
      </c>
      <c r="AF240" s="2">
        <v>34320</v>
      </c>
      <c r="AG240" t="s">
        <v>290</v>
      </c>
      <c r="AH240" t="s">
        <v>159</v>
      </c>
      <c r="AI240" t="s">
        <v>317</v>
      </c>
      <c r="AJ240">
        <v>176</v>
      </c>
      <c r="AK240">
        <v>700000</v>
      </c>
      <c r="AL240">
        <v>3500000</v>
      </c>
      <c r="AM240" s="2">
        <v>45473</v>
      </c>
      <c r="AN240" t="s">
        <v>63</v>
      </c>
      <c r="AO240" t="s">
        <v>1266</v>
      </c>
      <c r="AP240">
        <v>209019</v>
      </c>
      <c r="AQ240" s="2">
        <v>42021</v>
      </c>
      <c r="AR240" t="s">
        <v>315</v>
      </c>
      <c r="AS240" t="s">
        <v>307</v>
      </c>
      <c r="AT240">
        <v>0</v>
      </c>
      <c r="AU240">
        <v>0</v>
      </c>
      <c r="AV240">
        <v>0</v>
      </c>
      <c r="AW240">
        <v>0</v>
      </c>
      <c r="AX240">
        <v>90</v>
      </c>
      <c r="AY240">
        <f t="shared" si="6"/>
        <v>4</v>
      </c>
      <c r="AZ240" t="str">
        <f t="shared" si="7"/>
        <v>Away Win</v>
      </c>
    </row>
    <row r="241" spans="1:52" x14ac:dyDescent="0.3">
      <c r="A241">
        <v>2581951</v>
      </c>
      <c r="B241" t="s">
        <v>91</v>
      </c>
      <c r="C241">
        <v>2015</v>
      </c>
      <c r="D241" t="s">
        <v>265</v>
      </c>
      <c r="E241" s="2">
        <v>42470</v>
      </c>
      <c r="F241">
        <v>2</v>
      </c>
      <c r="G241">
        <v>2</v>
      </c>
      <c r="H241">
        <v>7</v>
      </c>
      <c r="I241">
        <v>2</v>
      </c>
      <c r="J241" t="s">
        <v>1096</v>
      </c>
      <c r="K241" t="s">
        <v>283</v>
      </c>
      <c r="L241" t="s">
        <v>873</v>
      </c>
      <c r="M241">
        <v>61670</v>
      </c>
      <c r="N241" t="s">
        <v>284</v>
      </c>
      <c r="O241" t="s">
        <v>874</v>
      </c>
      <c r="P241" t="s">
        <v>127</v>
      </c>
      <c r="Q241" t="s">
        <v>607</v>
      </c>
      <c r="R241" t="s">
        <v>59</v>
      </c>
      <c r="S241" t="s">
        <v>1267</v>
      </c>
      <c r="T241" s="2">
        <v>42470</v>
      </c>
      <c r="U241">
        <v>73</v>
      </c>
      <c r="V241" t="s">
        <v>119</v>
      </c>
      <c r="W241">
        <v>315779</v>
      </c>
      <c r="X241" t="s">
        <v>63</v>
      </c>
      <c r="Y241">
        <v>53622</v>
      </c>
      <c r="Z241" t="s">
        <v>63</v>
      </c>
      <c r="AA241" t="s">
        <v>288</v>
      </c>
      <c r="AB241">
        <v>2023</v>
      </c>
      <c r="AC241">
        <v>5</v>
      </c>
      <c r="AD241" t="s">
        <v>289</v>
      </c>
      <c r="AE241" t="s">
        <v>66</v>
      </c>
      <c r="AF241" s="2">
        <v>36056</v>
      </c>
      <c r="AG241" t="s">
        <v>290</v>
      </c>
      <c r="AH241" t="s">
        <v>159</v>
      </c>
      <c r="AI241" t="s">
        <v>69</v>
      </c>
      <c r="AJ241">
        <v>177</v>
      </c>
      <c r="AK241">
        <v>25000000</v>
      </c>
      <c r="AL241">
        <v>60000000</v>
      </c>
      <c r="AM241" s="2">
        <v>46568</v>
      </c>
      <c r="AN241" t="s">
        <v>63</v>
      </c>
      <c r="AO241" t="s">
        <v>1268</v>
      </c>
      <c r="AP241">
        <v>315779</v>
      </c>
      <c r="AQ241" s="2">
        <v>42470</v>
      </c>
      <c r="AR241" t="s">
        <v>288</v>
      </c>
      <c r="AS241" t="s">
        <v>91</v>
      </c>
      <c r="AT241">
        <v>0</v>
      </c>
      <c r="AU241">
        <v>0</v>
      </c>
      <c r="AV241">
        <v>0</v>
      </c>
      <c r="AW241">
        <v>0</v>
      </c>
      <c r="AX241">
        <v>73</v>
      </c>
      <c r="AY241">
        <f t="shared" si="6"/>
        <v>4</v>
      </c>
      <c r="AZ241" t="str">
        <f t="shared" si="7"/>
        <v>Draw</v>
      </c>
    </row>
    <row r="242" spans="1:52" x14ac:dyDescent="0.3">
      <c r="A242">
        <v>2589094</v>
      </c>
      <c r="B242" t="s">
        <v>163</v>
      </c>
      <c r="C242">
        <v>2015</v>
      </c>
      <c r="D242" t="s">
        <v>589</v>
      </c>
      <c r="E242" s="2">
        <v>42414</v>
      </c>
      <c r="F242">
        <v>1</v>
      </c>
      <c r="G242">
        <v>2</v>
      </c>
      <c r="H242">
        <v>9</v>
      </c>
      <c r="I242">
        <v>2</v>
      </c>
      <c r="J242" t="s">
        <v>1269</v>
      </c>
      <c r="K242" t="s">
        <v>1005</v>
      </c>
      <c r="L242" t="s">
        <v>1270</v>
      </c>
      <c r="M242">
        <v>22550</v>
      </c>
      <c r="N242" t="s">
        <v>1271</v>
      </c>
      <c r="O242" t="s">
        <v>1272</v>
      </c>
      <c r="P242" t="s">
        <v>1008</v>
      </c>
      <c r="Q242" t="s">
        <v>244</v>
      </c>
      <c r="R242" t="s">
        <v>59</v>
      </c>
      <c r="S242" t="s">
        <v>1273</v>
      </c>
      <c r="T242" s="2">
        <v>42414</v>
      </c>
      <c r="U242">
        <v>77</v>
      </c>
      <c r="V242" t="s">
        <v>119</v>
      </c>
      <c r="W242">
        <v>273570</v>
      </c>
      <c r="X242" t="s">
        <v>63</v>
      </c>
      <c r="Y242">
        <v>81163</v>
      </c>
      <c r="Z242" t="s">
        <v>63</v>
      </c>
      <c r="AA242" t="s">
        <v>1274</v>
      </c>
      <c r="AB242">
        <v>2020</v>
      </c>
      <c r="AC242">
        <v>1283</v>
      </c>
      <c r="AD242" t="s">
        <v>1275</v>
      </c>
      <c r="AE242" t="s">
        <v>66</v>
      </c>
      <c r="AF242" s="2">
        <v>35033</v>
      </c>
      <c r="AG242" t="s">
        <v>85</v>
      </c>
      <c r="AH242" t="s">
        <v>86</v>
      </c>
      <c r="AI242" t="s">
        <v>69</v>
      </c>
      <c r="AJ242">
        <v>182</v>
      </c>
      <c r="AK242">
        <v>5077497.1941638608</v>
      </c>
      <c r="AL242">
        <v>400000</v>
      </c>
      <c r="AM242" t="s">
        <v>63</v>
      </c>
      <c r="AN242" t="s">
        <v>63</v>
      </c>
      <c r="AO242" t="s">
        <v>1276</v>
      </c>
      <c r="AP242">
        <v>273570</v>
      </c>
      <c r="AQ242" s="2">
        <v>42414</v>
      </c>
      <c r="AR242" t="s">
        <v>1274</v>
      </c>
      <c r="AS242" t="s">
        <v>163</v>
      </c>
      <c r="AT242">
        <v>1</v>
      </c>
      <c r="AU242">
        <v>0</v>
      </c>
      <c r="AV242">
        <v>0</v>
      </c>
      <c r="AW242">
        <v>0</v>
      </c>
      <c r="AX242">
        <v>77</v>
      </c>
      <c r="AY242">
        <f t="shared" si="6"/>
        <v>3</v>
      </c>
      <c r="AZ242" t="str">
        <f t="shared" si="7"/>
        <v>Away Win</v>
      </c>
    </row>
    <row r="243" spans="1:52" x14ac:dyDescent="0.3">
      <c r="A243">
        <v>2600641</v>
      </c>
      <c r="B243" t="s">
        <v>130</v>
      </c>
      <c r="C243">
        <v>2015</v>
      </c>
      <c r="D243" t="s">
        <v>431</v>
      </c>
      <c r="E243" s="2">
        <v>42357</v>
      </c>
      <c r="F243">
        <v>2</v>
      </c>
      <c r="G243">
        <v>0</v>
      </c>
      <c r="H243">
        <v>16</v>
      </c>
      <c r="I243">
        <v>17</v>
      </c>
      <c r="J243" t="s">
        <v>1277</v>
      </c>
      <c r="K243" t="s">
        <v>717</v>
      </c>
      <c r="L243" t="s">
        <v>1278</v>
      </c>
      <c r="M243">
        <v>10528</v>
      </c>
      <c r="N243" t="s">
        <v>997</v>
      </c>
      <c r="O243" t="s">
        <v>1279</v>
      </c>
      <c r="P243" t="s">
        <v>486</v>
      </c>
      <c r="Q243" t="s">
        <v>79</v>
      </c>
      <c r="R243" t="s">
        <v>59</v>
      </c>
      <c r="S243" t="s">
        <v>1280</v>
      </c>
      <c r="T243" s="2">
        <v>42357</v>
      </c>
      <c r="U243">
        <v>58</v>
      </c>
      <c r="V243" t="s">
        <v>119</v>
      </c>
      <c r="W243">
        <v>355369</v>
      </c>
      <c r="X243" t="s">
        <v>63</v>
      </c>
      <c r="Y243">
        <v>80009</v>
      </c>
      <c r="Z243" t="s">
        <v>63</v>
      </c>
      <c r="AA243" t="s">
        <v>426</v>
      </c>
      <c r="AB243">
        <v>2023</v>
      </c>
      <c r="AC243">
        <v>18</v>
      </c>
      <c r="AD243" t="s">
        <v>427</v>
      </c>
      <c r="AE243" t="s">
        <v>66</v>
      </c>
      <c r="AF243" s="2">
        <v>35181</v>
      </c>
      <c r="AG243" t="s">
        <v>158</v>
      </c>
      <c r="AH243" t="s">
        <v>159</v>
      </c>
      <c r="AI243" t="s">
        <v>69</v>
      </c>
      <c r="AJ243">
        <v>191</v>
      </c>
      <c r="AK243">
        <v>7000000</v>
      </c>
      <c r="AL243">
        <v>10000000</v>
      </c>
      <c r="AM243" s="2">
        <v>45473</v>
      </c>
      <c r="AN243" t="s">
        <v>428</v>
      </c>
      <c r="AO243" t="s">
        <v>1281</v>
      </c>
      <c r="AP243">
        <v>355369</v>
      </c>
      <c r="AQ243" s="2">
        <v>42357</v>
      </c>
      <c r="AR243" t="s">
        <v>426</v>
      </c>
      <c r="AS243" t="s">
        <v>130</v>
      </c>
      <c r="AT243">
        <v>0</v>
      </c>
      <c r="AU243">
        <v>0</v>
      </c>
      <c r="AV243">
        <v>0</v>
      </c>
      <c r="AW243">
        <v>0</v>
      </c>
      <c r="AX243">
        <v>58</v>
      </c>
      <c r="AY243">
        <f t="shared" si="6"/>
        <v>2</v>
      </c>
      <c r="AZ243" t="str">
        <f t="shared" si="7"/>
        <v>Home Win</v>
      </c>
    </row>
    <row r="244" spans="1:52" x14ac:dyDescent="0.3">
      <c r="A244">
        <v>2609682</v>
      </c>
      <c r="B244" t="s">
        <v>130</v>
      </c>
      <c r="C244">
        <v>2015</v>
      </c>
      <c r="D244" t="s">
        <v>164</v>
      </c>
      <c r="E244" s="2">
        <v>42392</v>
      </c>
      <c r="F244">
        <v>2</v>
      </c>
      <c r="G244">
        <v>2</v>
      </c>
      <c r="H244">
        <v>11</v>
      </c>
      <c r="I244">
        <v>10</v>
      </c>
      <c r="J244" t="s">
        <v>133</v>
      </c>
      <c r="K244" t="s">
        <v>1282</v>
      </c>
      <c r="L244" t="s">
        <v>648</v>
      </c>
      <c r="M244">
        <v>21893</v>
      </c>
      <c r="N244" t="s">
        <v>1283</v>
      </c>
      <c r="O244" t="s">
        <v>137</v>
      </c>
      <c r="P244" t="s">
        <v>1284</v>
      </c>
      <c r="Q244" t="s">
        <v>607</v>
      </c>
      <c r="R244" t="s">
        <v>59</v>
      </c>
      <c r="S244" t="s">
        <v>1285</v>
      </c>
      <c r="T244" s="2">
        <v>42392</v>
      </c>
      <c r="U244">
        <v>30</v>
      </c>
      <c r="V244" t="s">
        <v>61</v>
      </c>
      <c r="W244">
        <v>111783</v>
      </c>
      <c r="X244" t="s">
        <v>708</v>
      </c>
      <c r="Y244" t="s">
        <v>63</v>
      </c>
      <c r="Z244" t="s">
        <v>63</v>
      </c>
      <c r="AA244" t="s">
        <v>141</v>
      </c>
      <c r="AB244">
        <v>2015</v>
      </c>
      <c r="AC244">
        <v>995</v>
      </c>
      <c r="AD244" t="s">
        <v>142</v>
      </c>
      <c r="AE244" t="s">
        <v>66</v>
      </c>
      <c r="AF244" s="2">
        <v>31896</v>
      </c>
      <c r="AG244" t="s">
        <v>143</v>
      </c>
      <c r="AH244" t="s">
        <v>68</v>
      </c>
      <c r="AI244" t="s">
        <v>69</v>
      </c>
      <c r="AJ244">
        <v>182</v>
      </c>
      <c r="AK244">
        <v>300000</v>
      </c>
      <c r="AL244">
        <v>2500000</v>
      </c>
      <c r="AM244" s="2">
        <v>45291</v>
      </c>
      <c r="AN244" t="s">
        <v>144</v>
      </c>
      <c r="AO244" t="s">
        <v>1286</v>
      </c>
      <c r="AP244">
        <v>111783</v>
      </c>
      <c r="AQ244" s="2">
        <v>42392</v>
      </c>
      <c r="AR244" t="s">
        <v>141</v>
      </c>
      <c r="AS244" t="s">
        <v>130</v>
      </c>
      <c r="AT244">
        <v>0</v>
      </c>
      <c r="AU244">
        <v>0</v>
      </c>
      <c r="AV244">
        <v>1</v>
      </c>
      <c r="AW244">
        <v>0</v>
      </c>
      <c r="AX244">
        <v>90</v>
      </c>
      <c r="AY244">
        <f t="shared" si="6"/>
        <v>4</v>
      </c>
      <c r="AZ244" t="str">
        <f t="shared" si="7"/>
        <v>Draw</v>
      </c>
    </row>
    <row r="245" spans="1:52" x14ac:dyDescent="0.3">
      <c r="A245">
        <v>2700858</v>
      </c>
      <c r="B245" t="s">
        <v>163</v>
      </c>
      <c r="C245">
        <v>2016</v>
      </c>
      <c r="D245" t="s">
        <v>949</v>
      </c>
      <c r="E245" s="2">
        <v>42806</v>
      </c>
      <c r="F245">
        <v>3</v>
      </c>
      <c r="G245">
        <v>1</v>
      </c>
      <c r="H245">
        <v>16</v>
      </c>
      <c r="I245">
        <v>11</v>
      </c>
      <c r="J245" t="s">
        <v>1287</v>
      </c>
      <c r="K245" t="s">
        <v>1288</v>
      </c>
      <c r="L245" t="s">
        <v>604</v>
      </c>
      <c r="M245">
        <v>12870</v>
      </c>
      <c r="N245" t="s">
        <v>1289</v>
      </c>
      <c r="O245" t="s">
        <v>606</v>
      </c>
      <c r="P245" t="s">
        <v>1272</v>
      </c>
      <c r="Q245" t="s">
        <v>199</v>
      </c>
      <c r="R245" t="s">
        <v>59</v>
      </c>
      <c r="S245" t="s">
        <v>1290</v>
      </c>
      <c r="T245" s="2">
        <v>42806</v>
      </c>
      <c r="U245">
        <v>46</v>
      </c>
      <c r="V245" t="s">
        <v>119</v>
      </c>
      <c r="W245">
        <v>273570</v>
      </c>
      <c r="X245" t="s">
        <v>63</v>
      </c>
      <c r="Y245">
        <v>348863</v>
      </c>
      <c r="Z245" t="s">
        <v>63</v>
      </c>
      <c r="AA245" t="s">
        <v>1274</v>
      </c>
      <c r="AB245">
        <v>2020</v>
      </c>
      <c r="AC245">
        <v>1283</v>
      </c>
      <c r="AD245" t="s">
        <v>1275</v>
      </c>
      <c r="AE245" t="s">
        <v>66</v>
      </c>
      <c r="AF245" s="2">
        <v>35033</v>
      </c>
      <c r="AG245" t="s">
        <v>85</v>
      </c>
      <c r="AH245" t="s">
        <v>86</v>
      </c>
      <c r="AI245" t="s">
        <v>69</v>
      </c>
      <c r="AJ245">
        <v>182</v>
      </c>
      <c r="AK245">
        <v>5077497.1941638608</v>
      </c>
      <c r="AL245">
        <v>400000</v>
      </c>
      <c r="AM245" t="s">
        <v>63</v>
      </c>
      <c r="AN245" t="s">
        <v>63</v>
      </c>
      <c r="AO245" t="s">
        <v>1291</v>
      </c>
      <c r="AP245">
        <v>273570</v>
      </c>
      <c r="AQ245" s="2">
        <v>42806</v>
      </c>
      <c r="AR245" t="s">
        <v>1274</v>
      </c>
      <c r="AS245" t="s">
        <v>163</v>
      </c>
      <c r="AT245">
        <v>0</v>
      </c>
      <c r="AU245">
        <v>0</v>
      </c>
      <c r="AV245">
        <v>0</v>
      </c>
      <c r="AW245">
        <v>0</v>
      </c>
      <c r="AX245">
        <v>45</v>
      </c>
      <c r="AY245">
        <f t="shared" si="6"/>
        <v>4</v>
      </c>
      <c r="AZ245" t="str">
        <f t="shared" si="7"/>
        <v>Home Win</v>
      </c>
    </row>
    <row r="246" spans="1:52" x14ac:dyDescent="0.3">
      <c r="A246">
        <v>2704558</v>
      </c>
      <c r="B246" t="s">
        <v>91</v>
      </c>
      <c r="C246">
        <v>2016</v>
      </c>
      <c r="D246" t="s">
        <v>589</v>
      </c>
      <c r="E246" s="2">
        <v>42798</v>
      </c>
      <c r="F246">
        <v>5</v>
      </c>
      <c r="G246">
        <v>2</v>
      </c>
      <c r="H246">
        <v>4</v>
      </c>
      <c r="I246">
        <v>17</v>
      </c>
      <c r="J246" t="s">
        <v>1092</v>
      </c>
      <c r="K246" t="s">
        <v>1025</v>
      </c>
      <c r="L246" t="s">
        <v>582</v>
      </c>
      <c r="M246">
        <v>23028</v>
      </c>
      <c r="N246" t="s">
        <v>319</v>
      </c>
      <c r="O246" t="s">
        <v>584</v>
      </c>
      <c r="P246" t="s">
        <v>269</v>
      </c>
      <c r="Q246" t="s">
        <v>1292</v>
      </c>
      <c r="R246" t="s">
        <v>59</v>
      </c>
      <c r="S246" t="s">
        <v>1293</v>
      </c>
      <c r="T246" s="2">
        <v>42798</v>
      </c>
      <c r="U246">
        <v>87</v>
      </c>
      <c r="V246" t="s">
        <v>119</v>
      </c>
      <c r="W246">
        <v>58500</v>
      </c>
      <c r="X246" t="s">
        <v>63</v>
      </c>
      <c r="Y246">
        <v>58995</v>
      </c>
      <c r="Z246" t="s">
        <v>63</v>
      </c>
      <c r="AA246" t="s">
        <v>293</v>
      </c>
      <c r="AB246">
        <v>2019</v>
      </c>
      <c r="AC246">
        <v>38</v>
      </c>
      <c r="AD246" t="s">
        <v>709</v>
      </c>
      <c r="AE246" t="s">
        <v>104</v>
      </c>
      <c r="AF246" s="2">
        <v>33005</v>
      </c>
      <c r="AG246" t="s">
        <v>143</v>
      </c>
      <c r="AH246" t="s">
        <v>68</v>
      </c>
      <c r="AI246" t="s">
        <v>69</v>
      </c>
      <c r="AJ246">
        <v>183</v>
      </c>
      <c r="AK246">
        <v>800000</v>
      </c>
      <c r="AL246">
        <v>3500000</v>
      </c>
      <c r="AM246" s="2">
        <v>45291</v>
      </c>
      <c r="AN246" t="s">
        <v>207</v>
      </c>
      <c r="AO246" t="s">
        <v>1294</v>
      </c>
      <c r="AP246">
        <v>58500</v>
      </c>
      <c r="AQ246" s="2">
        <v>42798</v>
      </c>
      <c r="AR246" t="s">
        <v>293</v>
      </c>
      <c r="AS246" t="s">
        <v>91</v>
      </c>
      <c r="AT246">
        <v>0</v>
      </c>
      <c r="AU246">
        <v>0</v>
      </c>
      <c r="AV246">
        <v>0</v>
      </c>
      <c r="AW246">
        <v>0</v>
      </c>
      <c r="AX246">
        <v>87</v>
      </c>
      <c r="AY246">
        <f t="shared" si="6"/>
        <v>7</v>
      </c>
      <c r="AZ246" t="str">
        <f t="shared" si="7"/>
        <v>Home Win</v>
      </c>
    </row>
    <row r="247" spans="1:52" x14ac:dyDescent="0.3">
      <c r="A247">
        <v>2704625</v>
      </c>
      <c r="B247" t="s">
        <v>91</v>
      </c>
      <c r="C247">
        <v>2016</v>
      </c>
      <c r="D247" t="s">
        <v>557</v>
      </c>
      <c r="E247" s="2">
        <v>42834</v>
      </c>
      <c r="F247">
        <v>2</v>
      </c>
      <c r="G247">
        <v>0</v>
      </c>
      <c r="H247">
        <v>5</v>
      </c>
      <c r="I247">
        <v>16</v>
      </c>
      <c r="J247" t="s">
        <v>239</v>
      </c>
      <c r="K247" t="s">
        <v>1295</v>
      </c>
      <c r="L247" t="s">
        <v>240</v>
      </c>
      <c r="M247">
        <v>43451</v>
      </c>
      <c r="N247" t="s">
        <v>465</v>
      </c>
      <c r="O247" t="s">
        <v>242</v>
      </c>
      <c r="P247" t="s">
        <v>738</v>
      </c>
      <c r="Q247" t="s">
        <v>79</v>
      </c>
      <c r="R247" t="s">
        <v>59</v>
      </c>
      <c r="S247" t="s">
        <v>1296</v>
      </c>
      <c r="T247" s="2">
        <v>42834</v>
      </c>
      <c r="U247">
        <v>12</v>
      </c>
      <c r="V247" t="s">
        <v>61</v>
      </c>
      <c r="W247">
        <v>124732</v>
      </c>
      <c r="X247" t="s">
        <v>1297</v>
      </c>
      <c r="Y247" t="s">
        <v>63</v>
      </c>
      <c r="Z247" t="s">
        <v>63</v>
      </c>
      <c r="AA247" t="s">
        <v>247</v>
      </c>
      <c r="AB247">
        <v>2023</v>
      </c>
      <c r="AC247">
        <v>533</v>
      </c>
      <c r="AD247" t="s">
        <v>645</v>
      </c>
      <c r="AE247" t="s">
        <v>104</v>
      </c>
      <c r="AF247" s="2">
        <v>33997</v>
      </c>
      <c r="AG247" t="s">
        <v>523</v>
      </c>
      <c r="AH247" t="s">
        <v>86</v>
      </c>
      <c r="AI247" t="s">
        <v>317</v>
      </c>
      <c r="AJ247">
        <v>194</v>
      </c>
      <c r="AK247">
        <v>2000000</v>
      </c>
      <c r="AL247">
        <v>15000000</v>
      </c>
      <c r="AM247" s="2">
        <v>45473</v>
      </c>
      <c r="AN247" t="s">
        <v>646</v>
      </c>
      <c r="AO247" t="s">
        <v>1298</v>
      </c>
      <c r="AP247">
        <v>124732</v>
      </c>
      <c r="AQ247" s="2">
        <v>42834</v>
      </c>
      <c r="AR247" t="s">
        <v>247</v>
      </c>
      <c r="AS247" t="s">
        <v>91</v>
      </c>
      <c r="AT247">
        <v>0</v>
      </c>
      <c r="AU247">
        <v>0</v>
      </c>
      <c r="AV247">
        <v>1</v>
      </c>
      <c r="AW247">
        <v>0</v>
      </c>
      <c r="AX247">
        <v>90</v>
      </c>
      <c r="AY247">
        <f t="shared" si="6"/>
        <v>2</v>
      </c>
      <c r="AZ247" t="str">
        <f t="shared" si="7"/>
        <v>Home Win</v>
      </c>
    </row>
    <row r="248" spans="1:52" x14ac:dyDescent="0.3">
      <c r="A248">
        <v>2732072</v>
      </c>
      <c r="B248" t="s">
        <v>307</v>
      </c>
      <c r="C248">
        <v>2016</v>
      </c>
      <c r="D248" t="s">
        <v>72</v>
      </c>
      <c r="E248" s="2">
        <v>42603</v>
      </c>
      <c r="F248">
        <v>4</v>
      </c>
      <c r="G248">
        <v>2</v>
      </c>
      <c r="H248">
        <v>3</v>
      </c>
      <c r="I248">
        <v>16</v>
      </c>
      <c r="J248" t="s">
        <v>309</v>
      </c>
      <c r="K248" t="s">
        <v>1299</v>
      </c>
      <c r="L248" t="s">
        <v>549</v>
      </c>
      <c r="M248">
        <v>19265</v>
      </c>
      <c r="N248" t="s">
        <v>1300</v>
      </c>
      <c r="O248" t="s">
        <v>313</v>
      </c>
      <c r="P248" t="s">
        <v>723</v>
      </c>
      <c r="Q248" t="s">
        <v>684</v>
      </c>
      <c r="R248" t="s">
        <v>59</v>
      </c>
      <c r="S248" t="s">
        <v>1301</v>
      </c>
      <c r="T248" s="2">
        <v>42603</v>
      </c>
      <c r="U248">
        <v>87</v>
      </c>
      <c r="V248" t="s">
        <v>61</v>
      </c>
      <c r="W248">
        <v>209019</v>
      </c>
      <c r="X248" t="s">
        <v>725</v>
      </c>
      <c r="Y248" t="s">
        <v>63</v>
      </c>
      <c r="Z248" t="s">
        <v>63</v>
      </c>
      <c r="AA248" t="s">
        <v>315</v>
      </c>
      <c r="AB248">
        <v>2018</v>
      </c>
      <c r="AC248">
        <v>58</v>
      </c>
      <c r="AD248" t="s">
        <v>316</v>
      </c>
      <c r="AE248" t="s">
        <v>66</v>
      </c>
      <c r="AF248" s="2">
        <v>34320</v>
      </c>
      <c r="AG248" t="s">
        <v>290</v>
      </c>
      <c r="AH248" t="s">
        <v>159</v>
      </c>
      <c r="AI248" t="s">
        <v>317</v>
      </c>
      <c r="AJ248">
        <v>176</v>
      </c>
      <c r="AK248">
        <v>700000</v>
      </c>
      <c r="AL248">
        <v>3500000</v>
      </c>
      <c r="AM248" s="2">
        <v>45473</v>
      </c>
      <c r="AN248" t="s">
        <v>63</v>
      </c>
      <c r="AO248" t="s">
        <v>1302</v>
      </c>
      <c r="AP248">
        <v>209019</v>
      </c>
      <c r="AQ248" s="2">
        <v>42603</v>
      </c>
      <c r="AR248" t="s">
        <v>315</v>
      </c>
      <c r="AS248" t="s">
        <v>307</v>
      </c>
      <c r="AT248">
        <v>0</v>
      </c>
      <c r="AU248">
        <v>0</v>
      </c>
      <c r="AV248">
        <v>1</v>
      </c>
      <c r="AW248">
        <v>1</v>
      </c>
      <c r="AX248">
        <v>90</v>
      </c>
      <c r="AY248">
        <f t="shared" si="6"/>
        <v>6</v>
      </c>
      <c r="AZ248" t="str">
        <f t="shared" si="7"/>
        <v>Home Win</v>
      </c>
    </row>
    <row r="249" spans="1:52" x14ac:dyDescent="0.3">
      <c r="A249">
        <v>2732231</v>
      </c>
      <c r="B249" t="s">
        <v>307</v>
      </c>
      <c r="C249">
        <v>2016</v>
      </c>
      <c r="D249" t="s">
        <v>589</v>
      </c>
      <c r="E249" s="2">
        <v>42760</v>
      </c>
      <c r="F249">
        <v>0</v>
      </c>
      <c r="G249">
        <v>0</v>
      </c>
      <c r="H249">
        <v>10</v>
      </c>
      <c r="I249">
        <v>6</v>
      </c>
      <c r="J249" t="s">
        <v>1303</v>
      </c>
      <c r="K249" t="s">
        <v>309</v>
      </c>
      <c r="L249" t="s">
        <v>1304</v>
      </c>
      <c r="M249">
        <v>7132</v>
      </c>
      <c r="N249" t="s">
        <v>1305</v>
      </c>
      <c r="O249" t="s">
        <v>666</v>
      </c>
      <c r="P249" t="s">
        <v>313</v>
      </c>
      <c r="Q249" t="s">
        <v>371</v>
      </c>
      <c r="R249" t="s">
        <v>59</v>
      </c>
      <c r="S249" t="s">
        <v>1306</v>
      </c>
      <c r="T249" s="2">
        <v>42760</v>
      </c>
      <c r="U249">
        <v>46</v>
      </c>
      <c r="V249" t="s">
        <v>119</v>
      </c>
      <c r="W249">
        <v>209019</v>
      </c>
      <c r="X249" t="s">
        <v>63</v>
      </c>
      <c r="Y249">
        <v>157396</v>
      </c>
      <c r="Z249" t="s">
        <v>63</v>
      </c>
      <c r="AA249" t="s">
        <v>315</v>
      </c>
      <c r="AB249">
        <v>2018</v>
      </c>
      <c r="AC249">
        <v>58</v>
      </c>
      <c r="AD249" t="s">
        <v>316</v>
      </c>
      <c r="AE249" t="s">
        <v>66</v>
      </c>
      <c r="AF249" s="2">
        <v>34320</v>
      </c>
      <c r="AG249" t="s">
        <v>290</v>
      </c>
      <c r="AH249" t="s">
        <v>159</v>
      </c>
      <c r="AI249" t="s">
        <v>317</v>
      </c>
      <c r="AJ249">
        <v>176</v>
      </c>
      <c r="AK249">
        <v>700000</v>
      </c>
      <c r="AL249">
        <v>3500000</v>
      </c>
      <c r="AM249" s="2">
        <v>45473</v>
      </c>
      <c r="AN249" t="s">
        <v>63</v>
      </c>
      <c r="AO249" t="s">
        <v>1307</v>
      </c>
      <c r="AP249">
        <v>209019</v>
      </c>
      <c r="AQ249" s="2">
        <v>42760</v>
      </c>
      <c r="AR249" t="s">
        <v>315</v>
      </c>
      <c r="AS249" t="s">
        <v>307</v>
      </c>
      <c r="AT249">
        <v>0</v>
      </c>
      <c r="AU249">
        <v>0</v>
      </c>
      <c r="AV249">
        <v>0</v>
      </c>
      <c r="AW249">
        <v>0</v>
      </c>
      <c r="AX249">
        <v>45</v>
      </c>
      <c r="AY249">
        <f t="shared" si="6"/>
        <v>0</v>
      </c>
      <c r="AZ249" t="str">
        <f t="shared" si="7"/>
        <v>Draw</v>
      </c>
    </row>
    <row r="250" spans="1:52" x14ac:dyDescent="0.3">
      <c r="A250">
        <v>2831523</v>
      </c>
      <c r="B250" t="s">
        <v>211</v>
      </c>
      <c r="C250">
        <v>2016</v>
      </c>
      <c r="D250" t="s">
        <v>212</v>
      </c>
      <c r="E250" s="2">
        <v>42803</v>
      </c>
      <c r="F250">
        <v>2</v>
      </c>
      <c r="G250">
        <v>5</v>
      </c>
      <c r="H250">
        <v>9.0650623885917998</v>
      </c>
      <c r="I250">
        <v>9.6916221033868091</v>
      </c>
      <c r="J250" t="s">
        <v>309</v>
      </c>
      <c r="K250" t="s">
        <v>1308</v>
      </c>
      <c r="L250" t="s">
        <v>549</v>
      </c>
      <c r="M250">
        <v>17112</v>
      </c>
      <c r="N250" t="s">
        <v>1309</v>
      </c>
      <c r="O250" t="s">
        <v>313</v>
      </c>
      <c r="P250" t="s">
        <v>1310</v>
      </c>
      <c r="Q250" t="s">
        <v>1311</v>
      </c>
      <c r="R250" t="s">
        <v>200</v>
      </c>
      <c r="S250" t="s">
        <v>1312</v>
      </c>
      <c r="T250" s="2">
        <v>42803</v>
      </c>
      <c r="U250">
        <v>76</v>
      </c>
      <c r="V250" t="s">
        <v>119</v>
      </c>
      <c r="W250">
        <v>209019</v>
      </c>
      <c r="X250" t="s">
        <v>63</v>
      </c>
      <c r="Y250">
        <v>274862</v>
      </c>
      <c r="Z250" t="s">
        <v>63</v>
      </c>
      <c r="AA250" t="s">
        <v>315</v>
      </c>
      <c r="AB250">
        <v>2018</v>
      </c>
      <c r="AC250">
        <v>58</v>
      </c>
      <c r="AD250" t="s">
        <v>316</v>
      </c>
      <c r="AE250" t="s">
        <v>66</v>
      </c>
      <c r="AF250" s="2">
        <v>34320</v>
      </c>
      <c r="AG250" t="s">
        <v>290</v>
      </c>
      <c r="AH250" t="s">
        <v>159</v>
      </c>
      <c r="AI250" t="s">
        <v>317</v>
      </c>
      <c r="AJ250">
        <v>176</v>
      </c>
      <c r="AK250">
        <v>700000</v>
      </c>
      <c r="AL250">
        <v>3500000</v>
      </c>
      <c r="AM250" s="2">
        <v>45473</v>
      </c>
      <c r="AN250" t="s">
        <v>63</v>
      </c>
      <c r="AO250" t="s">
        <v>1313</v>
      </c>
      <c r="AP250">
        <v>209019</v>
      </c>
      <c r="AQ250" s="2">
        <v>42803</v>
      </c>
      <c r="AR250" t="s">
        <v>315</v>
      </c>
      <c r="AS250" t="s">
        <v>211</v>
      </c>
      <c r="AT250">
        <v>0</v>
      </c>
      <c r="AU250">
        <v>0</v>
      </c>
      <c r="AV250">
        <v>0</v>
      </c>
      <c r="AW250">
        <v>1</v>
      </c>
      <c r="AX250">
        <v>76</v>
      </c>
      <c r="AY250">
        <f t="shared" si="6"/>
        <v>7</v>
      </c>
      <c r="AZ250" t="str">
        <f t="shared" si="7"/>
        <v>Away Win</v>
      </c>
    </row>
    <row r="251" spans="1:52" x14ac:dyDescent="0.3">
      <c r="A251">
        <v>2871504</v>
      </c>
      <c r="B251" t="s">
        <v>91</v>
      </c>
      <c r="C251">
        <v>2017</v>
      </c>
      <c r="D251" t="s">
        <v>431</v>
      </c>
      <c r="E251" s="2">
        <v>43119</v>
      </c>
      <c r="F251">
        <v>1</v>
      </c>
      <c r="G251">
        <v>1</v>
      </c>
      <c r="H251">
        <v>11</v>
      </c>
      <c r="I251">
        <v>6</v>
      </c>
      <c r="J251" t="s">
        <v>239</v>
      </c>
      <c r="K251" t="s">
        <v>411</v>
      </c>
      <c r="L251" t="s">
        <v>240</v>
      </c>
      <c r="M251">
        <v>65893</v>
      </c>
      <c r="N251" t="s">
        <v>859</v>
      </c>
      <c r="O251" t="s">
        <v>242</v>
      </c>
      <c r="P251" t="s">
        <v>127</v>
      </c>
      <c r="Q251" t="s">
        <v>99</v>
      </c>
      <c r="R251" t="s">
        <v>59</v>
      </c>
      <c r="S251" t="s">
        <v>1314</v>
      </c>
      <c r="T251" s="2">
        <v>43119</v>
      </c>
      <c r="U251">
        <v>85</v>
      </c>
      <c r="V251" t="s">
        <v>119</v>
      </c>
      <c r="W251">
        <v>315779</v>
      </c>
      <c r="X251" t="s">
        <v>63</v>
      </c>
      <c r="Y251">
        <v>69015</v>
      </c>
      <c r="Z251" t="s">
        <v>63</v>
      </c>
      <c r="AA251" t="s">
        <v>288</v>
      </c>
      <c r="AB251">
        <v>2023</v>
      </c>
      <c r="AC251">
        <v>5</v>
      </c>
      <c r="AD251" t="s">
        <v>289</v>
      </c>
      <c r="AE251" t="s">
        <v>66</v>
      </c>
      <c r="AF251" s="2">
        <v>36056</v>
      </c>
      <c r="AG251" t="s">
        <v>290</v>
      </c>
      <c r="AH251" t="s">
        <v>159</v>
      </c>
      <c r="AI251" t="s">
        <v>69</v>
      </c>
      <c r="AJ251">
        <v>177</v>
      </c>
      <c r="AK251">
        <v>25000000</v>
      </c>
      <c r="AL251">
        <v>60000000</v>
      </c>
      <c r="AM251" s="2">
        <v>46568</v>
      </c>
      <c r="AN251" t="s">
        <v>63</v>
      </c>
      <c r="AO251" t="s">
        <v>1315</v>
      </c>
      <c r="AP251">
        <v>315779</v>
      </c>
      <c r="AQ251" s="2">
        <v>43119</v>
      </c>
      <c r="AR251" t="s">
        <v>288</v>
      </c>
      <c r="AS251" t="s">
        <v>91</v>
      </c>
      <c r="AT251">
        <v>1</v>
      </c>
      <c r="AU251">
        <v>0</v>
      </c>
      <c r="AV251">
        <v>0</v>
      </c>
      <c r="AW251">
        <v>0</v>
      </c>
      <c r="AX251">
        <v>85</v>
      </c>
      <c r="AY251">
        <f t="shared" si="6"/>
        <v>2</v>
      </c>
      <c r="AZ251" t="str">
        <f t="shared" si="7"/>
        <v>Draw</v>
      </c>
    </row>
    <row r="252" spans="1:52" x14ac:dyDescent="0.3">
      <c r="A252">
        <v>2871815</v>
      </c>
      <c r="B252" t="s">
        <v>91</v>
      </c>
      <c r="C252">
        <v>2017</v>
      </c>
      <c r="D252" t="s">
        <v>281</v>
      </c>
      <c r="E252" s="2">
        <v>43022</v>
      </c>
      <c r="F252">
        <v>3</v>
      </c>
      <c r="G252">
        <v>2</v>
      </c>
      <c r="H252">
        <v>10</v>
      </c>
      <c r="I252">
        <v>15</v>
      </c>
      <c r="J252" t="s">
        <v>1316</v>
      </c>
      <c r="K252" t="s">
        <v>635</v>
      </c>
      <c r="L252" t="s">
        <v>987</v>
      </c>
      <c r="M252">
        <v>30371</v>
      </c>
      <c r="N252" t="s">
        <v>1317</v>
      </c>
      <c r="O252" t="s">
        <v>231</v>
      </c>
      <c r="P252" t="s">
        <v>260</v>
      </c>
      <c r="Q252" t="s">
        <v>261</v>
      </c>
      <c r="R252" t="s">
        <v>59</v>
      </c>
      <c r="S252" t="s">
        <v>1318</v>
      </c>
      <c r="T252" s="2">
        <v>43022</v>
      </c>
      <c r="U252">
        <v>79</v>
      </c>
      <c r="V252" t="s">
        <v>119</v>
      </c>
      <c r="W252">
        <v>72519</v>
      </c>
      <c r="X252" t="s">
        <v>63</v>
      </c>
      <c r="Y252">
        <v>9354</v>
      </c>
      <c r="Z252" t="s">
        <v>63</v>
      </c>
      <c r="AA252" t="s">
        <v>277</v>
      </c>
      <c r="AB252">
        <v>2018</v>
      </c>
      <c r="AC252">
        <v>42</v>
      </c>
      <c r="AD252" t="s">
        <v>278</v>
      </c>
      <c r="AE252" t="s">
        <v>66</v>
      </c>
      <c r="AF252" s="2">
        <v>33923</v>
      </c>
      <c r="AG252" t="s">
        <v>158</v>
      </c>
      <c r="AH252" t="s">
        <v>159</v>
      </c>
      <c r="AI252" t="s">
        <v>69</v>
      </c>
      <c r="AJ252">
        <v>180</v>
      </c>
      <c r="AK252">
        <v>400000</v>
      </c>
      <c r="AL252">
        <v>4500000</v>
      </c>
      <c r="AM252" s="2">
        <v>45291</v>
      </c>
      <c r="AN252" t="s">
        <v>279</v>
      </c>
      <c r="AO252" t="s">
        <v>1319</v>
      </c>
      <c r="AP252">
        <v>72519</v>
      </c>
      <c r="AQ252" s="2">
        <v>43022</v>
      </c>
      <c r="AR252" t="s">
        <v>277</v>
      </c>
      <c r="AS252" t="s">
        <v>91</v>
      </c>
      <c r="AT252">
        <v>0</v>
      </c>
      <c r="AU252">
        <v>0</v>
      </c>
      <c r="AV252">
        <v>0</v>
      </c>
      <c r="AW252">
        <v>0</v>
      </c>
      <c r="AX252">
        <v>79</v>
      </c>
      <c r="AY252">
        <f t="shared" si="6"/>
        <v>5</v>
      </c>
      <c r="AZ252" t="str">
        <f t="shared" si="7"/>
        <v>Home Win</v>
      </c>
    </row>
    <row r="253" spans="1:52" x14ac:dyDescent="0.3">
      <c r="A253">
        <v>2871827</v>
      </c>
      <c r="B253" t="s">
        <v>91</v>
      </c>
      <c r="C253">
        <v>2017</v>
      </c>
      <c r="D253" t="s">
        <v>180</v>
      </c>
      <c r="E253" s="2">
        <v>43177</v>
      </c>
      <c r="F253">
        <v>1</v>
      </c>
      <c r="G253">
        <v>0</v>
      </c>
      <c r="H253">
        <v>3</v>
      </c>
      <c r="I253">
        <v>13</v>
      </c>
      <c r="J253" t="s">
        <v>411</v>
      </c>
      <c r="K253" t="s">
        <v>1320</v>
      </c>
      <c r="L253" t="s">
        <v>251</v>
      </c>
      <c r="M253">
        <v>81360</v>
      </c>
      <c r="N253" t="s">
        <v>918</v>
      </c>
      <c r="O253" t="s">
        <v>127</v>
      </c>
      <c r="P253" t="s">
        <v>706</v>
      </c>
      <c r="Q253" t="s">
        <v>216</v>
      </c>
      <c r="R253" t="s">
        <v>59</v>
      </c>
      <c r="S253" t="s">
        <v>1321</v>
      </c>
      <c r="T253" s="2">
        <v>43177</v>
      </c>
      <c r="U253">
        <v>70</v>
      </c>
      <c r="V253" t="s">
        <v>119</v>
      </c>
      <c r="W253">
        <v>315779</v>
      </c>
      <c r="X253" t="s">
        <v>63</v>
      </c>
      <c r="Y253">
        <v>143891</v>
      </c>
      <c r="Z253" t="s">
        <v>63</v>
      </c>
      <c r="AA253" t="s">
        <v>288</v>
      </c>
      <c r="AB253">
        <v>2023</v>
      </c>
      <c r="AC253">
        <v>5</v>
      </c>
      <c r="AD253" t="s">
        <v>289</v>
      </c>
      <c r="AE253" t="s">
        <v>66</v>
      </c>
      <c r="AF253" s="2">
        <v>36056</v>
      </c>
      <c r="AG253" t="s">
        <v>290</v>
      </c>
      <c r="AH253" t="s">
        <v>159</v>
      </c>
      <c r="AI253" t="s">
        <v>69</v>
      </c>
      <c r="AJ253">
        <v>177</v>
      </c>
      <c r="AK253">
        <v>25000000</v>
      </c>
      <c r="AL253">
        <v>60000000</v>
      </c>
      <c r="AM253" s="2">
        <v>46568</v>
      </c>
      <c r="AN253" t="s">
        <v>63</v>
      </c>
      <c r="AO253" t="s">
        <v>1322</v>
      </c>
      <c r="AP253">
        <v>315779</v>
      </c>
      <c r="AQ253" s="2">
        <v>43177</v>
      </c>
      <c r="AR253" t="s">
        <v>288</v>
      </c>
      <c r="AS253" t="s">
        <v>91</v>
      </c>
      <c r="AT253">
        <v>0</v>
      </c>
      <c r="AU253">
        <v>0</v>
      </c>
      <c r="AV253">
        <v>0</v>
      </c>
      <c r="AW253">
        <v>0</v>
      </c>
      <c r="AX253">
        <v>70</v>
      </c>
      <c r="AY253">
        <f t="shared" si="6"/>
        <v>1</v>
      </c>
      <c r="AZ253" t="str">
        <f t="shared" si="7"/>
        <v>Home Win</v>
      </c>
    </row>
    <row r="254" spans="1:52" x14ac:dyDescent="0.3">
      <c r="A254">
        <v>2871937</v>
      </c>
      <c r="B254" t="s">
        <v>91</v>
      </c>
      <c r="C254">
        <v>2017</v>
      </c>
      <c r="D254" t="s">
        <v>700</v>
      </c>
      <c r="E254" s="2">
        <v>43079</v>
      </c>
      <c r="F254">
        <v>3</v>
      </c>
      <c r="G254">
        <v>4</v>
      </c>
      <c r="H254">
        <v>18</v>
      </c>
      <c r="I254">
        <v>16</v>
      </c>
      <c r="J254" t="s">
        <v>1323</v>
      </c>
      <c r="K254" t="s">
        <v>1026</v>
      </c>
      <c r="L254" t="s">
        <v>1324</v>
      </c>
      <c r="M254">
        <v>45100</v>
      </c>
      <c r="N254" t="s">
        <v>273</v>
      </c>
      <c r="O254" t="s">
        <v>1325</v>
      </c>
      <c r="P254" t="s">
        <v>1027</v>
      </c>
      <c r="Q254" t="s">
        <v>153</v>
      </c>
      <c r="R254" t="s">
        <v>59</v>
      </c>
      <c r="S254" t="s">
        <v>1326</v>
      </c>
      <c r="T254" s="2">
        <v>43079</v>
      </c>
      <c r="U254">
        <v>29</v>
      </c>
      <c r="V254" t="s">
        <v>61</v>
      </c>
      <c r="W254">
        <v>190269</v>
      </c>
      <c r="X254" t="s">
        <v>869</v>
      </c>
      <c r="Y254" t="s">
        <v>63</v>
      </c>
      <c r="Z254" t="s">
        <v>63</v>
      </c>
      <c r="AA254" t="s">
        <v>1327</v>
      </c>
      <c r="AB254">
        <v>2023</v>
      </c>
      <c r="AC254">
        <v>3999</v>
      </c>
      <c r="AD254" t="s">
        <v>1328</v>
      </c>
      <c r="AE254" t="s">
        <v>66</v>
      </c>
      <c r="AF254" s="2">
        <v>34176</v>
      </c>
      <c r="AG254" t="s">
        <v>67</v>
      </c>
      <c r="AH254" t="s">
        <v>68</v>
      </c>
      <c r="AI254" t="s">
        <v>69</v>
      </c>
      <c r="AJ254">
        <v>180</v>
      </c>
      <c r="AK254">
        <v>400000</v>
      </c>
      <c r="AL254">
        <v>600000</v>
      </c>
      <c r="AM254" t="s">
        <v>63</v>
      </c>
      <c r="AN254" t="s">
        <v>279</v>
      </c>
      <c r="AO254" t="s">
        <v>1329</v>
      </c>
      <c r="AP254">
        <v>190269</v>
      </c>
      <c r="AQ254" s="2">
        <v>43079</v>
      </c>
      <c r="AR254" t="s">
        <v>1327</v>
      </c>
      <c r="AS254" t="s">
        <v>91</v>
      </c>
      <c r="AT254">
        <v>0</v>
      </c>
      <c r="AU254">
        <v>0</v>
      </c>
      <c r="AV254">
        <v>0</v>
      </c>
      <c r="AW254">
        <v>0</v>
      </c>
      <c r="AX254">
        <v>73</v>
      </c>
      <c r="AY254">
        <f t="shared" si="6"/>
        <v>7</v>
      </c>
      <c r="AZ254" t="str">
        <f t="shared" si="7"/>
        <v>Away Win</v>
      </c>
    </row>
    <row r="255" spans="1:52" x14ac:dyDescent="0.3">
      <c r="A255">
        <v>3050401</v>
      </c>
      <c r="B255" t="s">
        <v>71</v>
      </c>
      <c r="C255">
        <v>2018</v>
      </c>
      <c r="D255" t="s">
        <v>333</v>
      </c>
      <c r="E255" s="2">
        <v>43498</v>
      </c>
      <c r="F255">
        <v>2</v>
      </c>
      <c r="G255">
        <v>0</v>
      </c>
      <c r="H255">
        <v>14</v>
      </c>
      <c r="I255">
        <v>19</v>
      </c>
      <c r="J255" t="s">
        <v>1330</v>
      </c>
      <c r="K255" t="s">
        <v>1083</v>
      </c>
      <c r="L255" t="s">
        <v>1331</v>
      </c>
      <c r="M255">
        <v>25355</v>
      </c>
      <c r="N255" t="s">
        <v>1332</v>
      </c>
      <c r="O255" t="s">
        <v>1333</v>
      </c>
      <c r="P255" t="s">
        <v>1086</v>
      </c>
      <c r="Q255" t="s">
        <v>79</v>
      </c>
      <c r="R255" t="s">
        <v>59</v>
      </c>
      <c r="S255" t="s">
        <v>1334</v>
      </c>
      <c r="T255" s="2">
        <v>43498</v>
      </c>
      <c r="U255">
        <v>46</v>
      </c>
      <c r="V255" t="s">
        <v>119</v>
      </c>
      <c r="W255">
        <v>145466</v>
      </c>
      <c r="X255" t="s">
        <v>63</v>
      </c>
      <c r="Y255">
        <v>214316</v>
      </c>
      <c r="Z255" t="s">
        <v>63</v>
      </c>
      <c r="AA255" t="s">
        <v>1089</v>
      </c>
      <c r="AB255">
        <v>2023</v>
      </c>
      <c r="AC255">
        <v>931</v>
      </c>
      <c r="AD255" t="s">
        <v>1090</v>
      </c>
      <c r="AE255" t="s">
        <v>66</v>
      </c>
      <c r="AF255" s="2">
        <v>32055</v>
      </c>
      <c r="AG255" t="s">
        <v>523</v>
      </c>
      <c r="AH255" t="s">
        <v>86</v>
      </c>
      <c r="AI255" t="s">
        <v>317</v>
      </c>
      <c r="AJ255">
        <v>186</v>
      </c>
      <c r="AK255">
        <v>1000000</v>
      </c>
      <c r="AL255">
        <v>4000000</v>
      </c>
      <c r="AM255" s="2">
        <v>45473</v>
      </c>
      <c r="AN255" t="s">
        <v>176</v>
      </c>
      <c r="AO255" t="s">
        <v>1335</v>
      </c>
      <c r="AP255">
        <v>145466</v>
      </c>
      <c r="AQ255" s="2">
        <v>43498</v>
      </c>
      <c r="AR255" t="s">
        <v>1089</v>
      </c>
      <c r="AS255" t="s">
        <v>71</v>
      </c>
      <c r="AT255">
        <v>0</v>
      </c>
      <c r="AU255">
        <v>0</v>
      </c>
      <c r="AV255">
        <v>0</v>
      </c>
      <c r="AW255">
        <v>0</v>
      </c>
      <c r="AX255">
        <v>45</v>
      </c>
      <c r="AY255">
        <f t="shared" si="6"/>
        <v>2</v>
      </c>
      <c r="AZ255" t="str">
        <f t="shared" si="7"/>
        <v>Home Win</v>
      </c>
    </row>
    <row r="256" spans="1:52" x14ac:dyDescent="0.3">
      <c r="A256">
        <v>2329308</v>
      </c>
      <c r="B256" t="s">
        <v>50</v>
      </c>
      <c r="C256">
        <v>2013</v>
      </c>
      <c r="D256" t="s">
        <v>499</v>
      </c>
      <c r="E256" s="2">
        <v>41504</v>
      </c>
      <c r="F256">
        <v>0</v>
      </c>
      <c r="G256">
        <v>3</v>
      </c>
      <c r="H256">
        <v>9</v>
      </c>
      <c r="I256">
        <v>7</v>
      </c>
      <c r="J256" t="s">
        <v>52</v>
      </c>
      <c r="K256" t="s">
        <v>1336</v>
      </c>
      <c r="L256" t="s">
        <v>54</v>
      </c>
      <c r="M256">
        <v>2654</v>
      </c>
      <c r="N256" t="s">
        <v>559</v>
      </c>
      <c r="O256" t="s">
        <v>56</v>
      </c>
      <c r="P256" t="s">
        <v>789</v>
      </c>
      <c r="Q256" t="s">
        <v>117</v>
      </c>
      <c r="R256" t="s">
        <v>59</v>
      </c>
      <c r="S256" t="s">
        <v>1337</v>
      </c>
      <c r="T256" s="2">
        <v>41504</v>
      </c>
      <c r="U256">
        <v>52</v>
      </c>
      <c r="V256" t="s">
        <v>81</v>
      </c>
      <c r="W256">
        <v>140069</v>
      </c>
      <c r="X256" t="s">
        <v>579</v>
      </c>
      <c r="Y256" t="s">
        <v>63</v>
      </c>
      <c r="Z256" t="s">
        <v>63</v>
      </c>
      <c r="AA256" t="s">
        <v>791</v>
      </c>
      <c r="AB256">
        <v>2015</v>
      </c>
      <c r="AC256">
        <v>5818</v>
      </c>
      <c r="AD256" t="s">
        <v>792</v>
      </c>
      <c r="AE256" t="s">
        <v>66</v>
      </c>
      <c r="AF256" s="2">
        <v>31746</v>
      </c>
      <c r="AG256" t="s">
        <v>523</v>
      </c>
      <c r="AH256" t="s">
        <v>86</v>
      </c>
      <c r="AI256" t="s">
        <v>69</v>
      </c>
      <c r="AJ256">
        <v>193</v>
      </c>
      <c r="AK256">
        <v>5077497.1941638608</v>
      </c>
      <c r="AL256">
        <v>300000</v>
      </c>
      <c r="AM256" t="s">
        <v>63</v>
      </c>
      <c r="AN256" t="s">
        <v>63</v>
      </c>
      <c r="AO256" t="s">
        <v>1338</v>
      </c>
      <c r="AP256">
        <v>140069</v>
      </c>
      <c r="AQ256" s="2">
        <v>41504</v>
      </c>
      <c r="AR256" t="s">
        <v>791</v>
      </c>
      <c r="AS256" t="s">
        <v>50</v>
      </c>
      <c r="AT256">
        <v>1</v>
      </c>
      <c r="AU256">
        <v>0</v>
      </c>
      <c r="AV256">
        <v>0</v>
      </c>
      <c r="AW256">
        <v>0</v>
      </c>
      <c r="AX256">
        <v>90</v>
      </c>
      <c r="AY256">
        <f t="shared" si="6"/>
        <v>3</v>
      </c>
      <c r="AZ256" t="str">
        <f t="shared" si="7"/>
        <v>Away Win</v>
      </c>
    </row>
    <row r="257" spans="1:52" x14ac:dyDescent="0.3">
      <c r="A257">
        <v>2581760</v>
      </c>
      <c r="B257" t="s">
        <v>91</v>
      </c>
      <c r="C257">
        <v>2015</v>
      </c>
      <c r="D257" t="s">
        <v>700</v>
      </c>
      <c r="E257" s="2">
        <v>42343</v>
      </c>
      <c r="F257">
        <v>2</v>
      </c>
      <c r="G257">
        <v>1</v>
      </c>
      <c r="H257">
        <v>4</v>
      </c>
      <c r="I257">
        <v>8</v>
      </c>
      <c r="J257" t="s">
        <v>239</v>
      </c>
      <c r="K257" t="s">
        <v>379</v>
      </c>
      <c r="L257" t="s">
        <v>240</v>
      </c>
      <c r="M257">
        <v>41819</v>
      </c>
      <c r="N257" t="s">
        <v>643</v>
      </c>
      <c r="O257" t="s">
        <v>242</v>
      </c>
      <c r="P257" t="s">
        <v>1339</v>
      </c>
      <c r="Q257" t="s">
        <v>339</v>
      </c>
      <c r="R257" t="s">
        <v>59</v>
      </c>
      <c r="S257" t="s">
        <v>1340</v>
      </c>
      <c r="T257" s="2">
        <v>42343</v>
      </c>
      <c r="U257">
        <v>60</v>
      </c>
      <c r="V257" t="s">
        <v>61</v>
      </c>
      <c r="W257">
        <v>124732</v>
      </c>
      <c r="X257" t="s">
        <v>708</v>
      </c>
      <c r="Y257" t="s">
        <v>63</v>
      </c>
      <c r="Z257" t="s">
        <v>63</v>
      </c>
      <c r="AA257" t="s">
        <v>247</v>
      </c>
      <c r="AB257">
        <v>2023</v>
      </c>
      <c r="AC257">
        <v>533</v>
      </c>
      <c r="AD257" t="s">
        <v>645</v>
      </c>
      <c r="AE257" t="s">
        <v>104</v>
      </c>
      <c r="AF257" s="2">
        <v>33997</v>
      </c>
      <c r="AG257" t="s">
        <v>523</v>
      </c>
      <c r="AH257" t="s">
        <v>86</v>
      </c>
      <c r="AI257" t="s">
        <v>317</v>
      </c>
      <c r="AJ257">
        <v>194</v>
      </c>
      <c r="AK257">
        <v>2000000</v>
      </c>
      <c r="AL257">
        <v>15000000</v>
      </c>
      <c r="AM257" s="2">
        <v>45473</v>
      </c>
      <c r="AN257" t="s">
        <v>646</v>
      </c>
      <c r="AO257" t="s">
        <v>1341</v>
      </c>
      <c r="AP257">
        <v>124732</v>
      </c>
      <c r="AQ257" s="2">
        <v>42343</v>
      </c>
      <c r="AR257" t="s">
        <v>247</v>
      </c>
      <c r="AS257" t="s">
        <v>91</v>
      </c>
      <c r="AT257">
        <v>0</v>
      </c>
      <c r="AU257">
        <v>0</v>
      </c>
      <c r="AV257">
        <v>1</v>
      </c>
      <c r="AW257">
        <v>0</v>
      </c>
      <c r="AX257">
        <v>90</v>
      </c>
      <c r="AY257">
        <f t="shared" si="6"/>
        <v>3</v>
      </c>
      <c r="AZ257" t="str">
        <f t="shared" si="7"/>
        <v>Home Win</v>
      </c>
    </row>
    <row r="258" spans="1:52" x14ac:dyDescent="0.3">
      <c r="A258">
        <v>2598544</v>
      </c>
      <c r="B258" t="s">
        <v>363</v>
      </c>
      <c r="C258">
        <v>2015</v>
      </c>
      <c r="D258" t="s">
        <v>281</v>
      </c>
      <c r="E258" s="2">
        <v>42267</v>
      </c>
      <c r="F258">
        <v>1</v>
      </c>
      <c r="G258">
        <v>1</v>
      </c>
      <c r="H258">
        <v>13</v>
      </c>
      <c r="I258">
        <v>11</v>
      </c>
      <c r="J258" t="s">
        <v>1342</v>
      </c>
      <c r="K258" t="s">
        <v>365</v>
      </c>
      <c r="L258" t="s">
        <v>1343</v>
      </c>
      <c r="M258">
        <v>1515</v>
      </c>
      <c r="N258" t="s">
        <v>1344</v>
      </c>
      <c r="O258" t="s">
        <v>1345</v>
      </c>
      <c r="P258" t="s">
        <v>369</v>
      </c>
      <c r="Q258" t="s">
        <v>99</v>
      </c>
      <c r="R258" t="s">
        <v>59</v>
      </c>
      <c r="S258" t="s">
        <v>1346</v>
      </c>
      <c r="T258" s="2">
        <v>42267</v>
      </c>
      <c r="U258">
        <v>45</v>
      </c>
      <c r="V258" t="s">
        <v>61</v>
      </c>
      <c r="W258">
        <v>104203</v>
      </c>
      <c r="X258" t="s">
        <v>1347</v>
      </c>
      <c r="Y258" t="s">
        <v>63</v>
      </c>
      <c r="Z258" t="s">
        <v>63</v>
      </c>
      <c r="AA258" t="s">
        <v>373</v>
      </c>
      <c r="AB258">
        <v>2015</v>
      </c>
      <c r="AC258">
        <v>6992</v>
      </c>
      <c r="AD258" t="s">
        <v>374</v>
      </c>
      <c r="AE258" t="s">
        <v>375</v>
      </c>
      <c r="AF258" s="2">
        <v>32464</v>
      </c>
      <c r="AG258" t="s">
        <v>158</v>
      </c>
      <c r="AH258" t="s">
        <v>159</v>
      </c>
      <c r="AI258" t="s">
        <v>69</v>
      </c>
      <c r="AJ258">
        <v>175</v>
      </c>
      <c r="AK258">
        <v>5077497.1941638608</v>
      </c>
      <c r="AL258">
        <v>500000</v>
      </c>
      <c r="AM258" t="s">
        <v>63</v>
      </c>
      <c r="AN258" t="s">
        <v>376</v>
      </c>
      <c r="AO258" t="s">
        <v>1348</v>
      </c>
      <c r="AP258">
        <v>104203</v>
      </c>
      <c r="AQ258" s="2">
        <v>42267</v>
      </c>
      <c r="AR258" t="s">
        <v>373</v>
      </c>
      <c r="AS258" t="s">
        <v>363</v>
      </c>
      <c r="AT258">
        <v>0</v>
      </c>
      <c r="AU258">
        <v>0</v>
      </c>
      <c r="AV258">
        <v>1</v>
      </c>
      <c r="AW258">
        <v>0</v>
      </c>
      <c r="AX258">
        <v>90</v>
      </c>
      <c r="AY258">
        <f t="shared" si="6"/>
        <v>2</v>
      </c>
      <c r="AZ258" t="str">
        <f t="shared" si="7"/>
        <v>Draw</v>
      </c>
    </row>
    <row r="259" spans="1:52" x14ac:dyDescent="0.3">
      <c r="A259">
        <v>2704707</v>
      </c>
      <c r="B259" t="s">
        <v>91</v>
      </c>
      <c r="C259">
        <v>2016</v>
      </c>
      <c r="D259" t="s">
        <v>131</v>
      </c>
      <c r="E259" s="2">
        <v>42875</v>
      </c>
      <c r="F259">
        <v>2</v>
      </c>
      <c r="G259">
        <v>6</v>
      </c>
      <c r="H259">
        <v>6</v>
      </c>
      <c r="I259">
        <v>12</v>
      </c>
      <c r="J259" t="s">
        <v>239</v>
      </c>
      <c r="K259" t="s">
        <v>1349</v>
      </c>
      <c r="L259" t="s">
        <v>240</v>
      </c>
      <c r="M259">
        <v>55617</v>
      </c>
      <c r="N259" t="s">
        <v>259</v>
      </c>
      <c r="O259" t="s">
        <v>242</v>
      </c>
      <c r="P259" t="s">
        <v>1339</v>
      </c>
      <c r="Q259" t="s">
        <v>138</v>
      </c>
      <c r="R259" t="s">
        <v>59</v>
      </c>
      <c r="S259" t="s">
        <v>1350</v>
      </c>
      <c r="T259" s="2">
        <v>42875</v>
      </c>
      <c r="U259">
        <v>46</v>
      </c>
      <c r="V259" t="s">
        <v>119</v>
      </c>
      <c r="W259">
        <v>124732</v>
      </c>
      <c r="X259" t="s">
        <v>63</v>
      </c>
      <c r="Y259">
        <v>39094</v>
      </c>
      <c r="Z259" t="s">
        <v>63</v>
      </c>
      <c r="AA259" t="s">
        <v>247</v>
      </c>
      <c r="AB259">
        <v>2023</v>
      </c>
      <c r="AC259">
        <v>533</v>
      </c>
      <c r="AD259" t="s">
        <v>645</v>
      </c>
      <c r="AE259" t="s">
        <v>104</v>
      </c>
      <c r="AF259" s="2">
        <v>33997</v>
      </c>
      <c r="AG259" t="s">
        <v>523</v>
      </c>
      <c r="AH259" t="s">
        <v>86</v>
      </c>
      <c r="AI259" t="s">
        <v>317</v>
      </c>
      <c r="AJ259">
        <v>194</v>
      </c>
      <c r="AK259">
        <v>2000000</v>
      </c>
      <c r="AL259">
        <v>15000000</v>
      </c>
      <c r="AM259" s="2">
        <v>45473</v>
      </c>
      <c r="AN259" t="s">
        <v>646</v>
      </c>
      <c r="AO259" t="s">
        <v>1351</v>
      </c>
      <c r="AP259">
        <v>124732</v>
      </c>
      <c r="AQ259" s="2">
        <v>42875</v>
      </c>
      <c r="AR259" t="s">
        <v>247</v>
      </c>
      <c r="AS259" t="s">
        <v>91</v>
      </c>
      <c r="AT259">
        <v>0</v>
      </c>
      <c r="AU259">
        <v>0</v>
      </c>
      <c r="AV259">
        <v>0</v>
      </c>
      <c r="AW259">
        <v>0</v>
      </c>
      <c r="AX259">
        <v>45</v>
      </c>
      <c r="AY259">
        <f t="shared" ref="AY259:AY322" si="8">F259+G259</f>
        <v>8</v>
      </c>
      <c r="AZ259" t="str">
        <f t="shared" ref="AZ259:AZ322" si="9">IF(F259 &gt;G259, "Home Win", IF(F259 &lt; G259, "Away Win", "Draw"))</f>
        <v>Away Win</v>
      </c>
    </row>
    <row r="260" spans="1:52" x14ac:dyDescent="0.3">
      <c r="A260">
        <v>2732198</v>
      </c>
      <c r="B260" t="s">
        <v>307</v>
      </c>
      <c r="C260">
        <v>2016</v>
      </c>
      <c r="D260" t="s">
        <v>146</v>
      </c>
      <c r="E260" s="2">
        <v>42680</v>
      </c>
      <c r="F260">
        <v>2</v>
      </c>
      <c r="G260">
        <v>0</v>
      </c>
      <c r="H260">
        <v>5</v>
      </c>
      <c r="I260">
        <v>12</v>
      </c>
      <c r="J260" t="s">
        <v>309</v>
      </c>
      <c r="K260" t="s">
        <v>1352</v>
      </c>
      <c r="L260" t="s">
        <v>549</v>
      </c>
      <c r="M260">
        <v>19595</v>
      </c>
      <c r="N260" t="s">
        <v>311</v>
      </c>
      <c r="O260" t="s">
        <v>313</v>
      </c>
      <c r="P260" t="s">
        <v>828</v>
      </c>
      <c r="Q260" t="s">
        <v>79</v>
      </c>
      <c r="R260" t="s">
        <v>59</v>
      </c>
      <c r="S260" t="s">
        <v>1353</v>
      </c>
      <c r="T260" s="2">
        <v>42680</v>
      </c>
      <c r="U260">
        <v>79</v>
      </c>
      <c r="V260" t="s">
        <v>61</v>
      </c>
      <c r="W260">
        <v>209019</v>
      </c>
      <c r="X260" t="s">
        <v>887</v>
      </c>
      <c r="Y260" t="s">
        <v>63</v>
      </c>
      <c r="Z260" t="s">
        <v>63</v>
      </c>
      <c r="AA260" t="s">
        <v>315</v>
      </c>
      <c r="AB260">
        <v>2018</v>
      </c>
      <c r="AC260">
        <v>58</v>
      </c>
      <c r="AD260" t="s">
        <v>316</v>
      </c>
      <c r="AE260" t="s">
        <v>66</v>
      </c>
      <c r="AF260" s="2">
        <v>34320</v>
      </c>
      <c r="AG260" t="s">
        <v>290</v>
      </c>
      <c r="AH260" t="s">
        <v>159</v>
      </c>
      <c r="AI260" t="s">
        <v>317</v>
      </c>
      <c r="AJ260">
        <v>176</v>
      </c>
      <c r="AK260">
        <v>700000</v>
      </c>
      <c r="AL260">
        <v>3500000</v>
      </c>
      <c r="AM260" s="2">
        <v>45473</v>
      </c>
      <c r="AN260" t="s">
        <v>63</v>
      </c>
      <c r="AO260" t="s">
        <v>1354</v>
      </c>
      <c r="AP260">
        <v>209019</v>
      </c>
      <c r="AQ260" s="2">
        <v>42680</v>
      </c>
      <c r="AR260" t="s">
        <v>315</v>
      </c>
      <c r="AS260" t="s">
        <v>307</v>
      </c>
      <c r="AT260">
        <v>0</v>
      </c>
      <c r="AU260">
        <v>0</v>
      </c>
      <c r="AV260">
        <v>1</v>
      </c>
      <c r="AW260">
        <v>0</v>
      </c>
      <c r="AX260">
        <v>27</v>
      </c>
      <c r="AY260">
        <f t="shared" si="8"/>
        <v>2</v>
      </c>
      <c r="AZ260" t="str">
        <f t="shared" si="9"/>
        <v>Home Win</v>
      </c>
    </row>
    <row r="261" spans="1:52" x14ac:dyDescent="0.3">
      <c r="A261">
        <v>3050389</v>
      </c>
      <c r="B261" t="s">
        <v>71</v>
      </c>
      <c r="C261">
        <v>2018</v>
      </c>
      <c r="D261" t="s">
        <v>490</v>
      </c>
      <c r="E261" s="2">
        <v>43494</v>
      </c>
      <c r="F261">
        <v>4</v>
      </c>
      <c r="G261">
        <v>2</v>
      </c>
      <c r="H261">
        <v>19</v>
      </c>
      <c r="I261">
        <v>13</v>
      </c>
      <c r="J261" t="s">
        <v>1083</v>
      </c>
      <c r="K261" t="s">
        <v>1355</v>
      </c>
      <c r="L261" t="s">
        <v>1085</v>
      </c>
      <c r="M261">
        <v>22008</v>
      </c>
      <c r="N261" t="s">
        <v>571</v>
      </c>
      <c r="O261" t="s">
        <v>1086</v>
      </c>
      <c r="P261" t="s">
        <v>970</v>
      </c>
      <c r="Q261" t="s">
        <v>684</v>
      </c>
      <c r="R261" t="s">
        <v>59</v>
      </c>
      <c r="S261" t="s">
        <v>1356</v>
      </c>
      <c r="T261" s="2">
        <v>43494</v>
      </c>
      <c r="U261">
        <v>27</v>
      </c>
      <c r="V261" t="s">
        <v>119</v>
      </c>
      <c r="W261">
        <v>145466</v>
      </c>
      <c r="X261" t="s">
        <v>63</v>
      </c>
      <c r="Y261">
        <v>123275</v>
      </c>
      <c r="Z261" t="s">
        <v>63</v>
      </c>
      <c r="AA261" t="s">
        <v>1089</v>
      </c>
      <c r="AB261">
        <v>2023</v>
      </c>
      <c r="AC261">
        <v>931</v>
      </c>
      <c r="AD261" t="s">
        <v>1090</v>
      </c>
      <c r="AE261" t="s">
        <v>66</v>
      </c>
      <c r="AF261" s="2">
        <v>32055</v>
      </c>
      <c r="AG261" t="s">
        <v>523</v>
      </c>
      <c r="AH261" t="s">
        <v>86</v>
      </c>
      <c r="AI261" t="s">
        <v>317</v>
      </c>
      <c r="AJ261">
        <v>186</v>
      </c>
      <c r="AK261">
        <v>1000000</v>
      </c>
      <c r="AL261">
        <v>4000000</v>
      </c>
      <c r="AM261" s="2">
        <v>45473</v>
      </c>
      <c r="AN261" t="s">
        <v>176</v>
      </c>
      <c r="AO261" t="s">
        <v>1357</v>
      </c>
      <c r="AP261">
        <v>145466</v>
      </c>
      <c r="AQ261" s="2">
        <v>43494</v>
      </c>
      <c r="AR261" t="s">
        <v>1089</v>
      </c>
      <c r="AS261" t="s">
        <v>71</v>
      </c>
      <c r="AT261">
        <v>0</v>
      </c>
      <c r="AU261">
        <v>0</v>
      </c>
      <c r="AV261">
        <v>0</v>
      </c>
      <c r="AW261">
        <v>0</v>
      </c>
      <c r="AX261">
        <v>27</v>
      </c>
      <c r="AY261">
        <f t="shared" si="8"/>
        <v>6</v>
      </c>
      <c r="AZ261" t="str">
        <f t="shared" si="9"/>
        <v>Home Win</v>
      </c>
    </row>
    <row r="262" spans="1:52" x14ac:dyDescent="0.3">
      <c r="A262">
        <v>2346350</v>
      </c>
      <c r="B262" t="s">
        <v>351</v>
      </c>
      <c r="C262">
        <v>2013</v>
      </c>
      <c r="D262" t="s">
        <v>1358</v>
      </c>
      <c r="E262" s="2">
        <v>41749</v>
      </c>
      <c r="F262">
        <v>1</v>
      </c>
      <c r="G262">
        <v>1</v>
      </c>
      <c r="H262">
        <v>2</v>
      </c>
      <c r="I262">
        <v>1</v>
      </c>
      <c r="J262" t="s">
        <v>352</v>
      </c>
      <c r="K262" t="s">
        <v>1359</v>
      </c>
      <c r="L262" t="s">
        <v>354</v>
      </c>
      <c r="M262">
        <v>20088</v>
      </c>
      <c r="N262" t="s">
        <v>1360</v>
      </c>
      <c r="O262" t="s">
        <v>356</v>
      </c>
      <c r="P262" t="s">
        <v>1361</v>
      </c>
      <c r="Q262" t="s">
        <v>99</v>
      </c>
      <c r="R262" t="s">
        <v>59</v>
      </c>
      <c r="S262" t="s">
        <v>1362</v>
      </c>
      <c r="T262" s="2">
        <v>41749</v>
      </c>
      <c r="U262">
        <v>7</v>
      </c>
      <c r="V262" t="s">
        <v>81</v>
      </c>
      <c r="W262">
        <v>1321</v>
      </c>
      <c r="X262" t="s">
        <v>111</v>
      </c>
      <c r="Y262" t="s">
        <v>63</v>
      </c>
      <c r="Z262" t="s">
        <v>63</v>
      </c>
      <c r="AA262" t="s">
        <v>360</v>
      </c>
      <c r="AB262">
        <v>2013</v>
      </c>
      <c r="AC262">
        <v>114</v>
      </c>
      <c r="AD262" t="s">
        <v>361</v>
      </c>
      <c r="AE262" t="s">
        <v>104</v>
      </c>
      <c r="AF262" s="2">
        <v>29893</v>
      </c>
      <c r="AG262" t="s">
        <v>67</v>
      </c>
      <c r="AH262" t="s">
        <v>68</v>
      </c>
      <c r="AI262" t="s">
        <v>206</v>
      </c>
      <c r="AJ262">
        <v>184</v>
      </c>
      <c r="AK262">
        <v>5077497.1941638608</v>
      </c>
      <c r="AL262">
        <v>8000000</v>
      </c>
      <c r="AM262" t="s">
        <v>63</v>
      </c>
      <c r="AN262" t="s">
        <v>63</v>
      </c>
      <c r="AO262" t="s">
        <v>1363</v>
      </c>
      <c r="AP262">
        <v>1321</v>
      </c>
      <c r="AQ262" s="2">
        <v>41749</v>
      </c>
      <c r="AR262" t="s">
        <v>360</v>
      </c>
      <c r="AS262" t="s">
        <v>351</v>
      </c>
      <c r="AT262">
        <v>1</v>
      </c>
      <c r="AU262">
        <v>0</v>
      </c>
      <c r="AV262">
        <v>0</v>
      </c>
      <c r="AW262">
        <v>0</v>
      </c>
      <c r="AX262">
        <v>90</v>
      </c>
      <c r="AY262">
        <f t="shared" si="8"/>
        <v>2</v>
      </c>
      <c r="AZ262" t="str">
        <f t="shared" si="9"/>
        <v>Draw</v>
      </c>
    </row>
    <row r="263" spans="1:52" x14ac:dyDescent="0.3">
      <c r="A263">
        <v>2697683</v>
      </c>
      <c r="B263" t="s">
        <v>50</v>
      </c>
      <c r="C263">
        <v>2016</v>
      </c>
      <c r="D263" t="s">
        <v>333</v>
      </c>
      <c r="E263" s="2">
        <v>42806</v>
      </c>
      <c r="F263">
        <v>0</v>
      </c>
      <c r="G263">
        <v>2</v>
      </c>
      <c r="H263">
        <v>10</v>
      </c>
      <c r="I263">
        <v>2</v>
      </c>
      <c r="J263" t="s">
        <v>1364</v>
      </c>
      <c r="K263" t="s">
        <v>832</v>
      </c>
      <c r="L263" t="s">
        <v>1365</v>
      </c>
      <c r="M263">
        <v>4977</v>
      </c>
      <c r="N263" t="s">
        <v>559</v>
      </c>
      <c r="O263" t="s">
        <v>1366</v>
      </c>
      <c r="P263" t="s">
        <v>518</v>
      </c>
      <c r="Q263" t="s">
        <v>171</v>
      </c>
      <c r="R263" t="s">
        <v>59</v>
      </c>
      <c r="S263" t="s">
        <v>1367</v>
      </c>
      <c r="T263" s="2">
        <v>42806</v>
      </c>
      <c r="U263">
        <v>80</v>
      </c>
      <c r="V263" t="s">
        <v>119</v>
      </c>
      <c r="W263">
        <v>161244</v>
      </c>
      <c r="X263" t="s">
        <v>63</v>
      </c>
      <c r="Y263">
        <v>102040</v>
      </c>
      <c r="Z263" t="s">
        <v>63</v>
      </c>
      <c r="AA263" t="s">
        <v>64</v>
      </c>
      <c r="AB263">
        <v>2016</v>
      </c>
      <c r="AC263">
        <v>2414</v>
      </c>
      <c r="AD263" t="s">
        <v>65</v>
      </c>
      <c r="AE263" t="s">
        <v>66</v>
      </c>
      <c r="AF263" s="2">
        <v>32436</v>
      </c>
      <c r="AG263" t="s">
        <v>67</v>
      </c>
      <c r="AH263" t="s">
        <v>68</v>
      </c>
      <c r="AI263" t="s">
        <v>69</v>
      </c>
      <c r="AJ263">
        <v>177</v>
      </c>
      <c r="AK263">
        <v>5077497.1941638608</v>
      </c>
      <c r="AL263">
        <v>750000</v>
      </c>
      <c r="AM263" t="s">
        <v>63</v>
      </c>
      <c r="AN263" t="s">
        <v>63</v>
      </c>
      <c r="AO263" t="s">
        <v>1368</v>
      </c>
      <c r="AP263">
        <v>141704</v>
      </c>
      <c r="AQ263" s="2">
        <v>42806</v>
      </c>
      <c r="AR263" t="s">
        <v>1369</v>
      </c>
      <c r="AS263" t="s">
        <v>50</v>
      </c>
      <c r="AT263">
        <v>0</v>
      </c>
      <c r="AU263">
        <v>0</v>
      </c>
      <c r="AV263">
        <v>0</v>
      </c>
      <c r="AW263">
        <v>0</v>
      </c>
      <c r="AX263">
        <v>90</v>
      </c>
      <c r="AY263">
        <f t="shared" si="8"/>
        <v>2</v>
      </c>
      <c r="AZ263" t="str">
        <f t="shared" si="9"/>
        <v>Away Win</v>
      </c>
    </row>
    <row r="264" spans="1:52" x14ac:dyDescent="0.3">
      <c r="A264">
        <v>2697683</v>
      </c>
      <c r="B264" t="s">
        <v>50</v>
      </c>
      <c r="C264">
        <v>2016</v>
      </c>
      <c r="D264" t="s">
        <v>333</v>
      </c>
      <c r="E264" s="2">
        <v>42806</v>
      </c>
      <c r="F264">
        <v>0</v>
      </c>
      <c r="G264">
        <v>2</v>
      </c>
      <c r="H264">
        <v>10</v>
      </c>
      <c r="I264">
        <v>2</v>
      </c>
      <c r="J264" t="s">
        <v>1364</v>
      </c>
      <c r="K264" t="s">
        <v>832</v>
      </c>
      <c r="L264" t="s">
        <v>1365</v>
      </c>
      <c r="M264">
        <v>4977</v>
      </c>
      <c r="N264" t="s">
        <v>559</v>
      </c>
      <c r="O264" t="s">
        <v>1366</v>
      </c>
      <c r="P264" t="s">
        <v>518</v>
      </c>
      <c r="Q264" t="s">
        <v>171</v>
      </c>
      <c r="R264" t="s">
        <v>59</v>
      </c>
      <c r="S264" t="s">
        <v>1367</v>
      </c>
      <c r="T264" s="2">
        <v>42806</v>
      </c>
      <c r="U264">
        <v>80</v>
      </c>
      <c r="V264" t="s">
        <v>119</v>
      </c>
      <c r="W264">
        <v>161244</v>
      </c>
      <c r="X264" t="s">
        <v>63</v>
      </c>
      <c r="Y264">
        <v>102040</v>
      </c>
      <c r="Z264" t="s">
        <v>63</v>
      </c>
      <c r="AA264" t="s">
        <v>64</v>
      </c>
      <c r="AB264">
        <v>2016</v>
      </c>
      <c r="AC264">
        <v>2414</v>
      </c>
      <c r="AD264" t="s">
        <v>65</v>
      </c>
      <c r="AE264" t="s">
        <v>66</v>
      </c>
      <c r="AF264" s="2">
        <v>32436</v>
      </c>
      <c r="AG264" t="s">
        <v>67</v>
      </c>
      <c r="AH264" t="s">
        <v>68</v>
      </c>
      <c r="AI264" t="s">
        <v>69</v>
      </c>
      <c r="AJ264">
        <v>177</v>
      </c>
      <c r="AK264">
        <v>5077497.1941638608</v>
      </c>
      <c r="AL264">
        <v>750000</v>
      </c>
      <c r="AM264" t="s">
        <v>63</v>
      </c>
      <c r="AN264" t="s">
        <v>63</v>
      </c>
      <c r="AO264" t="s">
        <v>1370</v>
      </c>
      <c r="AP264">
        <v>161244</v>
      </c>
      <c r="AQ264" s="2">
        <v>42806</v>
      </c>
      <c r="AR264" t="s">
        <v>64</v>
      </c>
      <c r="AS264" t="s">
        <v>50</v>
      </c>
      <c r="AT264">
        <v>0</v>
      </c>
      <c r="AU264">
        <v>0</v>
      </c>
      <c r="AV264">
        <v>0</v>
      </c>
      <c r="AW264">
        <v>0</v>
      </c>
      <c r="AX264">
        <v>80</v>
      </c>
      <c r="AY264">
        <f t="shared" si="8"/>
        <v>2</v>
      </c>
      <c r="AZ264" t="str">
        <f t="shared" si="9"/>
        <v>Away Win</v>
      </c>
    </row>
    <row r="265" spans="1:52" x14ac:dyDescent="0.3">
      <c r="A265">
        <v>3058479</v>
      </c>
      <c r="B265" t="s">
        <v>91</v>
      </c>
      <c r="C265">
        <v>2018</v>
      </c>
      <c r="D265" t="s">
        <v>281</v>
      </c>
      <c r="E265" s="2">
        <v>43393</v>
      </c>
      <c r="F265">
        <v>2</v>
      </c>
      <c r="G265">
        <v>2</v>
      </c>
      <c r="H265">
        <v>13</v>
      </c>
      <c r="I265">
        <v>15</v>
      </c>
      <c r="J265" t="s">
        <v>1371</v>
      </c>
      <c r="K265" t="s">
        <v>1320</v>
      </c>
      <c r="L265" t="s">
        <v>380</v>
      </c>
      <c r="M265">
        <v>26435</v>
      </c>
      <c r="N265" t="s">
        <v>918</v>
      </c>
      <c r="O265" t="s">
        <v>381</v>
      </c>
      <c r="P265" t="s">
        <v>706</v>
      </c>
      <c r="Q265" t="s">
        <v>607</v>
      </c>
      <c r="R265" t="s">
        <v>59</v>
      </c>
      <c r="S265" t="s">
        <v>1372</v>
      </c>
      <c r="T265" s="2">
        <v>43393</v>
      </c>
      <c r="U265">
        <v>61</v>
      </c>
      <c r="V265" t="s">
        <v>119</v>
      </c>
      <c r="W265">
        <v>72519</v>
      </c>
      <c r="X265" t="s">
        <v>63</v>
      </c>
      <c r="Y265">
        <v>122675</v>
      </c>
      <c r="Z265" t="s">
        <v>63</v>
      </c>
      <c r="AA265" t="s">
        <v>277</v>
      </c>
      <c r="AB265">
        <v>2018</v>
      </c>
      <c r="AC265">
        <v>42</v>
      </c>
      <c r="AD265" t="s">
        <v>278</v>
      </c>
      <c r="AE265" t="s">
        <v>66</v>
      </c>
      <c r="AF265" s="2">
        <v>33923</v>
      </c>
      <c r="AG265" t="s">
        <v>158</v>
      </c>
      <c r="AH265" t="s">
        <v>159</v>
      </c>
      <c r="AI265" t="s">
        <v>69</v>
      </c>
      <c r="AJ265">
        <v>180</v>
      </c>
      <c r="AK265">
        <v>400000</v>
      </c>
      <c r="AL265">
        <v>4500000</v>
      </c>
      <c r="AM265" s="2">
        <v>45291</v>
      </c>
      <c r="AN265" t="s">
        <v>279</v>
      </c>
      <c r="AO265" t="s">
        <v>1373</v>
      </c>
      <c r="AP265">
        <v>72519</v>
      </c>
      <c r="AQ265" s="2">
        <v>43393</v>
      </c>
      <c r="AR265" t="s">
        <v>277</v>
      </c>
      <c r="AS265" t="s">
        <v>91</v>
      </c>
      <c r="AT265">
        <v>0</v>
      </c>
      <c r="AU265">
        <v>0</v>
      </c>
      <c r="AV265">
        <v>0</v>
      </c>
      <c r="AW265">
        <v>0</v>
      </c>
      <c r="AX265">
        <v>61</v>
      </c>
      <c r="AY265">
        <f t="shared" si="8"/>
        <v>4</v>
      </c>
      <c r="AZ265" t="str">
        <f t="shared" si="9"/>
        <v>Draw</v>
      </c>
    </row>
    <row r="266" spans="1:52" x14ac:dyDescent="0.3">
      <c r="A266">
        <v>3063593</v>
      </c>
      <c r="B266" t="s">
        <v>50</v>
      </c>
      <c r="C266">
        <v>2018</v>
      </c>
      <c r="D266" t="s">
        <v>123</v>
      </c>
      <c r="E266" s="2">
        <v>43331</v>
      </c>
      <c r="F266">
        <v>2</v>
      </c>
      <c r="G266">
        <v>0</v>
      </c>
      <c r="H266">
        <v>6</v>
      </c>
      <c r="I266">
        <v>11</v>
      </c>
      <c r="J266" t="s">
        <v>228</v>
      </c>
      <c r="K266" t="s">
        <v>1374</v>
      </c>
      <c r="L266" t="s">
        <v>1124</v>
      </c>
      <c r="M266">
        <v>2662</v>
      </c>
      <c r="N266" t="s">
        <v>1375</v>
      </c>
      <c r="O266" t="s">
        <v>1125</v>
      </c>
      <c r="P266" t="s">
        <v>1376</v>
      </c>
      <c r="Q266" t="s">
        <v>79</v>
      </c>
      <c r="R266" t="s">
        <v>59</v>
      </c>
      <c r="S266" t="s">
        <v>1377</v>
      </c>
      <c r="T266" s="2">
        <v>43331</v>
      </c>
      <c r="U266">
        <v>90</v>
      </c>
      <c r="V266" t="s">
        <v>61</v>
      </c>
      <c r="W266">
        <v>542776</v>
      </c>
      <c r="X266" t="s">
        <v>425</v>
      </c>
      <c r="Y266" t="s">
        <v>63</v>
      </c>
      <c r="Z266" t="s">
        <v>63</v>
      </c>
      <c r="AA266" t="s">
        <v>1378</v>
      </c>
      <c r="AB266">
        <v>2023</v>
      </c>
      <c r="AC266">
        <v>369</v>
      </c>
      <c r="AD266" t="s">
        <v>1379</v>
      </c>
      <c r="AE266" t="s">
        <v>66</v>
      </c>
      <c r="AF266" s="2">
        <v>36280</v>
      </c>
      <c r="AG266" t="s">
        <v>235</v>
      </c>
      <c r="AH266" t="s">
        <v>159</v>
      </c>
      <c r="AI266" t="s">
        <v>69</v>
      </c>
      <c r="AJ266">
        <v>175</v>
      </c>
      <c r="AK266">
        <v>300000</v>
      </c>
      <c r="AL266">
        <v>700000</v>
      </c>
      <c r="AM266" s="2">
        <v>45473</v>
      </c>
      <c r="AN266" t="s">
        <v>63</v>
      </c>
      <c r="AO266" t="s">
        <v>1380</v>
      </c>
      <c r="AP266">
        <v>542776</v>
      </c>
      <c r="AQ266" s="2">
        <v>43331</v>
      </c>
      <c r="AR266" t="s">
        <v>1378</v>
      </c>
      <c r="AS266" t="s">
        <v>50</v>
      </c>
      <c r="AT266">
        <v>1</v>
      </c>
      <c r="AU266">
        <v>0</v>
      </c>
      <c r="AV266">
        <v>1</v>
      </c>
      <c r="AW266">
        <v>0</v>
      </c>
      <c r="AX266">
        <v>45</v>
      </c>
      <c r="AY266">
        <f t="shared" si="8"/>
        <v>2</v>
      </c>
      <c r="AZ266" t="str">
        <f t="shared" si="9"/>
        <v>Home Win</v>
      </c>
    </row>
    <row r="267" spans="1:52" x14ac:dyDescent="0.3">
      <c r="A267">
        <v>3080247</v>
      </c>
      <c r="B267" t="s">
        <v>294</v>
      </c>
      <c r="C267">
        <v>2018</v>
      </c>
      <c r="D267" t="s">
        <v>364</v>
      </c>
      <c r="E267" s="2">
        <v>43393</v>
      </c>
      <c r="F267">
        <v>4</v>
      </c>
      <c r="G267">
        <v>2</v>
      </c>
      <c r="H267">
        <v>2</v>
      </c>
      <c r="I267">
        <v>6</v>
      </c>
      <c r="J267" t="s">
        <v>928</v>
      </c>
      <c r="K267" t="s">
        <v>900</v>
      </c>
      <c r="L267" t="s">
        <v>1381</v>
      </c>
      <c r="M267">
        <v>58452</v>
      </c>
      <c r="N267" t="s">
        <v>298</v>
      </c>
      <c r="O267" t="s">
        <v>1382</v>
      </c>
      <c r="P267" t="s">
        <v>902</v>
      </c>
      <c r="Q267" t="s">
        <v>684</v>
      </c>
      <c r="R267" t="s">
        <v>59</v>
      </c>
      <c r="S267" t="s">
        <v>1383</v>
      </c>
      <c r="T267" s="2">
        <v>43393</v>
      </c>
      <c r="U267">
        <v>87</v>
      </c>
      <c r="V267" t="s">
        <v>119</v>
      </c>
      <c r="W267">
        <v>223047</v>
      </c>
      <c r="X267" t="s">
        <v>63</v>
      </c>
      <c r="Y267">
        <v>173591</v>
      </c>
      <c r="Z267" t="s">
        <v>63</v>
      </c>
      <c r="AA267" t="s">
        <v>303</v>
      </c>
      <c r="AB267">
        <v>2018</v>
      </c>
      <c r="AC267">
        <v>903</v>
      </c>
      <c r="AD267" t="s">
        <v>304</v>
      </c>
      <c r="AE267" t="s">
        <v>66</v>
      </c>
      <c r="AF267" s="2">
        <v>35164</v>
      </c>
      <c r="AG267" t="s">
        <v>143</v>
      </c>
      <c r="AH267" t="s">
        <v>68</v>
      </c>
      <c r="AI267" t="s">
        <v>69</v>
      </c>
      <c r="AJ267">
        <v>170</v>
      </c>
      <c r="AK267">
        <v>800000</v>
      </c>
      <c r="AL267">
        <v>1800000</v>
      </c>
      <c r="AM267" t="s">
        <v>63</v>
      </c>
      <c r="AN267" t="s">
        <v>305</v>
      </c>
      <c r="AO267" t="s">
        <v>1384</v>
      </c>
      <c r="AP267">
        <v>223047</v>
      </c>
      <c r="AQ267" s="2">
        <v>43393</v>
      </c>
      <c r="AR267" t="s">
        <v>303</v>
      </c>
      <c r="AS267" t="s">
        <v>294</v>
      </c>
      <c r="AT267">
        <v>0</v>
      </c>
      <c r="AU267">
        <v>0</v>
      </c>
      <c r="AV267">
        <v>0</v>
      </c>
      <c r="AW267">
        <v>0</v>
      </c>
      <c r="AX267">
        <v>87</v>
      </c>
      <c r="AY267">
        <f t="shared" si="8"/>
        <v>6</v>
      </c>
      <c r="AZ267" t="str">
        <f t="shared" si="9"/>
        <v>Home Win</v>
      </c>
    </row>
    <row r="268" spans="1:52" x14ac:dyDescent="0.3">
      <c r="A268">
        <v>3097955</v>
      </c>
      <c r="B268" t="s">
        <v>191</v>
      </c>
      <c r="C268">
        <v>2018</v>
      </c>
      <c r="D268" t="s">
        <v>1162</v>
      </c>
      <c r="E268" s="2">
        <v>43361</v>
      </c>
      <c r="F268">
        <v>0</v>
      </c>
      <c r="G268">
        <v>1</v>
      </c>
      <c r="H268">
        <v>9.0650623885917998</v>
      </c>
      <c r="I268">
        <v>9.6916221033868091</v>
      </c>
      <c r="J268" t="s">
        <v>1385</v>
      </c>
      <c r="K268" t="s">
        <v>227</v>
      </c>
      <c r="L268" t="s">
        <v>1386</v>
      </c>
      <c r="M268">
        <v>25181</v>
      </c>
      <c r="N268" t="s">
        <v>1205</v>
      </c>
      <c r="O268" t="s">
        <v>977</v>
      </c>
      <c r="P268" t="s">
        <v>127</v>
      </c>
      <c r="Q268" t="s">
        <v>399</v>
      </c>
      <c r="R268" t="s">
        <v>200</v>
      </c>
      <c r="S268" t="s">
        <v>1387</v>
      </c>
      <c r="T268" s="2">
        <v>43361</v>
      </c>
      <c r="U268">
        <v>85</v>
      </c>
      <c r="V268" t="s">
        <v>61</v>
      </c>
      <c r="W268">
        <v>315779</v>
      </c>
      <c r="X268" t="s">
        <v>861</v>
      </c>
      <c r="Y268" t="s">
        <v>63</v>
      </c>
      <c r="Z268" t="s">
        <v>63</v>
      </c>
      <c r="AA268" t="s">
        <v>288</v>
      </c>
      <c r="AB268">
        <v>2023</v>
      </c>
      <c r="AC268">
        <v>5</v>
      </c>
      <c r="AD268" t="s">
        <v>289</v>
      </c>
      <c r="AE268" t="s">
        <v>66</v>
      </c>
      <c r="AF268" s="2">
        <v>36056</v>
      </c>
      <c r="AG268" t="s">
        <v>290</v>
      </c>
      <c r="AH268" t="s">
        <v>159</v>
      </c>
      <c r="AI268" t="s">
        <v>69</v>
      </c>
      <c r="AJ268">
        <v>177</v>
      </c>
      <c r="AK268">
        <v>25000000</v>
      </c>
      <c r="AL268">
        <v>60000000</v>
      </c>
      <c r="AM268" s="2">
        <v>46568</v>
      </c>
      <c r="AN268" t="s">
        <v>63</v>
      </c>
      <c r="AO268" t="s">
        <v>1388</v>
      </c>
      <c r="AP268">
        <v>315779</v>
      </c>
      <c r="AQ268" s="2">
        <v>43361</v>
      </c>
      <c r="AR268" t="s">
        <v>288</v>
      </c>
      <c r="AS268" t="s">
        <v>191</v>
      </c>
      <c r="AT268">
        <v>0</v>
      </c>
      <c r="AU268">
        <v>0</v>
      </c>
      <c r="AV268">
        <v>1</v>
      </c>
      <c r="AW268">
        <v>0</v>
      </c>
      <c r="AX268">
        <v>21</v>
      </c>
      <c r="AY268">
        <f t="shared" si="8"/>
        <v>1</v>
      </c>
      <c r="AZ268" t="str">
        <f t="shared" si="9"/>
        <v>Away Win</v>
      </c>
    </row>
    <row r="269" spans="1:52" x14ac:dyDescent="0.3">
      <c r="A269">
        <v>3099242</v>
      </c>
      <c r="B269" t="s">
        <v>307</v>
      </c>
      <c r="C269">
        <v>2018</v>
      </c>
      <c r="D269" t="s">
        <v>323</v>
      </c>
      <c r="E269" s="2">
        <v>43380</v>
      </c>
      <c r="F269">
        <v>1</v>
      </c>
      <c r="G269">
        <v>2</v>
      </c>
      <c r="H269">
        <v>15</v>
      </c>
      <c r="I269">
        <v>3</v>
      </c>
      <c r="J269" t="s">
        <v>1389</v>
      </c>
      <c r="K269" t="s">
        <v>309</v>
      </c>
      <c r="L269" t="s">
        <v>1390</v>
      </c>
      <c r="M269">
        <v>7932</v>
      </c>
      <c r="N269" t="s">
        <v>1115</v>
      </c>
      <c r="O269" t="s">
        <v>1391</v>
      </c>
      <c r="P269" t="s">
        <v>198</v>
      </c>
      <c r="Q269" t="s">
        <v>244</v>
      </c>
      <c r="R269" t="s">
        <v>59</v>
      </c>
      <c r="S269" t="s">
        <v>1392</v>
      </c>
      <c r="T269" s="2">
        <v>43380</v>
      </c>
      <c r="U269">
        <v>68</v>
      </c>
      <c r="V269" t="s">
        <v>119</v>
      </c>
      <c r="W269">
        <v>209019</v>
      </c>
      <c r="X269" t="s">
        <v>63</v>
      </c>
      <c r="Y269">
        <v>179896</v>
      </c>
      <c r="Z269" t="s">
        <v>63</v>
      </c>
      <c r="AA269" t="s">
        <v>315</v>
      </c>
      <c r="AB269">
        <v>2018</v>
      </c>
      <c r="AC269">
        <v>58</v>
      </c>
      <c r="AD269" t="s">
        <v>316</v>
      </c>
      <c r="AE269" t="s">
        <v>66</v>
      </c>
      <c r="AF269" s="2">
        <v>34320</v>
      </c>
      <c r="AG269" t="s">
        <v>290</v>
      </c>
      <c r="AH269" t="s">
        <v>159</v>
      </c>
      <c r="AI269" t="s">
        <v>317</v>
      </c>
      <c r="AJ269">
        <v>176</v>
      </c>
      <c r="AK269">
        <v>700000</v>
      </c>
      <c r="AL269">
        <v>3500000</v>
      </c>
      <c r="AM269" s="2">
        <v>45473</v>
      </c>
      <c r="AN269" t="s">
        <v>63</v>
      </c>
      <c r="AO269" t="s">
        <v>1393</v>
      </c>
      <c r="AP269">
        <v>209019</v>
      </c>
      <c r="AQ269" s="2">
        <v>43380</v>
      </c>
      <c r="AR269" t="s">
        <v>315</v>
      </c>
      <c r="AS269" t="s">
        <v>307</v>
      </c>
      <c r="AT269">
        <v>0</v>
      </c>
      <c r="AU269">
        <v>0</v>
      </c>
      <c r="AV269">
        <v>0</v>
      </c>
      <c r="AW269">
        <v>0</v>
      </c>
      <c r="AX269">
        <v>68</v>
      </c>
      <c r="AY269">
        <f t="shared" si="8"/>
        <v>3</v>
      </c>
      <c r="AZ269" t="str">
        <f t="shared" si="9"/>
        <v>Away Win</v>
      </c>
    </row>
    <row r="270" spans="1:52" x14ac:dyDescent="0.3">
      <c r="A270">
        <v>3122484</v>
      </c>
      <c r="B270" t="s">
        <v>442</v>
      </c>
      <c r="C270">
        <v>2018</v>
      </c>
      <c r="D270" t="s">
        <v>395</v>
      </c>
      <c r="E270" s="2">
        <v>43501</v>
      </c>
      <c r="F270">
        <v>5</v>
      </c>
      <c r="G270">
        <v>7</v>
      </c>
      <c r="H270">
        <v>9.0650623885917998</v>
      </c>
      <c r="I270">
        <v>9.6916221033868091</v>
      </c>
      <c r="J270" t="s">
        <v>227</v>
      </c>
      <c r="K270" t="s">
        <v>884</v>
      </c>
      <c r="L270" t="s">
        <v>251</v>
      </c>
      <c r="M270">
        <v>81365</v>
      </c>
      <c r="N270" t="s">
        <v>1317</v>
      </c>
      <c r="O270" t="s">
        <v>127</v>
      </c>
      <c r="P270" t="s">
        <v>109</v>
      </c>
      <c r="Q270" t="s">
        <v>1394</v>
      </c>
      <c r="R270" t="s">
        <v>390</v>
      </c>
      <c r="S270" t="s">
        <v>1395</v>
      </c>
      <c r="T270" s="2">
        <v>43501</v>
      </c>
      <c r="U270">
        <v>105</v>
      </c>
      <c r="V270" t="s">
        <v>61</v>
      </c>
      <c r="W270">
        <v>315779</v>
      </c>
      <c r="X270" t="s">
        <v>1396</v>
      </c>
      <c r="Y270" t="s">
        <v>63</v>
      </c>
      <c r="Z270" t="s">
        <v>63</v>
      </c>
      <c r="AA270" t="s">
        <v>288</v>
      </c>
      <c r="AB270">
        <v>2023</v>
      </c>
      <c r="AC270">
        <v>5</v>
      </c>
      <c r="AD270" t="s">
        <v>289</v>
      </c>
      <c r="AE270" t="s">
        <v>66</v>
      </c>
      <c r="AF270" s="2">
        <v>36056</v>
      </c>
      <c r="AG270" t="s">
        <v>290</v>
      </c>
      <c r="AH270" t="s">
        <v>159</v>
      </c>
      <c r="AI270" t="s">
        <v>69</v>
      </c>
      <c r="AJ270">
        <v>177</v>
      </c>
      <c r="AK270">
        <v>25000000</v>
      </c>
      <c r="AL270">
        <v>60000000</v>
      </c>
      <c r="AM270" s="2">
        <v>46568</v>
      </c>
      <c r="AN270" t="s">
        <v>63</v>
      </c>
      <c r="AO270" t="s">
        <v>1397</v>
      </c>
      <c r="AP270">
        <v>315779</v>
      </c>
      <c r="AQ270" s="2">
        <v>43501</v>
      </c>
      <c r="AR270" t="s">
        <v>288</v>
      </c>
      <c r="AS270" t="s">
        <v>442</v>
      </c>
      <c r="AT270">
        <v>0</v>
      </c>
      <c r="AU270">
        <v>0</v>
      </c>
      <c r="AV270">
        <v>1</v>
      </c>
      <c r="AW270">
        <v>0</v>
      </c>
      <c r="AX270">
        <v>120</v>
      </c>
      <c r="AY270">
        <f t="shared" si="8"/>
        <v>12</v>
      </c>
      <c r="AZ270" t="str">
        <f t="shared" si="9"/>
        <v>Away Win</v>
      </c>
    </row>
    <row r="271" spans="1:52" x14ac:dyDescent="0.3">
      <c r="A271">
        <v>3203578</v>
      </c>
      <c r="B271" t="s">
        <v>91</v>
      </c>
      <c r="C271">
        <v>2019</v>
      </c>
      <c r="D271" t="s">
        <v>106</v>
      </c>
      <c r="E271" s="2">
        <v>43820</v>
      </c>
      <c r="F271">
        <v>3</v>
      </c>
      <c r="G271">
        <v>1</v>
      </c>
      <c r="H271">
        <v>1</v>
      </c>
      <c r="I271">
        <v>10</v>
      </c>
      <c r="J271" t="s">
        <v>1092</v>
      </c>
      <c r="K271" t="s">
        <v>1398</v>
      </c>
      <c r="L271" t="s">
        <v>742</v>
      </c>
      <c r="M271">
        <v>40562</v>
      </c>
      <c r="N271" t="s">
        <v>737</v>
      </c>
      <c r="O271" t="s">
        <v>274</v>
      </c>
      <c r="P271" t="s">
        <v>738</v>
      </c>
      <c r="Q271" t="s">
        <v>199</v>
      </c>
      <c r="R271" t="s">
        <v>59</v>
      </c>
      <c r="S271" t="s">
        <v>1399</v>
      </c>
      <c r="T271" s="2">
        <v>43820</v>
      </c>
      <c r="U271">
        <v>86</v>
      </c>
      <c r="V271" t="s">
        <v>119</v>
      </c>
      <c r="W271">
        <v>332705</v>
      </c>
      <c r="X271" t="s">
        <v>63</v>
      </c>
      <c r="Y271">
        <v>157635</v>
      </c>
      <c r="Z271" t="s">
        <v>63</v>
      </c>
      <c r="AA271" t="s">
        <v>1400</v>
      </c>
      <c r="AB271">
        <v>2023</v>
      </c>
      <c r="AC271">
        <v>989</v>
      </c>
      <c r="AD271" t="s">
        <v>1401</v>
      </c>
      <c r="AE271" t="s">
        <v>66</v>
      </c>
      <c r="AF271" s="2">
        <v>36205</v>
      </c>
      <c r="AG271" t="s">
        <v>67</v>
      </c>
      <c r="AH271" t="s">
        <v>68</v>
      </c>
      <c r="AI271" t="s">
        <v>69</v>
      </c>
      <c r="AJ271">
        <v>175</v>
      </c>
      <c r="AK271">
        <v>20000000</v>
      </c>
      <c r="AL271">
        <v>20000000</v>
      </c>
      <c r="AM271" s="2">
        <v>46934</v>
      </c>
      <c r="AN271" t="s">
        <v>780</v>
      </c>
      <c r="AO271" t="s">
        <v>1402</v>
      </c>
      <c r="AP271">
        <v>332705</v>
      </c>
      <c r="AQ271" s="2">
        <v>43820</v>
      </c>
      <c r="AR271" t="s">
        <v>1400</v>
      </c>
      <c r="AS271" t="s">
        <v>91</v>
      </c>
      <c r="AT271">
        <v>0</v>
      </c>
      <c r="AU271">
        <v>0</v>
      </c>
      <c r="AV271">
        <v>0</v>
      </c>
      <c r="AW271">
        <v>0</v>
      </c>
      <c r="AX271">
        <v>86</v>
      </c>
      <c r="AY271">
        <f t="shared" si="8"/>
        <v>4</v>
      </c>
      <c r="AZ271" t="str">
        <f t="shared" si="9"/>
        <v>Home Win</v>
      </c>
    </row>
    <row r="272" spans="1:52" x14ac:dyDescent="0.3">
      <c r="A272">
        <v>3203600</v>
      </c>
      <c r="B272" t="s">
        <v>91</v>
      </c>
      <c r="C272">
        <v>2019</v>
      </c>
      <c r="D272" t="s">
        <v>431</v>
      </c>
      <c r="E272" s="2">
        <v>43855</v>
      </c>
      <c r="F272">
        <v>2</v>
      </c>
      <c r="G272">
        <v>0</v>
      </c>
      <c r="H272">
        <v>9</v>
      </c>
      <c r="I272">
        <v>1</v>
      </c>
      <c r="J272" t="s">
        <v>909</v>
      </c>
      <c r="K272" t="s">
        <v>1092</v>
      </c>
      <c r="L272" t="s">
        <v>910</v>
      </c>
      <c r="M272">
        <v>50300</v>
      </c>
      <c r="N272" t="s">
        <v>737</v>
      </c>
      <c r="O272" t="s">
        <v>911</v>
      </c>
      <c r="P272" t="s">
        <v>274</v>
      </c>
      <c r="Q272" t="s">
        <v>79</v>
      </c>
      <c r="R272" t="s">
        <v>59</v>
      </c>
      <c r="S272" t="s">
        <v>1403</v>
      </c>
      <c r="T272" s="2">
        <v>43855</v>
      </c>
      <c r="U272">
        <v>89</v>
      </c>
      <c r="V272" t="s">
        <v>119</v>
      </c>
      <c r="W272">
        <v>49723</v>
      </c>
      <c r="X272" t="s">
        <v>63</v>
      </c>
      <c r="Y272">
        <v>85906</v>
      </c>
      <c r="Z272" t="s">
        <v>63</v>
      </c>
      <c r="AA272" t="s">
        <v>102</v>
      </c>
      <c r="AB272">
        <v>2023</v>
      </c>
      <c r="AC272">
        <v>24</v>
      </c>
      <c r="AD272" t="s">
        <v>103</v>
      </c>
      <c r="AE272" t="s">
        <v>104</v>
      </c>
      <c r="AF272" s="2">
        <v>32961</v>
      </c>
      <c r="AG272" t="s">
        <v>85</v>
      </c>
      <c r="AH272" t="s">
        <v>86</v>
      </c>
      <c r="AI272" t="s">
        <v>69</v>
      </c>
      <c r="AJ272">
        <v>186</v>
      </c>
      <c r="AK272">
        <v>700000</v>
      </c>
      <c r="AL272">
        <v>5000000</v>
      </c>
      <c r="AM272" s="2">
        <v>45838</v>
      </c>
      <c r="AN272" t="s">
        <v>63</v>
      </c>
      <c r="AO272" t="s">
        <v>1404</v>
      </c>
      <c r="AP272">
        <v>332705</v>
      </c>
      <c r="AQ272" s="2">
        <v>43855</v>
      </c>
      <c r="AR272" t="s">
        <v>1400</v>
      </c>
      <c r="AS272" t="s">
        <v>91</v>
      </c>
      <c r="AT272">
        <v>0</v>
      </c>
      <c r="AU272">
        <v>0</v>
      </c>
      <c r="AV272">
        <v>0</v>
      </c>
      <c r="AW272">
        <v>0</v>
      </c>
      <c r="AX272">
        <v>71</v>
      </c>
      <c r="AY272">
        <f t="shared" si="8"/>
        <v>2</v>
      </c>
      <c r="AZ272" t="str">
        <f t="shared" si="9"/>
        <v>Home Win</v>
      </c>
    </row>
    <row r="273" spans="1:52" x14ac:dyDescent="0.3">
      <c r="A273">
        <v>3203600</v>
      </c>
      <c r="B273" t="s">
        <v>91</v>
      </c>
      <c r="C273">
        <v>2019</v>
      </c>
      <c r="D273" t="s">
        <v>431</v>
      </c>
      <c r="E273" s="2">
        <v>43855</v>
      </c>
      <c r="F273">
        <v>2</v>
      </c>
      <c r="G273">
        <v>0</v>
      </c>
      <c r="H273">
        <v>9</v>
      </c>
      <c r="I273">
        <v>1</v>
      </c>
      <c r="J273" t="s">
        <v>909</v>
      </c>
      <c r="K273" t="s">
        <v>1092</v>
      </c>
      <c r="L273" t="s">
        <v>910</v>
      </c>
      <c r="M273">
        <v>50300</v>
      </c>
      <c r="N273" t="s">
        <v>737</v>
      </c>
      <c r="O273" t="s">
        <v>911</v>
      </c>
      <c r="P273" t="s">
        <v>274</v>
      </c>
      <c r="Q273" t="s">
        <v>79</v>
      </c>
      <c r="R273" t="s">
        <v>59</v>
      </c>
      <c r="S273" t="s">
        <v>1403</v>
      </c>
      <c r="T273" s="2">
        <v>43855</v>
      </c>
      <c r="U273">
        <v>89</v>
      </c>
      <c r="V273" t="s">
        <v>119</v>
      </c>
      <c r="W273">
        <v>49723</v>
      </c>
      <c r="X273" t="s">
        <v>63</v>
      </c>
      <c r="Y273">
        <v>85906</v>
      </c>
      <c r="Z273" t="s">
        <v>63</v>
      </c>
      <c r="AA273" t="s">
        <v>102</v>
      </c>
      <c r="AB273">
        <v>2023</v>
      </c>
      <c r="AC273">
        <v>24</v>
      </c>
      <c r="AD273" t="s">
        <v>103</v>
      </c>
      <c r="AE273" t="s">
        <v>104</v>
      </c>
      <c r="AF273" s="2">
        <v>32961</v>
      </c>
      <c r="AG273" t="s">
        <v>85</v>
      </c>
      <c r="AH273" t="s">
        <v>86</v>
      </c>
      <c r="AI273" t="s">
        <v>69</v>
      </c>
      <c r="AJ273">
        <v>186</v>
      </c>
      <c r="AK273">
        <v>700000</v>
      </c>
      <c r="AL273">
        <v>5000000</v>
      </c>
      <c r="AM273" s="2">
        <v>45838</v>
      </c>
      <c r="AN273" t="s">
        <v>63</v>
      </c>
      <c r="AO273" t="s">
        <v>1405</v>
      </c>
      <c r="AP273">
        <v>49723</v>
      </c>
      <c r="AQ273" s="2">
        <v>43855</v>
      </c>
      <c r="AR273" t="s">
        <v>102</v>
      </c>
      <c r="AS273" t="s">
        <v>91</v>
      </c>
      <c r="AT273">
        <v>0</v>
      </c>
      <c r="AU273">
        <v>0</v>
      </c>
      <c r="AV273">
        <v>0</v>
      </c>
      <c r="AW273">
        <v>0</v>
      </c>
      <c r="AX273">
        <v>89</v>
      </c>
      <c r="AY273">
        <f t="shared" si="8"/>
        <v>2</v>
      </c>
      <c r="AZ273" t="str">
        <f t="shared" si="9"/>
        <v>Home Win</v>
      </c>
    </row>
    <row r="274" spans="1:52" x14ac:dyDescent="0.3">
      <c r="A274">
        <v>3203600</v>
      </c>
      <c r="B274" t="s">
        <v>91</v>
      </c>
      <c r="C274">
        <v>2019</v>
      </c>
      <c r="D274" t="s">
        <v>431</v>
      </c>
      <c r="E274" s="2">
        <v>43855</v>
      </c>
      <c r="F274">
        <v>2</v>
      </c>
      <c r="G274">
        <v>0</v>
      </c>
      <c r="H274">
        <v>9</v>
      </c>
      <c r="I274">
        <v>1</v>
      </c>
      <c r="J274" t="s">
        <v>909</v>
      </c>
      <c r="K274" t="s">
        <v>1092</v>
      </c>
      <c r="L274" t="s">
        <v>910</v>
      </c>
      <c r="M274">
        <v>50300</v>
      </c>
      <c r="N274" t="s">
        <v>737</v>
      </c>
      <c r="O274" t="s">
        <v>911</v>
      </c>
      <c r="P274" t="s">
        <v>274</v>
      </c>
      <c r="Q274" t="s">
        <v>79</v>
      </c>
      <c r="R274" t="s">
        <v>59</v>
      </c>
      <c r="S274" t="s">
        <v>1406</v>
      </c>
      <c r="T274" s="2">
        <v>43855</v>
      </c>
      <c r="U274">
        <v>71</v>
      </c>
      <c r="V274" t="s">
        <v>119</v>
      </c>
      <c r="W274">
        <v>332705</v>
      </c>
      <c r="X274" t="s">
        <v>63</v>
      </c>
      <c r="Y274">
        <v>406040</v>
      </c>
      <c r="Z274" t="s">
        <v>63</v>
      </c>
      <c r="AA274" t="s">
        <v>1400</v>
      </c>
      <c r="AB274">
        <v>2023</v>
      </c>
      <c r="AC274">
        <v>989</v>
      </c>
      <c r="AD274" t="s">
        <v>1401</v>
      </c>
      <c r="AE274" t="s">
        <v>66</v>
      </c>
      <c r="AF274" s="2">
        <v>36205</v>
      </c>
      <c r="AG274" t="s">
        <v>67</v>
      </c>
      <c r="AH274" t="s">
        <v>68</v>
      </c>
      <c r="AI274" t="s">
        <v>69</v>
      </c>
      <c r="AJ274">
        <v>175</v>
      </c>
      <c r="AK274">
        <v>20000000</v>
      </c>
      <c r="AL274">
        <v>20000000</v>
      </c>
      <c r="AM274" s="2">
        <v>46934</v>
      </c>
      <c r="AN274" t="s">
        <v>780</v>
      </c>
      <c r="AO274" t="s">
        <v>1404</v>
      </c>
      <c r="AP274">
        <v>332705</v>
      </c>
      <c r="AQ274" s="2">
        <v>43855</v>
      </c>
      <c r="AR274" t="s">
        <v>1400</v>
      </c>
      <c r="AS274" t="s">
        <v>91</v>
      </c>
      <c r="AT274">
        <v>0</v>
      </c>
      <c r="AU274">
        <v>0</v>
      </c>
      <c r="AV274">
        <v>0</v>
      </c>
      <c r="AW274">
        <v>0</v>
      </c>
      <c r="AX274">
        <v>71</v>
      </c>
      <c r="AY274">
        <f t="shared" si="8"/>
        <v>2</v>
      </c>
      <c r="AZ274" t="str">
        <f t="shared" si="9"/>
        <v>Home Win</v>
      </c>
    </row>
    <row r="275" spans="1:52" x14ac:dyDescent="0.3">
      <c r="A275">
        <v>3203600</v>
      </c>
      <c r="B275" t="s">
        <v>91</v>
      </c>
      <c r="C275">
        <v>2019</v>
      </c>
      <c r="D275" t="s">
        <v>431</v>
      </c>
      <c r="E275" s="2">
        <v>43855</v>
      </c>
      <c r="F275">
        <v>2</v>
      </c>
      <c r="G275">
        <v>0</v>
      </c>
      <c r="H275">
        <v>9</v>
      </c>
      <c r="I275">
        <v>1</v>
      </c>
      <c r="J275" t="s">
        <v>909</v>
      </c>
      <c r="K275" t="s">
        <v>1092</v>
      </c>
      <c r="L275" t="s">
        <v>910</v>
      </c>
      <c r="M275">
        <v>50300</v>
      </c>
      <c r="N275" t="s">
        <v>737</v>
      </c>
      <c r="O275" t="s">
        <v>911</v>
      </c>
      <c r="P275" t="s">
        <v>274</v>
      </c>
      <c r="Q275" t="s">
        <v>79</v>
      </c>
      <c r="R275" t="s">
        <v>59</v>
      </c>
      <c r="S275" t="s">
        <v>1406</v>
      </c>
      <c r="T275" s="2">
        <v>43855</v>
      </c>
      <c r="U275">
        <v>71</v>
      </c>
      <c r="V275" t="s">
        <v>119</v>
      </c>
      <c r="W275">
        <v>332705</v>
      </c>
      <c r="X275" t="s">
        <v>63</v>
      </c>
      <c r="Y275">
        <v>406040</v>
      </c>
      <c r="Z275" t="s">
        <v>63</v>
      </c>
      <c r="AA275" t="s">
        <v>1400</v>
      </c>
      <c r="AB275">
        <v>2023</v>
      </c>
      <c r="AC275">
        <v>989</v>
      </c>
      <c r="AD275" t="s">
        <v>1401</v>
      </c>
      <c r="AE275" t="s">
        <v>66</v>
      </c>
      <c r="AF275" s="2">
        <v>36205</v>
      </c>
      <c r="AG275" t="s">
        <v>67</v>
      </c>
      <c r="AH275" t="s">
        <v>68</v>
      </c>
      <c r="AI275" t="s">
        <v>69</v>
      </c>
      <c r="AJ275">
        <v>175</v>
      </c>
      <c r="AK275">
        <v>20000000</v>
      </c>
      <c r="AL275">
        <v>20000000</v>
      </c>
      <c r="AM275" s="2">
        <v>46934</v>
      </c>
      <c r="AN275" t="s">
        <v>780</v>
      </c>
      <c r="AO275" t="s">
        <v>1405</v>
      </c>
      <c r="AP275">
        <v>49723</v>
      </c>
      <c r="AQ275" s="2">
        <v>43855</v>
      </c>
      <c r="AR275" t="s">
        <v>102</v>
      </c>
      <c r="AS275" t="s">
        <v>91</v>
      </c>
      <c r="AT275">
        <v>0</v>
      </c>
      <c r="AU275">
        <v>0</v>
      </c>
      <c r="AV275">
        <v>0</v>
      </c>
      <c r="AW275">
        <v>0</v>
      </c>
      <c r="AX275">
        <v>89</v>
      </c>
      <c r="AY275">
        <f t="shared" si="8"/>
        <v>2</v>
      </c>
      <c r="AZ275" t="str">
        <f t="shared" si="9"/>
        <v>Home Win</v>
      </c>
    </row>
    <row r="276" spans="1:52" x14ac:dyDescent="0.3">
      <c r="A276">
        <v>3203713</v>
      </c>
      <c r="B276" t="s">
        <v>91</v>
      </c>
      <c r="C276">
        <v>2019</v>
      </c>
      <c r="D276" t="s">
        <v>622</v>
      </c>
      <c r="E276" s="2">
        <v>43999</v>
      </c>
      <c r="F276">
        <v>2</v>
      </c>
      <c r="G276">
        <v>2</v>
      </c>
      <c r="H276">
        <v>3</v>
      </c>
      <c r="I276">
        <v>16</v>
      </c>
      <c r="J276" t="s">
        <v>1092</v>
      </c>
      <c r="K276" t="s">
        <v>1407</v>
      </c>
      <c r="L276" t="s">
        <v>742</v>
      </c>
      <c r="M276">
        <v>28550.595312500001</v>
      </c>
      <c r="N276" t="s">
        <v>96</v>
      </c>
      <c r="O276" t="s">
        <v>274</v>
      </c>
      <c r="P276" t="s">
        <v>466</v>
      </c>
      <c r="Q276" t="s">
        <v>607</v>
      </c>
      <c r="R276" t="s">
        <v>59</v>
      </c>
      <c r="S276" t="s">
        <v>1408</v>
      </c>
      <c r="T276" s="2">
        <v>43999</v>
      </c>
      <c r="U276">
        <v>82</v>
      </c>
      <c r="V276" t="s">
        <v>119</v>
      </c>
      <c r="W276">
        <v>58500</v>
      </c>
      <c r="X276" t="s">
        <v>63</v>
      </c>
      <c r="Y276">
        <v>106872</v>
      </c>
      <c r="Z276" t="s">
        <v>63</v>
      </c>
      <c r="AA276" t="s">
        <v>293</v>
      </c>
      <c r="AB276">
        <v>2019</v>
      </c>
      <c r="AC276">
        <v>38</v>
      </c>
      <c r="AD276" t="s">
        <v>709</v>
      </c>
      <c r="AE276" t="s">
        <v>104</v>
      </c>
      <c r="AF276" s="2">
        <v>33005</v>
      </c>
      <c r="AG276" t="s">
        <v>143</v>
      </c>
      <c r="AH276" t="s">
        <v>68</v>
      </c>
      <c r="AI276" t="s">
        <v>69</v>
      </c>
      <c r="AJ276">
        <v>183</v>
      </c>
      <c r="AK276">
        <v>800000</v>
      </c>
      <c r="AL276">
        <v>3500000</v>
      </c>
      <c r="AM276" s="2">
        <v>45291</v>
      </c>
      <c r="AN276" t="s">
        <v>207</v>
      </c>
      <c r="AO276" t="s">
        <v>1409</v>
      </c>
      <c r="AP276">
        <v>332705</v>
      </c>
      <c r="AQ276" s="2">
        <v>43999</v>
      </c>
      <c r="AR276" t="s">
        <v>1400</v>
      </c>
      <c r="AS276" t="s">
        <v>91</v>
      </c>
      <c r="AT276">
        <v>0</v>
      </c>
      <c r="AU276">
        <v>0</v>
      </c>
      <c r="AV276">
        <v>0</v>
      </c>
      <c r="AW276">
        <v>0</v>
      </c>
      <c r="AX276">
        <v>90</v>
      </c>
      <c r="AY276">
        <f t="shared" si="8"/>
        <v>4</v>
      </c>
      <c r="AZ276" t="str">
        <f t="shared" si="9"/>
        <v>Draw</v>
      </c>
    </row>
    <row r="277" spans="1:52" x14ac:dyDescent="0.3">
      <c r="A277">
        <v>3203713</v>
      </c>
      <c r="B277" t="s">
        <v>91</v>
      </c>
      <c r="C277">
        <v>2019</v>
      </c>
      <c r="D277" t="s">
        <v>622</v>
      </c>
      <c r="E277" s="2">
        <v>43999</v>
      </c>
      <c r="F277">
        <v>2</v>
      </c>
      <c r="G277">
        <v>2</v>
      </c>
      <c r="H277">
        <v>3</v>
      </c>
      <c r="I277">
        <v>16</v>
      </c>
      <c r="J277" t="s">
        <v>1092</v>
      </c>
      <c r="K277" t="s">
        <v>1407</v>
      </c>
      <c r="L277" t="s">
        <v>742</v>
      </c>
      <c r="M277">
        <v>28550.595312500001</v>
      </c>
      <c r="N277" t="s">
        <v>96</v>
      </c>
      <c r="O277" t="s">
        <v>274</v>
      </c>
      <c r="P277" t="s">
        <v>466</v>
      </c>
      <c r="Q277" t="s">
        <v>607</v>
      </c>
      <c r="R277" t="s">
        <v>59</v>
      </c>
      <c r="S277" t="s">
        <v>1408</v>
      </c>
      <c r="T277" s="2">
        <v>43999</v>
      </c>
      <c r="U277">
        <v>82</v>
      </c>
      <c r="V277" t="s">
        <v>119</v>
      </c>
      <c r="W277">
        <v>58500</v>
      </c>
      <c r="X277" t="s">
        <v>63</v>
      </c>
      <c r="Y277">
        <v>106872</v>
      </c>
      <c r="Z277" t="s">
        <v>63</v>
      </c>
      <c r="AA277" t="s">
        <v>293</v>
      </c>
      <c r="AB277">
        <v>2019</v>
      </c>
      <c r="AC277">
        <v>38</v>
      </c>
      <c r="AD277" t="s">
        <v>709</v>
      </c>
      <c r="AE277" t="s">
        <v>104</v>
      </c>
      <c r="AF277" s="2">
        <v>33005</v>
      </c>
      <c r="AG277" t="s">
        <v>143</v>
      </c>
      <c r="AH277" t="s">
        <v>68</v>
      </c>
      <c r="AI277" t="s">
        <v>69</v>
      </c>
      <c r="AJ277">
        <v>183</v>
      </c>
      <c r="AK277">
        <v>800000</v>
      </c>
      <c r="AL277">
        <v>3500000</v>
      </c>
      <c r="AM277" s="2">
        <v>45291</v>
      </c>
      <c r="AN277" t="s">
        <v>207</v>
      </c>
      <c r="AO277" t="s">
        <v>1410</v>
      </c>
      <c r="AP277">
        <v>58500</v>
      </c>
      <c r="AQ277" s="2">
        <v>43999</v>
      </c>
      <c r="AR277" t="s">
        <v>293</v>
      </c>
      <c r="AS277" t="s">
        <v>91</v>
      </c>
      <c r="AT277">
        <v>0</v>
      </c>
      <c r="AU277">
        <v>0</v>
      </c>
      <c r="AV277">
        <v>0</v>
      </c>
      <c r="AW277">
        <v>0</v>
      </c>
      <c r="AX277">
        <v>82</v>
      </c>
      <c r="AY277">
        <f t="shared" si="8"/>
        <v>4</v>
      </c>
      <c r="AZ277" t="str">
        <f t="shared" si="9"/>
        <v>Draw</v>
      </c>
    </row>
    <row r="278" spans="1:52" x14ac:dyDescent="0.3">
      <c r="A278">
        <v>3203728</v>
      </c>
      <c r="B278" t="s">
        <v>91</v>
      </c>
      <c r="C278">
        <v>2019</v>
      </c>
      <c r="D278" t="s">
        <v>611</v>
      </c>
      <c r="E278" s="2">
        <v>44002</v>
      </c>
      <c r="F278">
        <v>1</v>
      </c>
      <c r="G278">
        <v>1</v>
      </c>
      <c r="H278">
        <v>14</v>
      </c>
      <c r="I278">
        <v>9</v>
      </c>
      <c r="J278" t="s">
        <v>635</v>
      </c>
      <c r="K278" t="s">
        <v>1411</v>
      </c>
      <c r="L278" t="s">
        <v>1324</v>
      </c>
      <c r="M278">
        <v>28550.595312500001</v>
      </c>
      <c r="N278" t="s">
        <v>859</v>
      </c>
      <c r="O278" t="s">
        <v>1325</v>
      </c>
      <c r="P278" t="s">
        <v>1198</v>
      </c>
      <c r="Q278" t="s">
        <v>99</v>
      </c>
      <c r="R278" t="s">
        <v>59</v>
      </c>
      <c r="S278" t="s">
        <v>1412</v>
      </c>
      <c r="T278" s="2">
        <v>44002</v>
      </c>
      <c r="U278">
        <v>63</v>
      </c>
      <c r="V278" t="s">
        <v>119</v>
      </c>
      <c r="W278">
        <v>49723</v>
      </c>
      <c r="X278" t="s">
        <v>63</v>
      </c>
      <c r="Y278">
        <v>85906</v>
      </c>
      <c r="Z278" t="s">
        <v>63</v>
      </c>
      <c r="AA278" t="s">
        <v>102</v>
      </c>
      <c r="AB278">
        <v>2023</v>
      </c>
      <c r="AC278">
        <v>24</v>
      </c>
      <c r="AD278" t="s">
        <v>103</v>
      </c>
      <c r="AE278" t="s">
        <v>104</v>
      </c>
      <c r="AF278" s="2">
        <v>32961</v>
      </c>
      <c r="AG278" t="s">
        <v>85</v>
      </c>
      <c r="AH278" t="s">
        <v>86</v>
      </c>
      <c r="AI278" t="s">
        <v>69</v>
      </c>
      <c r="AJ278">
        <v>186</v>
      </c>
      <c r="AK278">
        <v>700000</v>
      </c>
      <c r="AL278">
        <v>5000000</v>
      </c>
      <c r="AM278" s="2">
        <v>45838</v>
      </c>
      <c r="AN278" t="s">
        <v>63</v>
      </c>
      <c r="AO278" t="s">
        <v>1413</v>
      </c>
      <c r="AP278">
        <v>49723</v>
      </c>
      <c r="AQ278" s="2">
        <v>44002</v>
      </c>
      <c r="AR278" t="s">
        <v>102</v>
      </c>
      <c r="AS278" t="s">
        <v>91</v>
      </c>
      <c r="AT278">
        <v>0</v>
      </c>
      <c r="AU278">
        <v>0</v>
      </c>
      <c r="AV278">
        <v>0</v>
      </c>
      <c r="AW278">
        <v>0</v>
      </c>
      <c r="AX278">
        <v>63</v>
      </c>
      <c r="AY278">
        <f t="shared" si="8"/>
        <v>2</v>
      </c>
      <c r="AZ278" t="str">
        <f t="shared" si="9"/>
        <v>Draw</v>
      </c>
    </row>
    <row r="279" spans="1:52" x14ac:dyDescent="0.3">
      <c r="A279">
        <v>3219138</v>
      </c>
      <c r="B279" t="s">
        <v>71</v>
      </c>
      <c r="C279">
        <v>2019</v>
      </c>
      <c r="D279" t="s">
        <v>1358</v>
      </c>
      <c r="E279" s="2">
        <v>44003</v>
      </c>
      <c r="F279">
        <v>1</v>
      </c>
      <c r="G279">
        <v>2</v>
      </c>
      <c r="H279">
        <v>19</v>
      </c>
      <c r="I279">
        <v>4</v>
      </c>
      <c r="J279" t="s">
        <v>1414</v>
      </c>
      <c r="K279" t="s">
        <v>929</v>
      </c>
      <c r="L279" t="s">
        <v>75</v>
      </c>
      <c r="M279">
        <v>28550.595312500001</v>
      </c>
      <c r="N279" t="s">
        <v>867</v>
      </c>
      <c r="O279" t="s">
        <v>77</v>
      </c>
      <c r="P279" t="s">
        <v>152</v>
      </c>
      <c r="Q279" t="s">
        <v>244</v>
      </c>
      <c r="R279" t="s">
        <v>59</v>
      </c>
      <c r="S279" t="s">
        <v>1415</v>
      </c>
      <c r="T279" s="2">
        <v>44003</v>
      </c>
      <c r="U279">
        <v>60</v>
      </c>
      <c r="V279" t="s">
        <v>61</v>
      </c>
      <c r="W279">
        <v>315779</v>
      </c>
      <c r="X279" t="s">
        <v>1416</v>
      </c>
      <c r="Y279" t="s">
        <v>63</v>
      </c>
      <c r="Z279" t="s">
        <v>63</v>
      </c>
      <c r="AA279" t="s">
        <v>288</v>
      </c>
      <c r="AB279">
        <v>2023</v>
      </c>
      <c r="AC279">
        <v>5</v>
      </c>
      <c r="AD279" t="s">
        <v>289</v>
      </c>
      <c r="AE279" t="s">
        <v>66</v>
      </c>
      <c r="AF279" s="2">
        <v>36056</v>
      </c>
      <c r="AG279" t="s">
        <v>290</v>
      </c>
      <c r="AH279" t="s">
        <v>159</v>
      </c>
      <c r="AI279" t="s">
        <v>69</v>
      </c>
      <c r="AJ279">
        <v>177</v>
      </c>
      <c r="AK279">
        <v>25000000</v>
      </c>
      <c r="AL279">
        <v>60000000</v>
      </c>
      <c r="AM279" s="2">
        <v>46568</v>
      </c>
      <c r="AN279" t="s">
        <v>63</v>
      </c>
      <c r="AO279" t="s">
        <v>1417</v>
      </c>
      <c r="AP279">
        <v>315779</v>
      </c>
      <c r="AQ279" s="2">
        <v>44003</v>
      </c>
      <c r="AR279" t="s">
        <v>288</v>
      </c>
      <c r="AS279" t="s">
        <v>71</v>
      </c>
      <c r="AT279">
        <v>0</v>
      </c>
      <c r="AU279">
        <v>0</v>
      </c>
      <c r="AV279">
        <v>1</v>
      </c>
      <c r="AW279">
        <v>0</v>
      </c>
      <c r="AX279">
        <v>35</v>
      </c>
      <c r="AY279">
        <f t="shared" si="8"/>
        <v>3</v>
      </c>
      <c r="AZ279" t="str">
        <f t="shared" si="9"/>
        <v>Away Win</v>
      </c>
    </row>
    <row r="280" spans="1:52" x14ac:dyDescent="0.3">
      <c r="A280">
        <v>3219168</v>
      </c>
      <c r="B280" t="s">
        <v>71</v>
      </c>
      <c r="C280">
        <v>2019</v>
      </c>
      <c r="D280" t="s">
        <v>238</v>
      </c>
      <c r="E280" s="2">
        <v>44007</v>
      </c>
      <c r="F280">
        <v>2</v>
      </c>
      <c r="G280">
        <v>1</v>
      </c>
      <c r="H280">
        <v>4</v>
      </c>
      <c r="I280">
        <v>2</v>
      </c>
      <c r="J280" t="s">
        <v>929</v>
      </c>
      <c r="K280" t="s">
        <v>701</v>
      </c>
      <c r="L280" t="s">
        <v>455</v>
      </c>
      <c r="M280">
        <v>28550.595312500001</v>
      </c>
      <c r="N280" t="s">
        <v>969</v>
      </c>
      <c r="O280" t="s">
        <v>152</v>
      </c>
      <c r="P280" t="s">
        <v>1418</v>
      </c>
      <c r="Q280" t="s">
        <v>339</v>
      </c>
      <c r="R280" t="s">
        <v>59</v>
      </c>
      <c r="S280" t="s">
        <v>1419</v>
      </c>
      <c r="T280" s="2">
        <v>44007</v>
      </c>
      <c r="U280">
        <v>36</v>
      </c>
      <c r="V280" t="s">
        <v>61</v>
      </c>
      <c r="W280">
        <v>315779</v>
      </c>
      <c r="X280" t="s">
        <v>1420</v>
      </c>
      <c r="Y280" t="s">
        <v>63</v>
      </c>
      <c r="Z280" t="s">
        <v>63</v>
      </c>
      <c r="AA280" t="s">
        <v>288</v>
      </c>
      <c r="AB280">
        <v>2023</v>
      </c>
      <c r="AC280">
        <v>5</v>
      </c>
      <c r="AD280" t="s">
        <v>289</v>
      </c>
      <c r="AE280" t="s">
        <v>66</v>
      </c>
      <c r="AF280" s="2">
        <v>36056</v>
      </c>
      <c r="AG280" t="s">
        <v>290</v>
      </c>
      <c r="AH280" t="s">
        <v>159</v>
      </c>
      <c r="AI280" t="s">
        <v>69</v>
      </c>
      <c r="AJ280">
        <v>177</v>
      </c>
      <c r="AK280">
        <v>25000000</v>
      </c>
      <c r="AL280">
        <v>60000000</v>
      </c>
      <c r="AM280" s="2">
        <v>46568</v>
      </c>
      <c r="AN280" t="s">
        <v>63</v>
      </c>
      <c r="AO280" t="s">
        <v>1421</v>
      </c>
      <c r="AP280">
        <v>315779</v>
      </c>
      <c r="AQ280" s="2">
        <v>44007</v>
      </c>
      <c r="AR280" t="s">
        <v>288</v>
      </c>
      <c r="AS280" t="s">
        <v>71</v>
      </c>
      <c r="AT280">
        <v>0</v>
      </c>
      <c r="AU280">
        <v>0</v>
      </c>
      <c r="AV280">
        <v>1</v>
      </c>
      <c r="AW280">
        <v>0</v>
      </c>
      <c r="AX280">
        <v>90</v>
      </c>
      <c r="AY280">
        <f t="shared" si="8"/>
        <v>3</v>
      </c>
      <c r="AZ280" t="str">
        <f t="shared" si="9"/>
        <v>Home Win</v>
      </c>
    </row>
    <row r="281" spans="1:52" x14ac:dyDescent="0.3">
      <c r="A281">
        <v>3219168</v>
      </c>
      <c r="B281" t="s">
        <v>71</v>
      </c>
      <c r="C281">
        <v>2019</v>
      </c>
      <c r="D281" t="s">
        <v>238</v>
      </c>
      <c r="E281" s="2">
        <v>44007</v>
      </c>
      <c r="F281">
        <v>2</v>
      </c>
      <c r="G281">
        <v>1</v>
      </c>
      <c r="H281">
        <v>4</v>
      </c>
      <c r="I281">
        <v>2</v>
      </c>
      <c r="J281" t="s">
        <v>929</v>
      </c>
      <c r="K281" t="s">
        <v>701</v>
      </c>
      <c r="L281" t="s">
        <v>455</v>
      </c>
      <c r="M281">
        <v>28550.595312500001</v>
      </c>
      <c r="N281" t="s">
        <v>969</v>
      </c>
      <c r="O281" t="s">
        <v>152</v>
      </c>
      <c r="P281" t="s">
        <v>1418</v>
      </c>
      <c r="Q281" t="s">
        <v>339</v>
      </c>
      <c r="R281" t="s">
        <v>59</v>
      </c>
      <c r="S281" t="s">
        <v>1422</v>
      </c>
      <c r="T281" s="2">
        <v>44007</v>
      </c>
      <c r="U281">
        <v>90</v>
      </c>
      <c r="V281" t="s">
        <v>119</v>
      </c>
      <c r="W281">
        <v>315779</v>
      </c>
      <c r="X281" t="s">
        <v>63</v>
      </c>
      <c r="Y281">
        <v>423744</v>
      </c>
      <c r="Z281" t="s">
        <v>63</v>
      </c>
      <c r="AA281" t="s">
        <v>288</v>
      </c>
      <c r="AB281">
        <v>2023</v>
      </c>
      <c r="AC281">
        <v>5</v>
      </c>
      <c r="AD281" t="s">
        <v>289</v>
      </c>
      <c r="AE281" t="s">
        <v>66</v>
      </c>
      <c r="AF281" s="2">
        <v>36056</v>
      </c>
      <c r="AG281" t="s">
        <v>290</v>
      </c>
      <c r="AH281" t="s">
        <v>159</v>
      </c>
      <c r="AI281" t="s">
        <v>69</v>
      </c>
      <c r="AJ281">
        <v>177</v>
      </c>
      <c r="AK281">
        <v>25000000</v>
      </c>
      <c r="AL281">
        <v>60000000</v>
      </c>
      <c r="AM281" s="2">
        <v>46568</v>
      </c>
      <c r="AN281" t="s">
        <v>63</v>
      </c>
      <c r="AO281" t="s">
        <v>1421</v>
      </c>
      <c r="AP281">
        <v>315779</v>
      </c>
      <c r="AQ281" s="2">
        <v>44007</v>
      </c>
      <c r="AR281" t="s">
        <v>288</v>
      </c>
      <c r="AS281" t="s">
        <v>71</v>
      </c>
      <c r="AT281">
        <v>0</v>
      </c>
      <c r="AU281">
        <v>0</v>
      </c>
      <c r="AV281">
        <v>1</v>
      </c>
      <c r="AW281">
        <v>0</v>
      </c>
      <c r="AX281">
        <v>90</v>
      </c>
      <c r="AY281">
        <f t="shared" si="8"/>
        <v>3</v>
      </c>
      <c r="AZ281" t="str">
        <f t="shared" si="9"/>
        <v>Home Win</v>
      </c>
    </row>
    <row r="282" spans="1:52" x14ac:dyDescent="0.3">
      <c r="A282">
        <v>3252232</v>
      </c>
      <c r="B282" t="s">
        <v>191</v>
      </c>
      <c r="C282">
        <v>2019</v>
      </c>
      <c r="D282" t="s">
        <v>1020</v>
      </c>
      <c r="E282" s="2">
        <v>43796</v>
      </c>
      <c r="F282">
        <v>2</v>
      </c>
      <c r="G282">
        <v>2</v>
      </c>
      <c r="H282">
        <v>9.0650623885917998</v>
      </c>
      <c r="I282">
        <v>9.6916221033868091</v>
      </c>
      <c r="J282" t="s">
        <v>1423</v>
      </c>
      <c r="K282" t="s">
        <v>929</v>
      </c>
      <c r="L282" t="s">
        <v>1424</v>
      </c>
      <c r="M282">
        <v>43486</v>
      </c>
      <c r="N282" t="s">
        <v>284</v>
      </c>
      <c r="O282" t="s">
        <v>1425</v>
      </c>
      <c r="P282" t="s">
        <v>152</v>
      </c>
      <c r="Q282" t="s">
        <v>607</v>
      </c>
      <c r="R282" t="s">
        <v>200</v>
      </c>
      <c r="S282" t="s">
        <v>1426</v>
      </c>
      <c r="T282" s="2">
        <v>43796</v>
      </c>
      <c r="U282">
        <v>50</v>
      </c>
      <c r="V282" t="s">
        <v>61</v>
      </c>
      <c r="W282">
        <v>315779</v>
      </c>
      <c r="X282" t="s">
        <v>806</v>
      </c>
      <c r="Y282" t="s">
        <v>63</v>
      </c>
      <c r="Z282" t="s">
        <v>63</v>
      </c>
      <c r="AA282" t="s">
        <v>288</v>
      </c>
      <c r="AB282">
        <v>2023</v>
      </c>
      <c r="AC282">
        <v>5</v>
      </c>
      <c r="AD282" t="s">
        <v>289</v>
      </c>
      <c r="AE282" t="s">
        <v>66</v>
      </c>
      <c r="AF282" s="2">
        <v>36056</v>
      </c>
      <c r="AG282" t="s">
        <v>290</v>
      </c>
      <c r="AH282" t="s">
        <v>159</v>
      </c>
      <c r="AI282" t="s">
        <v>69</v>
      </c>
      <c r="AJ282">
        <v>177</v>
      </c>
      <c r="AK282">
        <v>25000000</v>
      </c>
      <c r="AL282">
        <v>60000000</v>
      </c>
      <c r="AM282" s="2">
        <v>46568</v>
      </c>
      <c r="AN282" t="s">
        <v>63</v>
      </c>
      <c r="AO282" t="s">
        <v>1427</v>
      </c>
      <c r="AP282">
        <v>315779</v>
      </c>
      <c r="AQ282" s="2">
        <v>43796</v>
      </c>
      <c r="AR282" t="s">
        <v>288</v>
      </c>
      <c r="AS282" t="s">
        <v>191</v>
      </c>
      <c r="AT282">
        <v>0</v>
      </c>
      <c r="AU282">
        <v>0</v>
      </c>
      <c r="AV282">
        <v>1</v>
      </c>
      <c r="AW282">
        <v>0</v>
      </c>
      <c r="AX282">
        <v>90</v>
      </c>
      <c r="AY282">
        <f t="shared" si="8"/>
        <v>4</v>
      </c>
      <c r="AZ282" t="str">
        <f t="shared" si="9"/>
        <v>Draw</v>
      </c>
    </row>
    <row r="283" spans="1:52" x14ac:dyDescent="0.3">
      <c r="A283">
        <v>3252541</v>
      </c>
      <c r="B283" t="s">
        <v>211</v>
      </c>
      <c r="C283">
        <v>2019</v>
      </c>
      <c r="D283" t="s">
        <v>1105</v>
      </c>
      <c r="E283" s="2">
        <v>43811</v>
      </c>
      <c r="F283">
        <v>2</v>
      </c>
      <c r="G283">
        <v>0</v>
      </c>
      <c r="H283">
        <v>9.0650623885917998</v>
      </c>
      <c r="I283">
        <v>9.6916221033868091</v>
      </c>
      <c r="J283" t="s">
        <v>419</v>
      </c>
      <c r="K283" t="s">
        <v>1428</v>
      </c>
      <c r="L283" t="s">
        <v>433</v>
      </c>
      <c r="M283">
        <v>25082</v>
      </c>
      <c r="N283" t="s">
        <v>1429</v>
      </c>
      <c r="O283" t="s">
        <v>423</v>
      </c>
      <c r="P283" t="s">
        <v>1430</v>
      </c>
      <c r="Q283" t="s">
        <v>79</v>
      </c>
      <c r="R283" t="s">
        <v>200</v>
      </c>
      <c r="S283" t="s">
        <v>1431</v>
      </c>
      <c r="T283" s="2">
        <v>43811</v>
      </c>
      <c r="U283">
        <v>70</v>
      </c>
      <c r="V283" t="s">
        <v>119</v>
      </c>
      <c r="W283">
        <v>355369</v>
      </c>
      <c r="X283" t="s">
        <v>63</v>
      </c>
      <c r="Y283">
        <v>157501</v>
      </c>
      <c r="Z283" t="s">
        <v>63</v>
      </c>
      <c r="AA283" t="s">
        <v>426</v>
      </c>
      <c r="AB283">
        <v>2023</v>
      </c>
      <c r="AC283">
        <v>18</v>
      </c>
      <c r="AD283" t="s">
        <v>427</v>
      </c>
      <c r="AE283" t="s">
        <v>66</v>
      </c>
      <c r="AF283" s="2">
        <v>35181</v>
      </c>
      <c r="AG283" t="s">
        <v>158</v>
      </c>
      <c r="AH283" t="s">
        <v>159</v>
      </c>
      <c r="AI283" t="s">
        <v>69</v>
      </c>
      <c r="AJ283">
        <v>191</v>
      </c>
      <c r="AK283">
        <v>7000000</v>
      </c>
      <c r="AL283">
        <v>10000000</v>
      </c>
      <c r="AM283" s="2">
        <v>45473</v>
      </c>
      <c r="AN283" t="s">
        <v>428</v>
      </c>
      <c r="AO283" t="s">
        <v>1432</v>
      </c>
      <c r="AP283">
        <v>355369</v>
      </c>
      <c r="AQ283" s="2">
        <v>43811</v>
      </c>
      <c r="AR283" t="s">
        <v>426</v>
      </c>
      <c r="AS283" t="s">
        <v>211</v>
      </c>
      <c r="AT283">
        <v>0</v>
      </c>
      <c r="AU283">
        <v>0</v>
      </c>
      <c r="AV283">
        <v>0</v>
      </c>
      <c r="AW283">
        <v>0</v>
      </c>
      <c r="AX283">
        <v>70</v>
      </c>
      <c r="AY283">
        <f t="shared" si="8"/>
        <v>2</v>
      </c>
      <c r="AZ283" t="str">
        <f t="shared" si="9"/>
        <v>Home Win</v>
      </c>
    </row>
    <row r="284" spans="1:52" x14ac:dyDescent="0.3">
      <c r="A284">
        <v>2224569</v>
      </c>
      <c r="B284" t="s">
        <v>50</v>
      </c>
      <c r="C284">
        <v>2012</v>
      </c>
      <c r="D284" t="s">
        <v>378</v>
      </c>
      <c r="E284" s="2">
        <v>41112</v>
      </c>
      <c r="F284">
        <v>1</v>
      </c>
      <c r="G284">
        <v>1</v>
      </c>
      <c r="H284">
        <v>1</v>
      </c>
      <c r="I284">
        <v>2</v>
      </c>
      <c r="J284" t="s">
        <v>52</v>
      </c>
      <c r="K284" t="s">
        <v>132</v>
      </c>
      <c r="L284" t="s">
        <v>54</v>
      </c>
      <c r="M284">
        <v>6575</v>
      </c>
      <c r="N284" t="s">
        <v>516</v>
      </c>
      <c r="O284" t="s">
        <v>56</v>
      </c>
      <c r="P284" t="s">
        <v>1126</v>
      </c>
      <c r="Q284" t="s">
        <v>99</v>
      </c>
      <c r="R284" t="s">
        <v>59</v>
      </c>
      <c r="S284" t="s">
        <v>1433</v>
      </c>
      <c r="T284" s="2">
        <v>41112</v>
      </c>
      <c r="U284">
        <v>68</v>
      </c>
      <c r="V284" t="s">
        <v>81</v>
      </c>
      <c r="W284">
        <v>161244</v>
      </c>
      <c r="X284" t="s">
        <v>579</v>
      </c>
      <c r="Y284" t="s">
        <v>63</v>
      </c>
      <c r="Z284" t="s">
        <v>63</v>
      </c>
      <c r="AA284" t="s">
        <v>64</v>
      </c>
      <c r="AB284">
        <v>2016</v>
      </c>
      <c r="AC284">
        <v>2414</v>
      </c>
      <c r="AD284" t="s">
        <v>65</v>
      </c>
      <c r="AE284" t="s">
        <v>66</v>
      </c>
      <c r="AF284" s="2">
        <v>32436</v>
      </c>
      <c r="AG284" t="s">
        <v>67</v>
      </c>
      <c r="AH284" t="s">
        <v>68</v>
      </c>
      <c r="AI284" t="s">
        <v>69</v>
      </c>
      <c r="AJ284">
        <v>177</v>
      </c>
      <c r="AK284">
        <v>5077497.1941638608</v>
      </c>
      <c r="AL284">
        <v>750000</v>
      </c>
      <c r="AM284" t="s">
        <v>63</v>
      </c>
      <c r="AN284" t="s">
        <v>63</v>
      </c>
      <c r="AO284" t="s">
        <v>1434</v>
      </c>
      <c r="AP284">
        <v>161244</v>
      </c>
      <c r="AQ284" s="2">
        <v>41112</v>
      </c>
      <c r="AR284" t="s">
        <v>64</v>
      </c>
      <c r="AS284" t="s">
        <v>50</v>
      </c>
      <c r="AT284">
        <v>1</v>
      </c>
      <c r="AU284">
        <v>0</v>
      </c>
      <c r="AV284">
        <v>0</v>
      </c>
      <c r="AW284">
        <v>1</v>
      </c>
      <c r="AX284">
        <v>90</v>
      </c>
      <c r="AY284">
        <f t="shared" si="8"/>
        <v>2</v>
      </c>
      <c r="AZ284" t="str">
        <f t="shared" si="9"/>
        <v>Draw</v>
      </c>
    </row>
    <row r="285" spans="1:52" x14ac:dyDescent="0.3">
      <c r="A285">
        <v>2224697</v>
      </c>
      <c r="B285" t="s">
        <v>50</v>
      </c>
      <c r="C285">
        <v>2012</v>
      </c>
      <c r="D285" t="s">
        <v>611</v>
      </c>
      <c r="E285" s="2">
        <v>41414</v>
      </c>
      <c r="F285">
        <v>2</v>
      </c>
      <c r="G285">
        <v>2</v>
      </c>
      <c r="H285">
        <v>5</v>
      </c>
      <c r="I285">
        <v>3</v>
      </c>
      <c r="J285" t="s">
        <v>513</v>
      </c>
      <c r="K285" t="s">
        <v>53</v>
      </c>
      <c r="L285" t="s">
        <v>515</v>
      </c>
      <c r="M285">
        <v>10496</v>
      </c>
      <c r="N285" t="s">
        <v>1435</v>
      </c>
      <c r="O285" t="s">
        <v>517</v>
      </c>
      <c r="P285" t="s">
        <v>57</v>
      </c>
      <c r="Q285" t="s">
        <v>607</v>
      </c>
      <c r="R285" t="s">
        <v>59</v>
      </c>
      <c r="S285" t="s">
        <v>1436</v>
      </c>
      <c r="T285" s="2">
        <v>41414</v>
      </c>
      <c r="U285">
        <v>90</v>
      </c>
      <c r="V285" t="s">
        <v>119</v>
      </c>
      <c r="W285">
        <v>46472</v>
      </c>
      <c r="X285" t="s">
        <v>1437</v>
      </c>
      <c r="Y285">
        <v>154051</v>
      </c>
      <c r="Z285" t="s">
        <v>63</v>
      </c>
      <c r="AA285" t="s">
        <v>392</v>
      </c>
      <c r="AB285">
        <v>2013</v>
      </c>
      <c r="AC285">
        <v>5724</v>
      </c>
      <c r="AD285" t="s">
        <v>393</v>
      </c>
      <c r="AE285" t="s">
        <v>66</v>
      </c>
      <c r="AF285" s="2">
        <v>31588</v>
      </c>
      <c r="AG285" t="s">
        <v>158</v>
      </c>
      <c r="AH285" t="s">
        <v>159</v>
      </c>
      <c r="AI285" t="s">
        <v>69</v>
      </c>
      <c r="AJ285">
        <v>178</v>
      </c>
      <c r="AK285">
        <v>5077497.1941638608</v>
      </c>
      <c r="AL285">
        <v>2200000</v>
      </c>
      <c r="AM285" t="s">
        <v>63</v>
      </c>
      <c r="AN285" t="s">
        <v>63</v>
      </c>
      <c r="AO285" t="s">
        <v>1438</v>
      </c>
      <c r="AP285">
        <v>46472</v>
      </c>
      <c r="AQ285" s="2">
        <v>41414</v>
      </c>
      <c r="AR285" t="s">
        <v>392</v>
      </c>
      <c r="AS285" t="s">
        <v>50</v>
      </c>
      <c r="AT285">
        <v>0</v>
      </c>
      <c r="AU285">
        <v>0</v>
      </c>
      <c r="AV285">
        <v>0</v>
      </c>
      <c r="AW285">
        <v>0</v>
      </c>
      <c r="AX285">
        <v>90</v>
      </c>
      <c r="AY285">
        <f t="shared" si="8"/>
        <v>4</v>
      </c>
      <c r="AZ285" t="str">
        <f t="shared" si="9"/>
        <v>Draw</v>
      </c>
    </row>
    <row r="286" spans="1:52" x14ac:dyDescent="0.3">
      <c r="A286">
        <v>2231402</v>
      </c>
      <c r="B286" t="s">
        <v>91</v>
      </c>
      <c r="C286">
        <v>2012</v>
      </c>
      <c r="D286" t="s">
        <v>226</v>
      </c>
      <c r="E286" s="2">
        <v>41188</v>
      </c>
      <c r="F286">
        <v>2</v>
      </c>
      <c r="G286">
        <v>0</v>
      </c>
      <c r="H286">
        <v>1</v>
      </c>
      <c r="I286">
        <v>13</v>
      </c>
      <c r="J286" t="s">
        <v>94</v>
      </c>
      <c r="K286" t="s">
        <v>580</v>
      </c>
      <c r="L286" t="s">
        <v>1439</v>
      </c>
      <c r="M286">
        <v>71000</v>
      </c>
      <c r="N286" t="s">
        <v>465</v>
      </c>
      <c r="O286" t="s">
        <v>98</v>
      </c>
      <c r="P286" t="s">
        <v>955</v>
      </c>
      <c r="Q286" t="s">
        <v>79</v>
      </c>
      <c r="R286" t="s">
        <v>59</v>
      </c>
      <c r="S286" t="s">
        <v>1440</v>
      </c>
      <c r="T286" s="2">
        <v>41188</v>
      </c>
      <c r="U286">
        <v>55</v>
      </c>
      <c r="V286" t="s">
        <v>81</v>
      </c>
      <c r="W286">
        <v>38383</v>
      </c>
      <c r="X286" t="s">
        <v>1441</v>
      </c>
      <c r="Y286" t="s">
        <v>63</v>
      </c>
      <c r="Z286" t="s">
        <v>63</v>
      </c>
      <c r="AA286" t="s">
        <v>330</v>
      </c>
      <c r="AB286">
        <v>2018</v>
      </c>
      <c r="AC286">
        <v>1110</v>
      </c>
      <c r="AD286" t="s">
        <v>331</v>
      </c>
      <c r="AE286" t="s">
        <v>104</v>
      </c>
      <c r="AF286" s="2">
        <v>32575</v>
      </c>
      <c r="AG286" t="s">
        <v>67</v>
      </c>
      <c r="AH286" t="s">
        <v>68</v>
      </c>
      <c r="AI286" t="s">
        <v>69</v>
      </c>
      <c r="AJ286">
        <v>182</v>
      </c>
      <c r="AK286">
        <v>5077497.1941638608</v>
      </c>
      <c r="AL286">
        <v>2800000</v>
      </c>
      <c r="AM286" t="s">
        <v>63</v>
      </c>
      <c r="AN286" t="s">
        <v>87</v>
      </c>
      <c r="AO286" t="s">
        <v>1442</v>
      </c>
      <c r="AP286">
        <v>31041</v>
      </c>
      <c r="AQ286" s="2">
        <v>41188</v>
      </c>
      <c r="AR286" t="s">
        <v>233</v>
      </c>
      <c r="AS286" t="s">
        <v>91</v>
      </c>
      <c r="AT286">
        <v>0</v>
      </c>
      <c r="AU286">
        <v>0</v>
      </c>
      <c r="AV286">
        <v>0</v>
      </c>
      <c r="AW286">
        <v>0</v>
      </c>
      <c r="AX286">
        <v>90</v>
      </c>
      <c r="AY286">
        <f t="shared" si="8"/>
        <v>2</v>
      </c>
      <c r="AZ286" t="str">
        <f t="shared" si="9"/>
        <v>Home Win</v>
      </c>
    </row>
    <row r="287" spans="1:52" x14ac:dyDescent="0.3">
      <c r="A287">
        <v>2231402</v>
      </c>
      <c r="B287" t="s">
        <v>91</v>
      </c>
      <c r="C287">
        <v>2012</v>
      </c>
      <c r="D287" t="s">
        <v>226</v>
      </c>
      <c r="E287" s="2">
        <v>41188</v>
      </c>
      <c r="F287">
        <v>2</v>
      </c>
      <c r="G287">
        <v>0</v>
      </c>
      <c r="H287">
        <v>1</v>
      </c>
      <c r="I287">
        <v>13</v>
      </c>
      <c r="J287" t="s">
        <v>94</v>
      </c>
      <c r="K287" t="s">
        <v>580</v>
      </c>
      <c r="L287" t="s">
        <v>1439</v>
      </c>
      <c r="M287">
        <v>71000</v>
      </c>
      <c r="N287" t="s">
        <v>465</v>
      </c>
      <c r="O287" t="s">
        <v>98</v>
      </c>
      <c r="P287" t="s">
        <v>955</v>
      </c>
      <c r="Q287" t="s">
        <v>79</v>
      </c>
      <c r="R287" t="s">
        <v>59</v>
      </c>
      <c r="S287" t="s">
        <v>1440</v>
      </c>
      <c r="T287" s="2">
        <v>41188</v>
      </c>
      <c r="U287">
        <v>55</v>
      </c>
      <c r="V287" t="s">
        <v>81</v>
      </c>
      <c r="W287">
        <v>38383</v>
      </c>
      <c r="X287" t="s">
        <v>1441</v>
      </c>
      <c r="Y287" t="s">
        <v>63</v>
      </c>
      <c r="Z287" t="s">
        <v>63</v>
      </c>
      <c r="AA287" t="s">
        <v>330</v>
      </c>
      <c r="AB287">
        <v>2018</v>
      </c>
      <c r="AC287">
        <v>1110</v>
      </c>
      <c r="AD287" t="s">
        <v>331</v>
      </c>
      <c r="AE287" t="s">
        <v>104</v>
      </c>
      <c r="AF287" s="2">
        <v>32575</v>
      </c>
      <c r="AG287" t="s">
        <v>67</v>
      </c>
      <c r="AH287" t="s">
        <v>68</v>
      </c>
      <c r="AI287" t="s">
        <v>69</v>
      </c>
      <c r="AJ287">
        <v>182</v>
      </c>
      <c r="AK287">
        <v>5077497.1941638608</v>
      </c>
      <c r="AL287">
        <v>2800000</v>
      </c>
      <c r="AM287" t="s">
        <v>63</v>
      </c>
      <c r="AN287" t="s">
        <v>87</v>
      </c>
      <c r="AO287" t="s">
        <v>1443</v>
      </c>
      <c r="AP287">
        <v>38383</v>
      </c>
      <c r="AQ287" s="2">
        <v>41188</v>
      </c>
      <c r="AR287" t="s">
        <v>330</v>
      </c>
      <c r="AS287" t="s">
        <v>91</v>
      </c>
      <c r="AT287">
        <v>1</v>
      </c>
      <c r="AU287">
        <v>0</v>
      </c>
      <c r="AV287">
        <v>0</v>
      </c>
      <c r="AW287">
        <v>0</v>
      </c>
      <c r="AX287">
        <v>90</v>
      </c>
      <c r="AY287">
        <f t="shared" si="8"/>
        <v>2</v>
      </c>
      <c r="AZ287" t="str">
        <f t="shared" si="9"/>
        <v>Home Win</v>
      </c>
    </row>
    <row r="288" spans="1:52" x14ac:dyDescent="0.3">
      <c r="A288">
        <v>2231612</v>
      </c>
      <c r="B288" t="s">
        <v>91</v>
      </c>
      <c r="C288">
        <v>2012</v>
      </c>
      <c r="D288" t="s">
        <v>490</v>
      </c>
      <c r="E288" s="2">
        <v>41335</v>
      </c>
      <c r="F288">
        <v>1</v>
      </c>
      <c r="G288">
        <v>4</v>
      </c>
      <c r="H288">
        <v>15</v>
      </c>
      <c r="I288">
        <v>6</v>
      </c>
      <c r="J288" t="s">
        <v>93</v>
      </c>
      <c r="K288" t="s">
        <v>950</v>
      </c>
      <c r="L288" t="s">
        <v>753</v>
      </c>
      <c r="M288">
        <v>30000</v>
      </c>
      <c r="N288" t="s">
        <v>96</v>
      </c>
      <c r="O288" t="s">
        <v>754</v>
      </c>
      <c r="P288" t="s">
        <v>874</v>
      </c>
      <c r="Q288" t="s">
        <v>1444</v>
      </c>
      <c r="R288" t="s">
        <v>59</v>
      </c>
      <c r="S288" t="s">
        <v>1445</v>
      </c>
      <c r="T288" s="2">
        <v>41335</v>
      </c>
      <c r="U288">
        <v>74</v>
      </c>
      <c r="V288" t="s">
        <v>81</v>
      </c>
      <c r="W288">
        <v>1321</v>
      </c>
      <c r="X288" t="s">
        <v>630</v>
      </c>
      <c r="Y288" t="s">
        <v>63</v>
      </c>
      <c r="Z288" t="s">
        <v>63</v>
      </c>
      <c r="AA288" t="s">
        <v>360</v>
      </c>
      <c r="AB288">
        <v>2013</v>
      </c>
      <c r="AC288">
        <v>114</v>
      </c>
      <c r="AD288" t="s">
        <v>361</v>
      </c>
      <c r="AE288" t="s">
        <v>104</v>
      </c>
      <c r="AF288" s="2">
        <v>29893</v>
      </c>
      <c r="AG288" t="s">
        <v>67</v>
      </c>
      <c r="AH288" t="s">
        <v>68</v>
      </c>
      <c r="AI288" t="s">
        <v>206</v>
      </c>
      <c r="AJ288">
        <v>184</v>
      </c>
      <c r="AK288">
        <v>5077497.1941638608</v>
      </c>
      <c r="AL288">
        <v>8000000</v>
      </c>
      <c r="AM288" t="s">
        <v>63</v>
      </c>
      <c r="AN288" t="s">
        <v>63</v>
      </c>
      <c r="AO288" t="s">
        <v>1446</v>
      </c>
      <c r="AP288">
        <v>1321</v>
      </c>
      <c r="AQ288" s="2">
        <v>41335</v>
      </c>
      <c r="AR288" t="s">
        <v>360</v>
      </c>
      <c r="AS288" t="s">
        <v>91</v>
      </c>
      <c r="AT288">
        <v>1</v>
      </c>
      <c r="AU288">
        <v>0</v>
      </c>
      <c r="AV288">
        <v>0</v>
      </c>
      <c r="AW288">
        <v>1</v>
      </c>
      <c r="AX288">
        <v>90</v>
      </c>
      <c r="AY288">
        <f t="shared" si="8"/>
        <v>5</v>
      </c>
      <c r="AZ288" t="str">
        <f t="shared" si="9"/>
        <v>Away Win</v>
      </c>
    </row>
    <row r="289" spans="1:52" x14ac:dyDescent="0.3">
      <c r="A289">
        <v>2231679</v>
      </c>
      <c r="B289" t="s">
        <v>91</v>
      </c>
      <c r="C289">
        <v>2012</v>
      </c>
      <c r="D289" t="s">
        <v>622</v>
      </c>
      <c r="E289" s="2">
        <v>41397</v>
      </c>
      <c r="F289">
        <v>0</v>
      </c>
      <c r="G289">
        <v>1</v>
      </c>
      <c r="H289">
        <v>8</v>
      </c>
      <c r="I289">
        <v>4</v>
      </c>
      <c r="J289" t="s">
        <v>227</v>
      </c>
      <c r="K289" t="s">
        <v>950</v>
      </c>
      <c r="L289" t="s">
        <v>229</v>
      </c>
      <c r="M289">
        <v>54010</v>
      </c>
      <c r="N289" t="s">
        <v>1111</v>
      </c>
      <c r="O289" t="s">
        <v>230</v>
      </c>
      <c r="P289" t="s">
        <v>874</v>
      </c>
      <c r="Q289" t="s">
        <v>399</v>
      </c>
      <c r="R289" t="s">
        <v>59</v>
      </c>
      <c r="S289" t="s">
        <v>1447</v>
      </c>
      <c r="T289" s="2">
        <v>41397</v>
      </c>
      <c r="U289">
        <v>42</v>
      </c>
      <c r="V289" t="s">
        <v>81</v>
      </c>
      <c r="W289">
        <v>1321</v>
      </c>
      <c r="X289" t="s">
        <v>945</v>
      </c>
      <c r="Y289" t="s">
        <v>63</v>
      </c>
      <c r="Z289" t="s">
        <v>63</v>
      </c>
      <c r="AA289" t="s">
        <v>360</v>
      </c>
      <c r="AB289">
        <v>2013</v>
      </c>
      <c r="AC289">
        <v>114</v>
      </c>
      <c r="AD289" t="s">
        <v>361</v>
      </c>
      <c r="AE289" t="s">
        <v>104</v>
      </c>
      <c r="AF289" s="2">
        <v>29893</v>
      </c>
      <c r="AG289" t="s">
        <v>67</v>
      </c>
      <c r="AH289" t="s">
        <v>68</v>
      </c>
      <c r="AI289" t="s">
        <v>206</v>
      </c>
      <c r="AJ289">
        <v>184</v>
      </c>
      <c r="AK289">
        <v>5077497.1941638608</v>
      </c>
      <c r="AL289">
        <v>8000000</v>
      </c>
      <c r="AM289" t="s">
        <v>63</v>
      </c>
      <c r="AN289" t="s">
        <v>63</v>
      </c>
      <c r="AO289" t="s">
        <v>1448</v>
      </c>
      <c r="AP289">
        <v>1321</v>
      </c>
      <c r="AQ289" s="2">
        <v>41397</v>
      </c>
      <c r="AR289" t="s">
        <v>360</v>
      </c>
      <c r="AS289" t="s">
        <v>91</v>
      </c>
      <c r="AT289">
        <v>1</v>
      </c>
      <c r="AU289">
        <v>0</v>
      </c>
      <c r="AV289">
        <v>0</v>
      </c>
      <c r="AW289">
        <v>0</v>
      </c>
      <c r="AX289">
        <v>90</v>
      </c>
      <c r="AY289">
        <f t="shared" si="8"/>
        <v>1</v>
      </c>
      <c r="AZ289" t="str">
        <f t="shared" si="9"/>
        <v>Away Win</v>
      </c>
    </row>
    <row r="290" spans="1:52" x14ac:dyDescent="0.3">
      <c r="A290">
        <v>2250467</v>
      </c>
      <c r="B290" t="s">
        <v>163</v>
      </c>
      <c r="C290">
        <v>2012</v>
      </c>
      <c r="D290" t="s">
        <v>131</v>
      </c>
      <c r="E290" s="2">
        <v>41406</v>
      </c>
      <c r="F290">
        <v>2</v>
      </c>
      <c r="G290">
        <v>0</v>
      </c>
      <c r="H290">
        <v>18</v>
      </c>
      <c r="I290">
        <v>10</v>
      </c>
      <c r="J290" t="s">
        <v>1449</v>
      </c>
      <c r="K290" t="s">
        <v>335</v>
      </c>
      <c r="L290" t="s">
        <v>1450</v>
      </c>
      <c r="M290">
        <v>11100</v>
      </c>
      <c r="N290" t="s">
        <v>222</v>
      </c>
      <c r="O290" t="s">
        <v>474</v>
      </c>
      <c r="P290" t="s">
        <v>170</v>
      </c>
      <c r="Q290" t="s">
        <v>79</v>
      </c>
      <c r="R290" t="s">
        <v>59</v>
      </c>
      <c r="S290" t="s">
        <v>1451</v>
      </c>
      <c r="T290" s="2">
        <v>41406</v>
      </c>
      <c r="U290">
        <v>73</v>
      </c>
      <c r="V290" t="s">
        <v>119</v>
      </c>
      <c r="W290">
        <v>39378</v>
      </c>
      <c r="X290" t="s">
        <v>179</v>
      </c>
      <c r="Y290">
        <v>129554</v>
      </c>
      <c r="Z290" t="s">
        <v>63</v>
      </c>
      <c r="AA290" t="s">
        <v>156</v>
      </c>
      <c r="AB290">
        <v>2014</v>
      </c>
      <c r="AC290">
        <v>289</v>
      </c>
      <c r="AD290" t="s">
        <v>157</v>
      </c>
      <c r="AE290" t="s">
        <v>66</v>
      </c>
      <c r="AF290" s="2">
        <v>32818</v>
      </c>
      <c r="AG290" t="s">
        <v>158</v>
      </c>
      <c r="AH290" t="s">
        <v>159</v>
      </c>
      <c r="AI290" t="s">
        <v>69</v>
      </c>
      <c r="AJ290">
        <v>185</v>
      </c>
      <c r="AK290">
        <v>500000</v>
      </c>
      <c r="AL290">
        <v>9000000</v>
      </c>
      <c r="AM290" s="2">
        <v>45657</v>
      </c>
      <c r="AN290" t="s">
        <v>63</v>
      </c>
      <c r="AO290" t="s">
        <v>1452</v>
      </c>
      <c r="AP290">
        <v>119169</v>
      </c>
      <c r="AQ290" s="2">
        <v>41406</v>
      </c>
      <c r="AR290" t="s">
        <v>174</v>
      </c>
      <c r="AS290" t="s">
        <v>163</v>
      </c>
      <c r="AT290">
        <v>0</v>
      </c>
      <c r="AU290">
        <v>0</v>
      </c>
      <c r="AV290">
        <v>0</v>
      </c>
      <c r="AW290">
        <v>0</v>
      </c>
      <c r="AX290">
        <v>32</v>
      </c>
      <c r="AY290">
        <f t="shared" si="8"/>
        <v>2</v>
      </c>
      <c r="AZ290" t="str">
        <f t="shared" si="9"/>
        <v>Home Win</v>
      </c>
    </row>
    <row r="291" spans="1:52" x14ac:dyDescent="0.3">
      <c r="A291">
        <v>2250467</v>
      </c>
      <c r="B291" t="s">
        <v>163</v>
      </c>
      <c r="C291">
        <v>2012</v>
      </c>
      <c r="D291" t="s">
        <v>131</v>
      </c>
      <c r="E291" s="2">
        <v>41406</v>
      </c>
      <c r="F291">
        <v>2</v>
      </c>
      <c r="G291">
        <v>0</v>
      </c>
      <c r="H291">
        <v>18</v>
      </c>
      <c r="I291">
        <v>10</v>
      </c>
      <c r="J291" t="s">
        <v>1449</v>
      </c>
      <c r="K291" t="s">
        <v>335</v>
      </c>
      <c r="L291" t="s">
        <v>1450</v>
      </c>
      <c r="M291">
        <v>11100</v>
      </c>
      <c r="N291" t="s">
        <v>222</v>
      </c>
      <c r="O291" t="s">
        <v>474</v>
      </c>
      <c r="P291" t="s">
        <v>170</v>
      </c>
      <c r="Q291" t="s">
        <v>79</v>
      </c>
      <c r="R291" t="s">
        <v>59</v>
      </c>
      <c r="S291" t="s">
        <v>1451</v>
      </c>
      <c r="T291" s="2">
        <v>41406</v>
      </c>
      <c r="U291">
        <v>73</v>
      </c>
      <c r="V291" t="s">
        <v>119</v>
      </c>
      <c r="W291">
        <v>39378</v>
      </c>
      <c r="X291" t="s">
        <v>179</v>
      </c>
      <c r="Y291">
        <v>129554</v>
      </c>
      <c r="Z291" t="s">
        <v>63</v>
      </c>
      <c r="AA291" t="s">
        <v>156</v>
      </c>
      <c r="AB291">
        <v>2014</v>
      </c>
      <c r="AC291">
        <v>289</v>
      </c>
      <c r="AD291" t="s">
        <v>157</v>
      </c>
      <c r="AE291" t="s">
        <v>66</v>
      </c>
      <c r="AF291" s="2">
        <v>32818</v>
      </c>
      <c r="AG291" t="s">
        <v>158</v>
      </c>
      <c r="AH291" t="s">
        <v>159</v>
      </c>
      <c r="AI291" t="s">
        <v>69</v>
      </c>
      <c r="AJ291">
        <v>185</v>
      </c>
      <c r="AK291">
        <v>500000</v>
      </c>
      <c r="AL291">
        <v>9000000</v>
      </c>
      <c r="AM291" s="2">
        <v>45657</v>
      </c>
      <c r="AN291" t="s">
        <v>63</v>
      </c>
      <c r="AO291" t="s">
        <v>1453</v>
      </c>
      <c r="AP291">
        <v>39378</v>
      </c>
      <c r="AQ291" s="2">
        <v>41406</v>
      </c>
      <c r="AR291" t="s">
        <v>156</v>
      </c>
      <c r="AS291" t="s">
        <v>163</v>
      </c>
      <c r="AT291">
        <v>0</v>
      </c>
      <c r="AU291">
        <v>0</v>
      </c>
      <c r="AV291">
        <v>0</v>
      </c>
      <c r="AW291">
        <v>0</v>
      </c>
      <c r="AX291">
        <v>73</v>
      </c>
      <c r="AY291">
        <f t="shared" si="8"/>
        <v>2</v>
      </c>
      <c r="AZ291" t="str">
        <f t="shared" si="9"/>
        <v>Home Win</v>
      </c>
    </row>
    <row r="292" spans="1:52" x14ac:dyDescent="0.3">
      <c r="A292">
        <v>2231457</v>
      </c>
      <c r="B292" t="s">
        <v>91</v>
      </c>
      <c r="C292">
        <v>2012</v>
      </c>
      <c r="D292" t="s">
        <v>507</v>
      </c>
      <c r="E292" s="2">
        <v>41238</v>
      </c>
      <c r="F292">
        <v>1</v>
      </c>
      <c r="G292">
        <v>2</v>
      </c>
      <c r="H292">
        <v>16</v>
      </c>
      <c r="I292">
        <v>5</v>
      </c>
      <c r="J292" t="s">
        <v>580</v>
      </c>
      <c r="K292" t="s">
        <v>1454</v>
      </c>
      <c r="L292" t="s">
        <v>582</v>
      </c>
      <c r="M292">
        <v>22100</v>
      </c>
      <c r="N292" t="s">
        <v>859</v>
      </c>
      <c r="O292" t="s">
        <v>584</v>
      </c>
      <c r="P292" t="s">
        <v>1339</v>
      </c>
      <c r="Q292" t="s">
        <v>244</v>
      </c>
      <c r="R292" t="s">
        <v>59</v>
      </c>
      <c r="S292" t="s">
        <v>1455</v>
      </c>
      <c r="T292" s="2">
        <v>41238</v>
      </c>
      <c r="U292">
        <v>59</v>
      </c>
      <c r="V292" t="s">
        <v>61</v>
      </c>
      <c r="W292">
        <v>31041</v>
      </c>
      <c r="X292" t="s">
        <v>1456</v>
      </c>
      <c r="Y292" t="s">
        <v>63</v>
      </c>
      <c r="Z292">
        <v>82009</v>
      </c>
      <c r="AA292" t="s">
        <v>233</v>
      </c>
      <c r="AB292">
        <v>2019</v>
      </c>
      <c r="AC292">
        <v>18</v>
      </c>
      <c r="AD292" t="s">
        <v>234</v>
      </c>
      <c r="AE292" t="s">
        <v>104</v>
      </c>
      <c r="AF292" s="2">
        <v>32122</v>
      </c>
      <c r="AG292" t="s">
        <v>235</v>
      </c>
      <c r="AH292" t="s">
        <v>159</v>
      </c>
      <c r="AI292" t="s">
        <v>69</v>
      </c>
      <c r="AJ292">
        <v>183</v>
      </c>
      <c r="AK292">
        <v>5077497.1941638608</v>
      </c>
      <c r="AL292">
        <v>7000000</v>
      </c>
      <c r="AM292" t="s">
        <v>63</v>
      </c>
      <c r="AN292" t="s">
        <v>236</v>
      </c>
      <c r="AO292" t="s">
        <v>1457</v>
      </c>
      <c r="AP292">
        <v>31041</v>
      </c>
      <c r="AQ292" s="2">
        <v>41238</v>
      </c>
      <c r="AR292" t="s">
        <v>233</v>
      </c>
      <c r="AS292" t="s">
        <v>91</v>
      </c>
      <c r="AT292">
        <v>0</v>
      </c>
      <c r="AU292">
        <v>0</v>
      </c>
      <c r="AV292">
        <v>1</v>
      </c>
      <c r="AW292">
        <v>0</v>
      </c>
      <c r="AX292">
        <v>83</v>
      </c>
      <c r="AY292">
        <f t="shared" si="8"/>
        <v>3</v>
      </c>
      <c r="AZ292" t="str">
        <f t="shared" si="9"/>
        <v>Away Win</v>
      </c>
    </row>
    <row r="293" spans="1:52" x14ac:dyDescent="0.3">
      <c r="A293">
        <v>2231457</v>
      </c>
      <c r="B293" t="s">
        <v>91</v>
      </c>
      <c r="C293">
        <v>2012</v>
      </c>
      <c r="D293" t="s">
        <v>507</v>
      </c>
      <c r="E293" s="2">
        <v>41238</v>
      </c>
      <c r="F293">
        <v>1</v>
      </c>
      <c r="G293">
        <v>2</v>
      </c>
      <c r="H293">
        <v>16</v>
      </c>
      <c r="I293">
        <v>5</v>
      </c>
      <c r="J293" t="s">
        <v>580</v>
      </c>
      <c r="K293" t="s">
        <v>1454</v>
      </c>
      <c r="L293" t="s">
        <v>582</v>
      </c>
      <c r="M293">
        <v>22100</v>
      </c>
      <c r="N293" t="s">
        <v>859</v>
      </c>
      <c r="O293" t="s">
        <v>584</v>
      </c>
      <c r="P293" t="s">
        <v>1339</v>
      </c>
      <c r="Q293" t="s">
        <v>244</v>
      </c>
      <c r="R293" t="s">
        <v>59</v>
      </c>
      <c r="S293" t="s">
        <v>1458</v>
      </c>
      <c r="T293" s="2">
        <v>41238</v>
      </c>
      <c r="U293">
        <v>83</v>
      </c>
      <c r="V293" t="s">
        <v>119</v>
      </c>
      <c r="W293">
        <v>31041</v>
      </c>
      <c r="X293" t="s">
        <v>120</v>
      </c>
      <c r="Y293">
        <v>111881</v>
      </c>
      <c r="Z293" t="s">
        <v>63</v>
      </c>
      <c r="AA293" t="s">
        <v>233</v>
      </c>
      <c r="AB293">
        <v>2019</v>
      </c>
      <c r="AC293">
        <v>18</v>
      </c>
      <c r="AD293" t="s">
        <v>234</v>
      </c>
      <c r="AE293" t="s">
        <v>104</v>
      </c>
      <c r="AF293" s="2">
        <v>32122</v>
      </c>
      <c r="AG293" t="s">
        <v>235</v>
      </c>
      <c r="AH293" t="s">
        <v>159</v>
      </c>
      <c r="AI293" t="s">
        <v>69</v>
      </c>
      <c r="AJ293">
        <v>183</v>
      </c>
      <c r="AK293">
        <v>5077497.1941638608</v>
      </c>
      <c r="AL293">
        <v>7000000</v>
      </c>
      <c r="AM293" t="s">
        <v>63</v>
      </c>
      <c r="AN293" t="s">
        <v>236</v>
      </c>
      <c r="AO293" t="s">
        <v>1457</v>
      </c>
      <c r="AP293">
        <v>31041</v>
      </c>
      <c r="AQ293" s="2">
        <v>41238</v>
      </c>
      <c r="AR293" t="s">
        <v>233</v>
      </c>
      <c r="AS293" t="s">
        <v>91</v>
      </c>
      <c r="AT293">
        <v>0</v>
      </c>
      <c r="AU293">
        <v>0</v>
      </c>
      <c r="AV293">
        <v>1</v>
      </c>
      <c r="AW293">
        <v>0</v>
      </c>
      <c r="AX293">
        <v>83</v>
      </c>
      <c r="AY293">
        <f t="shared" si="8"/>
        <v>3</v>
      </c>
      <c r="AZ293" t="str">
        <f t="shared" si="9"/>
        <v>Away Win</v>
      </c>
    </row>
    <row r="294" spans="1:52" x14ac:dyDescent="0.3">
      <c r="A294">
        <v>2231405</v>
      </c>
      <c r="B294" t="s">
        <v>91</v>
      </c>
      <c r="C294">
        <v>2012</v>
      </c>
      <c r="D294" t="s">
        <v>499</v>
      </c>
      <c r="E294" s="2">
        <v>41178</v>
      </c>
      <c r="F294">
        <v>0</v>
      </c>
      <c r="G294">
        <v>3</v>
      </c>
      <c r="H294">
        <v>17</v>
      </c>
      <c r="I294">
        <v>11</v>
      </c>
      <c r="J294" t="s">
        <v>256</v>
      </c>
      <c r="K294" t="s">
        <v>580</v>
      </c>
      <c r="L294" t="s">
        <v>1459</v>
      </c>
      <c r="M294">
        <v>41720</v>
      </c>
      <c r="N294" t="s">
        <v>1460</v>
      </c>
      <c r="O294" t="s">
        <v>835</v>
      </c>
      <c r="P294" t="s">
        <v>955</v>
      </c>
      <c r="Q294" t="s">
        <v>117</v>
      </c>
      <c r="R294" t="s">
        <v>59</v>
      </c>
      <c r="S294" t="s">
        <v>1461</v>
      </c>
      <c r="T294" s="2">
        <v>41178</v>
      </c>
      <c r="U294">
        <v>58</v>
      </c>
      <c r="V294" t="s">
        <v>61</v>
      </c>
      <c r="W294">
        <v>31041</v>
      </c>
      <c r="X294" t="s">
        <v>1462</v>
      </c>
      <c r="Y294" t="s">
        <v>63</v>
      </c>
      <c r="Z294">
        <v>111881</v>
      </c>
      <c r="AA294" t="s">
        <v>233</v>
      </c>
      <c r="AB294">
        <v>2019</v>
      </c>
      <c r="AC294">
        <v>18</v>
      </c>
      <c r="AD294" t="s">
        <v>234</v>
      </c>
      <c r="AE294" t="s">
        <v>104</v>
      </c>
      <c r="AF294" s="2">
        <v>32122</v>
      </c>
      <c r="AG294" t="s">
        <v>235</v>
      </c>
      <c r="AH294" t="s">
        <v>159</v>
      </c>
      <c r="AI294" t="s">
        <v>69</v>
      </c>
      <c r="AJ294">
        <v>183</v>
      </c>
      <c r="AK294">
        <v>5077497.1941638608</v>
      </c>
      <c r="AL294">
        <v>7000000</v>
      </c>
      <c r="AM294" t="s">
        <v>63</v>
      </c>
      <c r="AN294" t="s">
        <v>236</v>
      </c>
      <c r="AO294" t="s">
        <v>1463</v>
      </c>
      <c r="AP294">
        <v>31041</v>
      </c>
      <c r="AQ294" s="2">
        <v>41178</v>
      </c>
      <c r="AR294" t="s">
        <v>233</v>
      </c>
      <c r="AS294" t="s">
        <v>91</v>
      </c>
      <c r="AT294">
        <v>0</v>
      </c>
      <c r="AU294">
        <v>0</v>
      </c>
      <c r="AV294">
        <v>1</v>
      </c>
      <c r="AW294">
        <v>0</v>
      </c>
      <c r="AX294">
        <v>90</v>
      </c>
      <c r="AY294">
        <f t="shared" si="8"/>
        <v>3</v>
      </c>
      <c r="AZ294" t="str">
        <f t="shared" si="9"/>
        <v>Away Win</v>
      </c>
    </row>
    <row r="295" spans="1:52" x14ac:dyDescent="0.3">
      <c r="A295">
        <v>2231405</v>
      </c>
      <c r="B295" t="s">
        <v>91</v>
      </c>
      <c r="C295">
        <v>2012</v>
      </c>
      <c r="D295" t="s">
        <v>499</v>
      </c>
      <c r="E295" s="2">
        <v>41178</v>
      </c>
      <c r="F295">
        <v>0</v>
      </c>
      <c r="G295">
        <v>3</v>
      </c>
      <c r="H295">
        <v>17</v>
      </c>
      <c r="I295">
        <v>11</v>
      </c>
      <c r="J295" t="s">
        <v>256</v>
      </c>
      <c r="K295" t="s">
        <v>580</v>
      </c>
      <c r="L295" t="s">
        <v>1459</v>
      </c>
      <c r="M295">
        <v>41720</v>
      </c>
      <c r="N295" t="s">
        <v>1460</v>
      </c>
      <c r="O295" t="s">
        <v>835</v>
      </c>
      <c r="P295" t="s">
        <v>955</v>
      </c>
      <c r="Q295" t="s">
        <v>117</v>
      </c>
      <c r="R295" t="s">
        <v>59</v>
      </c>
      <c r="S295" t="s">
        <v>1461</v>
      </c>
      <c r="T295" s="2">
        <v>41178</v>
      </c>
      <c r="U295">
        <v>58</v>
      </c>
      <c r="V295" t="s">
        <v>61</v>
      </c>
      <c r="W295">
        <v>31041</v>
      </c>
      <c r="X295" t="s">
        <v>1462</v>
      </c>
      <c r="Y295" t="s">
        <v>63</v>
      </c>
      <c r="Z295">
        <v>111881</v>
      </c>
      <c r="AA295" t="s">
        <v>233</v>
      </c>
      <c r="AB295">
        <v>2019</v>
      </c>
      <c r="AC295">
        <v>18</v>
      </c>
      <c r="AD295" t="s">
        <v>234</v>
      </c>
      <c r="AE295" t="s">
        <v>104</v>
      </c>
      <c r="AF295" s="2">
        <v>32122</v>
      </c>
      <c r="AG295" t="s">
        <v>235</v>
      </c>
      <c r="AH295" t="s">
        <v>159</v>
      </c>
      <c r="AI295" t="s">
        <v>69</v>
      </c>
      <c r="AJ295">
        <v>183</v>
      </c>
      <c r="AK295">
        <v>5077497.1941638608</v>
      </c>
      <c r="AL295">
        <v>7000000</v>
      </c>
      <c r="AM295" t="s">
        <v>63</v>
      </c>
      <c r="AN295" t="s">
        <v>236</v>
      </c>
      <c r="AO295" t="s">
        <v>1464</v>
      </c>
      <c r="AP295">
        <v>38383</v>
      </c>
      <c r="AQ295" s="2">
        <v>41178</v>
      </c>
      <c r="AR295" t="s">
        <v>330</v>
      </c>
      <c r="AS295" t="s">
        <v>91</v>
      </c>
      <c r="AT295">
        <v>1</v>
      </c>
      <c r="AU295">
        <v>0</v>
      </c>
      <c r="AV295">
        <v>0</v>
      </c>
      <c r="AW295">
        <v>0</v>
      </c>
      <c r="AX295">
        <v>90</v>
      </c>
      <c r="AY295">
        <f t="shared" si="8"/>
        <v>3</v>
      </c>
      <c r="AZ295" t="str">
        <f t="shared" si="9"/>
        <v>Away Win</v>
      </c>
    </row>
    <row r="296" spans="1:52" x14ac:dyDescent="0.3">
      <c r="A296">
        <v>2231405</v>
      </c>
      <c r="B296" t="s">
        <v>91</v>
      </c>
      <c r="C296">
        <v>2012</v>
      </c>
      <c r="D296" t="s">
        <v>499</v>
      </c>
      <c r="E296" s="2">
        <v>41178</v>
      </c>
      <c r="F296">
        <v>0</v>
      </c>
      <c r="G296">
        <v>3</v>
      </c>
      <c r="H296">
        <v>17</v>
      </c>
      <c r="I296">
        <v>11</v>
      </c>
      <c r="J296" t="s">
        <v>256</v>
      </c>
      <c r="K296" t="s">
        <v>580</v>
      </c>
      <c r="L296" t="s">
        <v>1459</v>
      </c>
      <c r="M296">
        <v>41720</v>
      </c>
      <c r="N296" t="s">
        <v>1460</v>
      </c>
      <c r="O296" t="s">
        <v>835</v>
      </c>
      <c r="P296" t="s">
        <v>955</v>
      </c>
      <c r="Q296" t="s">
        <v>117</v>
      </c>
      <c r="R296" t="s">
        <v>59</v>
      </c>
      <c r="S296" t="s">
        <v>1465</v>
      </c>
      <c r="T296" s="2">
        <v>41178</v>
      </c>
      <c r="U296">
        <v>42</v>
      </c>
      <c r="V296" t="s">
        <v>81</v>
      </c>
      <c r="W296">
        <v>38383</v>
      </c>
      <c r="X296" t="s">
        <v>101</v>
      </c>
      <c r="Y296" t="s">
        <v>63</v>
      </c>
      <c r="Z296" t="s">
        <v>63</v>
      </c>
      <c r="AA296" t="s">
        <v>330</v>
      </c>
      <c r="AB296">
        <v>2018</v>
      </c>
      <c r="AC296">
        <v>1110</v>
      </c>
      <c r="AD296" t="s">
        <v>331</v>
      </c>
      <c r="AE296" t="s">
        <v>104</v>
      </c>
      <c r="AF296" s="2">
        <v>32575</v>
      </c>
      <c r="AG296" t="s">
        <v>67</v>
      </c>
      <c r="AH296" t="s">
        <v>68</v>
      </c>
      <c r="AI296" t="s">
        <v>69</v>
      </c>
      <c r="AJ296">
        <v>182</v>
      </c>
      <c r="AK296">
        <v>5077497.1941638608</v>
      </c>
      <c r="AL296">
        <v>2800000</v>
      </c>
      <c r="AM296" t="s">
        <v>63</v>
      </c>
      <c r="AN296" t="s">
        <v>87</v>
      </c>
      <c r="AO296" t="s">
        <v>1463</v>
      </c>
      <c r="AP296">
        <v>31041</v>
      </c>
      <c r="AQ296" s="2">
        <v>41178</v>
      </c>
      <c r="AR296" t="s">
        <v>233</v>
      </c>
      <c r="AS296" t="s">
        <v>91</v>
      </c>
      <c r="AT296">
        <v>0</v>
      </c>
      <c r="AU296">
        <v>0</v>
      </c>
      <c r="AV296">
        <v>1</v>
      </c>
      <c r="AW296">
        <v>0</v>
      </c>
      <c r="AX296">
        <v>90</v>
      </c>
      <c r="AY296">
        <f t="shared" si="8"/>
        <v>3</v>
      </c>
      <c r="AZ296" t="str">
        <f t="shared" si="9"/>
        <v>Away Win</v>
      </c>
    </row>
    <row r="297" spans="1:52" x14ac:dyDescent="0.3">
      <c r="A297">
        <v>2231405</v>
      </c>
      <c r="B297" t="s">
        <v>91</v>
      </c>
      <c r="C297">
        <v>2012</v>
      </c>
      <c r="D297" t="s">
        <v>499</v>
      </c>
      <c r="E297" s="2">
        <v>41178</v>
      </c>
      <c r="F297">
        <v>0</v>
      </c>
      <c r="G297">
        <v>3</v>
      </c>
      <c r="H297">
        <v>17</v>
      </c>
      <c r="I297">
        <v>11</v>
      </c>
      <c r="J297" t="s">
        <v>256</v>
      </c>
      <c r="K297" t="s">
        <v>580</v>
      </c>
      <c r="L297" t="s">
        <v>1459</v>
      </c>
      <c r="M297">
        <v>41720</v>
      </c>
      <c r="N297" t="s">
        <v>1460</v>
      </c>
      <c r="O297" t="s">
        <v>835</v>
      </c>
      <c r="P297" t="s">
        <v>955</v>
      </c>
      <c r="Q297" t="s">
        <v>117</v>
      </c>
      <c r="R297" t="s">
        <v>59</v>
      </c>
      <c r="S297" t="s">
        <v>1465</v>
      </c>
      <c r="T297" s="2">
        <v>41178</v>
      </c>
      <c r="U297">
        <v>42</v>
      </c>
      <c r="V297" t="s">
        <v>81</v>
      </c>
      <c r="W297">
        <v>38383</v>
      </c>
      <c r="X297" t="s">
        <v>101</v>
      </c>
      <c r="Y297" t="s">
        <v>63</v>
      </c>
      <c r="Z297" t="s">
        <v>63</v>
      </c>
      <c r="AA297" t="s">
        <v>330</v>
      </c>
      <c r="AB297">
        <v>2018</v>
      </c>
      <c r="AC297">
        <v>1110</v>
      </c>
      <c r="AD297" t="s">
        <v>331</v>
      </c>
      <c r="AE297" t="s">
        <v>104</v>
      </c>
      <c r="AF297" s="2">
        <v>32575</v>
      </c>
      <c r="AG297" t="s">
        <v>67</v>
      </c>
      <c r="AH297" t="s">
        <v>68</v>
      </c>
      <c r="AI297" t="s">
        <v>69</v>
      </c>
      <c r="AJ297">
        <v>182</v>
      </c>
      <c r="AK297">
        <v>5077497.1941638608</v>
      </c>
      <c r="AL297">
        <v>2800000</v>
      </c>
      <c r="AM297" t="s">
        <v>63</v>
      </c>
      <c r="AN297" t="s">
        <v>87</v>
      </c>
      <c r="AO297" t="s">
        <v>1464</v>
      </c>
      <c r="AP297">
        <v>38383</v>
      </c>
      <c r="AQ297" s="2">
        <v>41178</v>
      </c>
      <c r="AR297" t="s">
        <v>330</v>
      </c>
      <c r="AS297" t="s">
        <v>91</v>
      </c>
      <c r="AT297">
        <v>1</v>
      </c>
      <c r="AU297">
        <v>0</v>
      </c>
      <c r="AV297">
        <v>0</v>
      </c>
      <c r="AW297">
        <v>0</v>
      </c>
      <c r="AX297">
        <v>90</v>
      </c>
      <c r="AY297">
        <f t="shared" si="8"/>
        <v>3</v>
      </c>
      <c r="AZ297" t="str">
        <f t="shared" si="9"/>
        <v>Away Win</v>
      </c>
    </row>
    <row r="298" spans="1:52" x14ac:dyDescent="0.3">
      <c r="A298">
        <v>2231478</v>
      </c>
      <c r="B298" t="s">
        <v>91</v>
      </c>
      <c r="C298">
        <v>2012</v>
      </c>
      <c r="D298" t="s">
        <v>1012</v>
      </c>
      <c r="E298" s="2">
        <v>41224</v>
      </c>
      <c r="F298">
        <v>2</v>
      </c>
      <c r="G298">
        <v>4</v>
      </c>
      <c r="H298">
        <v>12</v>
      </c>
      <c r="I298">
        <v>6</v>
      </c>
      <c r="J298" t="s">
        <v>256</v>
      </c>
      <c r="K298" t="s">
        <v>1188</v>
      </c>
      <c r="L298" t="s">
        <v>1459</v>
      </c>
      <c r="M298">
        <v>50600</v>
      </c>
      <c r="N298" t="s">
        <v>1317</v>
      </c>
      <c r="O298" t="s">
        <v>835</v>
      </c>
      <c r="P298" t="s">
        <v>706</v>
      </c>
      <c r="Q298" t="s">
        <v>320</v>
      </c>
      <c r="R298" t="s">
        <v>59</v>
      </c>
      <c r="S298" t="s">
        <v>1466</v>
      </c>
      <c r="T298" s="2">
        <v>41224</v>
      </c>
      <c r="U298">
        <v>87</v>
      </c>
      <c r="V298" t="s">
        <v>119</v>
      </c>
      <c r="W298">
        <v>1335</v>
      </c>
      <c r="X298" t="s">
        <v>526</v>
      </c>
      <c r="Y298">
        <v>83002</v>
      </c>
      <c r="Z298" t="s">
        <v>63</v>
      </c>
      <c r="AA298" t="s">
        <v>1191</v>
      </c>
      <c r="AB298">
        <v>2013</v>
      </c>
      <c r="AC298">
        <v>42</v>
      </c>
      <c r="AD298" t="s">
        <v>1192</v>
      </c>
      <c r="AE298" t="s">
        <v>66</v>
      </c>
      <c r="AF298" s="2">
        <v>28905</v>
      </c>
      <c r="AG298" t="s">
        <v>85</v>
      </c>
      <c r="AH298" t="s">
        <v>86</v>
      </c>
      <c r="AI298" t="s">
        <v>69</v>
      </c>
      <c r="AJ298">
        <v>172</v>
      </c>
      <c r="AK298">
        <v>5077497.1941638608</v>
      </c>
      <c r="AL298">
        <v>4000000</v>
      </c>
      <c r="AM298" t="s">
        <v>63</v>
      </c>
      <c r="AN298" t="s">
        <v>1193</v>
      </c>
      <c r="AO298" t="s">
        <v>1467</v>
      </c>
      <c r="AP298">
        <v>1335</v>
      </c>
      <c r="AQ298" s="2">
        <v>41224</v>
      </c>
      <c r="AR298" t="s">
        <v>1191</v>
      </c>
      <c r="AS298" t="s">
        <v>91</v>
      </c>
      <c r="AT298">
        <v>0</v>
      </c>
      <c r="AU298">
        <v>0</v>
      </c>
      <c r="AV298">
        <v>0</v>
      </c>
      <c r="AW298">
        <v>0</v>
      </c>
      <c r="AX298">
        <v>87</v>
      </c>
      <c r="AY298">
        <f t="shared" si="8"/>
        <v>6</v>
      </c>
      <c r="AZ298" t="str">
        <f t="shared" si="9"/>
        <v>Away Win</v>
      </c>
    </row>
    <row r="299" spans="1:52" x14ac:dyDescent="0.3">
      <c r="A299">
        <v>2329681</v>
      </c>
      <c r="B299" t="s">
        <v>307</v>
      </c>
      <c r="C299">
        <v>2013</v>
      </c>
      <c r="D299" t="s">
        <v>272</v>
      </c>
      <c r="E299" s="2">
        <v>41497</v>
      </c>
      <c r="F299">
        <v>4</v>
      </c>
      <c r="G299">
        <v>1</v>
      </c>
      <c r="H299">
        <v>5</v>
      </c>
      <c r="I299">
        <v>9</v>
      </c>
      <c r="J299" t="s">
        <v>194</v>
      </c>
      <c r="K299" t="s">
        <v>1468</v>
      </c>
      <c r="L299" t="s">
        <v>664</v>
      </c>
      <c r="M299">
        <v>24000</v>
      </c>
      <c r="N299" t="s">
        <v>682</v>
      </c>
      <c r="O299" t="s">
        <v>198</v>
      </c>
      <c r="P299" t="s">
        <v>313</v>
      </c>
      <c r="Q299" t="s">
        <v>552</v>
      </c>
      <c r="R299" t="s">
        <v>59</v>
      </c>
      <c r="S299" t="s">
        <v>1469</v>
      </c>
      <c r="T299" s="2">
        <v>41497</v>
      </c>
      <c r="U299">
        <v>32</v>
      </c>
      <c r="V299" t="s">
        <v>61</v>
      </c>
      <c r="W299">
        <v>39475</v>
      </c>
      <c r="X299" t="s">
        <v>1470</v>
      </c>
      <c r="Y299" t="s">
        <v>63</v>
      </c>
      <c r="Z299">
        <v>129588</v>
      </c>
      <c r="AA299" t="s">
        <v>203</v>
      </c>
      <c r="AB299">
        <v>2014</v>
      </c>
      <c r="AC299">
        <v>58</v>
      </c>
      <c r="AD299" t="s">
        <v>204</v>
      </c>
      <c r="AE299" t="s">
        <v>66</v>
      </c>
      <c r="AF299" s="2">
        <v>31299</v>
      </c>
      <c r="AG299" t="s">
        <v>205</v>
      </c>
      <c r="AH299" t="s">
        <v>68</v>
      </c>
      <c r="AI299" t="s">
        <v>206</v>
      </c>
      <c r="AJ299">
        <v>185</v>
      </c>
      <c r="AK299">
        <v>5077497.1941638608</v>
      </c>
      <c r="AL299">
        <v>3000000</v>
      </c>
      <c r="AM299" t="s">
        <v>63</v>
      </c>
      <c r="AN299" t="s">
        <v>207</v>
      </c>
      <c r="AO299" t="s">
        <v>1471</v>
      </c>
      <c r="AP299">
        <v>39475</v>
      </c>
      <c r="AQ299" s="2">
        <v>41497</v>
      </c>
      <c r="AR299" t="s">
        <v>203</v>
      </c>
      <c r="AS299" t="s">
        <v>307</v>
      </c>
      <c r="AT299">
        <v>0</v>
      </c>
      <c r="AU299">
        <v>0</v>
      </c>
      <c r="AV299">
        <v>1</v>
      </c>
      <c r="AW299">
        <v>0</v>
      </c>
      <c r="AX299">
        <v>90</v>
      </c>
      <c r="AY299">
        <f t="shared" si="8"/>
        <v>5</v>
      </c>
      <c r="AZ299" t="str">
        <f t="shared" si="9"/>
        <v>Home Win</v>
      </c>
    </row>
    <row r="300" spans="1:52" x14ac:dyDescent="0.3">
      <c r="A300">
        <v>2360931</v>
      </c>
      <c r="B300" t="s">
        <v>1472</v>
      </c>
      <c r="C300">
        <v>2013</v>
      </c>
      <c r="D300" t="s">
        <v>1473</v>
      </c>
      <c r="E300" s="2">
        <v>41508</v>
      </c>
      <c r="F300">
        <v>1</v>
      </c>
      <c r="G300">
        <v>3</v>
      </c>
      <c r="H300">
        <v>9.0650623885917998</v>
      </c>
      <c r="I300">
        <v>9.6916221033868091</v>
      </c>
      <c r="J300" t="s">
        <v>1474</v>
      </c>
      <c r="K300" t="s">
        <v>335</v>
      </c>
      <c r="L300" t="s">
        <v>1475</v>
      </c>
      <c r="M300">
        <v>8500</v>
      </c>
      <c r="N300" t="s">
        <v>1476</v>
      </c>
      <c r="O300" t="s">
        <v>1477</v>
      </c>
      <c r="P300" t="s">
        <v>170</v>
      </c>
      <c r="Q300" t="s">
        <v>544</v>
      </c>
      <c r="R300" t="s">
        <v>200</v>
      </c>
      <c r="S300" t="s">
        <v>1478</v>
      </c>
      <c r="T300" s="2">
        <v>41508</v>
      </c>
      <c r="U300">
        <v>73</v>
      </c>
      <c r="V300" t="s">
        <v>61</v>
      </c>
      <c r="W300">
        <v>119169</v>
      </c>
      <c r="X300" t="s">
        <v>210</v>
      </c>
      <c r="Y300" t="s">
        <v>63</v>
      </c>
      <c r="Z300">
        <v>80709</v>
      </c>
      <c r="AA300" t="s">
        <v>174</v>
      </c>
      <c r="AB300">
        <v>2018</v>
      </c>
      <c r="AC300">
        <v>86</v>
      </c>
      <c r="AD300" t="s">
        <v>175</v>
      </c>
      <c r="AE300" t="s">
        <v>66</v>
      </c>
      <c r="AF300" s="2">
        <v>33187</v>
      </c>
      <c r="AG300" t="s">
        <v>158</v>
      </c>
      <c r="AH300" t="s">
        <v>159</v>
      </c>
      <c r="AI300" t="s">
        <v>69</v>
      </c>
      <c r="AJ300">
        <v>184</v>
      </c>
      <c r="AK300">
        <v>400000</v>
      </c>
      <c r="AL300">
        <v>4000000</v>
      </c>
      <c r="AM300" s="2">
        <v>45657</v>
      </c>
      <c r="AN300" t="s">
        <v>176</v>
      </c>
      <c r="AO300" t="s">
        <v>1479</v>
      </c>
      <c r="AP300">
        <v>119169</v>
      </c>
      <c r="AQ300" s="2">
        <v>41508</v>
      </c>
      <c r="AR300" t="s">
        <v>174</v>
      </c>
      <c r="AS300" t="s">
        <v>1472</v>
      </c>
      <c r="AT300">
        <v>0</v>
      </c>
      <c r="AU300">
        <v>0</v>
      </c>
      <c r="AV300">
        <v>1</v>
      </c>
      <c r="AW300">
        <v>0</v>
      </c>
      <c r="AX300">
        <v>90</v>
      </c>
      <c r="AY300">
        <f t="shared" si="8"/>
        <v>4</v>
      </c>
      <c r="AZ300" t="str">
        <f t="shared" si="9"/>
        <v>Away Win</v>
      </c>
    </row>
    <row r="301" spans="1:52" x14ac:dyDescent="0.3">
      <c r="A301">
        <v>2360931</v>
      </c>
      <c r="B301" t="s">
        <v>1472</v>
      </c>
      <c r="C301">
        <v>2013</v>
      </c>
      <c r="D301" t="s">
        <v>1473</v>
      </c>
      <c r="E301" s="2">
        <v>41508</v>
      </c>
      <c r="F301">
        <v>1</v>
      </c>
      <c r="G301">
        <v>3</v>
      </c>
      <c r="H301">
        <v>9.0650623885917998</v>
      </c>
      <c r="I301">
        <v>9.6916221033868091</v>
      </c>
      <c r="J301" t="s">
        <v>1474</v>
      </c>
      <c r="K301" t="s">
        <v>335</v>
      </c>
      <c r="L301" t="s">
        <v>1475</v>
      </c>
      <c r="M301">
        <v>8500</v>
      </c>
      <c r="N301" t="s">
        <v>1476</v>
      </c>
      <c r="O301" t="s">
        <v>1477</v>
      </c>
      <c r="P301" t="s">
        <v>170</v>
      </c>
      <c r="Q301" t="s">
        <v>544</v>
      </c>
      <c r="R301" t="s">
        <v>200</v>
      </c>
      <c r="S301" t="s">
        <v>1480</v>
      </c>
      <c r="T301" s="2">
        <v>41508</v>
      </c>
      <c r="U301">
        <v>90</v>
      </c>
      <c r="V301" t="s">
        <v>119</v>
      </c>
      <c r="W301">
        <v>119169</v>
      </c>
      <c r="X301" t="s">
        <v>179</v>
      </c>
      <c r="Y301">
        <v>129554</v>
      </c>
      <c r="Z301" t="s">
        <v>63</v>
      </c>
      <c r="AA301" t="s">
        <v>174</v>
      </c>
      <c r="AB301">
        <v>2018</v>
      </c>
      <c r="AC301">
        <v>86</v>
      </c>
      <c r="AD301" t="s">
        <v>175</v>
      </c>
      <c r="AE301" t="s">
        <v>66</v>
      </c>
      <c r="AF301" s="2">
        <v>33187</v>
      </c>
      <c r="AG301" t="s">
        <v>158</v>
      </c>
      <c r="AH301" t="s">
        <v>159</v>
      </c>
      <c r="AI301" t="s">
        <v>69</v>
      </c>
      <c r="AJ301">
        <v>184</v>
      </c>
      <c r="AK301">
        <v>400000</v>
      </c>
      <c r="AL301">
        <v>4000000</v>
      </c>
      <c r="AM301" s="2">
        <v>45657</v>
      </c>
      <c r="AN301" t="s">
        <v>176</v>
      </c>
      <c r="AO301" t="s">
        <v>1479</v>
      </c>
      <c r="AP301">
        <v>119169</v>
      </c>
      <c r="AQ301" s="2">
        <v>41508</v>
      </c>
      <c r="AR301" t="s">
        <v>174</v>
      </c>
      <c r="AS301" t="s">
        <v>1472</v>
      </c>
      <c r="AT301">
        <v>0</v>
      </c>
      <c r="AU301">
        <v>0</v>
      </c>
      <c r="AV301">
        <v>1</v>
      </c>
      <c r="AW301">
        <v>0</v>
      </c>
      <c r="AX301">
        <v>90</v>
      </c>
      <c r="AY301">
        <f t="shared" si="8"/>
        <v>4</v>
      </c>
      <c r="AZ301" t="str">
        <f t="shared" si="9"/>
        <v>Away Win</v>
      </c>
    </row>
    <row r="302" spans="1:52" x14ac:dyDescent="0.3">
      <c r="A302">
        <v>2368451</v>
      </c>
      <c r="B302" t="s">
        <v>191</v>
      </c>
      <c r="C302">
        <v>2013</v>
      </c>
      <c r="D302" t="s">
        <v>192</v>
      </c>
      <c r="E302" s="2">
        <v>41583</v>
      </c>
      <c r="F302">
        <v>1</v>
      </c>
      <c r="G302">
        <v>1</v>
      </c>
      <c r="H302">
        <v>9.0650623885917998</v>
      </c>
      <c r="I302">
        <v>9.6916221033868091</v>
      </c>
      <c r="J302" t="s">
        <v>1481</v>
      </c>
      <c r="K302" t="s">
        <v>194</v>
      </c>
      <c r="L302" t="s">
        <v>1072</v>
      </c>
      <c r="M302">
        <v>43901</v>
      </c>
      <c r="N302" t="s">
        <v>1482</v>
      </c>
      <c r="O302" t="s">
        <v>1074</v>
      </c>
      <c r="P302" t="s">
        <v>198</v>
      </c>
      <c r="Q302" t="s">
        <v>99</v>
      </c>
      <c r="R302" t="s">
        <v>200</v>
      </c>
      <c r="S302" t="s">
        <v>1483</v>
      </c>
      <c r="T302" s="2">
        <v>41583</v>
      </c>
      <c r="U302">
        <v>41</v>
      </c>
      <c r="V302" t="s">
        <v>81</v>
      </c>
      <c r="W302">
        <v>39475</v>
      </c>
      <c r="X302" t="s">
        <v>1484</v>
      </c>
      <c r="Y302" t="s">
        <v>63</v>
      </c>
      <c r="Z302" t="s">
        <v>63</v>
      </c>
      <c r="AA302" t="s">
        <v>203</v>
      </c>
      <c r="AB302">
        <v>2014</v>
      </c>
      <c r="AC302">
        <v>58</v>
      </c>
      <c r="AD302" t="s">
        <v>204</v>
      </c>
      <c r="AE302" t="s">
        <v>66</v>
      </c>
      <c r="AF302" s="2">
        <v>31299</v>
      </c>
      <c r="AG302" t="s">
        <v>205</v>
      </c>
      <c r="AH302" t="s">
        <v>68</v>
      </c>
      <c r="AI302" t="s">
        <v>206</v>
      </c>
      <c r="AJ302">
        <v>185</v>
      </c>
      <c r="AK302">
        <v>5077497.1941638608</v>
      </c>
      <c r="AL302">
        <v>3000000</v>
      </c>
      <c r="AM302" t="s">
        <v>63</v>
      </c>
      <c r="AN302" t="s">
        <v>207</v>
      </c>
      <c r="AO302" t="s">
        <v>1485</v>
      </c>
      <c r="AP302">
        <v>39475</v>
      </c>
      <c r="AQ302" s="2">
        <v>41583</v>
      </c>
      <c r="AR302" t="s">
        <v>203</v>
      </c>
      <c r="AS302" t="s">
        <v>191</v>
      </c>
      <c r="AT302">
        <v>2</v>
      </c>
      <c r="AU302">
        <v>0</v>
      </c>
      <c r="AV302">
        <v>0</v>
      </c>
      <c r="AW302">
        <v>1</v>
      </c>
      <c r="AX302">
        <v>82</v>
      </c>
      <c r="AY302">
        <f t="shared" si="8"/>
        <v>2</v>
      </c>
      <c r="AZ302" t="str">
        <f t="shared" si="9"/>
        <v>Draw</v>
      </c>
    </row>
    <row r="303" spans="1:52" x14ac:dyDescent="0.3">
      <c r="A303">
        <v>2368451</v>
      </c>
      <c r="B303" t="s">
        <v>191</v>
      </c>
      <c r="C303">
        <v>2013</v>
      </c>
      <c r="D303" t="s">
        <v>192</v>
      </c>
      <c r="E303" s="2">
        <v>41583</v>
      </c>
      <c r="F303">
        <v>1</v>
      </c>
      <c r="G303">
        <v>1</v>
      </c>
      <c r="H303">
        <v>9.0650623885917998</v>
      </c>
      <c r="I303">
        <v>9.6916221033868091</v>
      </c>
      <c r="J303" t="s">
        <v>1481</v>
      </c>
      <c r="K303" t="s">
        <v>194</v>
      </c>
      <c r="L303" t="s">
        <v>1072</v>
      </c>
      <c r="M303">
        <v>43901</v>
      </c>
      <c r="N303" t="s">
        <v>1482</v>
      </c>
      <c r="O303" t="s">
        <v>1074</v>
      </c>
      <c r="P303" t="s">
        <v>198</v>
      </c>
      <c r="Q303" t="s">
        <v>99</v>
      </c>
      <c r="R303" t="s">
        <v>200</v>
      </c>
      <c r="S303" t="s">
        <v>1486</v>
      </c>
      <c r="T303" s="2">
        <v>41583</v>
      </c>
      <c r="U303">
        <v>82</v>
      </c>
      <c r="V303" t="s">
        <v>81</v>
      </c>
      <c r="W303">
        <v>39475</v>
      </c>
      <c r="X303" t="s">
        <v>1487</v>
      </c>
      <c r="Y303" t="s">
        <v>63</v>
      </c>
      <c r="Z303" t="s">
        <v>63</v>
      </c>
      <c r="AA303" t="s">
        <v>203</v>
      </c>
      <c r="AB303">
        <v>2014</v>
      </c>
      <c r="AC303">
        <v>58</v>
      </c>
      <c r="AD303" t="s">
        <v>204</v>
      </c>
      <c r="AE303" t="s">
        <v>66</v>
      </c>
      <c r="AF303" s="2">
        <v>31299</v>
      </c>
      <c r="AG303" t="s">
        <v>205</v>
      </c>
      <c r="AH303" t="s">
        <v>68</v>
      </c>
      <c r="AI303" t="s">
        <v>206</v>
      </c>
      <c r="AJ303">
        <v>185</v>
      </c>
      <c r="AK303">
        <v>5077497.1941638608</v>
      </c>
      <c r="AL303">
        <v>3000000</v>
      </c>
      <c r="AM303" t="s">
        <v>63</v>
      </c>
      <c r="AN303" t="s">
        <v>207</v>
      </c>
      <c r="AO303" t="s">
        <v>1485</v>
      </c>
      <c r="AP303">
        <v>39475</v>
      </c>
      <c r="AQ303" s="2">
        <v>41583</v>
      </c>
      <c r="AR303" t="s">
        <v>203</v>
      </c>
      <c r="AS303" t="s">
        <v>191</v>
      </c>
      <c r="AT303">
        <v>2</v>
      </c>
      <c r="AU303">
        <v>0</v>
      </c>
      <c r="AV303">
        <v>0</v>
      </c>
      <c r="AW303">
        <v>1</v>
      </c>
      <c r="AX303">
        <v>82</v>
      </c>
      <c r="AY303">
        <f t="shared" si="8"/>
        <v>2</v>
      </c>
      <c r="AZ303" t="str">
        <f t="shared" si="9"/>
        <v>Draw</v>
      </c>
    </row>
    <row r="304" spans="1:52" x14ac:dyDescent="0.3">
      <c r="A304">
        <v>2459833</v>
      </c>
      <c r="B304" t="s">
        <v>163</v>
      </c>
      <c r="C304">
        <v>2014</v>
      </c>
      <c r="D304" t="s">
        <v>557</v>
      </c>
      <c r="E304" s="2">
        <v>42084</v>
      </c>
      <c r="F304">
        <v>2</v>
      </c>
      <c r="G304">
        <v>1</v>
      </c>
      <c r="H304">
        <v>4</v>
      </c>
      <c r="I304">
        <v>9</v>
      </c>
      <c r="J304" t="s">
        <v>194</v>
      </c>
      <c r="K304" t="s">
        <v>220</v>
      </c>
      <c r="L304" t="s">
        <v>182</v>
      </c>
      <c r="M304">
        <v>15636</v>
      </c>
      <c r="N304" t="s">
        <v>763</v>
      </c>
      <c r="O304" t="s">
        <v>170</v>
      </c>
      <c r="P304" t="s">
        <v>223</v>
      </c>
      <c r="Q304" t="s">
        <v>339</v>
      </c>
      <c r="R304" t="s">
        <v>59</v>
      </c>
      <c r="S304" t="s">
        <v>1488</v>
      </c>
      <c r="T304" s="2">
        <v>42084</v>
      </c>
      <c r="U304">
        <v>70</v>
      </c>
      <c r="V304" t="s">
        <v>119</v>
      </c>
      <c r="W304">
        <v>119169</v>
      </c>
      <c r="X304" t="s">
        <v>63</v>
      </c>
      <c r="Y304">
        <v>116636</v>
      </c>
      <c r="Z304" t="s">
        <v>63</v>
      </c>
      <c r="AA304" t="s">
        <v>174</v>
      </c>
      <c r="AB304">
        <v>2018</v>
      </c>
      <c r="AC304">
        <v>86</v>
      </c>
      <c r="AD304" t="s">
        <v>175</v>
      </c>
      <c r="AE304" t="s">
        <v>66</v>
      </c>
      <c r="AF304" s="2">
        <v>33187</v>
      </c>
      <c r="AG304" t="s">
        <v>158</v>
      </c>
      <c r="AH304" t="s">
        <v>159</v>
      </c>
      <c r="AI304" t="s">
        <v>69</v>
      </c>
      <c r="AJ304">
        <v>184</v>
      </c>
      <c r="AK304">
        <v>400000</v>
      </c>
      <c r="AL304">
        <v>4000000</v>
      </c>
      <c r="AM304" s="2">
        <v>45657</v>
      </c>
      <c r="AN304" t="s">
        <v>176</v>
      </c>
      <c r="AO304" t="s">
        <v>1489</v>
      </c>
      <c r="AP304">
        <v>119169</v>
      </c>
      <c r="AQ304" s="2">
        <v>42084</v>
      </c>
      <c r="AR304" t="s">
        <v>174</v>
      </c>
      <c r="AS304" t="s">
        <v>163</v>
      </c>
      <c r="AT304">
        <v>0</v>
      </c>
      <c r="AU304">
        <v>0</v>
      </c>
      <c r="AV304">
        <v>0</v>
      </c>
      <c r="AW304">
        <v>0</v>
      </c>
      <c r="AX304">
        <v>70</v>
      </c>
      <c r="AY304">
        <f t="shared" si="8"/>
        <v>3</v>
      </c>
      <c r="AZ304" t="str">
        <f t="shared" si="9"/>
        <v>Home Win</v>
      </c>
    </row>
    <row r="305" spans="1:52" x14ac:dyDescent="0.3">
      <c r="A305">
        <v>2618601</v>
      </c>
      <c r="B305" t="s">
        <v>191</v>
      </c>
      <c r="C305">
        <v>2015</v>
      </c>
      <c r="D305" t="s">
        <v>249</v>
      </c>
      <c r="E305" s="2">
        <v>42311</v>
      </c>
      <c r="F305">
        <v>1</v>
      </c>
      <c r="G305">
        <v>1</v>
      </c>
      <c r="H305">
        <v>9.0650623885917998</v>
      </c>
      <c r="I305">
        <v>9.6916221033868091</v>
      </c>
      <c r="J305" t="s">
        <v>697</v>
      </c>
      <c r="K305" t="s">
        <v>1490</v>
      </c>
      <c r="L305" t="s">
        <v>229</v>
      </c>
      <c r="M305">
        <v>46217</v>
      </c>
      <c r="N305" t="s">
        <v>605</v>
      </c>
      <c r="O305" t="s">
        <v>230</v>
      </c>
      <c r="P305" t="s">
        <v>1491</v>
      </c>
      <c r="Q305" t="s">
        <v>99</v>
      </c>
      <c r="R305" t="s">
        <v>200</v>
      </c>
      <c r="S305" t="s">
        <v>1492</v>
      </c>
      <c r="T305" s="2">
        <v>42311</v>
      </c>
      <c r="U305">
        <v>18</v>
      </c>
      <c r="V305" t="s">
        <v>61</v>
      </c>
      <c r="W305">
        <v>31041</v>
      </c>
      <c r="X305" t="s">
        <v>861</v>
      </c>
      <c r="Y305" t="s">
        <v>63</v>
      </c>
      <c r="Z305" t="s">
        <v>63</v>
      </c>
      <c r="AA305" t="s">
        <v>233</v>
      </c>
      <c r="AB305">
        <v>2019</v>
      </c>
      <c r="AC305">
        <v>18</v>
      </c>
      <c r="AD305" t="s">
        <v>234</v>
      </c>
      <c r="AE305" t="s">
        <v>104</v>
      </c>
      <c r="AF305" s="2">
        <v>32122</v>
      </c>
      <c r="AG305" t="s">
        <v>235</v>
      </c>
      <c r="AH305" t="s">
        <v>159</v>
      </c>
      <c r="AI305" t="s">
        <v>69</v>
      </c>
      <c r="AJ305">
        <v>183</v>
      </c>
      <c r="AK305">
        <v>5077497.1941638608</v>
      </c>
      <c r="AL305">
        <v>7000000</v>
      </c>
      <c r="AM305" t="s">
        <v>63</v>
      </c>
      <c r="AN305" t="s">
        <v>236</v>
      </c>
      <c r="AO305" t="s">
        <v>1493</v>
      </c>
      <c r="AP305">
        <v>31041</v>
      </c>
      <c r="AQ305" s="2">
        <v>42311</v>
      </c>
      <c r="AR305" t="s">
        <v>233</v>
      </c>
      <c r="AS305" t="s">
        <v>191</v>
      </c>
      <c r="AT305">
        <v>0</v>
      </c>
      <c r="AU305">
        <v>0</v>
      </c>
      <c r="AV305">
        <v>1</v>
      </c>
      <c r="AW305">
        <v>0</v>
      </c>
      <c r="AX305">
        <v>85</v>
      </c>
      <c r="AY305">
        <f t="shared" si="8"/>
        <v>2</v>
      </c>
      <c r="AZ305" t="str">
        <f t="shared" si="9"/>
        <v>Draw</v>
      </c>
    </row>
    <row r="306" spans="1:52" x14ac:dyDescent="0.3">
      <c r="A306">
        <v>2618601</v>
      </c>
      <c r="B306" t="s">
        <v>191</v>
      </c>
      <c r="C306">
        <v>2015</v>
      </c>
      <c r="D306" t="s">
        <v>249</v>
      </c>
      <c r="E306" s="2">
        <v>42311</v>
      </c>
      <c r="F306">
        <v>1</v>
      </c>
      <c r="G306">
        <v>1</v>
      </c>
      <c r="H306">
        <v>9.0650623885917998</v>
      </c>
      <c r="I306">
        <v>9.6916221033868091</v>
      </c>
      <c r="J306" t="s">
        <v>697</v>
      </c>
      <c r="K306" t="s">
        <v>1490</v>
      </c>
      <c r="L306" t="s">
        <v>229</v>
      </c>
      <c r="M306">
        <v>46217</v>
      </c>
      <c r="N306" t="s">
        <v>605</v>
      </c>
      <c r="O306" t="s">
        <v>230</v>
      </c>
      <c r="P306" t="s">
        <v>1491</v>
      </c>
      <c r="Q306" t="s">
        <v>99</v>
      </c>
      <c r="R306" t="s">
        <v>200</v>
      </c>
      <c r="S306" t="s">
        <v>1494</v>
      </c>
      <c r="T306" s="2">
        <v>42311</v>
      </c>
      <c r="U306">
        <v>85</v>
      </c>
      <c r="V306" t="s">
        <v>119</v>
      </c>
      <c r="W306">
        <v>31041</v>
      </c>
      <c r="X306" t="s">
        <v>63</v>
      </c>
      <c r="Y306">
        <v>102226</v>
      </c>
      <c r="Z306" t="s">
        <v>63</v>
      </c>
      <c r="AA306" t="s">
        <v>233</v>
      </c>
      <c r="AB306">
        <v>2019</v>
      </c>
      <c r="AC306">
        <v>18</v>
      </c>
      <c r="AD306" t="s">
        <v>234</v>
      </c>
      <c r="AE306" t="s">
        <v>104</v>
      </c>
      <c r="AF306" s="2">
        <v>32122</v>
      </c>
      <c r="AG306" t="s">
        <v>235</v>
      </c>
      <c r="AH306" t="s">
        <v>159</v>
      </c>
      <c r="AI306" t="s">
        <v>69</v>
      </c>
      <c r="AJ306">
        <v>183</v>
      </c>
      <c r="AK306">
        <v>5077497.1941638608</v>
      </c>
      <c r="AL306">
        <v>7000000</v>
      </c>
      <c r="AM306" t="s">
        <v>63</v>
      </c>
      <c r="AN306" t="s">
        <v>236</v>
      </c>
      <c r="AO306" t="s">
        <v>1493</v>
      </c>
      <c r="AP306">
        <v>31041</v>
      </c>
      <c r="AQ306" s="2">
        <v>42311</v>
      </c>
      <c r="AR306" t="s">
        <v>233</v>
      </c>
      <c r="AS306" t="s">
        <v>191</v>
      </c>
      <c r="AT306">
        <v>0</v>
      </c>
      <c r="AU306">
        <v>0</v>
      </c>
      <c r="AV306">
        <v>1</v>
      </c>
      <c r="AW306">
        <v>0</v>
      </c>
      <c r="AX306">
        <v>85</v>
      </c>
      <c r="AY306">
        <f t="shared" si="8"/>
        <v>2</v>
      </c>
      <c r="AZ306" t="str">
        <f t="shared" si="9"/>
        <v>Draw</v>
      </c>
    </row>
    <row r="307" spans="1:52" x14ac:dyDescent="0.3">
      <c r="A307">
        <v>2704226</v>
      </c>
      <c r="B307" t="s">
        <v>91</v>
      </c>
      <c r="C307">
        <v>2016</v>
      </c>
      <c r="D307" t="s">
        <v>378</v>
      </c>
      <c r="E307" s="2">
        <v>42623</v>
      </c>
      <c r="F307">
        <v>0</v>
      </c>
      <c r="G307">
        <v>2</v>
      </c>
      <c r="H307">
        <v>16</v>
      </c>
      <c r="I307">
        <v>2</v>
      </c>
      <c r="J307" t="s">
        <v>282</v>
      </c>
      <c r="K307" t="s">
        <v>670</v>
      </c>
      <c r="L307" t="s">
        <v>267</v>
      </c>
      <c r="M307">
        <v>14100</v>
      </c>
      <c r="N307" t="s">
        <v>951</v>
      </c>
      <c r="O307" t="s">
        <v>269</v>
      </c>
      <c r="P307" t="s">
        <v>242</v>
      </c>
      <c r="Q307" t="s">
        <v>171</v>
      </c>
      <c r="R307" t="s">
        <v>59</v>
      </c>
      <c r="S307" t="s">
        <v>1495</v>
      </c>
      <c r="T307" s="2">
        <v>42623</v>
      </c>
      <c r="U307">
        <v>58</v>
      </c>
      <c r="V307" t="s">
        <v>119</v>
      </c>
      <c r="W307">
        <v>58500</v>
      </c>
      <c r="X307" t="s">
        <v>63</v>
      </c>
      <c r="Y307">
        <v>59054</v>
      </c>
      <c r="Z307" t="s">
        <v>63</v>
      </c>
      <c r="AA307" t="s">
        <v>293</v>
      </c>
      <c r="AB307">
        <v>2019</v>
      </c>
      <c r="AC307">
        <v>38</v>
      </c>
      <c r="AD307" t="s">
        <v>709</v>
      </c>
      <c r="AE307" t="s">
        <v>104</v>
      </c>
      <c r="AF307" s="2">
        <v>33005</v>
      </c>
      <c r="AG307" t="s">
        <v>143</v>
      </c>
      <c r="AH307" t="s">
        <v>68</v>
      </c>
      <c r="AI307" t="s">
        <v>69</v>
      </c>
      <c r="AJ307">
        <v>183</v>
      </c>
      <c r="AK307">
        <v>800000</v>
      </c>
      <c r="AL307">
        <v>3500000</v>
      </c>
      <c r="AM307" s="2">
        <v>45291</v>
      </c>
      <c r="AN307" t="s">
        <v>207</v>
      </c>
      <c r="AO307" t="s">
        <v>1496</v>
      </c>
      <c r="AP307">
        <v>124732</v>
      </c>
      <c r="AQ307" s="2">
        <v>42623</v>
      </c>
      <c r="AR307" t="s">
        <v>247</v>
      </c>
      <c r="AS307" t="s">
        <v>91</v>
      </c>
      <c r="AT307">
        <v>0</v>
      </c>
      <c r="AU307">
        <v>0</v>
      </c>
      <c r="AV307">
        <v>0</v>
      </c>
      <c r="AW307">
        <v>0</v>
      </c>
      <c r="AX307">
        <v>90</v>
      </c>
      <c r="AY307">
        <f t="shared" si="8"/>
        <v>2</v>
      </c>
      <c r="AZ307" t="str">
        <f t="shared" si="9"/>
        <v>Away Win</v>
      </c>
    </row>
    <row r="308" spans="1:52" x14ac:dyDescent="0.3">
      <c r="A308">
        <v>2704226</v>
      </c>
      <c r="B308" t="s">
        <v>91</v>
      </c>
      <c r="C308">
        <v>2016</v>
      </c>
      <c r="D308" t="s">
        <v>378</v>
      </c>
      <c r="E308" s="2">
        <v>42623</v>
      </c>
      <c r="F308">
        <v>0</v>
      </c>
      <c r="G308">
        <v>2</v>
      </c>
      <c r="H308">
        <v>16</v>
      </c>
      <c r="I308">
        <v>2</v>
      </c>
      <c r="J308" t="s">
        <v>282</v>
      </c>
      <c r="K308" t="s">
        <v>670</v>
      </c>
      <c r="L308" t="s">
        <v>267</v>
      </c>
      <c r="M308">
        <v>14100</v>
      </c>
      <c r="N308" t="s">
        <v>951</v>
      </c>
      <c r="O308" t="s">
        <v>269</v>
      </c>
      <c r="P308" t="s">
        <v>242</v>
      </c>
      <c r="Q308" t="s">
        <v>171</v>
      </c>
      <c r="R308" t="s">
        <v>59</v>
      </c>
      <c r="S308" t="s">
        <v>1495</v>
      </c>
      <c r="T308" s="2">
        <v>42623</v>
      </c>
      <c r="U308">
        <v>58</v>
      </c>
      <c r="V308" t="s">
        <v>119</v>
      </c>
      <c r="W308">
        <v>58500</v>
      </c>
      <c r="X308" t="s">
        <v>63</v>
      </c>
      <c r="Y308">
        <v>59054</v>
      </c>
      <c r="Z308" t="s">
        <v>63</v>
      </c>
      <c r="AA308" t="s">
        <v>293</v>
      </c>
      <c r="AB308">
        <v>2019</v>
      </c>
      <c r="AC308">
        <v>38</v>
      </c>
      <c r="AD308" t="s">
        <v>709</v>
      </c>
      <c r="AE308" t="s">
        <v>104</v>
      </c>
      <c r="AF308" s="2">
        <v>33005</v>
      </c>
      <c r="AG308" t="s">
        <v>143</v>
      </c>
      <c r="AH308" t="s">
        <v>68</v>
      </c>
      <c r="AI308" t="s">
        <v>69</v>
      </c>
      <c r="AJ308">
        <v>183</v>
      </c>
      <c r="AK308">
        <v>800000</v>
      </c>
      <c r="AL308">
        <v>3500000</v>
      </c>
      <c r="AM308" s="2">
        <v>45291</v>
      </c>
      <c r="AN308" t="s">
        <v>207</v>
      </c>
      <c r="AO308" t="s">
        <v>1497</v>
      </c>
      <c r="AP308">
        <v>58500</v>
      </c>
      <c r="AQ308" s="2">
        <v>42623</v>
      </c>
      <c r="AR308" t="s">
        <v>293</v>
      </c>
      <c r="AS308" t="s">
        <v>91</v>
      </c>
      <c r="AT308">
        <v>1</v>
      </c>
      <c r="AU308">
        <v>0</v>
      </c>
      <c r="AV308">
        <v>0</v>
      </c>
      <c r="AW308">
        <v>0</v>
      </c>
      <c r="AX308">
        <v>58</v>
      </c>
      <c r="AY308">
        <f t="shared" si="8"/>
        <v>2</v>
      </c>
      <c r="AZ308" t="str">
        <f t="shared" si="9"/>
        <v>Away Win</v>
      </c>
    </row>
    <row r="309" spans="1:52" x14ac:dyDescent="0.3">
      <c r="A309">
        <v>2704233</v>
      </c>
      <c r="B309" t="s">
        <v>91</v>
      </c>
      <c r="C309">
        <v>2016</v>
      </c>
      <c r="D309" t="s">
        <v>272</v>
      </c>
      <c r="E309" s="2">
        <v>42630</v>
      </c>
      <c r="F309">
        <v>4</v>
      </c>
      <c r="G309">
        <v>1</v>
      </c>
      <c r="H309">
        <v>6</v>
      </c>
      <c r="I309">
        <v>18</v>
      </c>
      <c r="J309" t="s">
        <v>697</v>
      </c>
      <c r="K309" t="s">
        <v>693</v>
      </c>
      <c r="L309" t="s">
        <v>229</v>
      </c>
      <c r="M309">
        <v>54014</v>
      </c>
      <c r="N309" t="s">
        <v>465</v>
      </c>
      <c r="O309" t="s">
        <v>230</v>
      </c>
      <c r="P309" t="s">
        <v>109</v>
      </c>
      <c r="Q309" t="s">
        <v>552</v>
      </c>
      <c r="R309" t="s">
        <v>59</v>
      </c>
      <c r="S309" t="s">
        <v>1498</v>
      </c>
      <c r="T309" s="2">
        <v>42630</v>
      </c>
      <c r="U309">
        <v>85</v>
      </c>
      <c r="V309" t="s">
        <v>119</v>
      </c>
      <c r="W309">
        <v>31041</v>
      </c>
      <c r="X309" t="s">
        <v>63</v>
      </c>
      <c r="Y309">
        <v>85867</v>
      </c>
      <c r="Z309" t="s">
        <v>63</v>
      </c>
      <c r="AA309" t="s">
        <v>233</v>
      </c>
      <c r="AB309">
        <v>2019</v>
      </c>
      <c r="AC309">
        <v>18</v>
      </c>
      <c r="AD309" t="s">
        <v>234</v>
      </c>
      <c r="AE309" t="s">
        <v>104</v>
      </c>
      <c r="AF309" s="2">
        <v>32122</v>
      </c>
      <c r="AG309" t="s">
        <v>235</v>
      </c>
      <c r="AH309" t="s">
        <v>159</v>
      </c>
      <c r="AI309" t="s">
        <v>69</v>
      </c>
      <c r="AJ309">
        <v>183</v>
      </c>
      <c r="AK309">
        <v>5077497.1941638608</v>
      </c>
      <c r="AL309">
        <v>7000000</v>
      </c>
      <c r="AM309" t="s">
        <v>63</v>
      </c>
      <c r="AN309" t="s">
        <v>236</v>
      </c>
      <c r="AO309" t="s">
        <v>1499</v>
      </c>
      <c r="AP309">
        <v>119169</v>
      </c>
      <c r="AQ309" s="2">
        <v>42630</v>
      </c>
      <c r="AR309" t="s">
        <v>174</v>
      </c>
      <c r="AS309" t="s">
        <v>91</v>
      </c>
      <c r="AT309">
        <v>0</v>
      </c>
      <c r="AU309">
        <v>1</v>
      </c>
      <c r="AV309">
        <v>0</v>
      </c>
      <c r="AW309">
        <v>1</v>
      </c>
      <c r="AX309">
        <v>35</v>
      </c>
      <c r="AY309">
        <f t="shared" si="8"/>
        <v>5</v>
      </c>
      <c r="AZ309" t="str">
        <f t="shared" si="9"/>
        <v>Home Win</v>
      </c>
    </row>
    <row r="310" spans="1:52" x14ac:dyDescent="0.3">
      <c r="A310">
        <v>2704233</v>
      </c>
      <c r="B310" t="s">
        <v>91</v>
      </c>
      <c r="C310">
        <v>2016</v>
      </c>
      <c r="D310" t="s">
        <v>272</v>
      </c>
      <c r="E310" s="2">
        <v>42630</v>
      </c>
      <c r="F310">
        <v>4</v>
      </c>
      <c r="G310">
        <v>1</v>
      </c>
      <c r="H310">
        <v>6</v>
      </c>
      <c r="I310">
        <v>18</v>
      </c>
      <c r="J310" t="s">
        <v>697</v>
      </c>
      <c r="K310" t="s">
        <v>693</v>
      </c>
      <c r="L310" t="s">
        <v>229</v>
      </c>
      <c r="M310">
        <v>54014</v>
      </c>
      <c r="N310" t="s">
        <v>465</v>
      </c>
      <c r="O310" t="s">
        <v>230</v>
      </c>
      <c r="P310" t="s">
        <v>109</v>
      </c>
      <c r="Q310" t="s">
        <v>552</v>
      </c>
      <c r="R310" t="s">
        <v>59</v>
      </c>
      <c r="S310" t="s">
        <v>1498</v>
      </c>
      <c r="T310" s="2">
        <v>42630</v>
      </c>
      <c r="U310">
        <v>85</v>
      </c>
      <c r="V310" t="s">
        <v>119</v>
      </c>
      <c r="W310">
        <v>31041</v>
      </c>
      <c r="X310" t="s">
        <v>63</v>
      </c>
      <c r="Y310">
        <v>85867</v>
      </c>
      <c r="Z310" t="s">
        <v>63</v>
      </c>
      <c r="AA310" t="s">
        <v>233</v>
      </c>
      <c r="AB310">
        <v>2019</v>
      </c>
      <c r="AC310">
        <v>18</v>
      </c>
      <c r="AD310" t="s">
        <v>234</v>
      </c>
      <c r="AE310" t="s">
        <v>104</v>
      </c>
      <c r="AF310" s="2">
        <v>32122</v>
      </c>
      <c r="AG310" t="s">
        <v>235</v>
      </c>
      <c r="AH310" t="s">
        <v>159</v>
      </c>
      <c r="AI310" t="s">
        <v>69</v>
      </c>
      <c r="AJ310">
        <v>183</v>
      </c>
      <c r="AK310">
        <v>5077497.1941638608</v>
      </c>
      <c r="AL310">
        <v>7000000</v>
      </c>
      <c r="AM310" t="s">
        <v>63</v>
      </c>
      <c r="AN310" t="s">
        <v>236</v>
      </c>
      <c r="AO310" t="s">
        <v>1500</v>
      </c>
      <c r="AP310">
        <v>31041</v>
      </c>
      <c r="AQ310" s="2">
        <v>42630</v>
      </c>
      <c r="AR310" t="s">
        <v>233</v>
      </c>
      <c r="AS310" t="s">
        <v>91</v>
      </c>
      <c r="AT310">
        <v>0</v>
      </c>
      <c r="AU310">
        <v>0</v>
      </c>
      <c r="AV310">
        <v>0</v>
      </c>
      <c r="AW310">
        <v>1</v>
      </c>
      <c r="AX310">
        <v>85</v>
      </c>
      <c r="AY310">
        <f t="shared" si="8"/>
        <v>5</v>
      </c>
      <c r="AZ310" t="str">
        <f t="shared" si="9"/>
        <v>Home Win</v>
      </c>
    </row>
    <row r="311" spans="1:52" x14ac:dyDescent="0.3">
      <c r="A311">
        <v>2704552</v>
      </c>
      <c r="B311" t="s">
        <v>91</v>
      </c>
      <c r="C311">
        <v>2016</v>
      </c>
      <c r="D311" t="s">
        <v>589</v>
      </c>
      <c r="E311" s="2">
        <v>42798</v>
      </c>
      <c r="F311">
        <v>4</v>
      </c>
      <c r="G311">
        <v>2</v>
      </c>
      <c r="H311">
        <v>9</v>
      </c>
      <c r="I311">
        <v>13</v>
      </c>
      <c r="J311" t="s">
        <v>93</v>
      </c>
      <c r="K311" t="s">
        <v>1501</v>
      </c>
      <c r="L311" t="s">
        <v>229</v>
      </c>
      <c r="M311">
        <v>54014</v>
      </c>
      <c r="N311" t="s">
        <v>96</v>
      </c>
      <c r="O311" t="s">
        <v>230</v>
      </c>
      <c r="P311" t="s">
        <v>874</v>
      </c>
      <c r="Q311" t="s">
        <v>684</v>
      </c>
      <c r="R311" t="s">
        <v>59</v>
      </c>
      <c r="S311" t="s">
        <v>1502</v>
      </c>
      <c r="T311" s="2">
        <v>42798</v>
      </c>
      <c r="U311">
        <v>28</v>
      </c>
      <c r="V311" t="s">
        <v>61</v>
      </c>
      <c r="W311">
        <v>31041</v>
      </c>
      <c r="X311" t="s">
        <v>887</v>
      </c>
      <c r="Y311" t="s">
        <v>63</v>
      </c>
      <c r="Z311" t="s">
        <v>63</v>
      </c>
      <c r="AA311" t="s">
        <v>233</v>
      </c>
      <c r="AB311">
        <v>2019</v>
      </c>
      <c r="AC311">
        <v>18</v>
      </c>
      <c r="AD311" t="s">
        <v>234</v>
      </c>
      <c r="AE311" t="s">
        <v>104</v>
      </c>
      <c r="AF311" s="2">
        <v>32122</v>
      </c>
      <c r="AG311" t="s">
        <v>235</v>
      </c>
      <c r="AH311" t="s">
        <v>159</v>
      </c>
      <c r="AI311" t="s">
        <v>69</v>
      </c>
      <c r="AJ311">
        <v>183</v>
      </c>
      <c r="AK311">
        <v>5077497.1941638608</v>
      </c>
      <c r="AL311">
        <v>7000000</v>
      </c>
      <c r="AM311" t="s">
        <v>63</v>
      </c>
      <c r="AN311" t="s">
        <v>236</v>
      </c>
      <c r="AO311" t="s">
        <v>1503</v>
      </c>
      <c r="AP311">
        <v>31041</v>
      </c>
      <c r="AQ311" s="2">
        <v>42798</v>
      </c>
      <c r="AR311" t="s">
        <v>233</v>
      </c>
      <c r="AS311" t="s">
        <v>91</v>
      </c>
      <c r="AT311">
        <v>0</v>
      </c>
      <c r="AU311">
        <v>0</v>
      </c>
      <c r="AV311">
        <v>2</v>
      </c>
      <c r="AW311">
        <v>0</v>
      </c>
      <c r="AX311">
        <v>90</v>
      </c>
      <c r="AY311">
        <f t="shared" si="8"/>
        <v>6</v>
      </c>
      <c r="AZ311" t="str">
        <f t="shared" si="9"/>
        <v>Home Win</v>
      </c>
    </row>
    <row r="312" spans="1:52" x14ac:dyDescent="0.3">
      <c r="A312">
        <v>2704552</v>
      </c>
      <c r="B312" t="s">
        <v>91</v>
      </c>
      <c r="C312">
        <v>2016</v>
      </c>
      <c r="D312" t="s">
        <v>589</v>
      </c>
      <c r="E312" s="2">
        <v>42798</v>
      </c>
      <c r="F312">
        <v>4</v>
      </c>
      <c r="G312">
        <v>2</v>
      </c>
      <c r="H312">
        <v>9</v>
      </c>
      <c r="I312">
        <v>13</v>
      </c>
      <c r="J312" t="s">
        <v>93</v>
      </c>
      <c r="K312" t="s">
        <v>1501</v>
      </c>
      <c r="L312" t="s">
        <v>229</v>
      </c>
      <c r="M312">
        <v>54014</v>
      </c>
      <c r="N312" t="s">
        <v>96</v>
      </c>
      <c r="O312" t="s">
        <v>230</v>
      </c>
      <c r="P312" t="s">
        <v>874</v>
      </c>
      <c r="Q312" t="s">
        <v>684</v>
      </c>
      <c r="R312" t="s">
        <v>59</v>
      </c>
      <c r="S312" t="s">
        <v>1504</v>
      </c>
      <c r="T312" s="2">
        <v>42798</v>
      </c>
      <c r="U312">
        <v>64</v>
      </c>
      <c r="V312" t="s">
        <v>61</v>
      </c>
      <c r="W312">
        <v>31041</v>
      </c>
      <c r="X312" t="s">
        <v>477</v>
      </c>
      <c r="Y312" t="s">
        <v>63</v>
      </c>
      <c r="Z312" t="s">
        <v>63</v>
      </c>
      <c r="AA312" t="s">
        <v>233</v>
      </c>
      <c r="AB312">
        <v>2019</v>
      </c>
      <c r="AC312">
        <v>18</v>
      </c>
      <c r="AD312" t="s">
        <v>234</v>
      </c>
      <c r="AE312" t="s">
        <v>104</v>
      </c>
      <c r="AF312" s="2">
        <v>32122</v>
      </c>
      <c r="AG312" t="s">
        <v>235</v>
      </c>
      <c r="AH312" t="s">
        <v>159</v>
      </c>
      <c r="AI312" t="s">
        <v>69</v>
      </c>
      <c r="AJ312">
        <v>183</v>
      </c>
      <c r="AK312">
        <v>5077497.1941638608</v>
      </c>
      <c r="AL312">
        <v>7000000</v>
      </c>
      <c r="AM312" t="s">
        <v>63</v>
      </c>
      <c r="AN312" t="s">
        <v>236</v>
      </c>
      <c r="AO312" t="s">
        <v>1503</v>
      </c>
      <c r="AP312">
        <v>31041</v>
      </c>
      <c r="AQ312" s="2">
        <v>42798</v>
      </c>
      <c r="AR312" t="s">
        <v>233</v>
      </c>
      <c r="AS312" t="s">
        <v>91</v>
      </c>
      <c r="AT312">
        <v>0</v>
      </c>
      <c r="AU312">
        <v>0</v>
      </c>
      <c r="AV312">
        <v>2</v>
      </c>
      <c r="AW312">
        <v>0</v>
      </c>
      <c r="AX312">
        <v>90</v>
      </c>
      <c r="AY312">
        <f t="shared" si="8"/>
        <v>6</v>
      </c>
      <c r="AZ312" t="str">
        <f t="shared" si="9"/>
        <v>Home Win</v>
      </c>
    </row>
    <row r="313" spans="1:52" x14ac:dyDescent="0.3">
      <c r="A313">
        <v>2982088</v>
      </c>
      <c r="B313" t="s">
        <v>211</v>
      </c>
      <c r="C313">
        <v>2017</v>
      </c>
      <c r="D313" t="s">
        <v>1505</v>
      </c>
      <c r="E313" s="2">
        <v>43153</v>
      </c>
      <c r="F313">
        <v>1</v>
      </c>
      <c r="G313">
        <v>1</v>
      </c>
      <c r="H313">
        <v>9.0650623885917998</v>
      </c>
      <c r="I313">
        <v>9.6916221033868091</v>
      </c>
      <c r="J313" t="s">
        <v>412</v>
      </c>
      <c r="K313" t="s">
        <v>411</v>
      </c>
      <c r="L313" t="s">
        <v>1506</v>
      </c>
      <c r="M313">
        <v>17492</v>
      </c>
      <c r="N313" t="s">
        <v>1507</v>
      </c>
      <c r="O313" t="s">
        <v>414</v>
      </c>
      <c r="P313" t="s">
        <v>127</v>
      </c>
      <c r="Q313" t="s">
        <v>99</v>
      </c>
      <c r="R313" t="s">
        <v>200</v>
      </c>
      <c r="S313" t="s">
        <v>1508</v>
      </c>
      <c r="T313" s="2">
        <v>43153</v>
      </c>
      <c r="U313">
        <v>59</v>
      </c>
      <c r="V313" t="s">
        <v>119</v>
      </c>
      <c r="W313">
        <v>315779</v>
      </c>
      <c r="X313" t="s">
        <v>63</v>
      </c>
      <c r="Y313">
        <v>35207</v>
      </c>
      <c r="Z313" t="s">
        <v>63</v>
      </c>
      <c r="AA313" t="s">
        <v>288</v>
      </c>
      <c r="AB313">
        <v>2023</v>
      </c>
      <c r="AC313">
        <v>5</v>
      </c>
      <c r="AD313" t="s">
        <v>289</v>
      </c>
      <c r="AE313" t="s">
        <v>66</v>
      </c>
      <c r="AF313" s="2">
        <v>36056</v>
      </c>
      <c r="AG313" t="s">
        <v>290</v>
      </c>
      <c r="AH313" t="s">
        <v>159</v>
      </c>
      <c r="AI313" t="s">
        <v>69</v>
      </c>
      <c r="AJ313">
        <v>177</v>
      </c>
      <c r="AK313">
        <v>25000000</v>
      </c>
      <c r="AL313">
        <v>60000000</v>
      </c>
      <c r="AM313" s="2">
        <v>46568</v>
      </c>
      <c r="AN313" t="s">
        <v>63</v>
      </c>
      <c r="AO313" t="s">
        <v>1509</v>
      </c>
      <c r="AP313">
        <v>315779</v>
      </c>
      <c r="AQ313" s="2">
        <v>43153</v>
      </c>
      <c r="AR313" t="s">
        <v>288</v>
      </c>
      <c r="AS313" t="s">
        <v>211</v>
      </c>
      <c r="AT313">
        <v>0</v>
      </c>
      <c r="AU313">
        <v>0</v>
      </c>
      <c r="AV313">
        <v>0</v>
      </c>
      <c r="AW313">
        <v>0</v>
      </c>
      <c r="AX313">
        <v>59</v>
      </c>
      <c r="AY313">
        <f t="shared" si="8"/>
        <v>2</v>
      </c>
      <c r="AZ313" t="str">
        <f t="shared" si="9"/>
        <v>Draw</v>
      </c>
    </row>
    <row r="314" spans="1:52" x14ac:dyDescent="0.3">
      <c r="A314">
        <v>3050240</v>
      </c>
      <c r="B314" t="s">
        <v>71</v>
      </c>
      <c r="C314">
        <v>2018</v>
      </c>
      <c r="D314" t="s">
        <v>281</v>
      </c>
      <c r="E314" s="2">
        <v>43380</v>
      </c>
      <c r="F314">
        <v>1</v>
      </c>
      <c r="G314">
        <v>5</v>
      </c>
      <c r="H314">
        <v>17</v>
      </c>
      <c r="I314">
        <v>4</v>
      </c>
      <c r="J314" t="s">
        <v>1510</v>
      </c>
      <c r="K314" t="s">
        <v>1511</v>
      </c>
      <c r="L314" t="s">
        <v>1085</v>
      </c>
      <c r="M314">
        <v>25401</v>
      </c>
      <c r="N314" t="s">
        <v>867</v>
      </c>
      <c r="O314" t="s">
        <v>1086</v>
      </c>
      <c r="P314" t="s">
        <v>1512</v>
      </c>
      <c r="Q314" t="s">
        <v>1513</v>
      </c>
      <c r="R314" t="s">
        <v>59</v>
      </c>
      <c r="S314" t="s">
        <v>1514</v>
      </c>
      <c r="T314" s="2">
        <v>43380</v>
      </c>
      <c r="U314">
        <v>54</v>
      </c>
      <c r="V314" t="s">
        <v>119</v>
      </c>
      <c r="W314">
        <v>145466</v>
      </c>
      <c r="X314" t="s">
        <v>63</v>
      </c>
      <c r="Y314">
        <v>290951</v>
      </c>
      <c r="Z314" t="s">
        <v>63</v>
      </c>
      <c r="AA314" t="s">
        <v>1089</v>
      </c>
      <c r="AB314">
        <v>2023</v>
      </c>
      <c r="AC314">
        <v>931</v>
      </c>
      <c r="AD314" t="s">
        <v>1090</v>
      </c>
      <c r="AE314" t="s">
        <v>66</v>
      </c>
      <c r="AF314" s="2">
        <v>32055</v>
      </c>
      <c r="AG314" t="s">
        <v>523</v>
      </c>
      <c r="AH314" t="s">
        <v>86</v>
      </c>
      <c r="AI314" t="s">
        <v>317</v>
      </c>
      <c r="AJ314">
        <v>186</v>
      </c>
      <c r="AK314">
        <v>1000000</v>
      </c>
      <c r="AL314">
        <v>4000000</v>
      </c>
      <c r="AM314" s="2">
        <v>45473</v>
      </c>
      <c r="AN314" t="s">
        <v>176</v>
      </c>
      <c r="AO314" t="s">
        <v>1515</v>
      </c>
      <c r="AP314">
        <v>145466</v>
      </c>
      <c r="AQ314" s="2">
        <v>43380</v>
      </c>
      <c r="AR314" t="s">
        <v>1089</v>
      </c>
      <c r="AS314" t="s">
        <v>71</v>
      </c>
      <c r="AT314">
        <v>0</v>
      </c>
      <c r="AU314">
        <v>0</v>
      </c>
      <c r="AV314">
        <v>0</v>
      </c>
      <c r="AW314">
        <v>0</v>
      </c>
      <c r="AX314">
        <v>54</v>
      </c>
      <c r="AY314">
        <f t="shared" si="8"/>
        <v>6</v>
      </c>
      <c r="AZ314" t="str">
        <f t="shared" si="9"/>
        <v>Away Win</v>
      </c>
    </row>
    <row r="315" spans="1:52" x14ac:dyDescent="0.3">
      <c r="A315">
        <v>3058692</v>
      </c>
      <c r="B315" t="s">
        <v>91</v>
      </c>
      <c r="C315">
        <v>2018</v>
      </c>
      <c r="D315" t="s">
        <v>1358</v>
      </c>
      <c r="E315" s="2">
        <v>43577</v>
      </c>
      <c r="F315">
        <v>1</v>
      </c>
      <c r="G315">
        <v>1</v>
      </c>
      <c r="H315">
        <v>9</v>
      </c>
      <c r="I315">
        <v>4</v>
      </c>
      <c r="J315" t="s">
        <v>256</v>
      </c>
      <c r="K315" t="s">
        <v>1411</v>
      </c>
      <c r="L315" t="s">
        <v>753</v>
      </c>
      <c r="M315">
        <v>26102</v>
      </c>
      <c r="N315" t="s">
        <v>1059</v>
      </c>
      <c r="O315" t="s">
        <v>754</v>
      </c>
      <c r="P315" t="s">
        <v>1198</v>
      </c>
      <c r="Q315" t="s">
        <v>99</v>
      </c>
      <c r="R315" t="s">
        <v>59</v>
      </c>
      <c r="S315" t="s">
        <v>1516</v>
      </c>
      <c r="T315" s="2">
        <v>43577</v>
      </c>
      <c r="U315">
        <v>90</v>
      </c>
      <c r="V315" t="s">
        <v>61</v>
      </c>
      <c r="W315">
        <v>124732</v>
      </c>
      <c r="X315" t="s">
        <v>1517</v>
      </c>
      <c r="Y315" t="s">
        <v>63</v>
      </c>
      <c r="Z315" t="s">
        <v>63</v>
      </c>
      <c r="AA315" t="s">
        <v>247</v>
      </c>
      <c r="AB315">
        <v>2023</v>
      </c>
      <c r="AC315">
        <v>533</v>
      </c>
      <c r="AD315" t="s">
        <v>645</v>
      </c>
      <c r="AE315" t="s">
        <v>104</v>
      </c>
      <c r="AF315" s="2">
        <v>33997</v>
      </c>
      <c r="AG315" t="s">
        <v>523</v>
      </c>
      <c r="AH315" t="s">
        <v>86</v>
      </c>
      <c r="AI315" t="s">
        <v>317</v>
      </c>
      <c r="AJ315">
        <v>194</v>
      </c>
      <c r="AK315">
        <v>2000000</v>
      </c>
      <c r="AL315">
        <v>15000000</v>
      </c>
      <c r="AM315" s="2">
        <v>45473</v>
      </c>
      <c r="AN315" t="s">
        <v>646</v>
      </c>
      <c r="AO315" t="s">
        <v>1518</v>
      </c>
      <c r="AP315">
        <v>124732</v>
      </c>
      <c r="AQ315" s="2">
        <v>43577</v>
      </c>
      <c r="AR315" t="s">
        <v>247</v>
      </c>
      <c r="AS315" t="s">
        <v>91</v>
      </c>
      <c r="AT315">
        <v>0</v>
      </c>
      <c r="AU315">
        <v>0</v>
      </c>
      <c r="AV315">
        <v>1</v>
      </c>
      <c r="AW315">
        <v>0</v>
      </c>
      <c r="AX315">
        <v>90</v>
      </c>
      <c r="AY315">
        <f t="shared" si="8"/>
        <v>2</v>
      </c>
      <c r="AZ315" t="str">
        <f t="shared" si="9"/>
        <v>Draw</v>
      </c>
    </row>
    <row r="316" spans="1:52" x14ac:dyDescent="0.3">
      <c r="A316">
        <v>3063610</v>
      </c>
      <c r="B316" t="s">
        <v>50</v>
      </c>
      <c r="C316">
        <v>2018</v>
      </c>
      <c r="D316" t="s">
        <v>281</v>
      </c>
      <c r="E316" s="2">
        <v>43345</v>
      </c>
      <c r="F316">
        <v>1</v>
      </c>
      <c r="G316">
        <v>1</v>
      </c>
      <c r="H316">
        <v>5</v>
      </c>
      <c r="I316">
        <v>11</v>
      </c>
      <c r="J316" t="s">
        <v>1224</v>
      </c>
      <c r="K316" t="s">
        <v>892</v>
      </c>
      <c r="L316" t="s">
        <v>508</v>
      </c>
      <c r="M316">
        <v>7417</v>
      </c>
      <c r="N316" t="s">
        <v>1375</v>
      </c>
      <c r="O316" t="s">
        <v>504</v>
      </c>
      <c r="P316" t="s">
        <v>894</v>
      </c>
      <c r="Q316" t="s">
        <v>99</v>
      </c>
      <c r="R316" t="s">
        <v>59</v>
      </c>
      <c r="S316" t="s">
        <v>1519</v>
      </c>
      <c r="T316" s="2">
        <v>43345</v>
      </c>
      <c r="U316">
        <v>79</v>
      </c>
      <c r="V316" t="s">
        <v>119</v>
      </c>
      <c r="W316">
        <v>483047</v>
      </c>
      <c r="X316" t="s">
        <v>63</v>
      </c>
      <c r="Y316">
        <v>331739</v>
      </c>
      <c r="Z316" t="s">
        <v>63</v>
      </c>
      <c r="AA316" t="s">
        <v>897</v>
      </c>
      <c r="AB316">
        <v>2018</v>
      </c>
      <c r="AC316">
        <v>19657</v>
      </c>
      <c r="AD316" t="s">
        <v>898</v>
      </c>
      <c r="AE316" t="s">
        <v>66</v>
      </c>
      <c r="AF316" s="2">
        <v>35038</v>
      </c>
      <c r="AG316" t="s">
        <v>158</v>
      </c>
      <c r="AH316" t="s">
        <v>159</v>
      </c>
      <c r="AI316" t="s">
        <v>69</v>
      </c>
      <c r="AJ316">
        <v>180</v>
      </c>
      <c r="AK316">
        <v>5077497.1941638608</v>
      </c>
      <c r="AL316">
        <v>250000</v>
      </c>
      <c r="AM316" t="s">
        <v>63</v>
      </c>
      <c r="AN316" t="s">
        <v>63</v>
      </c>
      <c r="AO316" t="s">
        <v>1520</v>
      </c>
      <c r="AP316">
        <v>483047</v>
      </c>
      <c r="AQ316" s="2">
        <v>43345</v>
      </c>
      <c r="AR316" t="s">
        <v>897</v>
      </c>
      <c r="AS316" t="s">
        <v>50</v>
      </c>
      <c r="AT316">
        <v>0</v>
      </c>
      <c r="AU316">
        <v>0</v>
      </c>
      <c r="AV316">
        <v>0</v>
      </c>
      <c r="AW316">
        <v>0</v>
      </c>
      <c r="AX316">
        <v>79</v>
      </c>
      <c r="AY316">
        <f t="shared" si="8"/>
        <v>2</v>
      </c>
      <c r="AZ316" t="str">
        <f t="shared" si="9"/>
        <v>Draw</v>
      </c>
    </row>
    <row r="317" spans="1:52" x14ac:dyDescent="0.3">
      <c r="A317">
        <v>3077284</v>
      </c>
      <c r="B317" t="s">
        <v>163</v>
      </c>
      <c r="C317">
        <v>2018</v>
      </c>
      <c r="D317" t="s">
        <v>106</v>
      </c>
      <c r="E317" s="2">
        <v>43456</v>
      </c>
      <c r="F317">
        <v>0</v>
      </c>
      <c r="G317">
        <v>0</v>
      </c>
      <c r="H317">
        <v>9</v>
      </c>
      <c r="I317">
        <v>15</v>
      </c>
      <c r="J317" t="s">
        <v>469</v>
      </c>
      <c r="K317" t="s">
        <v>1521</v>
      </c>
      <c r="L317" t="s">
        <v>471</v>
      </c>
      <c r="M317">
        <v>8283</v>
      </c>
      <c r="N317" t="s">
        <v>472</v>
      </c>
      <c r="O317" t="s">
        <v>473</v>
      </c>
      <c r="P317" t="s">
        <v>1272</v>
      </c>
      <c r="Q317" t="s">
        <v>371</v>
      </c>
      <c r="R317" t="s">
        <v>59</v>
      </c>
      <c r="S317" t="s">
        <v>1522</v>
      </c>
      <c r="T317" s="2">
        <v>43456</v>
      </c>
      <c r="U317">
        <v>90</v>
      </c>
      <c r="V317" t="s">
        <v>119</v>
      </c>
      <c r="W317">
        <v>336160</v>
      </c>
      <c r="X317" t="s">
        <v>63</v>
      </c>
      <c r="Y317">
        <v>225431</v>
      </c>
      <c r="Z317" t="s">
        <v>63</v>
      </c>
      <c r="AA317" t="s">
        <v>478</v>
      </c>
      <c r="AB317">
        <v>2018</v>
      </c>
      <c r="AC317">
        <v>385</v>
      </c>
      <c r="AD317" t="s">
        <v>479</v>
      </c>
      <c r="AE317" t="s">
        <v>66</v>
      </c>
      <c r="AF317" s="2">
        <v>35329</v>
      </c>
      <c r="AG317" t="s">
        <v>158</v>
      </c>
      <c r="AH317" t="s">
        <v>159</v>
      </c>
      <c r="AI317" t="s">
        <v>69</v>
      </c>
      <c r="AJ317">
        <v>192</v>
      </c>
      <c r="AK317">
        <v>900000</v>
      </c>
      <c r="AL317">
        <v>1700000</v>
      </c>
      <c r="AM317" s="2">
        <v>46203</v>
      </c>
      <c r="AN317" t="s">
        <v>63</v>
      </c>
      <c r="AO317" t="s">
        <v>1523</v>
      </c>
      <c r="AP317">
        <v>336160</v>
      </c>
      <c r="AQ317" s="2">
        <v>43456</v>
      </c>
      <c r="AR317" t="s">
        <v>478</v>
      </c>
      <c r="AS317" t="s">
        <v>163</v>
      </c>
      <c r="AT317">
        <v>0</v>
      </c>
      <c r="AU317">
        <v>0</v>
      </c>
      <c r="AV317">
        <v>0</v>
      </c>
      <c r="AW317">
        <v>0</v>
      </c>
      <c r="AX317">
        <v>90</v>
      </c>
      <c r="AY317">
        <f t="shared" si="8"/>
        <v>0</v>
      </c>
      <c r="AZ317" t="str">
        <f t="shared" si="9"/>
        <v>Draw</v>
      </c>
    </row>
    <row r="318" spans="1:52" x14ac:dyDescent="0.3">
      <c r="A318">
        <v>3080267</v>
      </c>
      <c r="B318" t="s">
        <v>294</v>
      </c>
      <c r="C318">
        <v>2018</v>
      </c>
      <c r="D318" t="s">
        <v>92</v>
      </c>
      <c r="E318" s="2">
        <v>43407</v>
      </c>
      <c r="F318">
        <v>0</v>
      </c>
      <c r="G318">
        <v>1</v>
      </c>
      <c r="H318">
        <v>7</v>
      </c>
      <c r="I318">
        <v>6</v>
      </c>
      <c r="J318" t="s">
        <v>900</v>
      </c>
      <c r="K318" t="s">
        <v>1524</v>
      </c>
      <c r="L318" t="s">
        <v>901</v>
      </c>
      <c r="M318">
        <v>17307</v>
      </c>
      <c r="N318" t="s">
        <v>1525</v>
      </c>
      <c r="O318" t="s">
        <v>902</v>
      </c>
      <c r="P318" t="s">
        <v>1526</v>
      </c>
      <c r="Q318" t="s">
        <v>399</v>
      </c>
      <c r="R318" t="s">
        <v>59</v>
      </c>
      <c r="S318" t="s">
        <v>1527</v>
      </c>
      <c r="T318" s="2">
        <v>43407</v>
      </c>
      <c r="U318">
        <v>69</v>
      </c>
      <c r="V318" t="s">
        <v>119</v>
      </c>
      <c r="W318">
        <v>223047</v>
      </c>
      <c r="X318" t="s">
        <v>63</v>
      </c>
      <c r="Y318">
        <v>190513</v>
      </c>
      <c r="Z318" t="s">
        <v>63</v>
      </c>
      <c r="AA318" t="s">
        <v>303</v>
      </c>
      <c r="AB318">
        <v>2018</v>
      </c>
      <c r="AC318">
        <v>903</v>
      </c>
      <c r="AD318" t="s">
        <v>304</v>
      </c>
      <c r="AE318" t="s">
        <v>66</v>
      </c>
      <c r="AF318" s="2">
        <v>35164</v>
      </c>
      <c r="AG318" t="s">
        <v>143</v>
      </c>
      <c r="AH318" t="s">
        <v>68</v>
      </c>
      <c r="AI318" t="s">
        <v>69</v>
      </c>
      <c r="AJ318">
        <v>170</v>
      </c>
      <c r="AK318">
        <v>800000</v>
      </c>
      <c r="AL318">
        <v>1800000</v>
      </c>
      <c r="AM318" t="s">
        <v>63</v>
      </c>
      <c r="AN318" t="s">
        <v>305</v>
      </c>
      <c r="AO318" t="s">
        <v>1528</v>
      </c>
      <c r="AP318">
        <v>223047</v>
      </c>
      <c r="AQ318" s="2">
        <v>43407</v>
      </c>
      <c r="AR318" t="s">
        <v>303</v>
      </c>
      <c r="AS318" t="s">
        <v>294</v>
      </c>
      <c r="AT318">
        <v>0</v>
      </c>
      <c r="AU318">
        <v>0</v>
      </c>
      <c r="AV318">
        <v>0</v>
      </c>
      <c r="AW318">
        <v>0</v>
      </c>
      <c r="AX318">
        <v>69</v>
      </c>
      <c r="AY318">
        <f t="shared" si="8"/>
        <v>1</v>
      </c>
      <c r="AZ318" t="str">
        <f t="shared" si="9"/>
        <v>Away Win</v>
      </c>
    </row>
    <row r="319" spans="1:52" x14ac:dyDescent="0.3">
      <c r="A319">
        <v>2367249</v>
      </c>
      <c r="B319" t="s">
        <v>211</v>
      </c>
      <c r="C319">
        <v>2013</v>
      </c>
      <c r="D319" t="s">
        <v>814</v>
      </c>
      <c r="E319" s="2">
        <v>41550</v>
      </c>
      <c r="F319">
        <v>1</v>
      </c>
      <c r="G319">
        <v>1</v>
      </c>
      <c r="H319">
        <v>9.0650623885917998</v>
      </c>
      <c r="I319">
        <v>9.6916221033868091</v>
      </c>
      <c r="J319" t="s">
        <v>1529</v>
      </c>
      <c r="K319" t="s">
        <v>1196</v>
      </c>
      <c r="L319" t="s">
        <v>182</v>
      </c>
      <c r="M319">
        <v>10761</v>
      </c>
      <c r="N319" t="s">
        <v>1530</v>
      </c>
      <c r="O319" t="s">
        <v>170</v>
      </c>
      <c r="P319" t="s">
        <v>1531</v>
      </c>
      <c r="Q319" t="s">
        <v>99</v>
      </c>
      <c r="R319" t="s">
        <v>200</v>
      </c>
      <c r="S319" t="s">
        <v>1532</v>
      </c>
      <c r="T319" s="2">
        <v>41550</v>
      </c>
      <c r="U319">
        <v>90</v>
      </c>
      <c r="V319" t="s">
        <v>119</v>
      </c>
      <c r="W319">
        <v>119169</v>
      </c>
      <c r="X319" t="s">
        <v>179</v>
      </c>
      <c r="Y319">
        <v>41511</v>
      </c>
      <c r="Z319" t="s">
        <v>63</v>
      </c>
      <c r="AA319" t="s">
        <v>174</v>
      </c>
      <c r="AB319">
        <v>2018</v>
      </c>
      <c r="AC319">
        <v>86</v>
      </c>
      <c r="AD319" t="s">
        <v>175</v>
      </c>
      <c r="AE319" t="s">
        <v>66</v>
      </c>
      <c r="AF319" s="2">
        <v>33187</v>
      </c>
      <c r="AG319" t="s">
        <v>158</v>
      </c>
      <c r="AH319" t="s">
        <v>159</v>
      </c>
      <c r="AI319" t="s">
        <v>69</v>
      </c>
      <c r="AJ319">
        <v>184</v>
      </c>
      <c r="AK319">
        <v>400000</v>
      </c>
      <c r="AL319">
        <v>4000000</v>
      </c>
      <c r="AM319" s="2">
        <v>45657</v>
      </c>
      <c r="AN319" t="s">
        <v>176</v>
      </c>
      <c r="AO319" t="s">
        <v>1533</v>
      </c>
      <c r="AP319">
        <v>119169</v>
      </c>
      <c r="AQ319" s="2">
        <v>41550</v>
      </c>
      <c r="AR319" t="s">
        <v>174</v>
      </c>
      <c r="AS319" t="s">
        <v>211</v>
      </c>
      <c r="AT319">
        <v>0</v>
      </c>
      <c r="AU319">
        <v>0</v>
      </c>
      <c r="AV319">
        <v>0</v>
      </c>
      <c r="AW319">
        <v>0</v>
      </c>
      <c r="AX319">
        <v>90</v>
      </c>
      <c r="AY319">
        <f t="shared" si="8"/>
        <v>2</v>
      </c>
      <c r="AZ319" t="str">
        <f t="shared" si="9"/>
        <v>Draw</v>
      </c>
    </row>
    <row r="320" spans="1:52" x14ac:dyDescent="0.3">
      <c r="A320">
        <v>2704551</v>
      </c>
      <c r="B320" t="s">
        <v>91</v>
      </c>
      <c r="C320">
        <v>2016</v>
      </c>
      <c r="D320" t="s">
        <v>589</v>
      </c>
      <c r="E320" s="2">
        <v>42798</v>
      </c>
      <c r="F320">
        <v>6</v>
      </c>
      <c r="G320">
        <v>2</v>
      </c>
      <c r="H320">
        <v>3</v>
      </c>
      <c r="I320">
        <v>10</v>
      </c>
      <c r="J320" t="s">
        <v>283</v>
      </c>
      <c r="K320" t="s">
        <v>379</v>
      </c>
      <c r="L320" t="s">
        <v>251</v>
      </c>
      <c r="M320">
        <v>79100</v>
      </c>
      <c r="N320" t="s">
        <v>859</v>
      </c>
      <c r="O320" t="s">
        <v>127</v>
      </c>
      <c r="P320" t="s">
        <v>1339</v>
      </c>
      <c r="Q320" t="s">
        <v>637</v>
      </c>
      <c r="R320" t="s">
        <v>59</v>
      </c>
      <c r="S320" t="s">
        <v>1534</v>
      </c>
      <c r="T320" s="2">
        <v>42798</v>
      </c>
      <c r="U320">
        <v>77</v>
      </c>
      <c r="V320" t="s">
        <v>61</v>
      </c>
      <c r="W320">
        <v>315779</v>
      </c>
      <c r="X320" t="s">
        <v>1517</v>
      </c>
      <c r="Y320" t="s">
        <v>63</v>
      </c>
      <c r="Z320" t="s">
        <v>63</v>
      </c>
      <c r="AA320" t="s">
        <v>288</v>
      </c>
      <c r="AB320">
        <v>2023</v>
      </c>
      <c r="AC320">
        <v>5</v>
      </c>
      <c r="AD320" t="s">
        <v>289</v>
      </c>
      <c r="AE320" t="s">
        <v>66</v>
      </c>
      <c r="AF320" s="2">
        <v>36056</v>
      </c>
      <c r="AG320" t="s">
        <v>290</v>
      </c>
      <c r="AH320" t="s">
        <v>159</v>
      </c>
      <c r="AI320" t="s">
        <v>69</v>
      </c>
      <c r="AJ320">
        <v>177</v>
      </c>
      <c r="AK320">
        <v>25000000</v>
      </c>
      <c r="AL320">
        <v>60000000</v>
      </c>
      <c r="AM320" s="2">
        <v>46568</v>
      </c>
      <c r="AN320" t="s">
        <v>63</v>
      </c>
      <c r="AO320" t="s">
        <v>1535</v>
      </c>
      <c r="AP320">
        <v>315779</v>
      </c>
      <c r="AQ320" s="2">
        <v>42798</v>
      </c>
      <c r="AR320" t="s">
        <v>288</v>
      </c>
      <c r="AS320" t="s">
        <v>91</v>
      </c>
      <c r="AT320">
        <v>0</v>
      </c>
      <c r="AU320">
        <v>0</v>
      </c>
      <c r="AV320">
        <v>1</v>
      </c>
      <c r="AW320">
        <v>1</v>
      </c>
      <c r="AX320">
        <v>46</v>
      </c>
      <c r="AY320">
        <f t="shared" si="8"/>
        <v>8</v>
      </c>
      <c r="AZ320" t="str">
        <f t="shared" si="9"/>
        <v>Home Win</v>
      </c>
    </row>
    <row r="321" spans="1:52" x14ac:dyDescent="0.3">
      <c r="A321">
        <v>3052147</v>
      </c>
      <c r="B321" t="s">
        <v>163</v>
      </c>
      <c r="C321">
        <v>2018</v>
      </c>
      <c r="D321" t="s">
        <v>72</v>
      </c>
      <c r="E321" s="2">
        <v>43344</v>
      </c>
      <c r="F321">
        <v>1</v>
      </c>
      <c r="G321">
        <v>1</v>
      </c>
      <c r="H321">
        <v>18</v>
      </c>
      <c r="I321">
        <v>11</v>
      </c>
      <c r="J321" t="s">
        <v>469</v>
      </c>
      <c r="K321" t="s">
        <v>1536</v>
      </c>
      <c r="L321" t="s">
        <v>471</v>
      </c>
      <c r="M321">
        <v>7643</v>
      </c>
      <c r="N321" t="s">
        <v>1537</v>
      </c>
      <c r="O321" t="s">
        <v>473</v>
      </c>
      <c r="P321" t="s">
        <v>1538</v>
      </c>
      <c r="Q321" t="s">
        <v>99</v>
      </c>
      <c r="R321" t="s">
        <v>59</v>
      </c>
      <c r="S321" t="s">
        <v>1539</v>
      </c>
      <c r="T321" s="2">
        <v>43344</v>
      </c>
      <c r="U321">
        <v>74</v>
      </c>
      <c r="V321" t="s">
        <v>61</v>
      </c>
      <c r="W321">
        <v>336160</v>
      </c>
      <c r="X321" t="s">
        <v>1540</v>
      </c>
      <c r="Y321" t="s">
        <v>63</v>
      </c>
      <c r="Z321" t="s">
        <v>63</v>
      </c>
      <c r="AA321" t="s">
        <v>478</v>
      </c>
      <c r="AB321">
        <v>2018</v>
      </c>
      <c r="AC321">
        <v>385</v>
      </c>
      <c r="AD321" t="s">
        <v>479</v>
      </c>
      <c r="AE321" t="s">
        <v>66</v>
      </c>
      <c r="AF321" s="2">
        <v>35329</v>
      </c>
      <c r="AG321" t="s">
        <v>158</v>
      </c>
      <c r="AH321" t="s">
        <v>159</v>
      </c>
      <c r="AI321" t="s">
        <v>69</v>
      </c>
      <c r="AJ321">
        <v>192</v>
      </c>
      <c r="AK321">
        <v>900000</v>
      </c>
      <c r="AL321">
        <v>1700000</v>
      </c>
      <c r="AM321" s="2">
        <v>46203</v>
      </c>
      <c r="AN321" t="s">
        <v>63</v>
      </c>
      <c r="AO321" t="s">
        <v>1541</v>
      </c>
      <c r="AP321">
        <v>336160</v>
      </c>
      <c r="AQ321" s="2">
        <v>43344</v>
      </c>
      <c r="AR321" t="s">
        <v>478</v>
      </c>
      <c r="AS321" t="s">
        <v>163</v>
      </c>
      <c r="AT321">
        <v>0</v>
      </c>
      <c r="AU321">
        <v>0</v>
      </c>
      <c r="AV321">
        <v>1</v>
      </c>
      <c r="AW321">
        <v>0</v>
      </c>
      <c r="AX321">
        <v>90</v>
      </c>
      <c r="AY321">
        <f t="shared" si="8"/>
        <v>2</v>
      </c>
      <c r="AZ321" t="str">
        <f t="shared" si="9"/>
        <v>Draw</v>
      </c>
    </row>
    <row r="322" spans="1:52" x14ac:dyDescent="0.3">
      <c r="A322">
        <v>2346256</v>
      </c>
      <c r="B322" t="s">
        <v>351</v>
      </c>
      <c r="C322">
        <v>2013</v>
      </c>
      <c r="D322" t="s">
        <v>949</v>
      </c>
      <c r="E322" s="2">
        <v>41721</v>
      </c>
      <c r="F322">
        <v>3</v>
      </c>
      <c r="G322">
        <v>0</v>
      </c>
      <c r="H322">
        <v>2</v>
      </c>
      <c r="I322">
        <v>9</v>
      </c>
      <c r="J322" t="s">
        <v>352</v>
      </c>
      <c r="K322" t="s">
        <v>1542</v>
      </c>
      <c r="L322" t="s">
        <v>354</v>
      </c>
      <c r="M322">
        <v>28550.595312500001</v>
      </c>
      <c r="N322" t="s">
        <v>1543</v>
      </c>
      <c r="O322" t="s">
        <v>356</v>
      </c>
      <c r="P322" t="s">
        <v>1544</v>
      </c>
      <c r="Q322" t="s">
        <v>328</v>
      </c>
      <c r="R322" t="s">
        <v>59</v>
      </c>
      <c r="S322" t="s">
        <v>1545</v>
      </c>
      <c r="T322" s="2">
        <v>41721</v>
      </c>
      <c r="U322">
        <v>77</v>
      </c>
      <c r="V322" t="s">
        <v>81</v>
      </c>
      <c r="W322">
        <v>1321</v>
      </c>
      <c r="X322" t="s">
        <v>1546</v>
      </c>
      <c r="Y322" t="s">
        <v>63</v>
      </c>
      <c r="Z322" t="s">
        <v>63</v>
      </c>
      <c r="AA322" t="s">
        <v>360</v>
      </c>
      <c r="AB322">
        <v>2013</v>
      </c>
      <c r="AC322">
        <v>114</v>
      </c>
      <c r="AD322" t="s">
        <v>361</v>
      </c>
      <c r="AE322" t="s">
        <v>104</v>
      </c>
      <c r="AF322" s="2">
        <v>29893</v>
      </c>
      <c r="AG322" t="s">
        <v>67</v>
      </c>
      <c r="AH322" t="s">
        <v>68</v>
      </c>
      <c r="AI322" t="s">
        <v>206</v>
      </c>
      <c r="AJ322">
        <v>184</v>
      </c>
      <c r="AK322">
        <v>5077497.1941638608</v>
      </c>
      <c r="AL322">
        <v>8000000</v>
      </c>
      <c r="AM322" t="s">
        <v>63</v>
      </c>
      <c r="AN322" t="s">
        <v>63</v>
      </c>
      <c r="AO322" t="s">
        <v>1547</v>
      </c>
      <c r="AP322">
        <v>1321</v>
      </c>
      <c r="AQ322" s="2">
        <v>41721</v>
      </c>
      <c r="AR322" t="s">
        <v>360</v>
      </c>
      <c r="AS322" t="s">
        <v>351</v>
      </c>
      <c r="AT322">
        <v>1</v>
      </c>
      <c r="AU322">
        <v>0</v>
      </c>
      <c r="AV322">
        <v>0</v>
      </c>
      <c r="AW322">
        <v>0</v>
      </c>
      <c r="AX322">
        <v>37</v>
      </c>
      <c r="AY322">
        <f t="shared" si="8"/>
        <v>3</v>
      </c>
      <c r="AZ322" t="str">
        <f t="shared" si="9"/>
        <v>Home Win</v>
      </c>
    </row>
    <row r="323" spans="1:52" x14ac:dyDescent="0.3">
      <c r="A323">
        <v>3063768</v>
      </c>
      <c r="B323" t="s">
        <v>50</v>
      </c>
      <c r="C323">
        <v>2018</v>
      </c>
      <c r="D323" t="s">
        <v>333</v>
      </c>
      <c r="E323" s="2">
        <v>43532</v>
      </c>
      <c r="F323">
        <v>1</v>
      </c>
      <c r="G323">
        <v>2</v>
      </c>
      <c r="H323">
        <v>13</v>
      </c>
      <c r="I323">
        <v>2</v>
      </c>
      <c r="J323" t="s">
        <v>500</v>
      </c>
      <c r="K323" t="s">
        <v>527</v>
      </c>
      <c r="L323" t="s">
        <v>846</v>
      </c>
      <c r="M323">
        <v>2014</v>
      </c>
      <c r="N323" t="s">
        <v>529</v>
      </c>
      <c r="O323" t="s">
        <v>531</v>
      </c>
      <c r="P323" t="s">
        <v>530</v>
      </c>
      <c r="Q323" t="s">
        <v>244</v>
      </c>
      <c r="R323" t="s">
        <v>59</v>
      </c>
      <c r="S323" t="s">
        <v>1548</v>
      </c>
      <c r="T323" s="2">
        <v>43532</v>
      </c>
      <c r="U323">
        <v>76</v>
      </c>
      <c r="V323" t="s">
        <v>119</v>
      </c>
      <c r="W323">
        <v>381187</v>
      </c>
      <c r="X323" t="s">
        <v>63</v>
      </c>
      <c r="Y323">
        <v>22902</v>
      </c>
      <c r="Z323" t="s">
        <v>63</v>
      </c>
      <c r="AA323" t="s">
        <v>533</v>
      </c>
      <c r="AB323">
        <v>2023</v>
      </c>
      <c r="AC323">
        <v>738</v>
      </c>
      <c r="AD323" t="s">
        <v>534</v>
      </c>
      <c r="AE323" t="s">
        <v>535</v>
      </c>
      <c r="AF323" s="2">
        <v>35788</v>
      </c>
      <c r="AG323" t="s">
        <v>290</v>
      </c>
      <c r="AH323" t="s">
        <v>159</v>
      </c>
      <c r="AI323" t="s">
        <v>69</v>
      </c>
      <c r="AJ323">
        <v>178</v>
      </c>
      <c r="AK323">
        <v>800000</v>
      </c>
      <c r="AL323">
        <v>1000000</v>
      </c>
      <c r="AM323" s="2">
        <v>46568</v>
      </c>
      <c r="AN323" t="s">
        <v>536</v>
      </c>
      <c r="AO323" t="s">
        <v>1549</v>
      </c>
      <c r="AP323">
        <v>381187</v>
      </c>
      <c r="AQ323" s="2">
        <v>43532</v>
      </c>
      <c r="AR323" t="s">
        <v>533</v>
      </c>
      <c r="AS323" t="s">
        <v>50</v>
      </c>
      <c r="AT323">
        <v>0</v>
      </c>
      <c r="AU323">
        <v>0</v>
      </c>
      <c r="AV323">
        <v>0</v>
      </c>
      <c r="AW323">
        <v>0</v>
      </c>
      <c r="AX323">
        <v>76</v>
      </c>
      <c r="AY323">
        <f t="shared" ref="AY323:AY386" si="10">F323+G323</f>
        <v>3</v>
      </c>
      <c r="AZ323" t="str">
        <f t="shared" ref="AZ323:AZ386" si="11">IF(F323 &gt;G323, "Home Win", IF(F323 &lt; G323, "Away Win", "Draw"))</f>
        <v>Away Win</v>
      </c>
    </row>
    <row r="324" spans="1:52" x14ac:dyDescent="0.3">
      <c r="A324">
        <v>2823315</v>
      </c>
      <c r="B324" t="s">
        <v>442</v>
      </c>
      <c r="C324">
        <v>2016</v>
      </c>
      <c r="D324" t="s">
        <v>403</v>
      </c>
      <c r="E324" s="2">
        <v>42808</v>
      </c>
      <c r="F324">
        <v>0</v>
      </c>
      <c r="G324">
        <v>3</v>
      </c>
      <c r="H324">
        <v>9.0650623885917998</v>
      </c>
      <c r="I324">
        <v>9.6916221033868091</v>
      </c>
      <c r="J324" t="s">
        <v>1550</v>
      </c>
      <c r="K324" t="s">
        <v>283</v>
      </c>
      <c r="L324" t="s">
        <v>1551</v>
      </c>
      <c r="M324">
        <v>15780</v>
      </c>
      <c r="N324" t="s">
        <v>1317</v>
      </c>
      <c r="O324" t="s">
        <v>170</v>
      </c>
      <c r="P324" t="s">
        <v>127</v>
      </c>
      <c r="Q324" t="s">
        <v>117</v>
      </c>
      <c r="R324" t="s">
        <v>390</v>
      </c>
      <c r="S324" t="s">
        <v>1552</v>
      </c>
      <c r="T324" s="2">
        <v>42808</v>
      </c>
      <c r="U324">
        <v>57</v>
      </c>
      <c r="V324" t="s">
        <v>61</v>
      </c>
      <c r="W324">
        <v>315779</v>
      </c>
      <c r="X324" t="s">
        <v>806</v>
      </c>
      <c r="Y324" t="s">
        <v>63</v>
      </c>
      <c r="Z324" t="s">
        <v>63</v>
      </c>
      <c r="AA324" t="s">
        <v>288</v>
      </c>
      <c r="AB324">
        <v>2023</v>
      </c>
      <c r="AC324">
        <v>5</v>
      </c>
      <c r="AD324" t="s">
        <v>289</v>
      </c>
      <c r="AE324" t="s">
        <v>66</v>
      </c>
      <c r="AF324" s="2">
        <v>36056</v>
      </c>
      <c r="AG324" t="s">
        <v>290</v>
      </c>
      <c r="AH324" t="s">
        <v>159</v>
      </c>
      <c r="AI324" t="s">
        <v>69</v>
      </c>
      <c r="AJ324">
        <v>177</v>
      </c>
      <c r="AK324">
        <v>25000000</v>
      </c>
      <c r="AL324">
        <v>60000000</v>
      </c>
      <c r="AM324" s="2">
        <v>46568</v>
      </c>
      <c r="AN324" t="s">
        <v>63</v>
      </c>
      <c r="AO324" t="s">
        <v>1553</v>
      </c>
      <c r="AP324">
        <v>315779</v>
      </c>
      <c r="AQ324" s="2">
        <v>42808</v>
      </c>
      <c r="AR324" t="s">
        <v>288</v>
      </c>
      <c r="AS324" t="s">
        <v>442</v>
      </c>
      <c r="AT324">
        <v>0</v>
      </c>
      <c r="AU324">
        <v>0</v>
      </c>
      <c r="AV324">
        <v>1</v>
      </c>
      <c r="AW324">
        <v>0</v>
      </c>
      <c r="AX324">
        <v>82</v>
      </c>
      <c r="AY324">
        <f t="shared" si="10"/>
        <v>3</v>
      </c>
      <c r="AZ324" t="str">
        <f t="shared" si="11"/>
        <v>Away Win</v>
      </c>
    </row>
    <row r="325" spans="1:52" x14ac:dyDescent="0.3">
      <c r="A325">
        <v>2823315</v>
      </c>
      <c r="B325" t="s">
        <v>442</v>
      </c>
      <c r="C325">
        <v>2016</v>
      </c>
      <c r="D325" t="s">
        <v>403</v>
      </c>
      <c r="E325" s="2">
        <v>42808</v>
      </c>
      <c r="F325">
        <v>0</v>
      </c>
      <c r="G325">
        <v>3</v>
      </c>
      <c r="H325">
        <v>9.0650623885917998</v>
      </c>
      <c r="I325">
        <v>9.6916221033868091</v>
      </c>
      <c r="J325" t="s">
        <v>1550</v>
      </c>
      <c r="K325" t="s">
        <v>283</v>
      </c>
      <c r="L325" t="s">
        <v>1551</v>
      </c>
      <c r="M325">
        <v>15780</v>
      </c>
      <c r="N325" t="s">
        <v>1317</v>
      </c>
      <c r="O325" t="s">
        <v>170</v>
      </c>
      <c r="P325" t="s">
        <v>127</v>
      </c>
      <c r="Q325" t="s">
        <v>117</v>
      </c>
      <c r="R325" t="s">
        <v>390</v>
      </c>
      <c r="S325" t="s">
        <v>1554</v>
      </c>
      <c r="T325" s="2">
        <v>42808</v>
      </c>
      <c r="U325">
        <v>82</v>
      </c>
      <c r="V325" t="s">
        <v>119</v>
      </c>
      <c r="W325">
        <v>315779</v>
      </c>
      <c r="X325" t="s">
        <v>63</v>
      </c>
      <c r="Y325">
        <v>283223</v>
      </c>
      <c r="Z325" t="s">
        <v>63</v>
      </c>
      <c r="AA325" t="s">
        <v>288</v>
      </c>
      <c r="AB325">
        <v>2023</v>
      </c>
      <c r="AC325">
        <v>5</v>
      </c>
      <c r="AD325" t="s">
        <v>289</v>
      </c>
      <c r="AE325" t="s">
        <v>66</v>
      </c>
      <c r="AF325" s="2">
        <v>36056</v>
      </c>
      <c r="AG325" t="s">
        <v>290</v>
      </c>
      <c r="AH325" t="s">
        <v>159</v>
      </c>
      <c r="AI325" t="s">
        <v>69</v>
      </c>
      <c r="AJ325">
        <v>177</v>
      </c>
      <c r="AK325">
        <v>25000000</v>
      </c>
      <c r="AL325">
        <v>60000000</v>
      </c>
      <c r="AM325" s="2">
        <v>46568</v>
      </c>
      <c r="AN325" t="s">
        <v>63</v>
      </c>
      <c r="AO325" t="s">
        <v>1553</v>
      </c>
      <c r="AP325">
        <v>315779</v>
      </c>
      <c r="AQ325" s="2">
        <v>42808</v>
      </c>
      <c r="AR325" t="s">
        <v>288</v>
      </c>
      <c r="AS325" t="s">
        <v>442</v>
      </c>
      <c r="AT325">
        <v>0</v>
      </c>
      <c r="AU325">
        <v>0</v>
      </c>
      <c r="AV325">
        <v>1</v>
      </c>
      <c r="AW325">
        <v>0</v>
      </c>
      <c r="AX325">
        <v>82</v>
      </c>
      <c r="AY325">
        <f t="shared" si="10"/>
        <v>3</v>
      </c>
      <c r="AZ325" t="str">
        <f t="shared" si="11"/>
        <v>Away Win</v>
      </c>
    </row>
    <row r="326" spans="1:52" x14ac:dyDescent="0.3">
      <c r="A326">
        <v>2864733</v>
      </c>
      <c r="B326" t="s">
        <v>442</v>
      </c>
      <c r="C326">
        <v>2017</v>
      </c>
      <c r="D326" t="s">
        <v>443</v>
      </c>
      <c r="E326" s="2">
        <v>42960</v>
      </c>
      <c r="F326">
        <v>0</v>
      </c>
      <c r="G326">
        <v>1</v>
      </c>
      <c r="H326">
        <v>9.0650623885917998</v>
      </c>
      <c r="I326">
        <v>9.6916221033868091</v>
      </c>
      <c r="J326" t="s">
        <v>1555</v>
      </c>
      <c r="K326" t="s">
        <v>752</v>
      </c>
      <c r="L326" t="s">
        <v>1556</v>
      </c>
      <c r="M326">
        <v>4500</v>
      </c>
      <c r="N326" t="s">
        <v>1557</v>
      </c>
      <c r="O326" t="s">
        <v>170</v>
      </c>
      <c r="P326" t="s">
        <v>585</v>
      </c>
      <c r="Q326" t="s">
        <v>399</v>
      </c>
      <c r="R326" t="s">
        <v>390</v>
      </c>
      <c r="S326" t="s">
        <v>1558</v>
      </c>
      <c r="T326" s="2">
        <v>42960</v>
      </c>
      <c r="U326">
        <v>37</v>
      </c>
      <c r="V326" t="s">
        <v>119</v>
      </c>
      <c r="W326">
        <v>124732</v>
      </c>
      <c r="X326" t="s">
        <v>63</v>
      </c>
      <c r="Y326">
        <v>278343</v>
      </c>
      <c r="Z326" t="s">
        <v>63</v>
      </c>
      <c r="AA326" t="s">
        <v>247</v>
      </c>
      <c r="AB326">
        <v>2023</v>
      </c>
      <c r="AC326">
        <v>533</v>
      </c>
      <c r="AD326" t="s">
        <v>645</v>
      </c>
      <c r="AE326" t="s">
        <v>104</v>
      </c>
      <c r="AF326" s="2">
        <v>33997</v>
      </c>
      <c r="AG326" t="s">
        <v>523</v>
      </c>
      <c r="AH326" t="s">
        <v>86</v>
      </c>
      <c r="AI326" t="s">
        <v>317</v>
      </c>
      <c r="AJ326">
        <v>194</v>
      </c>
      <c r="AK326">
        <v>2000000</v>
      </c>
      <c r="AL326">
        <v>15000000</v>
      </c>
      <c r="AM326" s="2">
        <v>45473</v>
      </c>
      <c r="AN326" t="s">
        <v>646</v>
      </c>
      <c r="AO326" t="s">
        <v>1559</v>
      </c>
      <c r="AP326">
        <v>124732</v>
      </c>
      <c r="AQ326" s="2">
        <v>42960</v>
      </c>
      <c r="AR326" t="s">
        <v>247</v>
      </c>
      <c r="AS326" t="s">
        <v>442</v>
      </c>
      <c r="AT326">
        <v>0</v>
      </c>
      <c r="AU326">
        <v>0</v>
      </c>
      <c r="AV326">
        <v>0</v>
      </c>
      <c r="AW326">
        <v>0</v>
      </c>
      <c r="AX326">
        <v>37</v>
      </c>
      <c r="AY326">
        <f t="shared" si="10"/>
        <v>1</v>
      </c>
      <c r="AZ326" t="str">
        <f t="shared" si="11"/>
        <v>Away Win</v>
      </c>
    </row>
    <row r="327" spans="1:52" x14ac:dyDescent="0.3">
      <c r="A327">
        <v>3203682</v>
      </c>
      <c r="B327" t="s">
        <v>91</v>
      </c>
      <c r="C327">
        <v>2019</v>
      </c>
      <c r="D327" t="s">
        <v>557</v>
      </c>
      <c r="E327" s="2">
        <v>43978</v>
      </c>
      <c r="F327">
        <v>2</v>
      </c>
      <c r="G327">
        <v>1</v>
      </c>
      <c r="H327">
        <v>16</v>
      </c>
      <c r="I327">
        <v>9</v>
      </c>
      <c r="J327" t="s">
        <v>1407</v>
      </c>
      <c r="K327" t="s">
        <v>324</v>
      </c>
      <c r="L327" t="s">
        <v>464</v>
      </c>
      <c r="M327">
        <v>28550.595312500001</v>
      </c>
      <c r="N327" t="s">
        <v>268</v>
      </c>
      <c r="O327" t="s">
        <v>466</v>
      </c>
      <c r="P327" t="s">
        <v>874</v>
      </c>
      <c r="Q327" t="s">
        <v>339</v>
      </c>
      <c r="R327" t="s">
        <v>59</v>
      </c>
      <c r="S327" t="s">
        <v>1560</v>
      </c>
      <c r="T327" s="2">
        <v>43978</v>
      </c>
      <c r="U327">
        <v>53</v>
      </c>
      <c r="V327" t="s">
        <v>61</v>
      </c>
      <c r="W327">
        <v>332697</v>
      </c>
      <c r="X327" t="s">
        <v>1297</v>
      </c>
      <c r="Y327" t="s">
        <v>63</v>
      </c>
      <c r="Z327" t="s">
        <v>63</v>
      </c>
      <c r="AA327" t="s">
        <v>876</v>
      </c>
      <c r="AB327">
        <v>2023</v>
      </c>
      <c r="AC327">
        <v>506</v>
      </c>
      <c r="AD327" t="s">
        <v>877</v>
      </c>
      <c r="AE327" t="s">
        <v>66</v>
      </c>
      <c r="AF327" s="2">
        <v>36035</v>
      </c>
      <c r="AG327" t="s">
        <v>143</v>
      </c>
      <c r="AH327" t="s">
        <v>68</v>
      </c>
      <c r="AI327" t="s">
        <v>69</v>
      </c>
      <c r="AJ327">
        <v>185</v>
      </c>
      <c r="AK327">
        <v>20000000</v>
      </c>
      <c r="AL327">
        <v>25000000</v>
      </c>
      <c r="AM327" s="2">
        <v>45838</v>
      </c>
      <c r="AN327" t="s">
        <v>207</v>
      </c>
      <c r="AO327" t="s">
        <v>1561</v>
      </c>
      <c r="AP327">
        <v>332697</v>
      </c>
      <c r="AQ327" s="2">
        <v>43978</v>
      </c>
      <c r="AR327" t="s">
        <v>876</v>
      </c>
      <c r="AS327" t="s">
        <v>91</v>
      </c>
      <c r="AT327">
        <v>0</v>
      </c>
      <c r="AU327">
        <v>0</v>
      </c>
      <c r="AV327">
        <v>1</v>
      </c>
      <c r="AW327">
        <v>0</v>
      </c>
      <c r="AX327">
        <v>90</v>
      </c>
      <c r="AY327">
        <f t="shared" si="10"/>
        <v>3</v>
      </c>
      <c r="AZ327" t="str">
        <f t="shared" si="11"/>
        <v>Home Win</v>
      </c>
    </row>
    <row r="328" spans="1:52" x14ac:dyDescent="0.3">
      <c r="A328">
        <v>3203682</v>
      </c>
      <c r="B328" t="s">
        <v>91</v>
      </c>
      <c r="C328">
        <v>2019</v>
      </c>
      <c r="D328" t="s">
        <v>557</v>
      </c>
      <c r="E328" s="2">
        <v>43978</v>
      </c>
      <c r="F328">
        <v>2</v>
      </c>
      <c r="G328">
        <v>1</v>
      </c>
      <c r="H328">
        <v>16</v>
      </c>
      <c r="I328">
        <v>9</v>
      </c>
      <c r="J328" t="s">
        <v>1407</v>
      </c>
      <c r="K328" t="s">
        <v>324</v>
      </c>
      <c r="L328" t="s">
        <v>464</v>
      </c>
      <c r="M328">
        <v>28550.595312500001</v>
      </c>
      <c r="N328" t="s">
        <v>268</v>
      </c>
      <c r="O328" t="s">
        <v>466</v>
      </c>
      <c r="P328" t="s">
        <v>874</v>
      </c>
      <c r="Q328" t="s">
        <v>339</v>
      </c>
      <c r="R328" t="s">
        <v>59</v>
      </c>
      <c r="S328" t="s">
        <v>1560</v>
      </c>
      <c r="T328" s="2">
        <v>43978</v>
      </c>
      <c r="U328">
        <v>53</v>
      </c>
      <c r="V328" t="s">
        <v>61</v>
      </c>
      <c r="W328">
        <v>332697</v>
      </c>
      <c r="X328" t="s">
        <v>1297</v>
      </c>
      <c r="Y328" t="s">
        <v>63</v>
      </c>
      <c r="Z328" t="s">
        <v>63</v>
      </c>
      <c r="AA328" t="s">
        <v>876</v>
      </c>
      <c r="AB328">
        <v>2023</v>
      </c>
      <c r="AC328">
        <v>506</v>
      </c>
      <c r="AD328" t="s">
        <v>877</v>
      </c>
      <c r="AE328" t="s">
        <v>66</v>
      </c>
      <c r="AF328" s="2">
        <v>36035</v>
      </c>
      <c r="AG328" t="s">
        <v>143</v>
      </c>
      <c r="AH328" t="s">
        <v>68</v>
      </c>
      <c r="AI328" t="s">
        <v>69</v>
      </c>
      <c r="AJ328">
        <v>185</v>
      </c>
      <c r="AK328">
        <v>20000000</v>
      </c>
      <c r="AL328">
        <v>25000000</v>
      </c>
      <c r="AM328" s="2">
        <v>45838</v>
      </c>
      <c r="AN328" t="s">
        <v>207</v>
      </c>
      <c r="AO328" t="s">
        <v>1562</v>
      </c>
      <c r="AP328">
        <v>58500</v>
      </c>
      <c r="AQ328" s="2">
        <v>43978</v>
      </c>
      <c r="AR328" t="s">
        <v>293</v>
      </c>
      <c r="AS328" t="s">
        <v>91</v>
      </c>
      <c r="AT328">
        <v>0</v>
      </c>
      <c r="AU328">
        <v>0</v>
      </c>
      <c r="AV328">
        <v>0</v>
      </c>
      <c r="AW328">
        <v>0</v>
      </c>
      <c r="AX328">
        <v>9</v>
      </c>
      <c r="AY328">
        <f t="shared" si="10"/>
        <v>3</v>
      </c>
      <c r="AZ328" t="str">
        <f t="shared" si="11"/>
        <v>Home Win</v>
      </c>
    </row>
    <row r="329" spans="1:52" x14ac:dyDescent="0.3">
      <c r="A329">
        <v>3450613</v>
      </c>
      <c r="B329" t="s">
        <v>163</v>
      </c>
      <c r="C329">
        <v>2020</v>
      </c>
      <c r="D329" t="s">
        <v>378</v>
      </c>
      <c r="E329" s="2">
        <v>44094</v>
      </c>
      <c r="F329">
        <v>4</v>
      </c>
      <c r="G329">
        <v>0</v>
      </c>
      <c r="H329">
        <v>8</v>
      </c>
      <c r="I329">
        <v>10</v>
      </c>
      <c r="J329" t="s">
        <v>470</v>
      </c>
      <c r="K329" t="s">
        <v>1563</v>
      </c>
      <c r="L329" t="s">
        <v>1450</v>
      </c>
      <c r="M329">
        <v>3908</v>
      </c>
      <c r="N329" t="s">
        <v>1564</v>
      </c>
      <c r="O329" t="s">
        <v>474</v>
      </c>
      <c r="P329" t="s">
        <v>184</v>
      </c>
      <c r="Q329" t="s">
        <v>185</v>
      </c>
      <c r="R329" t="s">
        <v>59</v>
      </c>
      <c r="S329" t="s">
        <v>1565</v>
      </c>
      <c r="T329" s="2">
        <v>44094</v>
      </c>
      <c r="U329">
        <v>58</v>
      </c>
      <c r="V329" t="s">
        <v>119</v>
      </c>
      <c r="W329">
        <v>315762</v>
      </c>
      <c r="X329" t="s">
        <v>63</v>
      </c>
      <c r="Y329">
        <v>446247</v>
      </c>
      <c r="Z329" t="s">
        <v>63</v>
      </c>
      <c r="AA329" t="s">
        <v>1566</v>
      </c>
      <c r="AB329">
        <v>2023</v>
      </c>
      <c r="AC329">
        <v>940</v>
      </c>
      <c r="AD329" t="s">
        <v>1567</v>
      </c>
      <c r="AE329" t="s">
        <v>66</v>
      </c>
      <c r="AF329" s="2">
        <v>35938</v>
      </c>
      <c r="AG329" t="s">
        <v>143</v>
      </c>
      <c r="AH329" t="s">
        <v>68</v>
      </c>
      <c r="AI329" t="s">
        <v>69</v>
      </c>
      <c r="AJ329">
        <v>177</v>
      </c>
      <c r="AK329">
        <v>3000000</v>
      </c>
      <c r="AL329">
        <v>3000000</v>
      </c>
      <c r="AM329" s="2">
        <v>46203</v>
      </c>
      <c r="AN329" t="s">
        <v>1568</v>
      </c>
      <c r="AO329" t="s">
        <v>1569</v>
      </c>
      <c r="AP329">
        <v>315762</v>
      </c>
      <c r="AQ329" s="2">
        <v>44094</v>
      </c>
      <c r="AR329" t="s">
        <v>1566</v>
      </c>
      <c r="AS329" t="s">
        <v>163</v>
      </c>
      <c r="AT329">
        <v>0</v>
      </c>
      <c r="AU329">
        <v>0</v>
      </c>
      <c r="AV329">
        <v>0</v>
      </c>
      <c r="AW329">
        <v>0</v>
      </c>
      <c r="AX329">
        <v>58</v>
      </c>
      <c r="AY329">
        <f t="shared" si="10"/>
        <v>4</v>
      </c>
      <c r="AZ329" t="str">
        <f t="shared" si="11"/>
        <v>Home Win</v>
      </c>
    </row>
    <row r="330" spans="1:52" x14ac:dyDescent="0.3">
      <c r="A330">
        <v>2222707</v>
      </c>
      <c r="B330" t="s">
        <v>489</v>
      </c>
      <c r="C330">
        <v>2012</v>
      </c>
      <c r="D330" t="s">
        <v>417</v>
      </c>
      <c r="E330" s="2">
        <v>41231</v>
      </c>
      <c r="F330">
        <v>0</v>
      </c>
      <c r="G330">
        <v>0</v>
      </c>
      <c r="H330">
        <v>2</v>
      </c>
      <c r="I330">
        <v>12</v>
      </c>
      <c r="J330" t="s">
        <v>1570</v>
      </c>
      <c r="K330" t="s">
        <v>492</v>
      </c>
      <c r="L330" t="s">
        <v>1571</v>
      </c>
      <c r="M330">
        <v>14000</v>
      </c>
      <c r="N330" t="s">
        <v>1572</v>
      </c>
      <c r="O330" t="s">
        <v>215</v>
      </c>
      <c r="P330" t="s">
        <v>496</v>
      </c>
      <c r="Q330" t="s">
        <v>371</v>
      </c>
      <c r="R330" t="s">
        <v>59</v>
      </c>
      <c r="S330" t="s">
        <v>1573</v>
      </c>
      <c r="T330" s="2">
        <v>41231</v>
      </c>
      <c r="U330">
        <v>79</v>
      </c>
      <c r="V330" t="s">
        <v>119</v>
      </c>
      <c r="W330">
        <v>104203</v>
      </c>
      <c r="X330" t="s">
        <v>120</v>
      </c>
      <c r="Y330">
        <v>25740</v>
      </c>
      <c r="Z330" t="s">
        <v>63</v>
      </c>
      <c r="AA330" t="s">
        <v>373</v>
      </c>
      <c r="AB330">
        <v>2015</v>
      </c>
      <c r="AC330">
        <v>6992</v>
      </c>
      <c r="AD330" t="s">
        <v>374</v>
      </c>
      <c r="AE330" t="s">
        <v>375</v>
      </c>
      <c r="AF330" s="2">
        <v>32464</v>
      </c>
      <c r="AG330" t="s">
        <v>158</v>
      </c>
      <c r="AH330" t="s">
        <v>159</v>
      </c>
      <c r="AI330" t="s">
        <v>69</v>
      </c>
      <c r="AJ330">
        <v>175</v>
      </c>
      <c r="AK330">
        <v>5077497.1941638608</v>
      </c>
      <c r="AL330">
        <v>500000</v>
      </c>
      <c r="AM330" t="s">
        <v>63</v>
      </c>
      <c r="AN330" t="s">
        <v>376</v>
      </c>
      <c r="AO330" t="s">
        <v>1574</v>
      </c>
      <c r="AP330">
        <v>104203</v>
      </c>
      <c r="AQ330" s="2">
        <v>41231</v>
      </c>
      <c r="AR330" t="s">
        <v>373</v>
      </c>
      <c r="AS330" t="s">
        <v>489</v>
      </c>
      <c r="AT330">
        <v>0</v>
      </c>
      <c r="AU330">
        <v>0</v>
      </c>
      <c r="AV330">
        <v>0</v>
      </c>
      <c r="AW330">
        <v>0</v>
      </c>
      <c r="AX330">
        <v>79</v>
      </c>
      <c r="AY330">
        <f t="shared" si="10"/>
        <v>0</v>
      </c>
      <c r="AZ330" t="str">
        <f t="shared" si="11"/>
        <v>Draw</v>
      </c>
    </row>
    <row r="331" spans="1:52" x14ac:dyDescent="0.3">
      <c r="A331">
        <v>2224556</v>
      </c>
      <c r="B331" t="s">
        <v>50</v>
      </c>
      <c r="C331">
        <v>2012</v>
      </c>
      <c r="D331" t="s">
        <v>281</v>
      </c>
      <c r="E331" s="2">
        <v>41153</v>
      </c>
      <c r="F331">
        <v>0</v>
      </c>
      <c r="G331">
        <v>4</v>
      </c>
      <c r="H331">
        <v>11</v>
      </c>
      <c r="I331">
        <v>6</v>
      </c>
      <c r="J331" t="s">
        <v>941</v>
      </c>
      <c r="K331" t="s">
        <v>500</v>
      </c>
      <c r="L331" t="s">
        <v>942</v>
      </c>
      <c r="M331">
        <v>4006</v>
      </c>
      <c r="N331" t="s">
        <v>559</v>
      </c>
      <c r="O331" t="s">
        <v>943</v>
      </c>
      <c r="P331" t="s">
        <v>504</v>
      </c>
      <c r="Q331" t="s">
        <v>275</v>
      </c>
      <c r="R331" t="s">
        <v>59</v>
      </c>
      <c r="S331" t="s">
        <v>1575</v>
      </c>
      <c r="T331" s="2">
        <v>41153</v>
      </c>
      <c r="U331">
        <v>12</v>
      </c>
      <c r="V331" t="s">
        <v>61</v>
      </c>
      <c r="W331">
        <v>119169</v>
      </c>
      <c r="X331" t="s">
        <v>1576</v>
      </c>
      <c r="Y331" t="s">
        <v>63</v>
      </c>
      <c r="Z331">
        <v>37138</v>
      </c>
      <c r="AA331" t="s">
        <v>174</v>
      </c>
      <c r="AB331">
        <v>2018</v>
      </c>
      <c r="AC331">
        <v>86</v>
      </c>
      <c r="AD331" t="s">
        <v>175</v>
      </c>
      <c r="AE331" t="s">
        <v>66</v>
      </c>
      <c r="AF331" s="2">
        <v>33187</v>
      </c>
      <c r="AG331" t="s">
        <v>158</v>
      </c>
      <c r="AH331" t="s">
        <v>159</v>
      </c>
      <c r="AI331" t="s">
        <v>69</v>
      </c>
      <c r="AJ331">
        <v>184</v>
      </c>
      <c r="AK331">
        <v>400000</v>
      </c>
      <c r="AL331">
        <v>4000000</v>
      </c>
      <c r="AM331" s="2">
        <v>45657</v>
      </c>
      <c r="AN331" t="s">
        <v>176</v>
      </c>
      <c r="AO331" t="s">
        <v>1577</v>
      </c>
      <c r="AP331">
        <v>119169</v>
      </c>
      <c r="AQ331" s="2">
        <v>41153</v>
      </c>
      <c r="AR331" t="s">
        <v>174</v>
      </c>
      <c r="AS331" t="s">
        <v>50</v>
      </c>
      <c r="AT331">
        <v>0</v>
      </c>
      <c r="AU331">
        <v>0</v>
      </c>
      <c r="AV331">
        <v>2</v>
      </c>
      <c r="AW331">
        <v>0</v>
      </c>
      <c r="AX331">
        <v>52</v>
      </c>
      <c r="AY331">
        <f t="shared" si="10"/>
        <v>4</v>
      </c>
      <c r="AZ331" t="str">
        <f t="shared" si="11"/>
        <v>Away Win</v>
      </c>
    </row>
    <row r="332" spans="1:52" x14ac:dyDescent="0.3">
      <c r="A332">
        <v>2224556</v>
      </c>
      <c r="B332" t="s">
        <v>50</v>
      </c>
      <c r="C332">
        <v>2012</v>
      </c>
      <c r="D332" t="s">
        <v>281</v>
      </c>
      <c r="E332" s="2">
        <v>41153</v>
      </c>
      <c r="F332">
        <v>0</v>
      </c>
      <c r="G332">
        <v>4</v>
      </c>
      <c r="H332">
        <v>11</v>
      </c>
      <c r="I332">
        <v>6</v>
      </c>
      <c r="J332" t="s">
        <v>941</v>
      </c>
      <c r="K332" t="s">
        <v>500</v>
      </c>
      <c r="L332" t="s">
        <v>942</v>
      </c>
      <c r="M332">
        <v>4006</v>
      </c>
      <c r="N332" t="s">
        <v>559</v>
      </c>
      <c r="O332" t="s">
        <v>943</v>
      </c>
      <c r="P332" t="s">
        <v>504</v>
      </c>
      <c r="Q332" t="s">
        <v>275</v>
      </c>
      <c r="R332" t="s">
        <v>59</v>
      </c>
      <c r="S332" t="s">
        <v>1578</v>
      </c>
      <c r="T332" s="2">
        <v>41153</v>
      </c>
      <c r="U332">
        <v>45</v>
      </c>
      <c r="V332" t="s">
        <v>61</v>
      </c>
      <c r="W332">
        <v>119169</v>
      </c>
      <c r="X332" t="s">
        <v>1579</v>
      </c>
      <c r="Y332" t="s">
        <v>63</v>
      </c>
      <c r="Z332">
        <v>89208</v>
      </c>
      <c r="AA332" t="s">
        <v>174</v>
      </c>
      <c r="AB332">
        <v>2018</v>
      </c>
      <c r="AC332">
        <v>86</v>
      </c>
      <c r="AD332" t="s">
        <v>175</v>
      </c>
      <c r="AE332" t="s">
        <v>66</v>
      </c>
      <c r="AF332" s="2">
        <v>33187</v>
      </c>
      <c r="AG332" t="s">
        <v>158</v>
      </c>
      <c r="AH332" t="s">
        <v>159</v>
      </c>
      <c r="AI332" t="s">
        <v>69</v>
      </c>
      <c r="AJ332">
        <v>184</v>
      </c>
      <c r="AK332">
        <v>400000</v>
      </c>
      <c r="AL332">
        <v>4000000</v>
      </c>
      <c r="AM332" s="2">
        <v>45657</v>
      </c>
      <c r="AN332" t="s">
        <v>176</v>
      </c>
      <c r="AO332" t="s">
        <v>1577</v>
      </c>
      <c r="AP332">
        <v>119169</v>
      </c>
      <c r="AQ332" s="2">
        <v>41153</v>
      </c>
      <c r="AR332" t="s">
        <v>174</v>
      </c>
      <c r="AS332" t="s">
        <v>50</v>
      </c>
      <c r="AT332">
        <v>0</v>
      </c>
      <c r="AU332">
        <v>0</v>
      </c>
      <c r="AV332">
        <v>2</v>
      </c>
      <c r="AW332">
        <v>0</v>
      </c>
      <c r="AX332">
        <v>52</v>
      </c>
      <c r="AY332">
        <f t="shared" si="10"/>
        <v>4</v>
      </c>
      <c r="AZ332" t="str">
        <f t="shared" si="11"/>
        <v>Away Win</v>
      </c>
    </row>
    <row r="333" spans="1:52" x14ac:dyDescent="0.3">
      <c r="A333">
        <v>2224556</v>
      </c>
      <c r="B333" t="s">
        <v>50</v>
      </c>
      <c r="C333">
        <v>2012</v>
      </c>
      <c r="D333" t="s">
        <v>281</v>
      </c>
      <c r="E333" s="2">
        <v>41153</v>
      </c>
      <c r="F333">
        <v>0</v>
      </c>
      <c r="G333">
        <v>4</v>
      </c>
      <c r="H333">
        <v>11</v>
      </c>
      <c r="I333">
        <v>6</v>
      </c>
      <c r="J333" t="s">
        <v>941</v>
      </c>
      <c r="K333" t="s">
        <v>500</v>
      </c>
      <c r="L333" t="s">
        <v>942</v>
      </c>
      <c r="M333">
        <v>4006</v>
      </c>
      <c r="N333" t="s">
        <v>559</v>
      </c>
      <c r="O333" t="s">
        <v>943</v>
      </c>
      <c r="P333" t="s">
        <v>504</v>
      </c>
      <c r="Q333" t="s">
        <v>275</v>
      </c>
      <c r="R333" t="s">
        <v>59</v>
      </c>
      <c r="S333" t="s">
        <v>1580</v>
      </c>
      <c r="T333" s="2">
        <v>41153</v>
      </c>
      <c r="U333">
        <v>52</v>
      </c>
      <c r="V333" t="s">
        <v>119</v>
      </c>
      <c r="W333">
        <v>119169</v>
      </c>
      <c r="X333" t="s">
        <v>656</v>
      </c>
      <c r="Y333">
        <v>1197</v>
      </c>
      <c r="Z333" t="s">
        <v>63</v>
      </c>
      <c r="AA333" t="s">
        <v>174</v>
      </c>
      <c r="AB333">
        <v>2018</v>
      </c>
      <c r="AC333">
        <v>86</v>
      </c>
      <c r="AD333" t="s">
        <v>175</v>
      </c>
      <c r="AE333" t="s">
        <v>66</v>
      </c>
      <c r="AF333" s="2">
        <v>33187</v>
      </c>
      <c r="AG333" t="s">
        <v>158</v>
      </c>
      <c r="AH333" t="s">
        <v>159</v>
      </c>
      <c r="AI333" t="s">
        <v>69</v>
      </c>
      <c r="AJ333">
        <v>184</v>
      </c>
      <c r="AK333">
        <v>400000</v>
      </c>
      <c r="AL333">
        <v>4000000</v>
      </c>
      <c r="AM333" s="2">
        <v>45657</v>
      </c>
      <c r="AN333" t="s">
        <v>176</v>
      </c>
      <c r="AO333" t="s">
        <v>1577</v>
      </c>
      <c r="AP333">
        <v>119169</v>
      </c>
      <c r="AQ333" s="2">
        <v>41153</v>
      </c>
      <c r="AR333" t="s">
        <v>174</v>
      </c>
      <c r="AS333" t="s">
        <v>50</v>
      </c>
      <c r="AT333">
        <v>0</v>
      </c>
      <c r="AU333">
        <v>0</v>
      </c>
      <c r="AV333">
        <v>2</v>
      </c>
      <c r="AW333">
        <v>0</v>
      </c>
      <c r="AX333">
        <v>52</v>
      </c>
      <c r="AY333">
        <f t="shared" si="10"/>
        <v>4</v>
      </c>
      <c r="AZ333" t="str">
        <f t="shared" si="11"/>
        <v>Away Win</v>
      </c>
    </row>
    <row r="334" spans="1:52" x14ac:dyDescent="0.3">
      <c r="A334">
        <v>2224560</v>
      </c>
      <c r="B334" t="s">
        <v>50</v>
      </c>
      <c r="C334">
        <v>2012</v>
      </c>
      <c r="D334" t="s">
        <v>378</v>
      </c>
      <c r="E334" s="2">
        <v>41112</v>
      </c>
      <c r="F334">
        <v>2</v>
      </c>
      <c r="G334">
        <v>1</v>
      </c>
      <c r="H334">
        <v>3</v>
      </c>
      <c r="I334">
        <v>12</v>
      </c>
      <c r="J334" t="s">
        <v>513</v>
      </c>
      <c r="K334" t="s">
        <v>514</v>
      </c>
      <c r="L334" t="s">
        <v>515</v>
      </c>
      <c r="M334">
        <v>7895</v>
      </c>
      <c r="N334" t="s">
        <v>55</v>
      </c>
      <c r="O334" t="s">
        <v>517</v>
      </c>
      <c r="P334" t="s">
        <v>518</v>
      </c>
      <c r="Q334" t="s">
        <v>339</v>
      </c>
      <c r="R334" t="s">
        <v>59</v>
      </c>
      <c r="S334" t="s">
        <v>1581</v>
      </c>
      <c r="T334" s="2">
        <v>41112</v>
      </c>
      <c r="U334">
        <v>60</v>
      </c>
      <c r="V334" t="s">
        <v>81</v>
      </c>
      <c r="W334">
        <v>39467</v>
      </c>
      <c r="X334" t="s">
        <v>579</v>
      </c>
      <c r="Y334" t="s">
        <v>63</v>
      </c>
      <c r="Z334" t="s">
        <v>63</v>
      </c>
      <c r="AA334" t="s">
        <v>521</v>
      </c>
      <c r="AB334">
        <v>2012</v>
      </c>
      <c r="AC334">
        <v>206</v>
      </c>
      <c r="AD334" t="s">
        <v>522</v>
      </c>
      <c r="AE334" t="s">
        <v>66</v>
      </c>
      <c r="AF334" s="2">
        <v>30088</v>
      </c>
      <c r="AG334" t="s">
        <v>523</v>
      </c>
      <c r="AH334" t="s">
        <v>86</v>
      </c>
      <c r="AI334" t="s">
        <v>69</v>
      </c>
      <c r="AJ334">
        <v>193</v>
      </c>
      <c r="AK334">
        <v>5077497.1941638608</v>
      </c>
      <c r="AL334">
        <v>1850000</v>
      </c>
      <c r="AM334" t="s">
        <v>63</v>
      </c>
      <c r="AN334" t="s">
        <v>63</v>
      </c>
      <c r="AO334" t="s">
        <v>1582</v>
      </c>
      <c r="AP334">
        <v>39467</v>
      </c>
      <c r="AQ334" s="2">
        <v>41112</v>
      </c>
      <c r="AR334" t="s">
        <v>521</v>
      </c>
      <c r="AS334" t="s">
        <v>50</v>
      </c>
      <c r="AT334">
        <v>1</v>
      </c>
      <c r="AU334">
        <v>0</v>
      </c>
      <c r="AV334">
        <v>0</v>
      </c>
      <c r="AW334">
        <v>0</v>
      </c>
      <c r="AX334">
        <v>90</v>
      </c>
      <c r="AY334">
        <f t="shared" si="10"/>
        <v>3</v>
      </c>
      <c r="AZ334" t="str">
        <f t="shared" si="11"/>
        <v>Home Win</v>
      </c>
    </row>
    <row r="335" spans="1:52" x14ac:dyDescent="0.3">
      <c r="A335">
        <v>2224609</v>
      </c>
      <c r="B335" t="s">
        <v>50</v>
      </c>
      <c r="C335">
        <v>2012</v>
      </c>
      <c r="D335" t="s">
        <v>92</v>
      </c>
      <c r="E335" s="2">
        <v>41188</v>
      </c>
      <c r="F335">
        <v>0</v>
      </c>
      <c r="G335">
        <v>3</v>
      </c>
      <c r="H335">
        <v>8</v>
      </c>
      <c r="I335">
        <v>3</v>
      </c>
      <c r="J335" t="s">
        <v>52</v>
      </c>
      <c r="K335" t="s">
        <v>500</v>
      </c>
      <c r="L335" t="s">
        <v>54</v>
      </c>
      <c r="M335">
        <v>2905</v>
      </c>
      <c r="N335" t="s">
        <v>516</v>
      </c>
      <c r="O335" t="s">
        <v>56</v>
      </c>
      <c r="P335" t="s">
        <v>504</v>
      </c>
      <c r="Q335" t="s">
        <v>117</v>
      </c>
      <c r="R335" t="s">
        <v>59</v>
      </c>
      <c r="S335" t="s">
        <v>1583</v>
      </c>
      <c r="T335" s="2">
        <v>41188</v>
      </c>
      <c r="U335">
        <v>20</v>
      </c>
      <c r="V335" t="s">
        <v>61</v>
      </c>
      <c r="W335">
        <v>119169</v>
      </c>
      <c r="X335" t="s">
        <v>1584</v>
      </c>
      <c r="Y335" t="s">
        <v>63</v>
      </c>
      <c r="Z335">
        <v>68948</v>
      </c>
      <c r="AA335" t="s">
        <v>174</v>
      </c>
      <c r="AB335">
        <v>2018</v>
      </c>
      <c r="AC335">
        <v>86</v>
      </c>
      <c r="AD335" t="s">
        <v>175</v>
      </c>
      <c r="AE335" t="s">
        <v>66</v>
      </c>
      <c r="AF335" s="2">
        <v>33187</v>
      </c>
      <c r="AG335" t="s">
        <v>158</v>
      </c>
      <c r="AH335" t="s">
        <v>159</v>
      </c>
      <c r="AI335" t="s">
        <v>69</v>
      </c>
      <c r="AJ335">
        <v>184</v>
      </c>
      <c r="AK335">
        <v>400000</v>
      </c>
      <c r="AL335">
        <v>4000000</v>
      </c>
      <c r="AM335" s="2">
        <v>45657</v>
      </c>
      <c r="AN335" t="s">
        <v>176</v>
      </c>
      <c r="AO335" t="s">
        <v>1585</v>
      </c>
      <c r="AP335">
        <v>119169</v>
      </c>
      <c r="AQ335" s="2">
        <v>41188</v>
      </c>
      <c r="AR335" t="s">
        <v>174</v>
      </c>
      <c r="AS335" t="s">
        <v>50</v>
      </c>
      <c r="AT335">
        <v>0</v>
      </c>
      <c r="AU335">
        <v>0</v>
      </c>
      <c r="AV335">
        <v>1</v>
      </c>
      <c r="AW335">
        <v>0</v>
      </c>
      <c r="AX335">
        <v>65</v>
      </c>
      <c r="AY335">
        <f t="shared" si="10"/>
        <v>3</v>
      </c>
      <c r="AZ335" t="str">
        <f t="shared" si="11"/>
        <v>Away Win</v>
      </c>
    </row>
    <row r="336" spans="1:52" x14ac:dyDescent="0.3">
      <c r="A336">
        <v>2224609</v>
      </c>
      <c r="B336" t="s">
        <v>50</v>
      </c>
      <c r="C336">
        <v>2012</v>
      </c>
      <c r="D336" t="s">
        <v>92</v>
      </c>
      <c r="E336" s="2">
        <v>41188</v>
      </c>
      <c r="F336">
        <v>0</v>
      </c>
      <c r="G336">
        <v>3</v>
      </c>
      <c r="H336">
        <v>8</v>
      </c>
      <c r="I336">
        <v>3</v>
      </c>
      <c r="J336" t="s">
        <v>52</v>
      </c>
      <c r="K336" t="s">
        <v>500</v>
      </c>
      <c r="L336" t="s">
        <v>54</v>
      </c>
      <c r="M336">
        <v>2905</v>
      </c>
      <c r="N336" t="s">
        <v>516</v>
      </c>
      <c r="O336" t="s">
        <v>56</v>
      </c>
      <c r="P336" t="s">
        <v>504</v>
      </c>
      <c r="Q336" t="s">
        <v>117</v>
      </c>
      <c r="R336" t="s">
        <v>59</v>
      </c>
      <c r="S336" t="s">
        <v>1583</v>
      </c>
      <c r="T336" s="2">
        <v>41188</v>
      </c>
      <c r="U336">
        <v>20</v>
      </c>
      <c r="V336" t="s">
        <v>61</v>
      </c>
      <c r="W336">
        <v>119169</v>
      </c>
      <c r="X336" t="s">
        <v>1584</v>
      </c>
      <c r="Y336" t="s">
        <v>63</v>
      </c>
      <c r="Z336">
        <v>68948</v>
      </c>
      <c r="AA336" t="s">
        <v>174</v>
      </c>
      <c r="AB336">
        <v>2018</v>
      </c>
      <c r="AC336">
        <v>86</v>
      </c>
      <c r="AD336" t="s">
        <v>175</v>
      </c>
      <c r="AE336" t="s">
        <v>66</v>
      </c>
      <c r="AF336" s="2">
        <v>33187</v>
      </c>
      <c r="AG336" t="s">
        <v>158</v>
      </c>
      <c r="AH336" t="s">
        <v>159</v>
      </c>
      <c r="AI336" t="s">
        <v>69</v>
      </c>
      <c r="AJ336">
        <v>184</v>
      </c>
      <c r="AK336">
        <v>400000</v>
      </c>
      <c r="AL336">
        <v>4000000</v>
      </c>
      <c r="AM336" s="2">
        <v>45657</v>
      </c>
      <c r="AN336" t="s">
        <v>176</v>
      </c>
      <c r="AO336" t="s">
        <v>1586</v>
      </c>
      <c r="AP336">
        <v>161244</v>
      </c>
      <c r="AQ336" s="2">
        <v>41188</v>
      </c>
      <c r="AR336" t="s">
        <v>64</v>
      </c>
      <c r="AS336" t="s">
        <v>50</v>
      </c>
      <c r="AT336">
        <v>0</v>
      </c>
      <c r="AU336">
        <v>0</v>
      </c>
      <c r="AV336">
        <v>0</v>
      </c>
      <c r="AW336">
        <v>0</v>
      </c>
      <c r="AX336">
        <v>90</v>
      </c>
      <c r="AY336">
        <f t="shared" si="10"/>
        <v>3</v>
      </c>
      <c r="AZ336" t="str">
        <f t="shared" si="11"/>
        <v>Away Win</v>
      </c>
    </row>
    <row r="337" spans="1:52" x14ac:dyDescent="0.3">
      <c r="A337">
        <v>2224609</v>
      </c>
      <c r="B337" t="s">
        <v>50</v>
      </c>
      <c r="C337">
        <v>2012</v>
      </c>
      <c r="D337" t="s">
        <v>92</v>
      </c>
      <c r="E337" s="2">
        <v>41188</v>
      </c>
      <c r="F337">
        <v>0</v>
      </c>
      <c r="G337">
        <v>3</v>
      </c>
      <c r="H337">
        <v>8</v>
      </c>
      <c r="I337">
        <v>3</v>
      </c>
      <c r="J337" t="s">
        <v>52</v>
      </c>
      <c r="K337" t="s">
        <v>500</v>
      </c>
      <c r="L337" t="s">
        <v>54</v>
      </c>
      <c r="M337">
        <v>2905</v>
      </c>
      <c r="N337" t="s">
        <v>516</v>
      </c>
      <c r="O337" t="s">
        <v>56</v>
      </c>
      <c r="P337" t="s">
        <v>504</v>
      </c>
      <c r="Q337" t="s">
        <v>117</v>
      </c>
      <c r="R337" t="s">
        <v>59</v>
      </c>
      <c r="S337" t="s">
        <v>1587</v>
      </c>
      <c r="T337" s="2">
        <v>41188</v>
      </c>
      <c r="U337">
        <v>65</v>
      </c>
      <c r="V337" t="s">
        <v>119</v>
      </c>
      <c r="W337">
        <v>119169</v>
      </c>
      <c r="X337" t="s">
        <v>120</v>
      </c>
      <c r="Y337">
        <v>87142</v>
      </c>
      <c r="Z337" t="s">
        <v>63</v>
      </c>
      <c r="AA337" t="s">
        <v>174</v>
      </c>
      <c r="AB337">
        <v>2018</v>
      </c>
      <c r="AC337">
        <v>86</v>
      </c>
      <c r="AD337" t="s">
        <v>175</v>
      </c>
      <c r="AE337" t="s">
        <v>66</v>
      </c>
      <c r="AF337" s="2">
        <v>33187</v>
      </c>
      <c r="AG337" t="s">
        <v>158</v>
      </c>
      <c r="AH337" t="s">
        <v>159</v>
      </c>
      <c r="AI337" t="s">
        <v>69</v>
      </c>
      <c r="AJ337">
        <v>184</v>
      </c>
      <c r="AK337">
        <v>400000</v>
      </c>
      <c r="AL337">
        <v>4000000</v>
      </c>
      <c r="AM337" s="2">
        <v>45657</v>
      </c>
      <c r="AN337" t="s">
        <v>176</v>
      </c>
      <c r="AO337" t="s">
        <v>1585</v>
      </c>
      <c r="AP337">
        <v>119169</v>
      </c>
      <c r="AQ337" s="2">
        <v>41188</v>
      </c>
      <c r="AR337" t="s">
        <v>174</v>
      </c>
      <c r="AS337" t="s">
        <v>50</v>
      </c>
      <c r="AT337">
        <v>0</v>
      </c>
      <c r="AU337">
        <v>0</v>
      </c>
      <c r="AV337">
        <v>1</v>
      </c>
      <c r="AW337">
        <v>0</v>
      </c>
      <c r="AX337">
        <v>65</v>
      </c>
      <c r="AY337">
        <f t="shared" si="10"/>
        <v>3</v>
      </c>
      <c r="AZ337" t="str">
        <f t="shared" si="11"/>
        <v>Away Win</v>
      </c>
    </row>
    <row r="338" spans="1:52" x14ac:dyDescent="0.3">
      <c r="A338">
        <v>2224609</v>
      </c>
      <c r="B338" t="s">
        <v>50</v>
      </c>
      <c r="C338">
        <v>2012</v>
      </c>
      <c r="D338" t="s">
        <v>92</v>
      </c>
      <c r="E338" s="2">
        <v>41188</v>
      </c>
      <c r="F338">
        <v>0</v>
      </c>
      <c r="G338">
        <v>3</v>
      </c>
      <c r="H338">
        <v>8</v>
      </c>
      <c r="I338">
        <v>3</v>
      </c>
      <c r="J338" t="s">
        <v>52</v>
      </c>
      <c r="K338" t="s">
        <v>500</v>
      </c>
      <c r="L338" t="s">
        <v>54</v>
      </c>
      <c r="M338">
        <v>2905</v>
      </c>
      <c r="N338" t="s">
        <v>516</v>
      </c>
      <c r="O338" t="s">
        <v>56</v>
      </c>
      <c r="P338" t="s">
        <v>504</v>
      </c>
      <c r="Q338" t="s">
        <v>117</v>
      </c>
      <c r="R338" t="s">
        <v>59</v>
      </c>
      <c r="S338" t="s">
        <v>1587</v>
      </c>
      <c r="T338" s="2">
        <v>41188</v>
      </c>
      <c r="U338">
        <v>65</v>
      </c>
      <c r="V338" t="s">
        <v>119</v>
      </c>
      <c r="W338">
        <v>119169</v>
      </c>
      <c r="X338" t="s">
        <v>120</v>
      </c>
      <c r="Y338">
        <v>87142</v>
      </c>
      <c r="Z338" t="s">
        <v>63</v>
      </c>
      <c r="AA338" t="s">
        <v>174</v>
      </c>
      <c r="AB338">
        <v>2018</v>
      </c>
      <c r="AC338">
        <v>86</v>
      </c>
      <c r="AD338" t="s">
        <v>175</v>
      </c>
      <c r="AE338" t="s">
        <v>66</v>
      </c>
      <c r="AF338" s="2">
        <v>33187</v>
      </c>
      <c r="AG338" t="s">
        <v>158</v>
      </c>
      <c r="AH338" t="s">
        <v>159</v>
      </c>
      <c r="AI338" t="s">
        <v>69</v>
      </c>
      <c r="AJ338">
        <v>184</v>
      </c>
      <c r="AK338">
        <v>400000</v>
      </c>
      <c r="AL338">
        <v>4000000</v>
      </c>
      <c r="AM338" s="2">
        <v>45657</v>
      </c>
      <c r="AN338" t="s">
        <v>176</v>
      </c>
      <c r="AO338" t="s">
        <v>1586</v>
      </c>
      <c r="AP338">
        <v>161244</v>
      </c>
      <c r="AQ338" s="2">
        <v>41188</v>
      </c>
      <c r="AR338" t="s">
        <v>64</v>
      </c>
      <c r="AS338" t="s">
        <v>50</v>
      </c>
      <c r="AT338">
        <v>0</v>
      </c>
      <c r="AU338">
        <v>0</v>
      </c>
      <c r="AV338">
        <v>0</v>
      </c>
      <c r="AW338">
        <v>0</v>
      </c>
      <c r="AX338">
        <v>90</v>
      </c>
      <c r="AY338">
        <f t="shared" si="10"/>
        <v>3</v>
      </c>
      <c r="AZ338" t="str">
        <f t="shared" si="11"/>
        <v>Away Win</v>
      </c>
    </row>
    <row r="339" spans="1:52" x14ac:dyDescent="0.3">
      <c r="A339">
        <v>2231544</v>
      </c>
      <c r="B339" t="s">
        <v>91</v>
      </c>
      <c r="C339">
        <v>2012</v>
      </c>
      <c r="D339" t="s">
        <v>255</v>
      </c>
      <c r="E339" s="2">
        <v>41315</v>
      </c>
      <c r="F339">
        <v>1</v>
      </c>
      <c r="G339">
        <v>1</v>
      </c>
      <c r="H339">
        <v>17</v>
      </c>
      <c r="I339">
        <v>6</v>
      </c>
      <c r="J339" t="s">
        <v>1501</v>
      </c>
      <c r="K339" t="s">
        <v>283</v>
      </c>
      <c r="L339" t="s">
        <v>1588</v>
      </c>
      <c r="M339">
        <v>25541</v>
      </c>
      <c r="N339" t="s">
        <v>465</v>
      </c>
      <c r="O339" t="s">
        <v>738</v>
      </c>
      <c r="P339" t="s">
        <v>231</v>
      </c>
      <c r="Q339" t="s">
        <v>99</v>
      </c>
      <c r="R339" t="s">
        <v>59</v>
      </c>
      <c r="S339" t="s">
        <v>1589</v>
      </c>
      <c r="T339" s="2">
        <v>41315</v>
      </c>
      <c r="U339">
        <v>90</v>
      </c>
      <c r="V339" t="s">
        <v>81</v>
      </c>
      <c r="W339">
        <v>39897</v>
      </c>
      <c r="X339" t="s">
        <v>1590</v>
      </c>
      <c r="Y339" t="s">
        <v>63</v>
      </c>
      <c r="Z339" t="s">
        <v>63</v>
      </c>
      <c r="AA339" t="s">
        <v>964</v>
      </c>
      <c r="AB339">
        <v>2013</v>
      </c>
      <c r="AC339">
        <v>167</v>
      </c>
      <c r="AD339" t="s">
        <v>965</v>
      </c>
      <c r="AE339" t="s">
        <v>66</v>
      </c>
      <c r="AF339" s="2">
        <v>30705</v>
      </c>
      <c r="AG339" t="s">
        <v>523</v>
      </c>
      <c r="AH339" t="s">
        <v>86</v>
      </c>
      <c r="AI339" t="s">
        <v>69</v>
      </c>
      <c r="AJ339">
        <v>182.80635400907721</v>
      </c>
      <c r="AK339">
        <v>5077497.1941638608</v>
      </c>
      <c r="AL339">
        <v>1000000</v>
      </c>
      <c r="AM339" t="s">
        <v>63</v>
      </c>
      <c r="AN339" t="s">
        <v>63</v>
      </c>
      <c r="AO339" t="s">
        <v>1591</v>
      </c>
      <c r="AP339">
        <v>39897</v>
      </c>
      <c r="AQ339" s="2">
        <v>41315</v>
      </c>
      <c r="AR339" t="s">
        <v>964</v>
      </c>
      <c r="AS339" t="s">
        <v>91</v>
      </c>
      <c r="AT339">
        <v>1</v>
      </c>
      <c r="AU339">
        <v>0</v>
      </c>
      <c r="AV339">
        <v>0</v>
      </c>
      <c r="AW339">
        <v>0</v>
      </c>
      <c r="AX339">
        <v>47</v>
      </c>
      <c r="AY339">
        <f t="shared" si="10"/>
        <v>2</v>
      </c>
      <c r="AZ339" t="str">
        <f t="shared" si="11"/>
        <v>Draw</v>
      </c>
    </row>
    <row r="340" spans="1:52" x14ac:dyDescent="0.3">
      <c r="A340">
        <v>2231585</v>
      </c>
      <c r="B340" t="s">
        <v>91</v>
      </c>
      <c r="C340">
        <v>2012</v>
      </c>
      <c r="D340" t="s">
        <v>1358</v>
      </c>
      <c r="E340" s="2">
        <v>41384</v>
      </c>
      <c r="F340">
        <v>1</v>
      </c>
      <c r="G340">
        <v>6</v>
      </c>
      <c r="H340">
        <v>11</v>
      </c>
      <c r="I340">
        <v>1</v>
      </c>
      <c r="J340" t="s">
        <v>1188</v>
      </c>
      <c r="K340" t="s">
        <v>94</v>
      </c>
      <c r="L340" t="s">
        <v>1097</v>
      </c>
      <c r="M340">
        <v>49000</v>
      </c>
      <c r="N340" t="s">
        <v>284</v>
      </c>
      <c r="O340" t="s">
        <v>706</v>
      </c>
      <c r="P340" t="s">
        <v>98</v>
      </c>
      <c r="Q340" t="s">
        <v>1034</v>
      </c>
      <c r="R340" t="s">
        <v>59</v>
      </c>
      <c r="S340" t="s">
        <v>1592</v>
      </c>
      <c r="T340" s="2">
        <v>41384</v>
      </c>
      <c r="U340">
        <v>66</v>
      </c>
      <c r="V340" t="s">
        <v>119</v>
      </c>
      <c r="W340">
        <v>1335</v>
      </c>
      <c r="X340" t="s">
        <v>120</v>
      </c>
      <c r="Y340">
        <v>83002</v>
      </c>
      <c r="Z340" t="s">
        <v>63</v>
      </c>
      <c r="AA340" t="s">
        <v>1191</v>
      </c>
      <c r="AB340">
        <v>2013</v>
      </c>
      <c r="AC340">
        <v>42</v>
      </c>
      <c r="AD340" t="s">
        <v>1192</v>
      </c>
      <c r="AE340" t="s">
        <v>66</v>
      </c>
      <c r="AF340" s="2">
        <v>28905</v>
      </c>
      <c r="AG340" t="s">
        <v>85</v>
      </c>
      <c r="AH340" t="s">
        <v>86</v>
      </c>
      <c r="AI340" t="s">
        <v>69</v>
      </c>
      <c r="AJ340">
        <v>172</v>
      </c>
      <c r="AK340">
        <v>5077497.1941638608</v>
      </c>
      <c r="AL340">
        <v>4000000</v>
      </c>
      <c r="AM340" t="s">
        <v>63</v>
      </c>
      <c r="AN340" t="s">
        <v>1193</v>
      </c>
      <c r="AO340" t="s">
        <v>1593</v>
      </c>
      <c r="AP340">
        <v>1335</v>
      </c>
      <c r="AQ340" s="2">
        <v>41384</v>
      </c>
      <c r="AR340" t="s">
        <v>1191</v>
      </c>
      <c r="AS340" t="s">
        <v>91</v>
      </c>
      <c r="AT340">
        <v>0</v>
      </c>
      <c r="AU340">
        <v>0</v>
      </c>
      <c r="AV340">
        <v>0</v>
      </c>
      <c r="AW340">
        <v>0</v>
      </c>
      <c r="AX340">
        <v>66</v>
      </c>
      <c r="AY340">
        <f t="shared" si="10"/>
        <v>7</v>
      </c>
      <c r="AZ340" t="str">
        <f t="shared" si="11"/>
        <v>Away Win</v>
      </c>
    </row>
    <row r="341" spans="1:52" x14ac:dyDescent="0.3">
      <c r="A341">
        <v>2250333</v>
      </c>
      <c r="B341" t="s">
        <v>163</v>
      </c>
      <c r="C341">
        <v>2012</v>
      </c>
      <c r="D341" t="s">
        <v>431</v>
      </c>
      <c r="E341" s="2">
        <v>41293</v>
      </c>
      <c r="F341">
        <v>4</v>
      </c>
      <c r="G341">
        <v>1</v>
      </c>
      <c r="H341">
        <v>11</v>
      </c>
      <c r="I341">
        <v>5</v>
      </c>
      <c r="J341" t="s">
        <v>335</v>
      </c>
      <c r="K341" t="s">
        <v>1594</v>
      </c>
      <c r="L341" t="s">
        <v>182</v>
      </c>
      <c r="M341">
        <v>16078</v>
      </c>
      <c r="N341" t="s">
        <v>613</v>
      </c>
      <c r="O341" t="s">
        <v>170</v>
      </c>
      <c r="P341" t="s">
        <v>169</v>
      </c>
      <c r="Q341" t="s">
        <v>552</v>
      </c>
      <c r="R341" t="s">
        <v>59</v>
      </c>
      <c r="S341" t="s">
        <v>1595</v>
      </c>
      <c r="T341" s="2">
        <v>41293</v>
      </c>
      <c r="U341">
        <v>55</v>
      </c>
      <c r="V341" t="s">
        <v>61</v>
      </c>
      <c r="W341">
        <v>39378</v>
      </c>
      <c r="X341" t="s">
        <v>1596</v>
      </c>
      <c r="Y341" t="s">
        <v>63</v>
      </c>
      <c r="Z341">
        <v>89231</v>
      </c>
      <c r="AA341" t="s">
        <v>156</v>
      </c>
      <c r="AB341">
        <v>2014</v>
      </c>
      <c r="AC341">
        <v>289</v>
      </c>
      <c r="AD341" t="s">
        <v>157</v>
      </c>
      <c r="AE341" t="s">
        <v>66</v>
      </c>
      <c r="AF341" s="2">
        <v>32818</v>
      </c>
      <c r="AG341" t="s">
        <v>158</v>
      </c>
      <c r="AH341" t="s">
        <v>159</v>
      </c>
      <c r="AI341" t="s">
        <v>69</v>
      </c>
      <c r="AJ341">
        <v>185</v>
      </c>
      <c r="AK341">
        <v>500000</v>
      </c>
      <c r="AL341">
        <v>9000000</v>
      </c>
      <c r="AM341" s="2">
        <v>45657</v>
      </c>
      <c r="AN341" t="s">
        <v>63</v>
      </c>
      <c r="AO341" t="s">
        <v>1597</v>
      </c>
      <c r="AP341">
        <v>39378</v>
      </c>
      <c r="AQ341" s="2">
        <v>41293</v>
      </c>
      <c r="AR341" t="s">
        <v>156</v>
      </c>
      <c r="AS341" t="s">
        <v>163</v>
      </c>
      <c r="AT341">
        <v>0</v>
      </c>
      <c r="AU341">
        <v>0</v>
      </c>
      <c r="AV341">
        <v>3</v>
      </c>
      <c r="AW341">
        <v>0</v>
      </c>
      <c r="AX341">
        <v>90</v>
      </c>
      <c r="AY341">
        <f t="shared" si="10"/>
        <v>5</v>
      </c>
      <c r="AZ341" t="str">
        <f t="shared" si="11"/>
        <v>Home Win</v>
      </c>
    </row>
    <row r="342" spans="1:52" x14ac:dyDescent="0.3">
      <c r="A342">
        <v>2250333</v>
      </c>
      <c r="B342" t="s">
        <v>163</v>
      </c>
      <c r="C342">
        <v>2012</v>
      </c>
      <c r="D342" t="s">
        <v>431</v>
      </c>
      <c r="E342" s="2">
        <v>41293</v>
      </c>
      <c r="F342">
        <v>4</v>
      </c>
      <c r="G342">
        <v>1</v>
      </c>
      <c r="H342">
        <v>11</v>
      </c>
      <c r="I342">
        <v>5</v>
      </c>
      <c r="J342" t="s">
        <v>335</v>
      </c>
      <c r="K342" t="s">
        <v>1594</v>
      </c>
      <c r="L342" t="s">
        <v>182</v>
      </c>
      <c r="M342">
        <v>16078</v>
      </c>
      <c r="N342" t="s">
        <v>613</v>
      </c>
      <c r="O342" t="s">
        <v>170</v>
      </c>
      <c r="P342" t="s">
        <v>169</v>
      </c>
      <c r="Q342" t="s">
        <v>552</v>
      </c>
      <c r="R342" t="s">
        <v>59</v>
      </c>
      <c r="S342" t="s">
        <v>1598</v>
      </c>
      <c r="T342" s="2">
        <v>41293</v>
      </c>
      <c r="U342">
        <v>64</v>
      </c>
      <c r="V342" t="s">
        <v>61</v>
      </c>
      <c r="W342">
        <v>39378</v>
      </c>
      <c r="X342" t="s">
        <v>1599</v>
      </c>
      <c r="Y342" t="s">
        <v>63</v>
      </c>
      <c r="Z342">
        <v>56534</v>
      </c>
      <c r="AA342" t="s">
        <v>156</v>
      </c>
      <c r="AB342">
        <v>2014</v>
      </c>
      <c r="AC342">
        <v>289</v>
      </c>
      <c r="AD342" t="s">
        <v>157</v>
      </c>
      <c r="AE342" t="s">
        <v>66</v>
      </c>
      <c r="AF342" s="2">
        <v>32818</v>
      </c>
      <c r="AG342" t="s">
        <v>158</v>
      </c>
      <c r="AH342" t="s">
        <v>159</v>
      </c>
      <c r="AI342" t="s">
        <v>69</v>
      </c>
      <c r="AJ342">
        <v>185</v>
      </c>
      <c r="AK342">
        <v>500000</v>
      </c>
      <c r="AL342">
        <v>9000000</v>
      </c>
      <c r="AM342" s="2">
        <v>45657</v>
      </c>
      <c r="AN342" t="s">
        <v>63</v>
      </c>
      <c r="AO342" t="s">
        <v>1597</v>
      </c>
      <c r="AP342">
        <v>39378</v>
      </c>
      <c r="AQ342" s="2">
        <v>41293</v>
      </c>
      <c r="AR342" t="s">
        <v>156</v>
      </c>
      <c r="AS342" t="s">
        <v>163</v>
      </c>
      <c r="AT342">
        <v>0</v>
      </c>
      <c r="AU342">
        <v>0</v>
      </c>
      <c r="AV342">
        <v>3</v>
      </c>
      <c r="AW342">
        <v>0</v>
      </c>
      <c r="AX342">
        <v>90</v>
      </c>
      <c r="AY342">
        <f t="shared" si="10"/>
        <v>5</v>
      </c>
      <c r="AZ342" t="str">
        <f t="shared" si="11"/>
        <v>Home Win</v>
      </c>
    </row>
    <row r="343" spans="1:52" x14ac:dyDescent="0.3">
      <c r="A343">
        <v>2250333</v>
      </c>
      <c r="B343" t="s">
        <v>163</v>
      </c>
      <c r="C343">
        <v>2012</v>
      </c>
      <c r="D343" t="s">
        <v>431</v>
      </c>
      <c r="E343" s="2">
        <v>41293</v>
      </c>
      <c r="F343">
        <v>4</v>
      </c>
      <c r="G343">
        <v>1</v>
      </c>
      <c r="H343">
        <v>11</v>
      </c>
      <c r="I343">
        <v>5</v>
      </c>
      <c r="J343" t="s">
        <v>335</v>
      </c>
      <c r="K343" t="s">
        <v>1594</v>
      </c>
      <c r="L343" t="s">
        <v>182</v>
      </c>
      <c r="M343">
        <v>16078</v>
      </c>
      <c r="N343" t="s">
        <v>613</v>
      </c>
      <c r="O343" t="s">
        <v>170</v>
      </c>
      <c r="P343" t="s">
        <v>169</v>
      </c>
      <c r="Q343" t="s">
        <v>552</v>
      </c>
      <c r="R343" t="s">
        <v>59</v>
      </c>
      <c r="S343" t="s">
        <v>1600</v>
      </c>
      <c r="T343" s="2">
        <v>41293</v>
      </c>
      <c r="U343">
        <v>77</v>
      </c>
      <c r="V343" t="s">
        <v>61</v>
      </c>
      <c r="W343">
        <v>39378</v>
      </c>
      <c r="X343" t="s">
        <v>1601</v>
      </c>
      <c r="Y343" t="s">
        <v>63</v>
      </c>
      <c r="Z343">
        <v>122011</v>
      </c>
      <c r="AA343" t="s">
        <v>156</v>
      </c>
      <c r="AB343">
        <v>2014</v>
      </c>
      <c r="AC343">
        <v>289</v>
      </c>
      <c r="AD343" t="s">
        <v>157</v>
      </c>
      <c r="AE343" t="s">
        <v>66</v>
      </c>
      <c r="AF343" s="2">
        <v>32818</v>
      </c>
      <c r="AG343" t="s">
        <v>158</v>
      </c>
      <c r="AH343" t="s">
        <v>159</v>
      </c>
      <c r="AI343" t="s">
        <v>69</v>
      </c>
      <c r="AJ343">
        <v>185</v>
      </c>
      <c r="AK343">
        <v>500000</v>
      </c>
      <c r="AL343">
        <v>9000000</v>
      </c>
      <c r="AM343" s="2">
        <v>45657</v>
      </c>
      <c r="AN343" t="s">
        <v>63</v>
      </c>
      <c r="AO343" t="s">
        <v>1597</v>
      </c>
      <c r="AP343">
        <v>39378</v>
      </c>
      <c r="AQ343" s="2">
        <v>41293</v>
      </c>
      <c r="AR343" t="s">
        <v>156</v>
      </c>
      <c r="AS343" t="s">
        <v>163</v>
      </c>
      <c r="AT343">
        <v>0</v>
      </c>
      <c r="AU343">
        <v>0</v>
      </c>
      <c r="AV343">
        <v>3</v>
      </c>
      <c r="AW343">
        <v>0</v>
      </c>
      <c r="AX343">
        <v>90</v>
      </c>
      <c r="AY343">
        <f t="shared" si="10"/>
        <v>5</v>
      </c>
      <c r="AZ343" t="str">
        <f t="shared" si="11"/>
        <v>Home Win</v>
      </c>
    </row>
    <row r="344" spans="1:52" x14ac:dyDescent="0.3">
      <c r="A344">
        <v>2321136</v>
      </c>
      <c r="B344" t="s">
        <v>91</v>
      </c>
      <c r="C344">
        <v>2013</v>
      </c>
      <c r="D344" t="s">
        <v>323</v>
      </c>
      <c r="E344" s="2">
        <v>41573</v>
      </c>
      <c r="F344">
        <v>1</v>
      </c>
      <c r="G344">
        <v>3</v>
      </c>
      <c r="H344">
        <v>7</v>
      </c>
      <c r="I344">
        <v>2</v>
      </c>
      <c r="J344" t="s">
        <v>950</v>
      </c>
      <c r="K344" t="s">
        <v>125</v>
      </c>
      <c r="L344" t="s">
        <v>873</v>
      </c>
      <c r="M344">
        <v>61973</v>
      </c>
      <c r="N344" t="s">
        <v>126</v>
      </c>
      <c r="O344" t="s">
        <v>874</v>
      </c>
      <c r="P344" t="s">
        <v>127</v>
      </c>
      <c r="Q344" t="s">
        <v>544</v>
      </c>
      <c r="R344" t="s">
        <v>59</v>
      </c>
      <c r="S344" t="s">
        <v>1602</v>
      </c>
      <c r="T344" s="2">
        <v>41573</v>
      </c>
      <c r="U344">
        <v>90</v>
      </c>
      <c r="V344" t="s">
        <v>81</v>
      </c>
      <c r="W344">
        <v>1321</v>
      </c>
      <c r="X344" t="s">
        <v>82</v>
      </c>
      <c r="Y344" t="s">
        <v>63</v>
      </c>
      <c r="Z344" t="s">
        <v>63</v>
      </c>
      <c r="AA344" t="s">
        <v>360</v>
      </c>
      <c r="AB344">
        <v>2013</v>
      </c>
      <c r="AC344">
        <v>114</v>
      </c>
      <c r="AD344" t="s">
        <v>361</v>
      </c>
      <c r="AE344" t="s">
        <v>104</v>
      </c>
      <c r="AF344" s="2">
        <v>29893</v>
      </c>
      <c r="AG344" t="s">
        <v>67</v>
      </c>
      <c r="AH344" t="s">
        <v>68</v>
      </c>
      <c r="AI344" t="s">
        <v>206</v>
      </c>
      <c r="AJ344">
        <v>184</v>
      </c>
      <c r="AK344">
        <v>5077497.1941638608</v>
      </c>
      <c r="AL344">
        <v>8000000</v>
      </c>
      <c r="AM344" t="s">
        <v>63</v>
      </c>
      <c r="AN344" t="s">
        <v>63</v>
      </c>
      <c r="AO344" t="s">
        <v>1603</v>
      </c>
      <c r="AP344">
        <v>1321</v>
      </c>
      <c r="AQ344" s="2">
        <v>41573</v>
      </c>
      <c r="AR344" t="s">
        <v>360</v>
      </c>
      <c r="AS344" t="s">
        <v>91</v>
      </c>
      <c r="AT344">
        <v>1</v>
      </c>
      <c r="AU344">
        <v>0</v>
      </c>
      <c r="AV344">
        <v>0</v>
      </c>
      <c r="AW344">
        <v>0</v>
      </c>
      <c r="AX344">
        <v>14</v>
      </c>
      <c r="AY344">
        <f t="shared" si="10"/>
        <v>4</v>
      </c>
      <c r="AZ344" t="str">
        <f t="shared" si="11"/>
        <v>Away Win</v>
      </c>
    </row>
    <row r="345" spans="1:52" x14ac:dyDescent="0.3">
      <c r="A345">
        <v>2329300</v>
      </c>
      <c r="B345" t="s">
        <v>50</v>
      </c>
      <c r="C345">
        <v>2013</v>
      </c>
      <c r="D345" t="s">
        <v>1012</v>
      </c>
      <c r="E345" s="2">
        <v>41553</v>
      </c>
      <c r="F345">
        <v>1</v>
      </c>
      <c r="G345">
        <v>3</v>
      </c>
      <c r="H345">
        <v>3</v>
      </c>
      <c r="I345">
        <v>6</v>
      </c>
      <c r="J345" t="s">
        <v>785</v>
      </c>
      <c r="K345" t="s">
        <v>852</v>
      </c>
      <c r="L345" t="s">
        <v>786</v>
      </c>
      <c r="M345">
        <v>6967</v>
      </c>
      <c r="N345" t="s">
        <v>559</v>
      </c>
      <c r="O345" t="s">
        <v>788</v>
      </c>
      <c r="P345" t="s">
        <v>854</v>
      </c>
      <c r="Q345" t="s">
        <v>544</v>
      </c>
      <c r="R345" t="s">
        <v>59</v>
      </c>
      <c r="S345" t="s">
        <v>1604</v>
      </c>
      <c r="T345" s="2">
        <v>41553</v>
      </c>
      <c r="U345">
        <v>74</v>
      </c>
      <c r="V345" t="s">
        <v>119</v>
      </c>
      <c r="W345">
        <v>161244</v>
      </c>
      <c r="X345" t="s">
        <v>120</v>
      </c>
      <c r="Y345">
        <v>34116</v>
      </c>
      <c r="Z345" t="s">
        <v>63</v>
      </c>
      <c r="AA345" t="s">
        <v>64</v>
      </c>
      <c r="AB345">
        <v>2016</v>
      </c>
      <c r="AC345">
        <v>2414</v>
      </c>
      <c r="AD345" t="s">
        <v>65</v>
      </c>
      <c r="AE345" t="s">
        <v>66</v>
      </c>
      <c r="AF345" s="2">
        <v>32436</v>
      </c>
      <c r="AG345" t="s">
        <v>67</v>
      </c>
      <c r="AH345" t="s">
        <v>68</v>
      </c>
      <c r="AI345" t="s">
        <v>69</v>
      </c>
      <c r="AJ345">
        <v>177</v>
      </c>
      <c r="AK345">
        <v>5077497.1941638608</v>
      </c>
      <c r="AL345">
        <v>750000</v>
      </c>
      <c r="AM345" t="s">
        <v>63</v>
      </c>
      <c r="AN345" t="s">
        <v>63</v>
      </c>
      <c r="AO345" t="s">
        <v>1605</v>
      </c>
      <c r="AP345">
        <v>161244</v>
      </c>
      <c r="AQ345" s="2">
        <v>41553</v>
      </c>
      <c r="AR345" t="s">
        <v>64</v>
      </c>
      <c r="AS345" t="s">
        <v>50</v>
      </c>
      <c r="AT345">
        <v>0</v>
      </c>
      <c r="AU345">
        <v>0</v>
      </c>
      <c r="AV345">
        <v>0</v>
      </c>
      <c r="AW345">
        <v>0</v>
      </c>
      <c r="AX345">
        <v>74</v>
      </c>
      <c r="AY345">
        <f t="shared" si="10"/>
        <v>4</v>
      </c>
      <c r="AZ345" t="str">
        <f t="shared" si="11"/>
        <v>Away Win</v>
      </c>
    </row>
    <row r="346" spans="1:52" x14ac:dyDescent="0.3">
      <c r="A346">
        <v>3210296</v>
      </c>
      <c r="B346" t="s">
        <v>50</v>
      </c>
      <c r="C346">
        <v>2019</v>
      </c>
      <c r="D346" t="s">
        <v>72</v>
      </c>
      <c r="E346" s="2">
        <v>43679</v>
      </c>
      <c r="F346">
        <v>2</v>
      </c>
      <c r="G346">
        <v>3</v>
      </c>
      <c r="H346">
        <v>14</v>
      </c>
      <c r="I346">
        <v>7</v>
      </c>
      <c r="J346" t="s">
        <v>513</v>
      </c>
      <c r="K346" t="s">
        <v>500</v>
      </c>
      <c r="L346" t="s">
        <v>1606</v>
      </c>
      <c r="M346">
        <v>3468</v>
      </c>
      <c r="N346" t="s">
        <v>1218</v>
      </c>
      <c r="O346" t="s">
        <v>943</v>
      </c>
      <c r="P346" t="s">
        <v>531</v>
      </c>
      <c r="Q346" t="s">
        <v>667</v>
      </c>
      <c r="R346" t="s">
        <v>59</v>
      </c>
      <c r="S346" t="s">
        <v>1607</v>
      </c>
      <c r="T346" s="2">
        <v>43679</v>
      </c>
      <c r="U346">
        <v>86</v>
      </c>
      <c r="V346" t="s">
        <v>119</v>
      </c>
      <c r="W346">
        <v>544931</v>
      </c>
      <c r="X346" t="s">
        <v>63</v>
      </c>
      <c r="Y346">
        <v>446657</v>
      </c>
      <c r="Z346" t="s">
        <v>63</v>
      </c>
      <c r="AA346" t="s">
        <v>539</v>
      </c>
      <c r="AB346">
        <v>2022</v>
      </c>
      <c r="AC346">
        <v>206</v>
      </c>
      <c r="AD346" t="s">
        <v>1608</v>
      </c>
      <c r="AE346" t="s">
        <v>66</v>
      </c>
      <c r="AF346" s="2">
        <v>36385</v>
      </c>
      <c r="AG346" t="s">
        <v>143</v>
      </c>
      <c r="AH346" t="s">
        <v>68</v>
      </c>
      <c r="AI346" t="s">
        <v>206</v>
      </c>
      <c r="AJ346">
        <v>185</v>
      </c>
      <c r="AK346">
        <v>1000000</v>
      </c>
      <c r="AL346">
        <v>1500000</v>
      </c>
      <c r="AM346" s="2">
        <v>45838</v>
      </c>
      <c r="AN346" t="s">
        <v>1609</v>
      </c>
      <c r="AO346" t="s">
        <v>1610</v>
      </c>
      <c r="AP346">
        <v>465104</v>
      </c>
      <c r="AQ346" s="2">
        <v>43679</v>
      </c>
      <c r="AR346" t="s">
        <v>1611</v>
      </c>
      <c r="AS346" t="s">
        <v>50</v>
      </c>
      <c r="AT346">
        <v>0</v>
      </c>
      <c r="AU346">
        <v>0</v>
      </c>
      <c r="AV346">
        <v>0</v>
      </c>
      <c r="AW346">
        <v>0</v>
      </c>
      <c r="AX346">
        <v>28</v>
      </c>
      <c r="AY346">
        <f t="shared" si="10"/>
        <v>5</v>
      </c>
      <c r="AZ346" t="str">
        <f t="shared" si="11"/>
        <v>Away Win</v>
      </c>
    </row>
    <row r="347" spans="1:52" x14ac:dyDescent="0.3">
      <c r="A347">
        <v>3210296</v>
      </c>
      <c r="B347" t="s">
        <v>50</v>
      </c>
      <c r="C347">
        <v>2019</v>
      </c>
      <c r="D347" t="s">
        <v>72</v>
      </c>
      <c r="E347" s="2">
        <v>43679</v>
      </c>
      <c r="F347">
        <v>2</v>
      </c>
      <c r="G347">
        <v>3</v>
      </c>
      <c r="H347">
        <v>14</v>
      </c>
      <c r="I347">
        <v>7</v>
      </c>
      <c r="J347" t="s">
        <v>513</v>
      </c>
      <c r="K347" t="s">
        <v>500</v>
      </c>
      <c r="L347" t="s">
        <v>1606</v>
      </c>
      <c r="M347">
        <v>3468</v>
      </c>
      <c r="N347" t="s">
        <v>1218</v>
      </c>
      <c r="O347" t="s">
        <v>943</v>
      </c>
      <c r="P347" t="s">
        <v>531</v>
      </c>
      <c r="Q347" t="s">
        <v>667</v>
      </c>
      <c r="R347" t="s">
        <v>59</v>
      </c>
      <c r="S347" t="s">
        <v>1607</v>
      </c>
      <c r="T347" s="2">
        <v>43679</v>
      </c>
      <c r="U347">
        <v>86</v>
      </c>
      <c r="V347" t="s">
        <v>119</v>
      </c>
      <c r="W347">
        <v>544931</v>
      </c>
      <c r="X347" t="s">
        <v>63</v>
      </c>
      <c r="Y347">
        <v>446657</v>
      </c>
      <c r="Z347" t="s">
        <v>63</v>
      </c>
      <c r="AA347" t="s">
        <v>539</v>
      </c>
      <c r="AB347">
        <v>2022</v>
      </c>
      <c r="AC347">
        <v>206</v>
      </c>
      <c r="AD347" t="s">
        <v>1608</v>
      </c>
      <c r="AE347" t="s">
        <v>66</v>
      </c>
      <c r="AF347" s="2">
        <v>36385</v>
      </c>
      <c r="AG347" t="s">
        <v>143</v>
      </c>
      <c r="AH347" t="s">
        <v>68</v>
      </c>
      <c r="AI347" t="s">
        <v>206</v>
      </c>
      <c r="AJ347">
        <v>185</v>
      </c>
      <c r="AK347">
        <v>1000000</v>
      </c>
      <c r="AL347">
        <v>1500000</v>
      </c>
      <c r="AM347" s="2">
        <v>45838</v>
      </c>
      <c r="AN347" t="s">
        <v>1609</v>
      </c>
      <c r="AO347" t="s">
        <v>1612</v>
      </c>
      <c r="AP347">
        <v>544931</v>
      </c>
      <c r="AQ347" s="2">
        <v>43679</v>
      </c>
      <c r="AR347" t="s">
        <v>539</v>
      </c>
      <c r="AS347" t="s">
        <v>50</v>
      </c>
      <c r="AT347">
        <v>1</v>
      </c>
      <c r="AU347">
        <v>0</v>
      </c>
      <c r="AV347">
        <v>0</v>
      </c>
      <c r="AW347">
        <v>0</v>
      </c>
      <c r="AX347">
        <v>86</v>
      </c>
      <c r="AY347">
        <f t="shared" si="10"/>
        <v>5</v>
      </c>
      <c r="AZ347" t="str">
        <f t="shared" si="11"/>
        <v>Away Win</v>
      </c>
    </row>
    <row r="348" spans="1:52" x14ac:dyDescent="0.3">
      <c r="A348">
        <v>2224575</v>
      </c>
      <c r="B348" t="s">
        <v>50</v>
      </c>
      <c r="C348">
        <v>2012</v>
      </c>
      <c r="D348" t="s">
        <v>72</v>
      </c>
      <c r="E348" s="2">
        <v>41127</v>
      </c>
      <c r="F348">
        <v>0</v>
      </c>
      <c r="G348">
        <v>2</v>
      </c>
      <c r="H348">
        <v>2</v>
      </c>
      <c r="I348">
        <v>5</v>
      </c>
      <c r="J348" t="s">
        <v>52</v>
      </c>
      <c r="K348" t="s">
        <v>795</v>
      </c>
      <c r="L348" t="s">
        <v>54</v>
      </c>
      <c r="M348">
        <v>4033</v>
      </c>
      <c r="N348" t="s">
        <v>529</v>
      </c>
      <c r="O348" t="s">
        <v>56</v>
      </c>
      <c r="P348" t="s">
        <v>1366</v>
      </c>
      <c r="Q348" t="s">
        <v>171</v>
      </c>
      <c r="R348" t="s">
        <v>59</v>
      </c>
      <c r="S348" t="s">
        <v>1613</v>
      </c>
      <c r="T348" s="2">
        <v>41127</v>
      </c>
      <c r="U348">
        <v>85</v>
      </c>
      <c r="V348" t="s">
        <v>119</v>
      </c>
      <c r="W348">
        <v>161244</v>
      </c>
      <c r="X348" t="s">
        <v>120</v>
      </c>
      <c r="Y348">
        <v>50628</v>
      </c>
      <c r="Z348" t="s">
        <v>63</v>
      </c>
      <c r="AA348" t="s">
        <v>64</v>
      </c>
      <c r="AB348">
        <v>2016</v>
      </c>
      <c r="AC348">
        <v>2414</v>
      </c>
      <c r="AD348" t="s">
        <v>65</v>
      </c>
      <c r="AE348" t="s">
        <v>66</v>
      </c>
      <c r="AF348" s="2">
        <v>32436</v>
      </c>
      <c r="AG348" t="s">
        <v>67</v>
      </c>
      <c r="AH348" t="s">
        <v>68</v>
      </c>
      <c r="AI348" t="s">
        <v>69</v>
      </c>
      <c r="AJ348">
        <v>177</v>
      </c>
      <c r="AK348">
        <v>5077497.1941638608</v>
      </c>
      <c r="AL348">
        <v>750000</v>
      </c>
      <c r="AM348" t="s">
        <v>63</v>
      </c>
      <c r="AN348" t="s">
        <v>63</v>
      </c>
      <c r="AO348" t="s">
        <v>1614</v>
      </c>
      <c r="AP348">
        <v>161244</v>
      </c>
      <c r="AQ348" s="2">
        <v>41127</v>
      </c>
      <c r="AR348" t="s">
        <v>64</v>
      </c>
      <c r="AS348" t="s">
        <v>50</v>
      </c>
      <c r="AT348">
        <v>0</v>
      </c>
      <c r="AU348">
        <v>0</v>
      </c>
      <c r="AV348">
        <v>0</v>
      </c>
      <c r="AW348">
        <v>0</v>
      </c>
      <c r="AX348">
        <v>85</v>
      </c>
      <c r="AY348">
        <f t="shared" si="10"/>
        <v>2</v>
      </c>
      <c r="AZ348" t="str">
        <f t="shared" si="11"/>
        <v>Away Win</v>
      </c>
    </row>
    <row r="349" spans="1:52" x14ac:dyDescent="0.3">
      <c r="A349">
        <v>2231529</v>
      </c>
      <c r="B349" t="s">
        <v>91</v>
      </c>
      <c r="C349">
        <v>2012</v>
      </c>
      <c r="D349" t="s">
        <v>164</v>
      </c>
      <c r="E349" s="2">
        <v>41322</v>
      </c>
      <c r="F349">
        <v>0</v>
      </c>
      <c r="G349">
        <v>1</v>
      </c>
      <c r="H349">
        <v>16</v>
      </c>
      <c r="I349">
        <v>12</v>
      </c>
      <c r="J349" t="s">
        <v>1615</v>
      </c>
      <c r="K349" t="s">
        <v>256</v>
      </c>
      <c r="L349" t="s">
        <v>582</v>
      </c>
      <c r="M349">
        <v>28750</v>
      </c>
      <c r="N349" t="s">
        <v>834</v>
      </c>
      <c r="O349" t="s">
        <v>584</v>
      </c>
      <c r="P349" t="s">
        <v>804</v>
      </c>
      <c r="Q349" t="s">
        <v>399</v>
      </c>
      <c r="R349" t="s">
        <v>59</v>
      </c>
      <c r="S349" t="s">
        <v>1616</v>
      </c>
      <c r="T349" s="2">
        <v>41322</v>
      </c>
      <c r="U349">
        <v>44</v>
      </c>
      <c r="V349" t="s">
        <v>81</v>
      </c>
      <c r="W349">
        <v>38383</v>
      </c>
      <c r="X349" t="s">
        <v>1617</v>
      </c>
      <c r="Y349" t="s">
        <v>63</v>
      </c>
      <c r="Z349" t="s">
        <v>63</v>
      </c>
      <c r="AA349" t="s">
        <v>330</v>
      </c>
      <c r="AB349">
        <v>2018</v>
      </c>
      <c r="AC349">
        <v>1110</v>
      </c>
      <c r="AD349" t="s">
        <v>331</v>
      </c>
      <c r="AE349" t="s">
        <v>104</v>
      </c>
      <c r="AF349" s="2">
        <v>32575</v>
      </c>
      <c r="AG349" t="s">
        <v>67</v>
      </c>
      <c r="AH349" t="s">
        <v>68</v>
      </c>
      <c r="AI349" t="s">
        <v>69</v>
      </c>
      <c r="AJ349">
        <v>182</v>
      </c>
      <c r="AK349">
        <v>5077497.1941638608</v>
      </c>
      <c r="AL349">
        <v>2800000</v>
      </c>
      <c r="AM349" t="s">
        <v>63</v>
      </c>
      <c r="AN349" t="s">
        <v>87</v>
      </c>
      <c r="AO349" t="s">
        <v>1618</v>
      </c>
      <c r="AP349">
        <v>31041</v>
      </c>
      <c r="AQ349" s="2">
        <v>41322</v>
      </c>
      <c r="AR349" t="s">
        <v>233</v>
      </c>
      <c r="AS349" t="s">
        <v>91</v>
      </c>
      <c r="AT349">
        <v>0</v>
      </c>
      <c r="AU349">
        <v>0</v>
      </c>
      <c r="AV349">
        <v>0</v>
      </c>
      <c r="AW349">
        <v>0</v>
      </c>
      <c r="AX349">
        <v>90</v>
      </c>
      <c r="AY349">
        <f t="shared" si="10"/>
        <v>1</v>
      </c>
      <c r="AZ349" t="str">
        <f t="shared" si="11"/>
        <v>Away Win</v>
      </c>
    </row>
    <row r="350" spans="1:52" x14ac:dyDescent="0.3">
      <c r="A350">
        <v>2231529</v>
      </c>
      <c r="B350" t="s">
        <v>91</v>
      </c>
      <c r="C350">
        <v>2012</v>
      </c>
      <c r="D350" t="s">
        <v>164</v>
      </c>
      <c r="E350" s="2">
        <v>41322</v>
      </c>
      <c r="F350">
        <v>0</v>
      </c>
      <c r="G350">
        <v>1</v>
      </c>
      <c r="H350">
        <v>16</v>
      </c>
      <c r="I350">
        <v>12</v>
      </c>
      <c r="J350" t="s">
        <v>1615</v>
      </c>
      <c r="K350" t="s">
        <v>256</v>
      </c>
      <c r="L350" t="s">
        <v>582</v>
      </c>
      <c r="M350">
        <v>28750</v>
      </c>
      <c r="N350" t="s">
        <v>834</v>
      </c>
      <c r="O350" t="s">
        <v>584</v>
      </c>
      <c r="P350" t="s">
        <v>804</v>
      </c>
      <c r="Q350" t="s">
        <v>399</v>
      </c>
      <c r="R350" t="s">
        <v>59</v>
      </c>
      <c r="S350" t="s">
        <v>1616</v>
      </c>
      <c r="T350" s="2">
        <v>41322</v>
      </c>
      <c r="U350">
        <v>44</v>
      </c>
      <c r="V350" t="s">
        <v>81</v>
      </c>
      <c r="W350">
        <v>38383</v>
      </c>
      <c r="X350" t="s">
        <v>1617</v>
      </c>
      <c r="Y350" t="s">
        <v>63</v>
      </c>
      <c r="Z350" t="s">
        <v>63</v>
      </c>
      <c r="AA350" t="s">
        <v>330</v>
      </c>
      <c r="AB350">
        <v>2018</v>
      </c>
      <c r="AC350">
        <v>1110</v>
      </c>
      <c r="AD350" t="s">
        <v>331</v>
      </c>
      <c r="AE350" t="s">
        <v>104</v>
      </c>
      <c r="AF350" s="2">
        <v>32575</v>
      </c>
      <c r="AG350" t="s">
        <v>67</v>
      </c>
      <c r="AH350" t="s">
        <v>68</v>
      </c>
      <c r="AI350" t="s">
        <v>69</v>
      </c>
      <c r="AJ350">
        <v>182</v>
      </c>
      <c r="AK350">
        <v>5077497.1941638608</v>
      </c>
      <c r="AL350">
        <v>2800000</v>
      </c>
      <c r="AM350" t="s">
        <v>63</v>
      </c>
      <c r="AN350" t="s">
        <v>87</v>
      </c>
      <c r="AO350" t="s">
        <v>1619</v>
      </c>
      <c r="AP350">
        <v>38383</v>
      </c>
      <c r="AQ350" s="2">
        <v>41322</v>
      </c>
      <c r="AR350" t="s">
        <v>330</v>
      </c>
      <c r="AS350" t="s">
        <v>91</v>
      </c>
      <c r="AT350">
        <v>1</v>
      </c>
      <c r="AU350">
        <v>0</v>
      </c>
      <c r="AV350">
        <v>0</v>
      </c>
      <c r="AW350">
        <v>0</v>
      </c>
      <c r="AX350">
        <v>54</v>
      </c>
      <c r="AY350">
        <f t="shared" si="10"/>
        <v>1</v>
      </c>
      <c r="AZ350" t="str">
        <f t="shared" si="11"/>
        <v>Away Win</v>
      </c>
    </row>
    <row r="351" spans="1:52" x14ac:dyDescent="0.3">
      <c r="A351">
        <v>2231529</v>
      </c>
      <c r="B351" t="s">
        <v>91</v>
      </c>
      <c r="C351">
        <v>2012</v>
      </c>
      <c r="D351" t="s">
        <v>164</v>
      </c>
      <c r="E351" s="2">
        <v>41322</v>
      </c>
      <c r="F351">
        <v>0</v>
      </c>
      <c r="G351">
        <v>1</v>
      </c>
      <c r="H351">
        <v>16</v>
      </c>
      <c r="I351">
        <v>12</v>
      </c>
      <c r="J351" t="s">
        <v>1615</v>
      </c>
      <c r="K351" t="s">
        <v>256</v>
      </c>
      <c r="L351" t="s">
        <v>582</v>
      </c>
      <c r="M351">
        <v>28750</v>
      </c>
      <c r="N351" t="s">
        <v>834</v>
      </c>
      <c r="O351" t="s">
        <v>584</v>
      </c>
      <c r="P351" t="s">
        <v>804</v>
      </c>
      <c r="Q351" t="s">
        <v>399</v>
      </c>
      <c r="R351" t="s">
        <v>59</v>
      </c>
      <c r="S351" t="s">
        <v>1620</v>
      </c>
      <c r="T351" s="2">
        <v>41322</v>
      </c>
      <c r="U351">
        <v>54</v>
      </c>
      <c r="V351" t="s">
        <v>119</v>
      </c>
      <c r="W351">
        <v>38383</v>
      </c>
      <c r="X351" t="s">
        <v>120</v>
      </c>
      <c r="Y351">
        <v>20444</v>
      </c>
      <c r="Z351" t="s">
        <v>63</v>
      </c>
      <c r="AA351" t="s">
        <v>330</v>
      </c>
      <c r="AB351">
        <v>2018</v>
      </c>
      <c r="AC351">
        <v>1110</v>
      </c>
      <c r="AD351" t="s">
        <v>331</v>
      </c>
      <c r="AE351" t="s">
        <v>104</v>
      </c>
      <c r="AF351" s="2">
        <v>32575</v>
      </c>
      <c r="AG351" t="s">
        <v>67</v>
      </c>
      <c r="AH351" t="s">
        <v>68</v>
      </c>
      <c r="AI351" t="s">
        <v>69</v>
      </c>
      <c r="AJ351">
        <v>182</v>
      </c>
      <c r="AK351">
        <v>5077497.1941638608</v>
      </c>
      <c r="AL351">
        <v>2800000</v>
      </c>
      <c r="AM351" t="s">
        <v>63</v>
      </c>
      <c r="AN351" t="s">
        <v>87</v>
      </c>
      <c r="AO351" t="s">
        <v>1618</v>
      </c>
      <c r="AP351">
        <v>31041</v>
      </c>
      <c r="AQ351" s="2">
        <v>41322</v>
      </c>
      <c r="AR351" t="s">
        <v>233</v>
      </c>
      <c r="AS351" t="s">
        <v>91</v>
      </c>
      <c r="AT351">
        <v>0</v>
      </c>
      <c r="AU351">
        <v>0</v>
      </c>
      <c r="AV351">
        <v>0</v>
      </c>
      <c r="AW351">
        <v>0</v>
      </c>
      <c r="AX351">
        <v>90</v>
      </c>
      <c r="AY351">
        <f t="shared" si="10"/>
        <v>1</v>
      </c>
      <c r="AZ351" t="str">
        <f t="shared" si="11"/>
        <v>Away Win</v>
      </c>
    </row>
    <row r="352" spans="1:52" x14ac:dyDescent="0.3">
      <c r="A352">
        <v>2231529</v>
      </c>
      <c r="B352" t="s">
        <v>91</v>
      </c>
      <c r="C352">
        <v>2012</v>
      </c>
      <c r="D352" t="s">
        <v>164</v>
      </c>
      <c r="E352" s="2">
        <v>41322</v>
      </c>
      <c r="F352">
        <v>0</v>
      </c>
      <c r="G352">
        <v>1</v>
      </c>
      <c r="H352">
        <v>16</v>
      </c>
      <c r="I352">
        <v>12</v>
      </c>
      <c r="J352" t="s">
        <v>1615</v>
      </c>
      <c r="K352" t="s">
        <v>256</v>
      </c>
      <c r="L352" t="s">
        <v>582</v>
      </c>
      <c r="M352">
        <v>28750</v>
      </c>
      <c r="N352" t="s">
        <v>834</v>
      </c>
      <c r="O352" t="s">
        <v>584</v>
      </c>
      <c r="P352" t="s">
        <v>804</v>
      </c>
      <c r="Q352" t="s">
        <v>399</v>
      </c>
      <c r="R352" t="s">
        <v>59</v>
      </c>
      <c r="S352" t="s">
        <v>1620</v>
      </c>
      <c r="T352" s="2">
        <v>41322</v>
      </c>
      <c r="U352">
        <v>54</v>
      </c>
      <c r="V352" t="s">
        <v>119</v>
      </c>
      <c r="W352">
        <v>38383</v>
      </c>
      <c r="X352" t="s">
        <v>120</v>
      </c>
      <c r="Y352">
        <v>20444</v>
      </c>
      <c r="Z352" t="s">
        <v>63</v>
      </c>
      <c r="AA352" t="s">
        <v>330</v>
      </c>
      <c r="AB352">
        <v>2018</v>
      </c>
      <c r="AC352">
        <v>1110</v>
      </c>
      <c r="AD352" t="s">
        <v>331</v>
      </c>
      <c r="AE352" t="s">
        <v>104</v>
      </c>
      <c r="AF352" s="2">
        <v>32575</v>
      </c>
      <c r="AG352" t="s">
        <v>67</v>
      </c>
      <c r="AH352" t="s">
        <v>68</v>
      </c>
      <c r="AI352" t="s">
        <v>69</v>
      </c>
      <c r="AJ352">
        <v>182</v>
      </c>
      <c r="AK352">
        <v>5077497.1941638608</v>
      </c>
      <c r="AL352">
        <v>2800000</v>
      </c>
      <c r="AM352" t="s">
        <v>63</v>
      </c>
      <c r="AN352" t="s">
        <v>87</v>
      </c>
      <c r="AO352" t="s">
        <v>1619</v>
      </c>
      <c r="AP352">
        <v>38383</v>
      </c>
      <c r="AQ352" s="2">
        <v>41322</v>
      </c>
      <c r="AR352" t="s">
        <v>330</v>
      </c>
      <c r="AS352" t="s">
        <v>91</v>
      </c>
      <c r="AT352">
        <v>1</v>
      </c>
      <c r="AU352">
        <v>0</v>
      </c>
      <c r="AV352">
        <v>0</v>
      </c>
      <c r="AW352">
        <v>0</v>
      </c>
      <c r="AX352">
        <v>54</v>
      </c>
      <c r="AY352">
        <f t="shared" si="10"/>
        <v>1</v>
      </c>
      <c r="AZ352" t="str">
        <f t="shared" si="11"/>
        <v>Away Win</v>
      </c>
    </row>
    <row r="353" spans="1:52" x14ac:dyDescent="0.3">
      <c r="A353">
        <v>2250227</v>
      </c>
      <c r="B353" t="s">
        <v>163</v>
      </c>
      <c r="C353">
        <v>2012</v>
      </c>
      <c r="D353" t="s">
        <v>226</v>
      </c>
      <c r="E353" s="2">
        <v>41182</v>
      </c>
      <c r="F353">
        <v>3</v>
      </c>
      <c r="G353">
        <v>3</v>
      </c>
      <c r="H353">
        <v>10</v>
      </c>
      <c r="I353">
        <v>8</v>
      </c>
      <c r="J353" t="s">
        <v>335</v>
      </c>
      <c r="K353" t="s">
        <v>334</v>
      </c>
      <c r="L353" t="s">
        <v>182</v>
      </c>
      <c r="M353">
        <v>15813</v>
      </c>
      <c r="N353" t="s">
        <v>1621</v>
      </c>
      <c r="O353" t="s">
        <v>170</v>
      </c>
      <c r="P353" t="s">
        <v>338</v>
      </c>
      <c r="Q353" t="s">
        <v>285</v>
      </c>
      <c r="R353" t="s">
        <v>59</v>
      </c>
      <c r="S353" t="s">
        <v>1622</v>
      </c>
      <c r="T353" s="2">
        <v>41182</v>
      </c>
      <c r="U353">
        <v>24</v>
      </c>
      <c r="V353" t="s">
        <v>61</v>
      </c>
      <c r="W353">
        <v>39378</v>
      </c>
      <c r="X353" t="s">
        <v>1623</v>
      </c>
      <c r="Y353" t="s">
        <v>63</v>
      </c>
      <c r="Z353">
        <v>93081</v>
      </c>
      <c r="AA353" t="s">
        <v>156</v>
      </c>
      <c r="AB353">
        <v>2014</v>
      </c>
      <c r="AC353">
        <v>289</v>
      </c>
      <c r="AD353" t="s">
        <v>157</v>
      </c>
      <c r="AE353" t="s">
        <v>66</v>
      </c>
      <c r="AF353" s="2">
        <v>32818</v>
      </c>
      <c r="AG353" t="s">
        <v>158</v>
      </c>
      <c r="AH353" t="s">
        <v>159</v>
      </c>
      <c r="AI353" t="s">
        <v>69</v>
      </c>
      <c r="AJ353">
        <v>185</v>
      </c>
      <c r="AK353">
        <v>500000</v>
      </c>
      <c r="AL353">
        <v>9000000</v>
      </c>
      <c r="AM353" s="2">
        <v>45657</v>
      </c>
      <c r="AN353" t="s">
        <v>63</v>
      </c>
      <c r="AO353" t="s">
        <v>1624</v>
      </c>
      <c r="AP353">
        <v>39378</v>
      </c>
      <c r="AQ353" s="2">
        <v>41182</v>
      </c>
      <c r="AR353" t="s">
        <v>156</v>
      </c>
      <c r="AS353" t="s">
        <v>163</v>
      </c>
      <c r="AT353">
        <v>0</v>
      </c>
      <c r="AU353">
        <v>0</v>
      </c>
      <c r="AV353">
        <v>1</v>
      </c>
      <c r="AW353">
        <v>1</v>
      </c>
      <c r="AX353">
        <v>90</v>
      </c>
      <c r="AY353">
        <f t="shared" si="10"/>
        <v>6</v>
      </c>
      <c r="AZ353" t="str">
        <f t="shared" si="11"/>
        <v>Draw</v>
      </c>
    </row>
    <row r="354" spans="1:52" x14ac:dyDescent="0.3">
      <c r="A354">
        <v>2262483</v>
      </c>
      <c r="B354" t="s">
        <v>211</v>
      </c>
      <c r="C354">
        <v>2012</v>
      </c>
      <c r="D354" t="s">
        <v>1108</v>
      </c>
      <c r="E354" s="2">
        <v>41235</v>
      </c>
      <c r="F354">
        <v>0</v>
      </c>
      <c r="G354">
        <v>0</v>
      </c>
      <c r="H354">
        <v>9.0650623885917998</v>
      </c>
      <c r="I354">
        <v>9.6916221033868091</v>
      </c>
      <c r="J354" t="s">
        <v>1625</v>
      </c>
      <c r="K354" t="s">
        <v>772</v>
      </c>
      <c r="L354" t="s">
        <v>1626</v>
      </c>
      <c r="M354">
        <v>23318</v>
      </c>
      <c r="N354" t="s">
        <v>1627</v>
      </c>
      <c r="O354" t="s">
        <v>1628</v>
      </c>
      <c r="P354" t="s">
        <v>543</v>
      </c>
      <c r="Q354" t="s">
        <v>371</v>
      </c>
      <c r="R354" t="s">
        <v>200</v>
      </c>
      <c r="S354" t="s">
        <v>1629</v>
      </c>
      <c r="T354" s="2">
        <v>41235</v>
      </c>
      <c r="U354">
        <v>63</v>
      </c>
      <c r="V354" t="s">
        <v>119</v>
      </c>
      <c r="W354">
        <v>27577</v>
      </c>
      <c r="X354" t="s">
        <v>120</v>
      </c>
      <c r="Y354">
        <v>3875</v>
      </c>
      <c r="Z354" t="s">
        <v>63</v>
      </c>
      <c r="AA354" t="s">
        <v>777</v>
      </c>
      <c r="AB354">
        <v>2013</v>
      </c>
      <c r="AC354">
        <v>931</v>
      </c>
      <c r="AD354" t="s">
        <v>778</v>
      </c>
      <c r="AE354" t="s">
        <v>66</v>
      </c>
      <c r="AF354" s="2">
        <v>30384</v>
      </c>
      <c r="AG354" t="s">
        <v>779</v>
      </c>
      <c r="AH354" t="s">
        <v>159</v>
      </c>
      <c r="AI354" t="s">
        <v>69</v>
      </c>
      <c r="AJ354">
        <v>185</v>
      </c>
      <c r="AK354">
        <v>5077497.1941638608</v>
      </c>
      <c r="AL354">
        <v>15000000</v>
      </c>
      <c r="AM354" t="s">
        <v>63</v>
      </c>
      <c r="AN354" t="s">
        <v>780</v>
      </c>
      <c r="AO354" t="s">
        <v>1630</v>
      </c>
      <c r="AP354">
        <v>27577</v>
      </c>
      <c r="AQ354" s="2">
        <v>41235</v>
      </c>
      <c r="AR354" t="s">
        <v>777</v>
      </c>
      <c r="AS354" t="s">
        <v>211</v>
      </c>
      <c r="AT354">
        <v>0</v>
      </c>
      <c r="AU354">
        <v>0</v>
      </c>
      <c r="AV354">
        <v>0</v>
      </c>
      <c r="AW354">
        <v>0</v>
      </c>
      <c r="AX354">
        <v>63</v>
      </c>
      <c r="AY354">
        <f t="shared" si="10"/>
        <v>0</v>
      </c>
      <c r="AZ354" t="str">
        <f t="shared" si="11"/>
        <v>Draw</v>
      </c>
    </row>
    <row r="355" spans="1:52" x14ac:dyDescent="0.3">
      <c r="A355">
        <v>3203678</v>
      </c>
      <c r="B355" t="s">
        <v>91</v>
      </c>
      <c r="C355">
        <v>2019</v>
      </c>
      <c r="D355" t="s">
        <v>557</v>
      </c>
      <c r="E355" s="2">
        <v>43977</v>
      </c>
      <c r="F355">
        <v>1</v>
      </c>
      <c r="G355">
        <v>4</v>
      </c>
      <c r="H355">
        <v>5</v>
      </c>
      <c r="I355">
        <v>6</v>
      </c>
      <c r="J355" t="s">
        <v>165</v>
      </c>
      <c r="K355" t="s">
        <v>916</v>
      </c>
      <c r="L355" t="s">
        <v>380</v>
      </c>
      <c r="M355">
        <v>28550.595312500001</v>
      </c>
      <c r="N355" t="s">
        <v>1631</v>
      </c>
      <c r="O355" t="s">
        <v>381</v>
      </c>
      <c r="P355" t="s">
        <v>585</v>
      </c>
      <c r="Q355" t="s">
        <v>1444</v>
      </c>
      <c r="R355" t="s">
        <v>59</v>
      </c>
      <c r="S355" t="s">
        <v>1632</v>
      </c>
      <c r="T355" s="2">
        <v>43977</v>
      </c>
      <c r="U355">
        <v>82</v>
      </c>
      <c r="V355" t="s">
        <v>119</v>
      </c>
      <c r="W355">
        <v>124732</v>
      </c>
      <c r="X355" t="s">
        <v>63</v>
      </c>
      <c r="Y355">
        <v>94201</v>
      </c>
      <c r="Z355" t="s">
        <v>63</v>
      </c>
      <c r="AA355" t="s">
        <v>247</v>
      </c>
      <c r="AB355">
        <v>2023</v>
      </c>
      <c r="AC355">
        <v>533</v>
      </c>
      <c r="AD355" t="s">
        <v>645</v>
      </c>
      <c r="AE355" t="s">
        <v>104</v>
      </c>
      <c r="AF355" s="2">
        <v>33997</v>
      </c>
      <c r="AG355" t="s">
        <v>523</v>
      </c>
      <c r="AH355" t="s">
        <v>86</v>
      </c>
      <c r="AI355" t="s">
        <v>317</v>
      </c>
      <c r="AJ355">
        <v>194</v>
      </c>
      <c r="AK355">
        <v>2000000</v>
      </c>
      <c r="AL355">
        <v>15000000</v>
      </c>
      <c r="AM355" s="2">
        <v>45473</v>
      </c>
      <c r="AN355" t="s">
        <v>646</v>
      </c>
      <c r="AO355" t="s">
        <v>1633</v>
      </c>
      <c r="AP355">
        <v>124732</v>
      </c>
      <c r="AQ355" s="2">
        <v>43977</v>
      </c>
      <c r="AR355" t="s">
        <v>247</v>
      </c>
      <c r="AS355" t="s">
        <v>91</v>
      </c>
      <c r="AT355">
        <v>0</v>
      </c>
      <c r="AU355">
        <v>0</v>
      </c>
      <c r="AV355">
        <v>0</v>
      </c>
      <c r="AW355">
        <v>0</v>
      </c>
      <c r="AX355">
        <v>82</v>
      </c>
      <c r="AY355">
        <f t="shared" si="10"/>
        <v>5</v>
      </c>
      <c r="AZ355" t="str">
        <f t="shared" si="11"/>
        <v>Away Win</v>
      </c>
    </row>
    <row r="356" spans="1:52" x14ac:dyDescent="0.3">
      <c r="A356">
        <v>3210370</v>
      </c>
      <c r="B356" t="s">
        <v>50</v>
      </c>
      <c r="C356">
        <v>2019</v>
      </c>
      <c r="D356" t="s">
        <v>146</v>
      </c>
      <c r="E356" s="2">
        <v>43765</v>
      </c>
      <c r="F356">
        <v>1</v>
      </c>
      <c r="G356">
        <v>1</v>
      </c>
      <c r="H356">
        <v>12</v>
      </c>
      <c r="I356">
        <v>14</v>
      </c>
      <c r="J356" t="s">
        <v>500</v>
      </c>
      <c r="K356" t="s">
        <v>513</v>
      </c>
      <c r="L356" t="s">
        <v>846</v>
      </c>
      <c r="M356">
        <v>1970</v>
      </c>
      <c r="N356" t="s">
        <v>559</v>
      </c>
      <c r="O356" t="s">
        <v>531</v>
      </c>
      <c r="P356" t="s">
        <v>848</v>
      </c>
      <c r="Q356" t="s">
        <v>99</v>
      </c>
      <c r="R356" t="s">
        <v>59</v>
      </c>
      <c r="S356" t="s">
        <v>1634</v>
      </c>
      <c r="T356" s="2">
        <v>43765</v>
      </c>
      <c r="U356">
        <v>3</v>
      </c>
      <c r="V356" t="s">
        <v>61</v>
      </c>
      <c r="W356">
        <v>381187</v>
      </c>
      <c r="X356" t="s">
        <v>1635</v>
      </c>
      <c r="Y356" t="s">
        <v>63</v>
      </c>
      <c r="Z356" t="s">
        <v>63</v>
      </c>
      <c r="AA356" t="s">
        <v>533</v>
      </c>
      <c r="AB356">
        <v>2023</v>
      </c>
      <c r="AC356">
        <v>738</v>
      </c>
      <c r="AD356" t="s">
        <v>534</v>
      </c>
      <c r="AE356" t="s">
        <v>535</v>
      </c>
      <c r="AF356" s="2">
        <v>35788</v>
      </c>
      <c r="AG356" t="s">
        <v>290</v>
      </c>
      <c r="AH356" t="s">
        <v>159</v>
      </c>
      <c r="AI356" t="s">
        <v>69</v>
      </c>
      <c r="AJ356">
        <v>178</v>
      </c>
      <c r="AK356">
        <v>800000</v>
      </c>
      <c r="AL356">
        <v>1000000</v>
      </c>
      <c r="AM356" s="2">
        <v>46568</v>
      </c>
      <c r="AN356" t="s">
        <v>536</v>
      </c>
      <c r="AO356" t="s">
        <v>1636</v>
      </c>
      <c r="AP356">
        <v>381187</v>
      </c>
      <c r="AQ356" s="2">
        <v>43765</v>
      </c>
      <c r="AR356" t="s">
        <v>533</v>
      </c>
      <c r="AS356" t="s">
        <v>50</v>
      </c>
      <c r="AT356">
        <v>0</v>
      </c>
      <c r="AU356">
        <v>0</v>
      </c>
      <c r="AV356">
        <v>1</v>
      </c>
      <c r="AW356">
        <v>0</v>
      </c>
      <c r="AX356">
        <v>90</v>
      </c>
      <c r="AY356">
        <f t="shared" si="10"/>
        <v>2</v>
      </c>
      <c r="AZ356" t="str">
        <f t="shared" si="11"/>
        <v>Draw</v>
      </c>
    </row>
    <row r="357" spans="1:52" x14ac:dyDescent="0.3">
      <c r="A357">
        <v>3210370</v>
      </c>
      <c r="B357" t="s">
        <v>50</v>
      </c>
      <c r="C357">
        <v>2019</v>
      </c>
      <c r="D357" t="s">
        <v>146</v>
      </c>
      <c r="E357" s="2">
        <v>43765</v>
      </c>
      <c r="F357">
        <v>1</v>
      </c>
      <c r="G357">
        <v>1</v>
      </c>
      <c r="H357">
        <v>12</v>
      </c>
      <c r="I357">
        <v>14</v>
      </c>
      <c r="J357" t="s">
        <v>500</v>
      </c>
      <c r="K357" t="s">
        <v>513</v>
      </c>
      <c r="L357" t="s">
        <v>846</v>
      </c>
      <c r="M357">
        <v>1970</v>
      </c>
      <c r="N357" t="s">
        <v>559</v>
      </c>
      <c r="O357" t="s">
        <v>531</v>
      </c>
      <c r="P357" t="s">
        <v>848</v>
      </c>
      <c r="Q357" t="s">
        <v>99</v>
      </c>
      <c r="R357" t="s">
        <v>59</v>
      </c>
      <c r="S357" t="s">
        <v>1634</v>
      </c>
      <c r="T357" s="2">
        <v>43765</v>
      </c>
      <c r="U357">
        <v>3</v>
      </c>
      <c r="V357" t="s">
        <v>61</v>
      </c>
      <c r="W357">
        <v>381187</v>
      </c>
      <c r="X357" t="s">
        <v>1635</v>
      </c>
      <c r="Y357" t="s">
        <v>63</v>
      </c>
      <c r="Z357" t="s">
        <v>63</v>
      </c>
      <c r="AA357" t="s">
        <v>533</v>
      </c>
      <c r="AB357">
        <v>2023</v>
      </c>
      <c r="AC357">
        <v>738</v>
      </c>
      <c r="AD357" t="s">
        <v>534</v>
      </c>
      <c r="AE357" t="s">
        <v>535</v>
      </c>
      <c r="AF357" s="2">
        <v>35788</v>
      </c>
      <c r="AG357" t="s">
        <v>290</v>
      </c>
      <c r="AH357" t="s">
        <v>159</v>
      </c>
      <c r="AI357" t="s">
        <v>69</v>
      </c>
      <c r="AJ357">
        <v>178</v>
      </c>
      <c r="AK357">
        <v>800000</v>
      </c>
      <c r="AL357">
        <v>1000000</v>
      </c>
      <c r="AM357" s="2">
        <v>46568</v>
      </c>
      <c r="AN357" t="s">
        <v>536</v>
      </c>
      <c r="AO357" t="s">
        <v>1637</v>
      </c>
      <c r="AP357">
        <v>544931</v>
      </c>
      <c r="AQ357" s="2">
        <v>43765</v>
      </c>
      <c r="AR357" t="s">
        <v>539</v>
      </c>
      <c r="AS357" t="s">
        <v>50</v>
      </c>
      <c r="AT357">
        <v>0</v>
      </c>
      <c r="AU357">
        <v>0</v>
      </c>
      <c r="AV357">
        <v>0</v>
      </c>
      <c r="AW357">
        <v>0</v>
      </c>
      <c r="AX357">
        <v>3</v>
      </c>
      <c r="AY357">
        <f t="shared" si="10"/>
        <v>2</v>
      </c>
      <c r="AZ357" t="str">
        <f t="shared" si="11"/>
        <v>Draw</v>
      </c>
    </row>
    <row r="358" spans="1:52" x14ac:dyDescent="0.3">
      <c r="A358">
        <v>2224574</v>
      </c>
      <c r="B358" t="s">
        <v>50</v>
      </c>
      <c r="C358">
        <v>2012</v>
      </c>
      <c r="D358" t="s">
        <v>272</v>
      </c>
      <c r="E358" s="2">
        <v>41119</v>
      </c>
      <c r="F358">
        <v>1</v>
      </c>
      <c r="G358">
        <v>1</v>
      </c>
      <c r="H358">
        <v>4</v>
      </c>
      <c r="I358">
        <v>6</v>
      </c>
      <c r="J358" t="s">
        <v>228</v>
      </c>
      <c r="K358" t="s">
        <v>852</v>
      </c>
      <c r="L358" t="s">
        <v>1124</v>
      </c>
      <c r="M358">
        <v>5736</v>
      </c>
      <c r="N358" t="s">
        <v>502</v>
      </c>
      <c r="O358" t="s">
        <v>1125</v>
      </c>
      <c r="P358" t="s">
        <v>854</v>
      </c>
      <c r="Q358" t="s">
        <v>99</v>
      </c>
      <c r="R358" t="s">
        <v>59</v>
      </c>
      <c r="S358" t="s">
        <v>1638</v>
      </c>
      <c r="T358" s="2">
        <v>41119</v>
      </c>
      <c r="U358">
        <v>75</v>
      </c>
      <c r="V358" t="s">
        <v>81</v>
      </c>
      <c r="W358">
        <v>39897</v>
      </c>
      <c r="X358" t="s">
        <v>579</v>
      </c>
      <c r="Y358" t="s">
        <v>63</v>
      </c>
      <c r="Z358" t="s">
        <v>63</v>
      </c>
      <c r="AA358" t="s">
        <v>964</v>
      </c>
      <c r="AB358">
        <v>2013</v>
      </c>
      <c r="AC358">
        <v>167</v>
      </c>
      <c r="AD358" t="s">
        <v>965</v>
      </c>
      <c r="AE358" t="s">
        <v>66</v>
      </c>
      <c r="AF358" s="2">
        <v>30705</v>
      </c>
      <c r="AG358" t="s">
        <v>523</v>
      </c>
      <c r="AH358" t="s">
        <v>86</v>
      </c>
      <c r="AI358" t="s">
        <v>69</v>
      </c>
      <c r="AJ358">
        <v>182.80635400907721</v>
      </c>
      <c r="AK358">
        <v>5077497.1941638608</v>
      </c>
      <c r="AL358">
        <v>1000000</v>
      </c>
      <c r="AM358" t="s">
        <v>63</v>
      </c>
      <c r="AN358" t="s">
        <v>63</v>
      </c>
      <c r="AO358" t="s">
        <v>1639</v>
      </c>
      <c r="AP358">
        <v>39897</v>
      </c>
      <c r="AQ358" s="2">
        <v>41119</v>
      </c>
      <c r="AR358" t="s">
        <v>964</v>
      </c>
      <c r="AS358" t="s">
        <v>50</v>
      </c>
      <c r="AT358">
        <v>1</v>
      </c>
      <c r="AU358">
        <v>0</v>
      </c>
      <c r="AV358">
        <v>0</v>
      </c>
      <c r="AW358">
        <v>1</v>
      </c>
      <c r="AX358">
        <v>78</v>
      </c>
      <c r="AY358">
        <f t="shared" si="10"/>
        <v>2</v>
      </c>
      <c r="AZ358" t="str">
        <f t="shared" si="11"/>
        <v>Draw</v>
      </c>
    </row>
    <row r="359" spans="1:52" x14ac:dyDescent="0.3">
      <c r="A359">
        <v>2224574</v>
      </c>
      <c r="B359" t="s">
        <v>50</v>
      </c>
      <c r="C359">
        <v>2012</v>
      </c>
      <c r="D359" t="s">
        <v>272</v>
      </c>
      <c r="E359" s="2">
        <v>41119</v>
      </c>
      <c r="F359">
        <v>1</v>
      </c>
      <c r="G359">
        <v>1</v>
      </c>
      <c r="H359">
        <v>4</v>
      </c>
      <c r="I359">
        <v>6</v>
      </c>
      <c r="J359" t="s">
        <v>228</v>
      </c>
      <c r="K359" t="s">
        <v>852</v>
      </c>
      <c r="L359" t="s">
        <v>1124</v>
      </c>
      <c r="M359">
        <v>5736</v>
      </c>
      <c r="N359" t="s">
        <v>502</v>
      </c>
      <c r="O359" t="s">
        <v>1125</v>
      </c>
      <c r="P359" t="s">
        <v>854</v>
      </c>
      <c r="Q359" t="s">
        <v>99</v>
      </c>
      <c r="R359" t="s">
        <v>59</v>
      </c>
      <c r="S359" t="s">
        <v>1640</v>
      </c>
      <c r="T359" s="2">
        <v>41119</v>
      </c>
      <c r="U359">
        <v>78</v>
      </c>
      <c r="V359" t="s">
        <v>119</v>
      </c>
      <c r="W359">
        <v>39897</v>
      </c>
      <c r="X359" t="s">
        <v>120</v>
      </c>
      <c r="Y359">
        <v>89205</v>
      </c>
      <c r="Z359" t="s">
        <v>63</v>
      </c>
      <c r="AA359" t="s">
        <v>964</v>
      </c>
      <c r="AB359">
        <v>2013</v>
      </c>
      <c r="AC359">
        <v>167</v>
      </c>
      <c r="AD359" t="s">
        <v>965</v>
      </c>
      <c r="AE359" t="s">
        <v>66</v>
      </c>
      <c r="AF359" s="2">
        <v>30705</v>
      </c>
      <c r="AG359" t="s">
        <v>523</v>
      </c>
      <c r="AH359" t="s">
        <v>86</v>
      </c>
      <c r="AI359" t="s">
        <v>69</v>
      </c>
      <c r="AJ359">
        <v>182.80635400907721</v>
      </c>
      <c r="AK359">
        <v>5077497.1941638608</v>
      </c>
      <c r="AL359">
        <v>1000000</v>
      </c>
      <c r="AM359" t="s">
        <v>63</v>
      </c>
      <c r="AN359" t="s">
        <v>63</v>
      </c>
      <c r="AO359" t="s">
        <v>1639</v>
      </c>
      <c r="AP359">
        <v>39897</v>
      </c>
      <c r="AQ359" s="2">
        <v>41119</v>
      </c>
      <c r="AR359" t="s">
        <v>964</v>
      </c>
      <c r="AS359" t="s">
        <v>50</v>
      </c>
      <c r="AT359">
        <v>1</v>
      </c>
      <c r="AU359">
        <v>0</v>
      </c>
      <c r="AV359">
        <v>0</v>
      </c>
      <c r="AW359">
        <v>1</v>
      </c>
      <c r="AX359">
        <v>78</v>
      </c>
      <c r="AY359">
        <f t="shared" si="10"/>
        <v>2</v>
      </c>
      <c r="AZ359" t="str">
        <f t="shared" si="11"/>
        <v>Draw</v>
      </c>
    </row>
    <row r="360" spans="1:52" x14ac:dyDescent="0.3">
      <c r="A360">
        <v>2225500</v>
      </c>
      <c r="B360" t="s">
        <v>71</v>
      </c>
      <c r="C360">
        <v>2012</v>
      </c>
      <c r="D360" t="s">
        <v>226</v>
      </c>
      <c r="E360" s="2">
        <v>41189</v>
      </c>
      <c r="F360">
        <v>2</v>
      </c>
      <c r="G360">
        <v>0</v>
      </c>
      <c r="H360">
        <v>5</v>
      </c>
      <c r="I360">
        <v>16</v>
      </c>
      <c r="J360" t="s">
        <v>1231</v>
      </c>
      <c r="K360" t="s">
        <v>73</v>
      </c>
      <c r="L360" t="s">
        <v>1232</v>
      </c>
      <c r="M360">
        <v>35802</v>
      </c>
      <c r="N360" t="s">
        <v>1641</v>
      </c>
      <c r="O360" t="s">
        <v>543</v>
      </c>
      <c r="P360" t="s">
        <v>77</v>
      </c>
      <c r="Q360" t="s">
        <v>79</v>
      </c>
      <c r="R360" t="s">
        <v>59</v>
      </c>
      <c r="S360" t="s">
        <v>1642</v>
      </c>
      <c r="T360" s="2">
        <v>41189</v>
      </c>
      <c r="U360">
        <v>82</v>
      </c>
      <c r="V360" t="s">
        <v>119</v>
      </c>
      <c r="W360">
        <v>27577</v>
      </c>
      <c r="X360" t="s">
        <v>179</v>
      </c>
      <c r="Y360">
        <v>90466</v>
      </c>
      <c r="Z360" t="s">
        <v>63</v>
      </c>
      <c r="AA360" t="s">
        <v>777</v>
      </c>
      <c r="AB360">
        <v>2013</v>
      </c>
      <c r="AC360">
        <v>931</v>
      </c>
      <c r="AD360" t="s">
        <v>778</v>
      </c>
      <c r="AE360" t="s">
        <v>66</v>
      </c>
      <c r="AF360" s="2">
        <v>30384</v>
      </c>
      <c r="AG360" t="s">
        <v>779</v>
      </c>
      <c r="AH360" t="s">
        <v>159</v>
      </c>
      <c r="AI360" t="s">
        <v>69</v>
      </c>
      <c r="AJ360">
        <v>185</v>
      </c>
      <c r="AK360">
        <v>5077497.1941638608</v>
      </c>
      <c r="AL360">
        <v>15000000</v>
      </c>
      <c r="AM360" t="s">
        <v>63</v>
      </c>
      <c r="AN360" t="s">
        <v>780</v>
      </c>
      <c r="AO360" t="s">
        <v>1643</v>
      </c>
      <c r="AP360">
        <v>27577</v>
      </c>
      <c r="AQ360" s="2">
        <v>41189</v>
      </c>
      <c r="AR360" t="s">
        <v>777</v>
      </c>
      <c r="AS360" t="s">
        <v>71</v>
      </c>
      <c r="AT360">
        <v>0</v>
      </c>
      <c r="AU360">
        <v>0</v>
      </c>
      <c r="AV360">
        <v>0</v>
      </c>
      <c r="AW360">
        <v>1</v>
      </c>
      <c r="AX360">
        <v>82</v>
      </c>
      <c r="AY360">
        <f t="shared" si="10"/>
        <v>2</v>
      </c>
      <c r="AZ360" t="str">
        <f t="shared" si="11"/>
        <v>Home Win</v>
      </c>
    </row>
    <row r="361" spans="1:52" x14ac:dyDescent="0.3">
      <c r="A361">
        <v>2225500</v>
      </c>
      <c r="B361" t="s">
        <v>71</v>
      </c>
      <c r="C361">
        <v>2012</v>
      </c>
      <c r="D361" t="s">
        <v>226</v>
      </c>
      <c r="E361" s="2">
        <v>41189</v>
      </c>
      <c r="F361">
        <v>2</v>
      </c>
      <c r="G361">
        <v>0</v>
      </c>
      <c r="H361">
        <v>5</v>
      </c>
      <c r="I361">
        <v>16</v>
      </c>
      <c r="J361" t="s">
        <v>1231</v>
      </c>
      <c r="K361" t="s">
        <v>73</v>
      </c>
      <c r="L361" t="s">
        <v>1232</v>
      </c>
      <c r="M361">
        <v>35802</v>
      </c>
      <c r="N361" t="s">
        <v>1641</v>
      </c>
      <c r="O361" t="s">
        <v>543</v>
      </c>
      <c r="P361" t="s">
        <v>77</v>
      </c>
      <c r="Q361" t="s">
        <v>79</v>
      </c>
      <c r="R361" t="s">
        <v>59</v>
      </c>
      <c r="S361" t="s">
        <v>1642</v>
      </c>
      <c r="T361" s="2">
        <v>41189</v>
      </c>
      <c r="U361">
        <v>82</v>
      </c>
      <c r="V361" t="s">
        <v>119</v>
      </c>
      <c r="W361">
        <v>27577</v>
      </c>
      <c r="X361" t="s">
        <v>179</v>
      </c>
      <c r="Y361">
        <v>90466</v>
      </c>
      <c r="Z361" t="s">
        <v>63</v>
      </c>
      <c r="AA361" t="s">
        <v>777</v>
      </c>
      <c r="AB361">
        <v>2013</v>
      </c>
      <c r="AC361">
        <v>931</v>
      </c>
      <c r="AD361" t="s">
        <v>778</v>
      </c>
      <c r="AE361" t="s">
        <v>66</v>
      </c>
      <c r="AF361" s="2">
        <v>30384</v>
      </c>
      <c r="AG361" t="s">
        <v>779</v>
      </c>
      <c r="AH361" t="s">
        <v>159</v>
      </c>
      <c r="AI361" t="s">
        <v>69</v>
      </c>
      <c r="AJ361">
        <v>185</v>
      </c>
      <c r="AK361">
        <v>5077497.1941638608</v>
      </c>
      <c r="AL361">
        <v>15000000</v>
      </c>
      <c r="AM361" t="s">
        <v>63</v>
      </c>
      <c r="AN361" t="s">
        <v>780</v>
      </c>
      <c r="AO361" t="s">
        <v>1644</v>
      </c>
      <c r="AP361">
        <v>39471</v>
      </c>
      <c r="AQ361" s="2">
        <v>41189</v>
      </c>
      <c r="AR361" t="s">
        <v>89</v>
      </c>
      <c r="AS361" t="s">
        <v>71</v>
      </c>
      <c r="AT361">
        <v>0</v>
      </c>
      <c r="AU361">
        <v>0</v>
      </c>
      <c r="AV361">
        <v>0</v>
      </c>
      <c r="AW361">
        <v>0</v>
      </c>
      <c r="AX361">
        <v>90</v>
      </c>
      <c r="AY361">
        <f t="shared" si="10"/>
        <v>2</v>
      </c>
      <c r="AZ361" t="str">
        <f t="shared" si="11"/>
        <v>Home Win</v>
      </c>
    </row>
    <row r="362" spans="1:52" x14ac:dyDescent="0.3">
      <c r="A362">
        <v>2231553</v>
      </c>
      <c r="B362" t="s">
        <v>91</v>
      </c>
      <c r="C362">
        <v>2012</v>
      </c>
      <c r="D362" t="s">
        <v>164</v>
      </c>
      <c r="E362" s="2">
        <v>41321</v>
      </c>
      <c r="F362">
        <v>2</v>
      </c>
      <c r="G362">
        <v>1</v>
      </c>
      <c r="H362">
        <v>3</v>
      </c>
      <c r="I362">
        <v>17</v>
      </c>
      <c r="J362" t="s">
        <v>1454</v>
      </c>
      <c r="K362" t="s">
        <v>1501</v>
      </c>
      <c r="L362" t="s">
        <v>380</v>
      </c>
      <c r="M362">
        <v>22784</v>
      </c>
      <c r="N362" t="s">
        <v>636</v>
      </c>
      <c r="O362" t="s">
        <v>381</v>
      </c>
      <c r="P362" t="s">
        <v>738</v>
      </c>
      <c r="Q362" t="s">
        <v>339</v>
      </c>
      <c r="R362" t="s">
        <v>59</v>
      </c>
      <c r="S362" t="s">
        <v>1645</v>
      </c>
      <c r="T362" s="2">
        <v>41321</v>
      </c>
      <c r="U362">
        <v>90</v>
      </c>
      <c r="V362" t="s">
        <v>119</v>
      </c>
      <c r="W362">
        <v>39897</v>
      </c>
      <c r="X362" t="s">
        <v>179</v>
      </c>
      <c r="Y362">
        <v>50199</v>
      </c>
      <c r="Z362" t="s">
        <v>63</v>
      </c>
      <c r="AA362" t="s">
        <v>964</v>
      </c>
      <c r="AB362">
        <v>2013</v>
      </c>
      <c r="AC362">
        <v>167</v>
      </c>
      <c r="AD362" t="s">
        <v>965</v>
      </c>
      <c r="AE362" t="s">
        <v>66</v>
      </c>
      <c r="AF362" s="2">
        <v>30705</v>
      </c>
      <c r="AG362" t="s">
        <v>523</v>
      </c>
      <c r="AH362" t="s">
        <v>86</v>
      </c>
      <c r="AI362" t="s">
        <v>69</v>
      </c>
      <c r="AJ362">
        <v>182.80635400907721</v>
      </c>
      <c r="AK362">
        <v>5077497.1941638608</v>
      </c>
      <c r="AL362">
        <v>1000000</v>
      </c>
      <c r="AM362" t="s">
        <v>63</v>
      </c>
      <c r="AN362" t="s">
        <v>63</v>
      </c>
      <c r="AO362" t="s">
        <v>1646</v>
      </c>
      <c r="AP362">
        <v>39897</v>
      </c>
      <c r="AQ362" s="2">
        <v>41321</v>
      </c>
      <c r="AR362" t="s">
        <v>964</v>
      </c>
      <c r="AS362" t="s">
        <v>91</v>
      </c>
      <c r="AT362">
        <v>0</v>
      </c>
      <c r="AU362">
        <v>0</v>
      </c>
      <c r="AV362">
        <v>0</v>
      </c>
      <c r="AW362">
        <v>0</v>
      </c>
      <c r="AX362">
        <v>90</v>
      </c>
      <c r="AY362">
        <f t="shared" si="10"/>
        <v>3</v>
      </c>
      <c r="AZ362" t="str">
        <f t="shared" si="11"/>
        <v>Home Win</v>
      </c>
    </row>
    <row r="363" spans="1:52" x14ac:dyDescent="0.3">
      <c r="A363">
        <v>2231584</v>
      </c>
      <c r="B363" t="s">
        <v>91</v>
      </c>
      <c r="C363">
        <v>2012</v>
      </c>
      <c r="D363" t="s">
        <v>589</v>
      </c>
      <c r="E363" s="2">
        <v>41328</v>
      </c>
      <c r="F363">
        <v>1</v>
      </c>
      <c r="G363">
        <v>1</v>
      </c>
      <c r="H363">
        <v>11</v>
      </c>
      <c r="I363">
        <v>14</v>
      </c>
      <c r="J363" t="s">
        <v>256</v>
      </c>
      <c r="K363" t="s">
        <v>124</v>
      </c>
      <c r="L363" t="s">
        <v>1459</v>
      </c>
      <c r="M363">
        <v>46570</v>
      </c>
      <c r="N363" t="s">
        <v>465</v>
      </c>
      <c r="O363" t="s">
        <v>835</v>
      </c>
      <c r="P363" t="s">
        <v>97</v>
      </c>
      <c r="Q363" t="s">
        <v>99</v>
      </c>
      <c r="R363" t="s">
        <v>59</v>
      </c>
      <c r="S363" t="s">
        <v>1647</v>
      </c>
      <c r="T363" s="2">
        <v>41328</v>
      </c>
      <c r="U363">
        <v>58</v>
      </c>
      <c r="V363" t="s">
        <v>81</v>
      </c>
      <c r="W363">
        <v>49723</v>
      </c>
      <c r="X363" t="s">
        <v>359</v>
      </c>
      <c r="Y363" t="s">
        <v>63</v>
      </c>
      <c r="Z363" t="s">
        <v>63</v>
      </c>
      <c r="AA363" t="s">
        <v>102</v>
      </c>
      <c r="AB363">
        <v>2023</v>
      </c>
      <c r="AC363">
        <v>24</v>
      </c>
      <c r="AD363" t="s">
        <v>103</v>
      </c>
      <c r="AE363" t="s">
        <v>104</v>
      </c>
      <c r="AF363" s="2">
        <v>32961</v>
      </c>
      <c r="AG363" t="s">
        <v>85</v>
      </c>
      <c r="AH363" t="s">
        <v>86</v>
      </c>
      <c r="AI363" t="s">
        <v>69</v>
      </c>
      <c r="AJ363">
        <v>186</v>
      </c>
      <c r="AK363">
        <v>700000</v>
      </c>
      <c r="AL363">
        <v>5000000</v>
      </c>
      <c r="AM363" s="2">
        <v>45838</v>
      </c>
      <c r="AN363" t="s">
        <v>63</v>
      </c>
      <c r="AO363" t="s">
        <v>1648</v>
      </c>
      <c r="AP363">
        <v>49723</v>
      </c>
      <c r="AQ363" s="2">
        <v>41328</v>
      </c>
      <c r="AR363" t="s">
        <v>102</v>
      </c>
      <c r="AS363" t="s">
        <v>91</v>
      </c>
      <c r="AT363">
        <v>1</v>
      </c>
      <c r="AU363">
        <v>0</v>
      </c>
      <c r="AV363">
        <v>0</v>
      </c>
      <c r="AW363">
        <v>1</v>
      </c>
      <c r="AX363">
        <v>90</v>
      </c>
      <c r="AY363">
        <f t="shared" si="10"/>
        <v>2</v>
      </c>
      <c r="AZ363" t="str">
        <f t="shared" si="11"/>
        <v>Draw</v>
      </c>
    </row>
    <row r="364" spans="1:52" x14ac:dyDescent="0.3">
      <c r="A364">
        <v>2329312</v>
      </c>
      <c r="B364" t="s">
        <v>50</v>
      </c>
      <c r="C364">
        <v>2013</v>
      </c>
      <c r="D364" t="s">
        <v>123</v>
      </c>
      <c r="E364" s="2">
        <v>41511</v>
      </c>
      <c r="F364">
        <v>3</v>
      </c>
      <c r="G364">
        <v>1</v>
      </c>
      <c r="H364">
        <v>5</v>
      </c>
      <c r="I364">
        <v>4</v>
      </c>
      <c r="J364" t="s">
        <v>1336</v>
      </c>
      <c r="K364" t="s">
        <v>785</v>
      </c>
      <c r="L364" t="s">
        <v>1649</v>
      </c>
      <c r="M364">
        <v>5156</v>
      </c>
      <c r="N364" t="s">
        <v>529</v>
      </c>
      <c r="O364" t="s">
        <v>789</v>
      </c>
      <c r="P364" t="s">
        <v>788</v>
      </c>
      <c r="Q364" t="s">
        <v>199</v>
      </c>
      <c r="R364" t="s">
        <v>59</v>
      </c>
      <c r="S364" t="s">
        <v>1650</v>
      </c>
      <c r="T364" s="2">
        <v>41511</v>
      </c>
      <c r="U364">
        <v>67</v>
      </c>
      <c r="V364" t="s">
        <v>61</v>
      </c>
      <c r="W364">
        <v>140069</v>
      </c>
      <c r="X364" t="s">
        <v>1651</v>
      </c>
      <c r="Y364" t="s">
        <v>63</v>
      </c>
      <c r="Z364">
        <v>22467</v>
      </c>
      <c r="AA364" t="s">
        <v>791</v>
      </c>
      <c r="AB364">
        <v>2015</v>
      </c>
      <c r="AC364">
        <v>5818</v>
      </c>
      <c r="AD364" t="s">
        <v>792</v>
      </c>
      <c r="AE364" t="s">
        <v>66</v>
      </c>
      <c r="AF364" s="2">
        <v>31746</v>
      </c>
      <c r="AG364" t="s">
        <v>523</v>
      </c>
      <c r="AH364" t="s">
        <v>86</v>
      </c>
      <c r="AI364" t="s">
        <v>69</v>
      </c>
      <c r="AJ364">
        <v>193</v>
      </c>
      <c r="AK364">
        <v>5077497.1941638608</v>
      </c>
      <c r="AL364">
        <v>300000</v>
      </c>
      <c r="AM364" t="s">
        <v>63</v>
      </c>
      <c r="AN364" t="s">
        <v>63</v>
      </c>
      <c r="AO364" t="s">
        <v>1652</v>
      </c>
      <c r="AP364">
        <v>140069</v>
      </c>
      <c r="AQ364" s="2">
        <v>41511</v>
      </c>
      <c r="AR364" t="s">
        <v>791</v>
      </c>
      <c r="AS364" t="s">
        <v>50</v>
      </c>
      <c r="AT364">
        <v>0</v>
      </c>
      <c r="AU364">
        <v>0</v>
      </c>
      <c r="AV364">
        <v>1</v>
      </c>
      <c r="AW364">
        <v>0</v>
      </c>
      <c r="AX364">
        <v>90</v>
      </c>
      <c r="AY364">
        <f t="shared" si="10"/>
        <v>4</v>
      </c>
      <c r="AZ364" t="str">
        <f t="shared" si="11"/>
        <v>Home Win</v>
      </c>
    </row>
    <row r="365" spans="1:52" x14ac:dyDescent="0.3">
      <c r="A365">
        <v>2329394</v>
      </c>
      <c r="B365" t="s">
        <v>50</v>
      </c>
      <c r="C365">
        <v>2013</v>
      </c>
      <c r="D365" t="s">
        <v>679</v>
      </c>
      <c r="E365" s="2">
        <v>41614</v>
      </c>
      <c r="F365">
        <v>2</v>
      </c>
      <c r="G365">
        <v>0</v>
      </c>
      <c r="H365">
        <v>6</v>
      </c>
      <c r="I365">
        <v>7</v>
      </c>
      <c r="J365" t="s">
        <v>228</v>
      </c>
      <c r="K365" t="s">
        <v>852</v>
      </c>
      <c r="L365" t="s">
        <v>1124</v>
      </c>
      <c r="M365">
        <v>3413</v>
      </c>
      <c r="N365" t="s">
        <v>502</v>
      </c>
      <c r="O365" t="s">
        <v>1125</v>
      </c>
      <c r="P365" t="s">
        <v>854</v>
      </c>
      <c r="Q365" t="s">
        <v>79</v>
      </c>
      <c r="R365" t="s">
        <v>59</v>
      </c>
      <c r="S365" t="s">
        <v>1653</v>
      </c>
      <c r="T365" s="2">
        <v>41614</v>
      </c>
      <c r="U365">
        <v>69</v>
      </c>
      <c r="V365" t="s">
        <v>119</v>
      </c>
      <c r="W365">
        <v>161244</v>
      </c>
      <c r="X365" t="s">
        <v>120</v>
      </c>
      <c r="Y365">
        <v>103558</v>
      </c>
      <c r="Z365" t="s">
        <v>63</v>
      </c>
      <c r="AA365" t="s">
        <v>64</v>
      </c>
      <c r="AB365">
        <v>2016</v>
      </c>
      <c r="AC365">
        <v>2414</v>
      </c>
      <c r="AD365" t="s">
        <v>65</v>
      </c>
      <c r="AE365" t="s">
        <v>66</v>
      </c>
      <c r="AF365" s="2">
        <v>32436</v>
      </c>
      <c r="AG365" t="s">
        <v>67</v>
      </c>
      <c r="AH365" t="s">
        <v>68</v>
      </c>
      <c r="AI365" t="s">
        <v>69</v>
      </c>
      <c r="AJ365">
        <v>177</v>
      </c>
      <c r="AK365">
        <v>5077497.1941638608</v>
      </c>
      <c r="AL365">
        <v>750000</v>
      </c>
      <c r="AM365" t="s">
        <v>63</v>
      </c>
      <c r="AN365" t="s">
        <v>63</v>
      </c>
      <c r="AO365" t="s">
        <v>1654</v>
      </c>
      <c r="AP365">
        <v>161244</v>
      </c>
      <c r="AQ365" s="2">
        <v>41614</v>
      </c>
      <c r="AR365" t="s">
        <v>64</v>
      </c>
      <c r="AS365" t="s">
        <v>50</v>
      </c>
      <c r="AT365">
        <v>0</v>
      </c>
      <c r="AU365">
        <v>0</v>
      </c>
      <c r="AV365">
        <v>0</v>
      </c>
      <c r="AW365">
        <v>0</v>
      </c>
      <c r="AX365">
        <v>69</v>
      </c>
      <c r="AY365">
        <f t="shared" si="10"/>
        <v>2</v>
      </c>
      <c r="AZ365" t="str">
        <f t="shared" si="11"/>
        <v>Home Win</v>
      </c>
    </row>
    <row r="366" spans="1:52" x14ac:dyDescent="0.3">
      <c r="A366">
        <v>3096444</v>
      </c>
      <c r="B366" t="s">
        <v>442</v>
      </c>
      <c r="C366">
        <v>2018</v>
      </c>
      <c r="D366" t="s">
        <v>802</v>
      </c>
      <c r="E366" s="2">
        <v>43403</v>
      </c>
      <c r="F366">
        <v>1</v>
      </c>
      <c r="G366">
        <v>5</v>
      </c>
      <c r="H366">
        <v>9.0650623885917998</v>
      </c>
      <c r="I366">
        <v>9.6916221033868091</v>
      </c>
      <c r="J366" t="s">
        <v>1655</v>
      </c>
      <c r="K366" t="s">
        <v>463</v>
      </c>
      <c r="L366" t="s">
        <v>1656</v>
      </c>
      <c r="M366">
        <v>17000</v>
      </c>
      <c r="N366" t="s">
        <v>1657</v>
      </c>
      <c r="O366" t="s">
        <v>170</v>
      </c>
      <c r="P366" t="s">
        <v>466</v>
      </c>
      <c r="Q366" t="s">
        <v>1513</v>
      </c>
      <c r="R366" t="s">
        <v>390</v>
      </c>
      <c r="S366" t="s">
        <v>1658</v>
      </c>
      <c r="T366" s="2">
        <v>43403</v>
      </c>
      <c r="U366">
        <v>65</v>
      </c>
      <c r="V366" t="s">
        <v>119</v>
      </c>
      <c r="W366">
        <v>58500</v>
      </c>
      <c r="X366" t="s">
        <v>63</v>
      </c>
      <c r="Y366">
        <v>106872</v>
      </c>
      <c r="Z366" t="s">
        <v>63</v>
      </c>
      <c r="AA366" t="s">
        <v>293</v>
      </c>
      <c r="AB366">
        <v>2019</v>
      </c>
      <c r="AC366">
        <v>38</v>
      </c>
      <c r="AD366" t="s">
        <v>709</v>
      </c>
      <c r="AE366" t="s">
        <v>104</v>
      </c>
      <c r="AF366" s="2">
        <v>33005</v>
      </c>
      <c r="AG366" t="s">
        <v>143</v>
      </c>
      <c r="AH366" t="s">
        <v>68</v>
      </c>
      <c r="AI366" t="s">
        <v>69</v>
      </c>
      <c r="AJ366">
        <v>183</v>
      </c>
      <c r="AK366">
        <v>800000</v>
      </c>
      <c r="AL366">
        <v>3500000</v>
      </c>
      <c r="AM366" s="2">
        <v>45291</v>
      </c>
      <c r="AN366" t="s">
        <v>207</v>
      </c>
      <c r="AO366" t="s">
        <v>1659</v>
      </c>
      <c r="AP366">
        <v>58500</v>
      </c>
      <c r="AQ366" s="2">
        <v>43403</v>
      </c>
      <c r="AR366" t="s">
        <v>293</v>
      </c>
      <c r="AS366" t="s">
        <v>442</v>
      </c>
      <c r="AT366">
        <v>1</v>
      </c>
      <c r="AU366">
        <v>0</v>
      </c>
      <c r="AV366">
        <v>0</v>
      </c>
      <c r="AW366">
        <v>0</v>
      </c>
      <c r="AX366">
        <v>65</v>
      </c>
      <c r="AY366">
        <f t="shared" si="10"/>
        <v>6</v>
      </c>
      <c r="AZ366" t="str">
        <f t="shared" si="11"/>
        <v>Away Win</v>
      </c>
    </row>
    <row r="367" spans="1:52" x14ac:dyDescent="0.3">
      <c r="A367">
        <v>2332037</v>
      </c>
      <c r="B367" t="s">
        <v>71</v>
      </c>
      <c r="C367">
        <v>2013</v>
      </c>
      <c r="D367" t="s">
        <v>417</v>
      </c>
      <c r="E367" s="2">
        <v>41622</v>
      </c>
      <c r="F367">
        <v>0</v>
      </c>
      <c r="G367">
        <v>0</v>
      </c>
      <c r="H367">
        <v>17</v>
      </c>
      <c r="I367">
        <v>20</v>
      </c>
      <c r="J367" t="s">
        <v>1013</v>
      </c>
      <c r="K367" t="s">
        <v>147</v>
      </c>
      <c r="L367" t="s">
        <v>1660</v>
      </c>
      <c r="M367">
        <v>31843</v>
      </c>
      <c r="N367" t="s">
        <v>1015</v>
      </c>
      <c r="O367" t="s">
        <v>1087</v>
      </c>
      <c r="P367" t="s">
        <v>151</v>
      </c>
      <c r="Q367" t="s">
        <v>371</v>
      </c>
      <c r="R367" t="s">
        <v>59</v>
      </c>
      <c r="S367" t="s">
        <v>1661</v>
      </c>
      <c r="T367" s="2">
        <v>41622</v>
      </c>
      <c r="U367">
        <v>73</v>
      </c>
      <c r="V367" t="s">
        <v>119</v>
      </c>
      <c r="W367">
        <v>39378</v>
      </c>
      <c r="X367" t="s">
        <v>120</v>
      </c>
      <c r="Y367">
        <v>35099</v>
      </c>
      <c r="Z367" t="s">
        <v>63</v>
      </c>
      <c r="AA367" t="s">
        <v>156</v>
      </c>
      <c r="AB367">
        <v>2014</v>
      </c>
      <c r="AC367">
        <v>289</v>
      </c>
      <c r="AD367" t="s">
        <v>157</v>
      </c>
      <c r="AE367" t="s">
        <v>66</v>
      </c>
      <c r="AF367" s="2">
        <v>32818</v>
      </c>
      <c r="AG367" t="s">
        <v>158</v>
      </c>
      <c r="AH367" t="s">
        <v>159</v>
      </c>
      <c r="AI367" t="s">
        <v>69</v>
      </c>
      <c r="AJ367">
        <v>185</v>
      </c>
      <c r="AK367">
        <v>500000</v>
      </c>
      <c r="AL367">
        <v>9000000</v>
      </c>
      <c r="AM367" s="2">
        <v>45657</v>
      </c>
      <c r="AN367" t="s">
        <v>63</v>
      </c>
      <c r="AO367" t="s">
        <v>1662</v>
      </c>
      <c r="AP367">
        <v>39378</v>
      </c>
      <c r="AQ367" s="2">
        <v>41622</v>
      </c>
      <c r="AR367" t="s">
        <v>156</v>
      </c>
      <c r="AS367" t="s">
        <v>71</v>
      </c>
      <c r="AT367">
        <v>0</v>
      </c>
      <c r="AU367">
        <v>0</v>
      </c>
      <c r="AV367">
        <v>0</v>
      </c>
      <c r="AW367">
        <v>0</v>
      </c>
      <c r="AX367">
        <v>73</v>
      </c>
      <c r="AY367">
        <f t="shared" si="10"/>
        <v>0</v>
      </c>
      <c r="AZ367" t="str">
        <f t="shared" si="11"/>
        <v>Draw</v>
      </c>
    </row>
    <row r="368" spans="1:52" x14ac:dyDescent="0.3">
      <c r="A368">
        <v>2332046</v>
      </c>
      <c r="B368" t="s">
        <v>71</v>
      </c>
      <c r="C368">
        <v>2013</v>
      </c>
      <c r="D368" t="s">
        <v>700</v>
      </c>
      <c r="E368" s="2">
        <v>41616</v>
      </c>
      <c r="F368">
        <v>1</v>
      </c>
      <c r="G368">
        <v>1</v>
      </c>
      <c r="H368">
        <v>1</v>
      </c>
      <c r="I368">
        <v>5</v>
      </c>
      <c r="J368" t="s">
        <v>1663</v>
      </c>
      <c r="K368" t="s">
        <v>114</v>
      </c>
      <c r="L368" t="s">
        <v>1664</v>
      </c>
      <c r="M368">
        <v>60001</v>
      </c>
      <c r="N368" t="s">
        <v>1665</v>
      </c>
      <c r="O368" t="s">
        <v>1512</v>
      </c>
      <c r="P368" t="s">
        <v>731</v>
      </c>
      <c r="Q368" t="s">
        <v>99</v>
      </c>
      <c r="R368" t="s">
        <v>59</v>
      </c>
      <c r="S368" t="s">
        <v>1666</v>
      </c>
      <c r="T368" s="2">
        <v>41616</v>
      </c>
      <c r="U368">
        <v>77</v>
      </c>
      <c r="V368" t="s">
        <v>81</v>
      </c>
      <c r="W368">
        <v>4267</v>
      </c>
      <c r="X368" t="s">
        <v>1667</v>
      </c>
      <c r="Y368" t="s">
        <v>63</v>
      </c>
      <c r="Z368" t="s">
        <v>63</v>
      </c>
      <c r="AA368" t="s">
        <v>1019</v>
      </c>
      <c r="AB368">
        <v>2015</v>
      </c>
      <c r="AC368">
        <v>29</v>
      </c>
      <c r="AD368" t="s">
        <v>1668</v>
      </c>
      <c r="AE368" t="s">
        <v>66</v>
      </c>
      <c r="AF368" s="2">
        <v>28920</v>
      </c>
      <c r="AG368" t="s">
        <v>575</v>
      </c>
      <c r="AH368" t="s">
        <v>575</v>
      </c>
      <c r="AI368" t="s">
        <v>69</v>
      </c>
      <c r="AJ368">
        <v>191</v>
      </c>
      <c r="AK368">
        <v>5077497.1941638608</v>
      </c>
      <c r="AL368">
        <v>10000000</v>
      </c>
      <c r="AM368" t="s">
        <v>63</v>
      </c>
      <c r="AN368" t="s">
        <v>207</v>
      </c>
      <c r="AO368" t="s">
        <v>1669</v>
      </c>
      <c r="AP368">
        <v>4267</v>
      </c>
      <c r="AQ368" s="2">
        <v>41616</v>
      </c>
      <c r="AR368" t="s">
        <v>1019</v>
      </c>
      <c r="AS368" t="s">
        <v>71</v>
      </c>
      <c r="AT368">
        <v>1</v>
      </c>
      <c r="AU368">
        <v>0</v>
      </c>
      <c r="AV368">
        <v>0</v>
      </c>
      <c r="AW368">
        <v>0</v>
      </c>
      <c r="AX368">
        <v>90</v>
      </c>
      <c r="AY368">
        <f t="shared" si="10"/>
        <v>2</v>
      </c>
      <c r="AZ368" t="str">
        <f t="shared" si="11"/>
        <v>Draw</v>
      </c>
    </row>
    <row r="369" spans="1:52" x14ac:dyDescent="0.3">
      <c r="A369">
        <v>2332207</v>
      </c>
      <c r="B369" t="s">
        <v>71</v>
      </c>
      <c r="C369">
        <v>2013</v>
      </c>
      <c r="D369" t="s">
        <v>255</v>
      </c>
      <c r="E369" s="2">
        <v>41650</v>
      </c>
      <c r="F369">
        <v>1</v>
      </c>
      <c r="G369">
        <v>4</v>
      </c>
      <c r="H369">
        <v>16</v>
      </c>
      <c r="I369">
        <v>19</v>
      </c>
      <c r="J369" t="s">
        <v>1670</v>
      </c>
      <c r="K369" t="s">
        <v>147</v>
      </c>
      <c r="L369" t="s">
        <v>1085</v>
      </c>
      <c r="M369">
        <v>25564</v>
      </c>
      <c r="N369" t="s">
        <v>931</v>
      </c>
      <c r="O369" t="s">
        <v>1086</v>
      </c>
      <c r="P369" t="s">
        <v>151</v>
      </c>
      <c r="Q369" t="s">
        <v>1444</v>
      </c>
      <c r="R369" t="s">
        <v>59</v>
      </c>
      <c r="S369" t="s">
        <v>1671</v>
      </c>
      <c r="T369" s="2">
        <v>41650</v>
      </c>
      <c r="U369">
        <v>79</v>
      </c>
      <c r="V369" t="s">
        <v>119</v>
      </c>
      <c r="W369">
        <v>27577</v>
      </c>
      <c r="X369" t="s">
        <v>120</v>
      </c>
      <c r="Y369">
        <v>13239</v>
      </c>
      <c r="Z369" t="s">
        <v>63</v>
      </c>
      <c r="AA369" t="s">
        <v>777</v>
      </c>
      <c r="AB369">
        <v>2013</v>
      </c>
      <c r="AC369">
        <v>931</v>
      </c>
      <c r="AD369" t="s">
        <v>778</v>
      </c>
      <c r="AE369" t="s">
        <v>66</v>
      </c>
      <c r="AF369" s="2">
        <v>30384</v>
      </c>
      <c r="AG369" t="s">
        <v>779</v>
      </c>
      <c r="AH369" t="s">
        <v>159</v>
      </c>
      <c r="AI369" t="s">
        <v>69</v>
      </c>
      <c r="AJ369">
        <v>185</v>
      </c>
      <c r="AK369">
        <v>5077497.1941638608</v>
      </c>
      <c r="AL369">
        <v>15000000</v>
      </c>
      <c r="AM369" t="s">
        <v>63</v>
      </c>
      <c r="AN369" t="s">
        <v>780</v>
      </c>
      <c r="AO369" t="s">
        <v>1672</v>
      </c>
      <c r="AP369">
        <v>27577</v>
      </c>
      <c r="AQ369" s="2">
        <v>41650</v>
      </c>
      <c r="AR369" t="s">
        <v>777</v>
      </c>
      <c r="AS369" t="s">
        <v>71</v>
      </c>
      <c r="AT369">
        <v>0</v>
      </c>
      <c r="AU369">
        <v>0</v>
      </c>
      <c r="AV369">
        <v>0</v>
      </c>
      <c r="AW369">
        <v>0</v>
      </c>
      <c r="AX369">
        <v>79</v>
      </c>
      <c r="AY369">
        <f t="shared" si="10"/>
        <v>5</v>
      </c>
      <c r="AZ369" t="str">
        <f t="shared" si="11"/>
        <v>Away Win</v>
      </c>
    </row>
    <row r="370" spans="1:52" x14ac:dyDescent="0.3">
      <c r="A370">
        <v>2332207</v>
      </c>
      <c r="B370" t="s">
        <v>71</v>
      </c>
      <c r="C370">
        <v>2013</v>
      </c>
      <c r="D370" t="s">
        <v>255</v>
      </c>
      <c r="E370" s="2">
        <v>41650</v>
      </c>
      <c r="F370">
        <v>1</v>
      </c>
      <c r="G370">
        <v>4</v>
      </c>
      <c r="H370">
        <v>16</v>
      </c>
      <c r="I370">
        <v>19</v>
      </c>
      <c r="J370" t="s">
        <v>1670</v>
      </c>
      <c r="K370" t="s">
        <v>147</v>
      </c>
      <c r="L370" t="s">
        <v>1085</v>
      </c>
      <c r="M370">
        <v>25564</v>
      </c>
      <c r="N370" t="s">
        <v>931</v>
      </c>
      <c r="O370" t="s">
        <v>1086</v>
      </c>
      <c r="P370" t="s">
        <v>151</v>
      </c>
      <c r="Q370" t="s">
        <v>1444</v>
      </c>
      <c r="R370" t="s">
        <v>59</v>
      </c>
      <c r="S370" t="s">
        <v>1671</v>
      </c>
      <c r="T370" s="2">
        <v>41650</v>
      </c>
      <c r="U370">
        <v>79</v>
      </c>
      <c r="V370" t="s">
        <v>119</v>
      </c>
      <c r="W370">
        <v>27577</v>
      </c>
      <c r="X370" t="s">
        <v>120</v>
      </c>
      <c r="Y370">
        <v>13239</v>
      </c>
      <c r="Z370" t="s">
        <v>63</v>
      </c>
      <c r="AA370" t="s">
        <v>777</v>
      </c>
      <c r="AB370">
        <v>2013</v>
      </c>
      <c r="AC370">
        <v>931</v>
      </c>
      <c r="AD370" t="s">
        <v>778</v>
      </c>
      <c r="AE370" t="s">
        <v>66</v>
      </c>
      <c r="AF370" s="2">
        <v>30384</v>
      </c>
      <c r="AG370" t="s">
        <v>779</v>
      </c>
      <c r="AH370" t="s">
        <v>159</v>
      </c>
      <c r="AI370" t="s">
        <v>69</v>
      </c>
      <c r="AJ370">
        <v>185</v>
      </c>
      <c r="AK370">
        <v>5077497.1941638608</v>
      </c>
      <c r="AL370">
        <v>15000000</v>
      </c>
      <c r="AM370" t="s">
        <v>63</v>
      </c>
      <c r="AN370" t="s">
        <v>780</v>
      </c>
      <c r="AO370" t="s">
        <v>1673</v>
      </c>
      <c r="AP370">
        <v>39378</v>
      </c>
      <c r="AQ370" s="2">
        <v>41650</v>
      </c>
      <c r="AR370" t="s">
        <v>156</v>
      </c>
      <c r="AS370" t="s">
        <v>71</v>
      </c>
      <c r="AT370">
        <v>0</v>
      </c>
      <c r="AU370">
        <v>0</v>
      </c>
      <c r="AV370">
        <v>0</v>
      </c>
      <c r="AW370">
        <v>1</v>
      </c>
      <c r="AX370">
        <v>24</v>
      </c>
      <c r="AY370">
        <f t="shared" si="10"/>
        <v>5</v>
      </c>
      <c r="AZ370" t="str">
        <f t="shared" si="11"/>
        <v>Away Win</v>
      </c>
    </row>
    <row r="371" spans="1:52" x14ac:dyDescent="0.3">
      <c r="A371">
        <v>2359313</v>
      </c>
      <c r="B371" t="s">
        <v>621</v>
      </c>
      <c r="C371">
        <v>2013</v>
      </c>
      <c r="D371" t="s">
        <v>1012</v>
      </c>
      <c r="E371" s="2">
        <v>41581</v>
      </c>
      <c r="F371">
        <v>1</v>
      </c>
      <c r="G371">
        <v>1</v>
      </c>
      <c r="H371">
        <v>11</v>
      </c>
      <c r="I371">
        <v>1</v>
      </c>
      <c r="J371" t="s">
        <v>623</v>
      </c>
      <c r="K371" t="s">
        <v>1674</v>
      </c>
      <c r="L371" t="s">
        <v>625</v>
      </c>
      <c r="M371">
        <v>16276</v>
      </c>
      <c r="N371" t="s">
        <v>1530</v>
      </c>
      <c r="O371" t="s">
        <v>627</v>
      </c>
      <c r="P371" t="s">
        <v>628</v>
      </c>
      <c r="Q371" t="s">
        <v>99</v>
      </c>
      <c r="R371" t="s">
        <v>59</v>
      </c>
      <c r="S371" t="s">
        <v>1675</v>
      </c>
      <c r="T371" s="2">
        <v>41581</v>
      </c>
      <c r="U371">
        <v>53</v>
      </c>
      <c r="V371" t="s">
        <v>81</v>
      </c>
      <c r="W371">
        <v>30593</v>
      </c>
      <c r="X371" t="s">
        <v>155</v>
      </c>
      <c r="Y371" t="s">
        <v>63</v>
      </c>
      <c r="Z371" t="s">
        <v>63</v>
      </c>
      <c r="AA371" t="s">
        <v>631</v>
      </c>
      <c r="AB371">
        <v>2013</v>
      </c>
      <c r="AC371">
        <v>12</v>
      </c>
      <c r="AD371" t="s">
        <v>632</v>
      </c>
      <c r="AE371" t="s">
        <v>66</v>
      </c>
      <c r="AF371" s="2">
        <v>31989</v>
      </c>
      <c r="AG371" t="s">
        <v>143</v>
      </c>
      <c r="AH371" t="s">
        <v>68</v>
      </c>
      <c r="AI371" t="s">
        <v>69</v>
      </c>
      <c r="AJ371">
        <v>189</v>
      </c>
      <c r="AK371">
        <v>200000</v>
      </c>
      <c r="AL371">
        <v>6500000</v>
      </c>
      <c r="AM371" t="s">
        <v>63</v>
      </c>
      <c r="AN371" t="s">
        <v>633</v>
      </c>
      <c r="AO371" t="s">
        <v>1676</v>
      </c>
      <c r="AP371">
        <v>30593</v>
      </c>
      <c r="AQ371" s="2">
        <v>41581</v>
      </c>
      <c r="AR371" t="s">
        <v>631</v>
      </c>
      <c r="AS371" t="s">
        <v>621</v>
      </c>
      <c r="AT371">
        <v>1</v>
      </c>
      <c r="AU371">
        <v>0</v>
      </c>
      <c r="AV371">
        <v>0</v>
      </c>
      <c r="AW371">
        <v>0</v>
      </c>
      <c r="AX371">
        <v>90</v>
      </c>
      <c r="AY371">
        <f t="shared" si="10"/>
        <v>2</v>
      </c>
      <c r="AZ371" t="str">
        <f t="shared" si="11"/>
        <v>Draw</v>
      </c>
    </row>
    <row r="372" spans="1:52" x14ac:dyDescent="0.3">
      <c r="A372">
        <v>2367031</v>
      </c>
      <c r="B372" t="s">
        <v>191</v>
      </c>
      <c r="C372">
        <v>2013</v>
      </c>
      <c r="D372" t="s">
        <v>192</v>
      </c>
      <c r="E372" s="2">
        <v>41534</v>
      </c>
      <c r="F372">
        <v>2</v>
      </c>
      <c r="G372">
        <v>0</v>
      </c>
      <c r="H372">
        <v>9.0650623885917998</v>
      </c>
      <c r="I372">
        <v>9.6916221033868091</v>
      </c>
      <c r="J372" t="s">
        <v>1677</v>
      </c>
      <c r="K372" t="s">
        <v>194</v>
      </c>
      <c r="L372" t="s">
        <v>1678</v>
      </c>
      <c r="M372">
        <v>29393</v>
      </c>
      <c r="N372" t="s">
        <v>96</v>
      </c>
      <c r="O372" t="s">
        <v>1679</v>
      </c>
      <c r="P372" t="s">
        <v>198</v>
      </c>
      <c r="Q372" t="s">
        <v>79</v>
      </c>
      <c r="R372" t="s">
        <v>200</v>
      </c>
      <c r="S372" t="s">
        <v>1680</v>
      </c>
      <c r="T372" s="2">
        <v>41534</v>
      </c>
      <c r="U372">
        <v>76</v>
      </c>
      <c r="V372" t="s">
        <v>81</v>
      </c>
      <c r="W372">
        <v>39475</v>
      </c>
      <c r="X372" t="s">
        <v>579</v>
      </c>
      <c r="Y372" t="s">
        <v>63</v>
      </c>
      <c r="Z372" t="s">
        <v>63</v>
      </c>
      <c r="AA372" t="s">
        <v>203</v>
      </c>
      <c r="AB372">
        <v>2014</v>
      </c>
      <c r="AC372">
        <v>58</v>
      </c>
      <c r="AD372" t="s">
        <v>204</v>
      </c>
      <c r="AE372" t="s">
        <v>66</v>
      </c>
      <c r="AF372" s="2">
        <v>31299</v>
      </c>
      <c r="AG372" t="s">
        <v>205</v>
      </c>
      <c r="AH372" t="s">
        <v>68</v>
      </c>
      <c r="AI372" t="s">
        <v>206</v>
      </c>
      <c r="AJ372">
        <v>185</v>
      </c>
      <c r="AK372">
        <v>5077497.1941638608</v>
      </c>
      <c r="AL372">
        <v>3000000</v>
      </c>
      <c r="AM372" t="s">
        <v>63</v>
      </c>
      <c r="AN372" t="s">
        <v>207</v>
      </c>
      <c r="AO372" t="s">
        <v>1681</v>
      </c>
      <c r="AP372">
        <v>39475</v>
      </c>
      <c r="AQ372" s="2">
        <v>41534</v>
      </c>
      <c r="AR372" t="s">
        <v>203</v>
      </c>
      <c r="AS372" t="s">
        <v>191</v>
      </c>
      <c r="AT372">
        <v>1</v>
      </c>
      <c r="AU372">
        <v>0</v>
      </c>
      <c r="AV372">
        <v>0</v>
      </c>
      <c r="AW372">
        <v>0</v>
      </c>
      <c r="AX372">
        <v>90</v>
      </c>
      <c r="AY372">
        <f t="shared" si="10"/>
        <v>2</v>
      </c>
      <c r="AZ372" t="str">
        <f t="shared" si="11"/>
        <v>Home Win</v>
      </c>
    </row>
    <row r="373" spans="1:52" x14ac:dyDescent="0.3">
      <c r="A373">
        <v>2368455</v>
      </c>
      <c r="B373" t="s">
        <v>191</v>
      </c>
      <c r="C373">
        <v>2013</v>
      </c>
      <c r="D373" t="s">
        <v>1105</v>
      </c>
      <c r="E373" s="2">
        <v>41584</v>
      </c>
      <c r="F373">
        <v>3</v>
      </c>
      <c r="G373">
        <v>0</v>
      </c>
      <c r="H373">
        <v>9.0650623885917998</v>
      </c>
      <c r="I373">
        <v>9.6916221033868091</v>
      </c>
      <c r="J373" t="s">
        <v>148</v>
      </c>
      <c r="K373" t="s">
        <v>950</v>
      </c>
      <c r="L373" t="s">
        <v>455</v>
      </c>
      <c r="M373">
        <v>41194</v>
      </c>
      <c r="N373" t="s">
        <v>1682</v>
      </c>
      <c r="O373" t="s">
        <v>152</v>
      </c>
      <c r="P373" t="s">
        <v>874</v>
      </c>
      <c r="Q373" t="s">
        <v>328</v>
      </c>
      <c r="R373" t="s">
        <v>200</v>
      </c>
      <c r="S373" t="s">
        <v>1683</v>
      </c>
      <c r="T373" s="2">
        <v>41584</v>
      </c>
      <c r="U373">
        <v>72</v>
      </c>
      <c r="V373" t="s">
        <v>81</v>
      </c>
      <c r="W373">
        <v>1321</v>
      </c>
      <c r="X373" t="s">
        <v>82</v>
      </c>
      <c r="Y373" t="s">
        <v>63</v>
      </c>
      <c r="Z373" t="s">
        <v>63</v>
      </c>
      <c r="AA373" t="s">
        <v>360</v>
      </c>
      <c r="AB373">
        <v>2013</v>
      </c>
      <c r="AC373">
        <v>114</v>
      </c>
      <c r="AD373" t="s">
        <v>361</v>
      </c>
      <c r="AE373" t="s">
        <v>104</v>
      </c>
      <c r="AF373" s="2">
        <v>29893</v>
      </c>
      <c r="AG373" t="s">
        <v>67</v>
      </c>
      <c r="AH373" t="s">
        <v>68</v>
      </c>
      <c r="AI373" t="s">
        <v>206</v>
      </c>
      <c r="AJ373">
        <v>184</v>
      </c>
      <c r="AK373">
        <v>5077497.1941638608</v>
      </c>
      <c r="AL373">
        <v>8000000</v>
      </c>
      <c r="AM373" t="s">
        <v>63</v>
      </c>
      <c r="AN373" t="s">
        <v>63</v>
      </c>
      <c r="AO373" t="s">
        <v>1684</v>
      </c>
      <c r="AP373">
        <v>1321</v>
      </c>
      <c r="AQ373" s="2">
        <v>41584</v>
      </c>
      <c r="AR373" t="s">
        <v>360</v>
      </c>
      <c r="AS373" t="s">
        <v>191</v>
      </c>
      <c r="AT373">
        <v>1</v>
      </c>
      <c r="AU373">
        <v>0</v>
      </c>
      <c r="AV373">
        <v>0</v>
      </c>
      <c r="AW373">
        <v>0</v>
      </c>
      <c r="AX373">
        <v>90</v>
      </c>
      <c r="AY373">
        <f t="shared" si="10"/>
        <v>3</v>
      </c>
      <c r="AZ373" t="str">
        <f t="shared" si="11"/>
        <v>Home Win</v>
      </c>
    </row>
    <row r="374" spans="1:52" x14ac:dyDescent="0.3">
      <c r="A374">
        <v>2530800</v>
      </c>
      <c r="B374" t="s">
        <v>307</v>
      </c>
      <c r="C374">
        <v>2014</v>
      </c>
      <c r="D374" t="s">
        <v>589</v>
      </c>
      <c r="E374" s="2">
        <v>42029</v>
      </c>
      <c r="F374">
        <v>3</v>
      </c>
      <c r="G374">
        <v>1</v>
      </c>
      <c r="H374">
        <v>3</v>
      </c>
      <c r="I374">
        <v>9</v>
      </c>
      <c r="J374" t="s">
        <v>309</v>
      </c>
      <c r="K374" t="s">
        <v>1685</v>
      </c>
      <c r="L374" t="s">
        <v>549</v>
      </c>
      <c r="M374">
        <v>17290</v>
      </c>
      <c r="N374" t="s">
        <v>1300</v>
      </c>
      <c r="O374" t="s">
        <v>313</v>
      </c>
      <c r="P374" t="s">
        <v>312</v>
      </c>
      <c r="Q374" t="s">
        <v>199</v>
      </c>
      <c r="R374" t="s">
        <v>59</v>
      </c>
      <c r="S374" t="s">
        <v>1686</v>
      </c>
      <c r="T374" s="2">
        <v>42029</v>
      </c>
      <c r="U374">
        <v>25</v>
      </c>
      <c r="V374" t="s">
        <v>61</v>
      </c>
      <c r="W374">
        <v>209019</v>
      </c>
      <c r="X374" t="s">
        <v>437</v>
      </c>
      <c r="Y374" t="s">
        <v>63</v>
      </c>
      <c r="Z374" t="s">
        <v>63</v>
      </c>
      <c r="AA374" t="s">
        <v>315</v>
      </c>
      <c r="AB374">
        <v>2018</v>
      </c>
      <c r="AC374">
        <v>58</v>
      </c>
      <c r="AD374" t="s">
        <v>316</v>
      </c>
      <c r="AE374" t="s">
        <v>66</v>
      </c>
      <c r="AF374" s="2">
        <v>34320</v>
      </c>
      <c r="AG374" t="s">
        <v>290</v>
      </c>
      <c r="AH374" t="s">
        <v>159</v>
      </c>
      <c r="AI374" t="s">
        <v>317</v>
      </c>
      <c r="AJ374">
        <v>176</v>
      </c>
      <c r="AK374">
        <v>700000</v>
      </c>
      <c r="AL374">
        <v>3500000</v>
      </c>
      <c r="AM374" s="2">
        <v>45473</v>
      </c>
      <c r="AN374" t="s">
        <v>63</v>
      </c>
      <c r="AO374" t="s">
        <v>1687</v>
      </c>
      <c r="AP374">
        <v>209019</v>
      </c>
      <c r="AQ374" s="2">
        <v>42029</v>
      </c>
      <c r="AR374" t="s">
        <v>315</v>
      </c>
      <c r="AS374" t="s">
        <v>307</v>
      </c>
      <c r="AT374">
        <v>0</v>
      </c>
      <c r="AU374">
        <v>0</v>
      </c>
      <c r="AV374">
        <v>1</v>
      </c>
      <c r="AW374">
        <v>0</v>
      </c>
      <c r="AX374">
        <v>78</v>
      </c>
      <c r="AY374">
        <f t="shared" si="10"/>
        <v>4</v>
      </c>
      <c r="AZ374" t="str">
        <f t="shared" si="11"/>
        <v>Home Win</v>
      </c>
    </row>
    <row r="375" spans="1:52" x14ac:dyDescent="0.3">
      <c r="A375">
        <v>2530800</v>
      </c>
      <c r="B375" t="s">
        <v>307</v>
      </c>
      <c r="C375">
        <v>2014</v>
      </c>
      <c r="D375" t="s">
        <v>589</v>
      </c>
      <c r="E375" s="2">
        <v>42029</v>
      </c>
      <c r="F375">
        <v>3</v>
      </c>
      <c r="G375">
        <v>1</v>
      </c>
      <c r="H375">
        <v>3</v>
      </c>
      <c r="I375">
        <v>9</v>
      </c>
      <c r="J375" t="s">
        <v>309</v>
      </c>
      <c r="K375" t="s">
        <v>1685</v>
      </c>
      <c r="L375" t="s">
        <v>549</v>
      </c>
      <c r="M375">
        <v>17290</v>
      </c>
      <c r="N375" t="s">
        <v>1300</v>
      </c>
      <c r="O375" t="s">
        <v>313</v>
      </c>
      <c r="P375" t="s">
        <v>312</v>
      </c>
      <c r="Q375" t="s">
        <v>199</v>
      </c>
      <c r="R375" t="s">
        <v>59</v>
      </c>
      <c r="S375" t="s">
        <v>1688</v>
      </c>
      <c r="T375" s="2">
        <v>42029</v>
      </c>
      <c r="U375">
        <v>78</v>
      </c>
      <c r="V375" t="s">
        <v>119</v>
      </c>
      <c r="W375">
        <v>209019</v>
      </c>
      <c r="X375" t="s">
        <v>63</v>
      </c>
      <c r="Y375">
        <v>215592</v>
      </c>
      <c r="Z375" t="s">
        <v>63</v>
      </c>
      <c r="AA375" t="s">
        <v>315</v>
      </c>
      <c r="AB375">
        <v>2018</v>
      </c>
      <c r="AC375">
        <v>58</v>
      </c>
      <c r="AD375" t="s">
        <v>316</v>
      </c>
      <c r="AE375" t="s">
        <v>66</v>
      </c>
      <c r="AF375" s="2">
        <v>34320</v>
      </c>
      <c r="AG375" t="s">
        <v>290</v>
      </c>
      <c r="AH375" t="s">
        <v>159</v>
      </c>
      <c r="AI375" t="s">
        <v>317</v>
      </c>
      <c r="AJ375">
        <v>176</v>
      </c>
      <c r="AK375">
        <v>700000</v>
      </c>
      <c r="AL375">
        <v>3500000</v>
      </c>
      <c r="AM375" s="2">
        <v>45473</v>
      </c>
      <c r="AN375" t="s">
        <v>63</v>
      </c>
      <c r="AO375" t="s">
        <v>1687</v>
      </c>
      <c r="AP375">
        <v>209019</v>
      </c>
      <c r="AQ375" s="2">
        <v>42029</v>
      </c>
      <c r="AR375" t="s">
        <v>315</v>
      </c>
      <c r="AS375" t="s">
        <v>307</v>
      </c>
      <c r="AT375">
        <v>0</v>
      </c>
      <c r="AU375">
        <v>0</v>
      </c>
      <c r="AV375">
        <v>1</v>
      </c>
      <c r="AW375">
        <v>0</v>
      </c>
      <c r="AX375">
        <v>78</v>
      </c>
      <c r="AY375">
        <f t="shared" si="10"/>
        <v>4</v>
      </c>
      <c r="AZ375" t="str">
        <f t="shared" si="11"/>
        <v>Home Win</v>
      </c>
    </row>
    <row r="376" spans="1:52" x14ac:dyDescent="0.3">
      <c r="A376">
        <v>2581961</v>
      </c>
      <c r="B376" t="s">
        <v>91</v>
      </c>
      <c r="C376">
        <v>2015</v>
      </c>
      <c r="D376" t="s">
        <v>1358</v>
      </c>
      <c r="E376" s="2">
        <v>42477</v>
      </c>
      <c r="F376">
        <v>3</v>
      </c>
      <c r="G376">
        <v>0</v>
      </c>
      <c r="H376">
        <v>2</v>
      </c>
      <c r="I376">
        <v>12</v>
      </c>
      <c r="J376" t="s">
        <v>283</v>
      </c>
      <c r="K376" t="s">
        <v>256</v>
      </c>
      <c r="L376" t="s">
        <v>251</v>
      </c>
      <c r="M376">
        <v>81359</v>
      </c>
      <c r="N376" t="s">
        <v>1059</v>
      </c>
      <c r="O376" t="s">
        <v>127</v>
      </c>
      <c r="P376" t="s">
        <v>260</v>
      </c>
      <c r="Q376" t="s">
        <v>328</v>
      </c>
      <c r="R376" t="s">
        <v>59</v>
      </c>
      <c r="S376" t="s">
        <v>1689</v>
      </c>
      <c r="T376" s="2">
        <v>42477</v>
      </c>
      <c r="U376">
        <v>38</v>
      </c>
      <c r="V376" t="s">
        <v>61</v>
      </c>
      <c r="W376">
        <v>315779</v>
      </c>
      <c r="X376" t="s">
        <v>425</v>
      </c>
      <c r="Y376" t="s">
        <v>63</v>
      </c>
      <c r="Z376" t="s">
        <v>63</v>
      </c>
      <c r="AA376" t="s">
        <v>288</v>
      </c>
      <c r="AB376">
        <v>2023</v>
      </c>
      <c r="AC376">
        <v>5</v>
      </c>
      <c r="AD376" t="s">
        <v>289</v>
      </c>
      <c r="AE376" t="s">
        <v>66</v>
      </c>
      <c r="AF376" s="2">
        <v>36056</v>
      </c>
      <c r="AG376" t="s">
        <v>290</v>
      </c>
      <c r="AH376" t="s">
        <v>159</v>
      </c>
      <c r="AI376" t="s">
        <v>69</v>
      </c>
      <c r="AJ376">
        <v>177</v>
      </c>
      <c r="AK376">
        <v>25000000</v>
      </c>
      <c r="AL376">
        <v>60000000</v>
      </c>
      <c r="AM376" s="2">
        <v>46568</v>
      </c>
      <c r="AN376" t="s">
        <v>63</v>
      </c>
      <c r="AO376" t="s">
        <v>1690</v>
      </c>
      <c r="AP376">
        <v>315779</v>
      </c>
      <c r="AQ376" s="2">
        <v>42477</v>
      </c>
      <c r="AR376" t="s">
        <v>288</v>
      </c>
      <c r="AS376" t="s">
        <v>91</v>
      </c>
      <c r="AT376">
        <v>0</v>
      </c>
      <c r="AU376">
        <v>0</v>
      </c>
      <c r="AV376">
        <v>1</v>
      </c>
      <c r="AW376">
        <v>0</v>
      </c>
      <c r="AX376">
        <v>90</v>
      </c>
      <c r="AY376">
        <f t="shared" si="10"/>
        <v>3</v>
      </c>
      <c r="AZ376" t="str">
        <f t="shared" si="11"/>
        <v>Home Win</v>
      </c>
    </row>
    <row r="377" spans="1:52" x14ac:dyDescent="0.3">
      <c r="A377">
        <v>2609702</v>
      </c>
      <c r="B377" t="s">
        <v>130</v>
      </c>
      <c r="C377">
        <v>2015</v>
      </c>
      <c r="D377" t="s">
        <v>490</v>
      </c>
      <c r="E377" s="2">
        <v>42403</v>
      </c>
      <c r="F377">
        <v>3</v>
      </c>
      <c r="G377">
        <v>1</v>
      </c>
      <c r="H377">
        <v>7</v>
      </c>
      <c r="I377">
        <v>17</v>
      </c>
      <c r="J377" t="s">
        <v>133</v>
      </c>
      <c r="K377" t="s">
        <v>1691</v>
      </c>
      <c r="L377" t="s">
        <v>648</v>
      </c>
      <c r="M377">
        <v>24799</v>
      </c>
      <c r="N377" t="s">
        <v>997</v>
      </c>
      <c r="O377" t="s">
        <v>137</v>
      </c>
      <c r="P377" t="s">
        <v>1692</v>
      </c>
      <c r="Q377" t="s">
        <v>199</v>
      </c>
      <c r="R377" t="s">
        <v>59</v>
      </c>
      <c r="S377" t="s">
        <v>1693</v>
      </c>
      <c r="T377" s="2">
        <v>42403</v>
      </c>
      <c r="U377">
        <v>23</v>
      </c>
      <c r="V377" t="s">
        <v>61</v>
      </c>
      <c r="W377">
        <v>111783</v>
      </c>
      <c r="X377" t="s">
        <v>287</v>
      </c>
      <c r="Y377" t="s">
        <v>63</v>
      </c>
      <c r="Z377" t="s">
        <v>63</v>
      </c>
      <c r="AA377" t="s">
        <v>141</v>
      </c>
      <c r="AB377">
        <v>2015</v>
      </c>
      <c r="AC377">
        <v>995</v>
      </c>
      <c r="AD377" t="s">
        <v>142</v>
      </c>
      <c r="AE377" t="s">
        <v>66</v>
      </c>
      <c r="AF377" s="2">
        <v>31896</v>
      </c>
      <c r="AG377" t="s">
        <v>143</v>
      </c>
      <c r="AH377" t="s">
        <v>68</v>
      </c>
      <c r="AI377" t="s">
        <v>69</v>
      </c>
      <c r="AJ377">
        <v>182</v>
      </c>
      <c r="AK377">
        <v>300000</v>
      </c>
      <c r="AL377">
        <v>2500000</v>
      </c>
      <c r="AM377" s="2">
        <v>45291</v>
      </c>
      <c r="AN377" t="s">
        <v>144</v>
      </c>
      <c r="AO377" t="s">
        <v>1694</v>
      </c>
      <c r="AP377">
        <v>111783</v>
      </c>
      <c r="AQ377" s="2">
        <v>42403</v>
      </c>
      <c r="AR377" t="s">
        <v>141</v>
      </c>
      <c r="AS377" t="s">
        <v>130</v>
      </c>
      <c r="AT377">
        <v>0</v>
      </c>
      <c r="AU377">
        <v>0</v>
      </c>
      <c r="AV377">
        <v>1</v>
      </c>
      <c r="AW377">
        <v>1</v>
      </c>
      <c r="AX377">
        <v>72</v>
      </c>
      <c r="AY377">
        <f t="shared" si="10"/>
        <v>4</v>
      </c>
      <c r="AZ377" t="str">
        <f t="shared" si="11"/>
        <v>Home Win</v>
      </c>
    </row>
    <row r="378" spans="1:52" x14ac:dyDescent="0.3">
      <c r="A378">
        <v>2609702</v>
      </c>
      <c r="B378" t="s">
        <v>130</v>
      </c>
      <c r="C378">
        <v>2015</v>
      </c>
      <c r="D378" t="s">
        <v>490</v>
      </c>
      <c r="E378" s="2">
        <v>42403</v>
      </c>
      <c r="F378">
        <v>3</v>
      </c>
      <c r="G378">
        <v>1</v>
      </c>
      <c r="H378">
        <v>7</v>
      </c>
      <c r="I378">
        <v>17</v>
      </c>
      <c r="J378" t="s">
        <v>133</v>
      </c>
      <c r="K378" t="s">
        <v>1691</v>
      </c>
      <c r="L378" t="s">
        <v>648</v>
      </c>
      <c r="M378">
        <v>24799</v>
      </c>
      <c r="N378" t="s">
        <v>997</v>
      </c>
      <c r="O378" t="s">
        <v>137</v>
      </c>
      <c r="P378" t="s">
        <v>1692</v>
      </c>
      <c r="Q378" t="s">
        <v>199</v>
      </c>
      <c r="R378" t="s">
        <v>59</v>
      </c>
      <c r="S378" t="s">
        <v>1695</v>
      </c>
      <c r="T378" s="2">
        <v>42403</v>
      </c>
      <c r="U378">
        <v>72</v>
      </c>
      <c r="V378" t="s">
        <v>119</v>
      </c>
      <c r="W378">
        <v>111783</v>
      </c>
      <c r="X378" t="s">
        <v>63</v>
      </c>
      <c r="Y378">
        <v>276255</v>
      </c>
      <c r="Z378" t="s">
        <v>63</v>
      </c>
      <c r="AA378" t="s">
        <v>141</v>
      </c>
      <c r="AB378">
        <v>2015</v>
      </c>
      <c r="AC378">
        <v>995</v>
      </c>
      <c r="AD378" t="s">
        <v>142</v>
      </c>
      <c r="AE378" t="s">
        <v>66</v>
      </c>
      <c r="AF378" s="2">
        <v>31896</v>
      </c>
      <c r="AG378" t="s">
        <v>143</v>
      </c>
      <c r="AH378" t="s">
        <v>68</v>
      </c>
      <c r="AI378" t="s">
        <v>69</v>
      </c>
      <c r="AJ378">
        <v>182</v>
      </c>
      <c r="AK378">
        <v>300000</v>
      </c>
      <c r="AL378">
        <v>2500000</v>
      </c>
      <c r="AM378" s="2">
        <v>45291</v>
      </c>
      <c r="AN378" t="s">
        <v>144</v>
      </c>
      <c r="AO378" t="s">
        <v>1694</v>
      </c>
      <c r="AP378">
        <v>111783</v>
      </c>
      <c r="AQ378" s="2">
        <v>42403</v>
      </c>
      <c r="AR378" t="s">
        <v>141</v>
      </c>
      <c r="AS378" t="s">
        <v>130</v>
      </c>
      <c r="AT378">
        <v>0</v>
      </c>
      <c r="AU378">
        <v>0</v>
      </c>
      <c r="AV378">
        <v>1</v>
      </c>
      <c r="AW378">
        <v>1</v>
      </c>
      <c r="AX378">
        <v>72</v>
      </c>
      <c r="AY378">
        <f t="shared" si="10"/>
        <v>4</v>
      </c>
      <c r="AZ378" t="str">
        <f t="shared" si="11"/>
        <v>Home Win</v>
      </c>
    </row>
    <row r="379" spans="1:52" x14ac:dyDescent="0.3">
      <c r="A379">
        <v>2704209</v>
      </c>
      <c r="B379" t="s">
        <v>91</v>
      </c>
      <c r="C379">
        <v>2016</v>
      </c>
      <c r="D379" t="s">
        <v>51</v>
      </c>
      <c r="E379" s="2">
        <v>42609</v>
      </c>
      <c r="F379">
        <v>1</v>
      </c>
      <c r="G379">
        <v>1</v>
      </c>
      <c r="H379">
        <v>10</v>
      </c>
      <c r="I379">
        <v>11</v>
      </c>
      <c r="J379" t="s">
        <v>256</v>
      </c>
      <c r="K379" t="s">
        <v>282</v>
      </c>
      <c r="L379" t="s">
        <v>258</v>
      </c>
      <c r="M379">
        <v>50107</v>
      </c>
      <c r="N379" t="s">
        <v>1059</v>
      </c>
      <c r="O379" t="s">
        <v>260</v>
      </c>
      <c r="P379" t="s">
        <v>269</v>
      </c>
      <c r="Q379" t="s">
        <v>99</v>
      </c>
      <c r="R379" t="s">
        <v>59</v>
      </c>
      <c r="S379" t="s">
        <v>1696</v>
      </c>
      <c r="T379" s="2">
        <v>42609</v>
      </c>
      <c r="U379">
        <v>81</v>
      </c>
      <c r="V379" t="s">
        <v>119</v>
      </c>
      <c r="W379">
        <v>58500</v>
      </c>
      <c r="X379" t="s">
        <v>63</v>
      </c>
      <c r="Y379">
        <v>56711</v>
      </c>
      <c r="Z379" t="s">
        <v>63</v>
      </c>
      <c r="AA379" t="s">
        <v>293</v>
      </c>
      <c r="AB379">
        <v>2019</v>
      </c>
      <c r="AC379">
        <v>38</v>
      </c>
      <c r="AD379" t="s">
        <v>709</v>
      </c>
      <c r="AE379" t="s">
        <v>104</v>
      </c>
      <c r="AF379" s="2">
        <v>33005</v>
      </c>
      <c r="AG379" t="s">
        <v>143</v>
      </c>
      <c r="AH379" t="s">
        <v>68</v>
      </c>
      <c r="AI379" t="s">
        <v>69</v>
      </c>
      <c r="AJ379">
        <v>183</v>
      </c>
      <c r="AK379">
        <v>800000</v>
      </c>
      <c r="AL379">
        <v>3500000</v>
      </c>
      <c r="AM379" s="2">
        <v>45291</v>
      </c>
      <c r="AN379" t="s">
        <v>207</v>
      </c>
      <c r="AO379" t="s">
        <v>1697</v>
      </c>
      <c r="AP379">
        <v>58500</v>
      </c>
      <c r="AQ379" s="2">
        <v>42609</v>
      </c>
      <c r="AR379" t="s">
        <v>293</v>
      </c>
      <c r="AS379" t="s">
        <v>91</v>
      </c>
      <c r="AT379">
        <v>1</v>
      </c>
      <c r="AU379">
        <v>0</v>
      </c>
      <c r="AV379">
        <v>0</v>
      </c>
      <c r="AW379">
        <v>0</v>
      </c>
      <c r="AX379">
        <v>81</v>
      </c>
      <c r="AY379">
        <f t="shared" si="10"/>
        <v>2</v>
      </c>
      <c r="AZ379" t="str">
        <f t="shared" si="11"/>
        <v>Draw</v>
      </c>
    </row>
    <row r="380" spans="1:52" x14ac:dyDescent="0.3">
      <c r="A380">
        <v>2704209</v>
      </c>
      <c r="B380" t="s">
        <v>91</v>
      </c>
      <c r="C380">
        <v>2016</v>
      </c>
      <c r="D380" t="s">
        <v>51</v>
      </c>
      <c r="E380" s="2">
        <v>42609</v>
      </c>
      <c r="F380">
        <v>1</v>
      </c>
      <c r="G380">
        <v>1</v>
      </c>
      <c r="H380">
        <v>10</v>
      </c>
      <c r="I380">
        <v>11</v>
      </c>
      <c r="J380" t="s">
        <v>256</v>
      </c>
      <c r="K380" t="s">
        <v>282</v>
      </c>
      <c r="L380" t="s">
        <v>258</v>
      </c>
      <c r="M380">
        <v>50107</v>
      </c>
      <c r="N380" t="s">
        <v>1059</v>
      </c>
      <c r="O380" t="s">
        <v>260</v>
      </c>
      <c r="P380" t="s">
        <v>269</v>
      </c>
      <c r="Q380" t="s">
        <v>99</v>
      </c>
      <c r="R380" t="s">
        <v>59</v>
      </c>
      <c r="S380" t="s">
        <v>1696</v>
      </c>
      <c r="T380" s="2">
        <v>42609</v>
      </c>
      <c r="U380">
        <v>81</v>
      </c>
      <c r="V380" t="s">
        <v>119</v>
      </c>
      <c r="W380">
        <v>58500</v>
      </c>
      <c r="X380" t="s">
        <v>63</v>
      </c>
      <c r="Y380">
        <v>56711</v>
      </c>
      <c r="Z380" t="s">
        <v>63</v>
      </c>
      <c r="AA380" t="s">
        <v>293</v>
      </c>
      <c r="AB380">
        <v>2019</v>
      </c>
      <c r="AC380">
        <v>38</v>
      </c>
      <c r="AD380" t="s">
        <v>709</v>
      </c>
      <c r="AE380" t="s">
        <v>104</v>
      </c>
      <c r="AF380" s="2">
        <v>33005</v>
      </c>
      <c r="AG380" t="s">
        <v>143</v>
      </c>
      <c r="AH380" t="s">
        <v>68</v>
      </c>
      <c r="AI380" t="s">
        <v>69</v>
      </c>
      <c r="AJ380">
        <v>183</v>
      </c>
      <c r="AK380">
        <v>800000</v>
      </c>
      <c r="AL380">
        <v>3500000</v>
      </c>
      <c r="AM380" s="2">
        <v>45291</v>
      </c>
      <c r="AN380" t="s">
        <v>207</v>
      </c>
      <c r="AO380" t="s">
        <v>1698</v>
      </c>
      <c r="AP380">
        <v>72519</v>
      </c>
      <c r="AQ380" s="2">
        <v>42609</v>
      </c>
      <c r="AR380" t="s">
        <v>277</v>
      </c>
      <c r="AS380" t="s">
        <v>91</v>
      </c>
      <c r="AT380">
        <v>0</v>
      </c>
      <c r="AU380">
        <v>0</v>
      </c>
      <c r="AV380">
        <v>1</v>
      </c>
      <c r="AW380">
        <v>0</v>
      </c>
      <c r="AX380">
        <v>90</v>
      </c>
      <c r="AY380">
        <f t="shared" si="10"/>
        <v>2</v>
      </c>
      <c r="AZ380" t="str">
        <f t="shared" si="11"/>
        <v>Draw</v>
      </c>
    </row>
    <row r="381" spans="1:52" x14ac:dyDescent="0.3">
      <c r="A381">
        <v>2704209</v>
      </c>
      <c r="B381" t="s">
        <v>91</v>
      </c>
      <c r="C381">
        <v>2016</v>
      </c>
      <c r="D381" t="s">
        <v>51</v>
      </c>
      <c r="E381" s="2">
        <v>42609</v>
      </c>
      <c r="F381">
        <v>1</v>
      </c>
      <c r="G381">
        <v>1</v>
      </c>
      <c r="H381">
        <v>10</v>
      </c>
      <c r="I381">
        <v>11</v>
      </c>
      <c r="J381" t="s">
        <v>256</v>
      </c>
      <c r="K381" t="s">
        <v>282</v>
      </c>
      <c r="L381" t="s">
        <v>258</v>
      </c>
      <c r="M381">
        <v>50107</v>
      </c>
      <c r="N381" t="s">
        <v>1059</v>
      </c>
      <c r="O381" t="s">
        <v>260</v>
      </c>
      <c r="P381" t="s">
        <v>269</v>
      </c>
      <c r="Q381" t="s">
        <v>99</v>
      </c>
      <c r="R381" t="s">
        <v>59</v>
      </c>
      <c r="S381" t="s">
        <v>1699</v>
      </c>
      <c r="T381" s="2">
        <v>42609</v>
      </c>
      <c r="U381">
        <v>30</v>
      </c>
      <c r="V381" t="s">
        <v>61</v>
      </c>
      <c r="W381">
        <v>72519</v>
      </c>
      <c r="X381" t="s">
        <v>425</v>
      </c>
      <c r="Y381" t="s">
        <v>63</v>
      </c>
      <c r="Z381" t="s">
        <v>63</v>
      </c>
      <c r="AA381" t="s">
        <v>277</v>
      </c>
      <c r="AB381">
        <v>2018</v>
      </c>
      <c r="AC381">
        <v>42</v>
      </c>
      <c r="AD381" t="s">
        <v>278</v>
      </c>
      <c r="AE381" t="s">
        <v>66</v>
      </c>
      <c r="AF381" s="2">
        <v>33923</v>
      </c>
      <c r="AG381" t="s">
        <v>158</v>
      </c>
      <c r="AH381" t="s">
        <v>159</v>
      </c>
      <c r="AI381" t="s">
        <v>69</v>
      </c>
      <c r="AJ381">
        <v>180</v>
      </c>
      <c r="AK381">
        <v>400000</v>
      </c>
      <c r="AL381">
        <v>4500000</v>
      </c>
      <c r="AM381" s="2">
        <v>45291</v>
      </c>
      <c r="AN381" t="s">
        <v>279</v>
      </c>
      <c r="AO381" t="s">
        <v>1697</v>
      </c>
      <c r="AP381">
        <v>58500</v>
      </c>
      <c r="AQ381" s="2">
        <v>42609</v>
      </c>
      <c r="AR381" t="s">
        <v>293</v>
      </c>
      <c r="AS381" t="s">
        <v>91</v>
      </c>
      <c r="AT381">
        <v>1</v>
      </c>
      <c r="AU381">
        <v>0</v>
      </c>
      <c r="AV381">
        <v>0</v>
      </c>
      <c r="AW381">
        <v>0</v>
      </c>
      <c r="AX381">
        <v>81</v>
      </c>
      <c r="AY381">
        <f t="shared" si="10"/>
        <v>2</v>
      </c>
      <c r="AZ381" t="str">
        <f t="shared" si="11"/>
        <v>Draw</v>
      </c>
    </row>
    <row r="382" spans="1:52" x14ac:dyDescent="0.3">
      <c r="A382">
        <v>2704209</v>
      </c>
      <c r="B382" t="s">
        <v>91</v>
      </c>
      <c r="C382">
        <v>2016</v>
      </c>
      <c r="D382" t="s">
        <v>51</v>
      </c>
      <c r="E382" s="2">
        <v>42609</v>
      </c>
      <c r="F382">
        <v>1</v>
      </c>
      <c r="G382">
        <v>1</v>
      </c>
      <c r="H382">
        <v>10</v>
      </c>
      <c r="I382">
        <v>11</v>
      </c>
      <c r="J382" t="s">
        <v>256</v>
      </c>
      <c r="K382" t="s">
        <v>282</v>
      </c>
      <c r="L382" t="s">
        <v>258</v>
      </c>
      <c r="M382">
        <v>50107</v>
      </c>
      <c r="N382" t="s">
        <v>1059</v>
      </c>
      <c r="O382" t="s">
        <v>260</v>
      </c>
      <c r="P382" t="s">
        <v>269</v>
      </c>
      <c r="Q382" t="s">
        <v>99</v>
      </c>
      <c r="R382" t="s">
        <v>59</v>
      </c>
      <c r="S382" t="s">
        <v>1699</v>
      </c>
      <c r="T382" s="2">
        <v>42609</v>
      </c>
      <c r="U382">
        <v>30</v>
      </c>
      <c r="V382" t="s">
        <v>61</v>
      </c>
      <c r="W382">
        <v>72519</v>
      </c>
      <c r="X382" t="s">
        <v>425</v>
      </c>
      <c r="Y382" t="s">
        <v>63</v>
      </c>
      <c r="Z382" t="s">
        <v>63</v>
      </c>
      <c r="AA382" t="s">
        <v>277</v>
      </c>
      <c r="AB382">
        <v>2018</v>
      </c>
      <c r="AC382">
        <v>42</v>
      </c>
      <c r="AD382" t="s">
        <v>278</v>
      </c>
      <c r="AE382" t="s">
        <v>66</v>
      </c>
      <c r="AF382" s="2">
        <v>33923</v>
      </c>
      <c r="AG382" t="s">
        <v>158</v>
      </c>
      <c r="AH382" t="s">
        <v>159</v>
      </c>
      <c r="AI382" t="s">
        <v>69</v>
      </c>
      <c r="AJ382">
        <v>180</v>
      </c>
      <c r="AK382">
        <v>400000</v>
      </c>
      <c r="AL382">
        <v>4500000</v>
      </c>
      <c r="AM382" s="2">
        <v>45291</v>
      </c>
      <c r="AN382" t="s">
        <v>279</v>
      </c>
      <c r="AO382" t="s">
        <v>1698</v>
      </c>
      <c r="AP382">
        <v>72519</v>
      </c>
      <c r="AQ382" s="2">
        <v>42609</v>
      </c>
      <c r="AR382" t="s">
        <v>277</v>
      </c>
      <c r="AS382" t="s">
        <v>91</v>
      </c>
      <c r="AT382">
        <v>0</v>
      </c>
      <c r="AU382">
        <v>0</v>
      </c>
      <c r="AV382">
        <v>1</v>
      </c>
      <c r="AW382">
        <v>0</v>
      </c>
      <c r="AX382">
        <v>90</v>
      </c>
      <c r="AY382">
        <f t="shared" si="10"/>
        <v>2</v>
      </c>
      <c r="AZ382" t="str">
        <f t="shared" si="11"/>
        <v>Draw</v>
      </c>
    </row>
    <row r="383" spans="1:52" x14ac:dyDescent="0.3">
      <c r="A383">
        <v>2704248</v>
      </c>
      <c r="B383" t="s">
        <v>91</v>
      </c>
      <c r="C383">
        <v>2016</v>
      </c>
      <c r="D383" t="s">
        <v>72</v>
      </c>
      <c r="E383" s="2">
        <v>42634</v>
      </c>
      <c r="F383">
        <v>1</v>
      </c>
      <c r="G383">
        <v>1</v>
      </c>
      <c r="H383">
        <v>6</v>
      </c>
      <c r="I383">
        <v>8</v>
      </c>
      <c r="J383" t="s">
        <v>266</v>
      </c>
      <c r="K383" t="s">
        <v>257</v>
      </c>
      <c r="L383" t="s">
        <v>742</v>
      </c>
      <c r="M383">
        <v>42558</v>
      </c>
      <c r="N383" t="s">
        <v>96</v>
      </c>
      <c r="O383" t="s">
        <v>274</v>
      </c>
      <c r="P383" t="s">
        <v>243</v>
      </c>
      <c r="Q383" t="s">
        <v>99</v>
      </c>
      <c r="R383" t="s">
        <v>59</v>
      </c>
      <c r="S383" t="s">
        <v>1700</v>
      </c>
      <c r="T383" s="2">
        <v>42634</v>
      </c>
      <c r="U383">
        <v>84</v>
      </c>
      <c r="V383" t="s">
        <v>61</v>
      </c>
      <c r="W383">
        <v>31041</v>
      </c>
      <c r="X383" t="s">
        <v>896</v>
      </c>
      <c r="Y383" t="s">
        <v>63</v>
      </c>
      <c r="Z383" t="s">
        <v>63</v>
      </c>
      <c r="AA383" t="s">
        <v>233</v>
      </c>
      <c r="AB383">
        <v>2019</v>
      </c>
      <c r="AC383">
        <v>18</v>
      </c>
      <c r="AD383" t="s">
        <v>234</v>
      </c>
      <c r="AE383" t="s">
        <v>104</v>
      </c>
      <c r="AF383" s="2">
        <v>32122</v>
      </c>
      <c r="AG383" t="s">
        <v>235</v>
      </c>
      <c r="AH383" t="s">
        <v>159</v>
      </c>
      <c r="AI383" t="s">
        <v>69</v>
      </c>
      <c r="AJ383">
        <v>183</v>
      </c>
      <c r="AK383">
        <v>5077497.1941638608</v>
      </c>
      <c r="AL383">
        <v>7000000</v>
      </c>
      <c r="AM383" t="s">
        <v>63</v>
      </c>
      <c r="AN383" t="s">
        <v>236</v>
      </c>
      <c r="AO383" t="s">
        <v>1701</v>
      </c>
      <c r="AP383">
        <v>31041</v>
      </c>
      <c r="AQ383" s="2">
        <v>42634</v>
      </c>
      <c r="AR383" t="s">
        <v>233</v>
      </c>
      <c r="AS383" t="s">
        <v>91</v>
      </c>
      <c r="AT383">
        <v>0</v>
      </c>
      <c r="AU383">
        <v>0</v>
      </c>
      <c r="AV383">
        <v>1</v>
      </c>
      <c r="AW383">
        <v>0</v>
      </c>
      <c r="AX383">
        <v>90</v>
      </c>
      <c r="AY383">
        <f t="shared" si="10"/>
        <v>2</v>
      </c>
      <c r="AZ383" t="str">
        <f t="shared" si="11"/>
        <v>Draw</v>
      </c>
    </row>
    <row r="384" spans="1:52" x14ac:dyDescent="0.3">
      <c r="A384">
        <v>2704574</v>
      </c>
      <c r="B384" t="s">
        <v>91</v>
      </c>
      <c r="C384">
        <v>2016</v>
      </c>
      <c r="D384" t="s">
        <v>490</v>
      </c>
      <c r="E384" s="2">
        <v>42805</v>
      </c>
      <c r="F384">
        <v>2</v>
      </c>
      <c r="G384">
        <v>2</v>
      </c>
      <c r="H384">
        <v>17</v>
      </c>
      <c r="I384">
        <v>7</v>
      </c>
      <c r="J384" t="s">
        <v>1025</v>
      </c>
      <c r="K384" t="s">
        <v>411</v>
      </c>
      <c r="L384" t="s">
        <v>267</v>
      </c>
      <c r="M384">
        <v>15200</v>
      </c>
      <c r="N384" t="s">
        <v>284</v>
      </c>
      <c r="O384" t="s">
        <v>269</v>
      </c>
      <c r="P384" t="s">
        <v>1033</v>
      </c>
      <c r="Q384" t="s">
        <v>607</v>
      </c>
      <c r="R384" t="s">
        <v>59</v>
      </c>
      <c r="S384" t="s">
        <v>1702</v>
      </c>
      <c r="T384" s="2">
        <v>42805</v>
      </c>
      <c r="U384">
        <v>72</v>
      </c>
      <c r="V384" t="s">
        <v>119</v>
      </c>
      <c r="W384">
        <v>58500</v>
      </c>
      <c r="X384" t="s">
        <v>63</v>
      </c>
      <c r="Y384">
        <v>56435</v>
      </c>
      <c r="Z384" t="s">
        <v>63</v>
      </c>
      <c r="AA384" t="s">
        <v>293</v>
      </c>
      <c r="AB384">
        <v>2019</v>
      </c>
      <c r="AC384">
        <v>38</v>
      </c>
      <c r="AD384" t="s">
        <v>709</v>
      </c>
      <c r="AE384" t="s">
        <v>104</v>
      </c>
      <c r="AF384" s="2">
        <v>33005</v>
      </c>
      <c r="AG384" t="s">
        <v>143</v>
      </c>
      <c r="AH384" t="s">
        <v>68</v>
      </c>
      <c r="AI384" t="s">
        <v>69</v>
      </c>
      <c r="AJ384">
        <v>183</v>
      </c>
      <c r="AK384">
        <v>800000</v>
      </c>
      <c r="AL384">
        <v>3500000</v>
      </c>
      <c r="AM384" s="2">
        <v>45291</v>
      </c>
      <c r="AN384" t="s">
        <v>207</v>
      </c>
      <c r="AO384" t="s">
        <v>1703</v>
      </c>
      <c r="AP384">
        <v>58500</v>
      </c>
      <c r="AQ384" s="2">
        <v>42805</v>
      </c>
      <c r="AR384" t="s">
        <v>293</v>
      </c>
      <c r="AS384" t="s">
        <v>91</v>
      </c>
      <c r="AT384">
        <v>0</v>
      </c>
      <c r="AU384">
        <v>0</v>
      </c>
      <c r="AV384">
        <v>0</v>
      </c>
      <c r="AW384">
        <v>0</v>
      </c>
      <c r="AX384">
        <v>72</v>
      </c>
      <c r="AY384">
        <f t="shared" si="10"/>
        <v>4</v>
      </c>
      <c r="AZ384" t="str">
        <f t="shared" si="11"/>
        <v>Draw</v>
      </c>
    </row>
    <row r="385" spans="1:52" x14ac:dyDescent="0.3">
      <c r="A385">
        <v>2707844</v>
      </c>
      <c r="B385" t="s">
        <v>294</v>
      </c>
      <c r="C385">
        <v>2016</v>
      </c>
      <c r="D385" t="s">
        <v>272</v>
      </c>
      <c r="E385" s="2">
        <v>42602</v>
      </c>
      <c r="F385">
        <v>5</v>
      </c>
      <c r="G385">
        <v>1</v>
      </c>
      <c r="H385">
        <v>5</v>
      </c>
      <c r="I385">
        <v>12</v>
      </c>
      <c r="J385" t="s">
        <v>1704</v>
      </c>
      <c r="K385" t="s">
        <v>1705</v>
      </c>
      <c r="L385" t="s">
        <v>1706</v>
      </c>
      <c r="M385">
        <v>15880</v>
      </c>
      <c r="N385" t="s">
        <v>1707</v>
      </c>
      <c r="O385" t="s">
        <v>1708</v>
      </c>
      <c r="P385" t="s">
        <v>1709</v>
      </c>
      <c r="Q385" t="s">
        <v>1710</v>
      </c>
      <c r="R385" t="s">
        <v>59</v>
      </c>
      <c r="S385" t="s">
        <v>1711</v>
      </c>
      <c r="T385" s="2">
        <v>42602</v>
      </c>
      <c r="U385">
        <v>70</v>
      </c>
      <c r="V385" t="s">
        <v>119</v>
      </c>
      <c r="W385">
        <v>131183</v>
      </c>
      <c r="X385" t="s">
        <v>63</v>
      </c>
      <c r="Y385">
        <v>55302</v>
      </c>
      <c r="Z385" t="s">
        <v>63</v>
      </c>
      <c r="AA385" t="s">
        <v>1712</v>
      </c>
      <c r="AB385">
        <v>2017</v>
      </c>
      <c r="AC385">
        <v>5724</v>
      </c>
      <c r="AD385" t="s">
        <v>1713</v>
      </c>
      <c r="AE385" t="s">
        <v>66</v>
      </c>
      <c r="AF385" s="2">
        <v>33663</v>
      </c>
      <c r="AG385" t="s">
        <v>67</v>
      </c>
      <c r="AH385" t="s">
        <v>68</v>
      </c>
      <c r="AI385" t="s">
        <v>69</v>
      </c>
      <c r="AJ385">
        <v>183</v>
      </c>
      <c r="AK385">
        <v>5077497.1941638608</v>
      </c>
      <c r="AL385">
        <v>800000</v>
      </c>
      <c r="AM385" t="s">
        <v>63</v>
      </c>
      <c r="AN385" t="s">
        <v>144</v>
      </c>
      <c r="AO385" t="s">
        <v>1714</v>
      </c>
      <c r="AP385">
        <v>131183</v>
      </c>
      <c r="AQ385" s="2">
        <v>42602</v>
      </c>
      <c r="AR385" t="s">
        <v>1712</v>
      </c>
      <c r="AS385" t="s">
        <v>294</v>
      </c>
      <c r="AT385">
        <v>1</v>
      </c>
      <c r="AU385">
        <v>0</v>
      </c>
      <c r="AV385">
        <v>0</v>
      </c>
      <c r="AW385">
        <v>0</v>
      </c>
      <c r="AX385">
        <v>70</v>
      </c>
      <c r="AY385">
        <f t="shared" si="10"/>
        <v>6</v>
      </c>
      <c r="AZ385" t="str">
        <f t="shared" si="11"/>
        <v>Home Win</v>
      </c>
    </row>
    <row r="386" spans="1:52" x14ac:dyDescent="0.3">
      <c r="A386">
        <v>2805647</v>
      </c>
      <c r="B386" t="s">
        <v>191</v>
      </c>
      <c r="C386">
        <v>2016</v>
      </c>
      <c r="D386" t="s">
        <v>1715</v>
      </c>
      <c r="E386" s="2">
        <v>42802</v>
      </c>
      <c r="F386">
        <v>4</v>
      </c>
      <c r="G386">
        <v>0</v>
      </c>
      <c r="H386">
        <v>9.0650623885917998</v>
      </c>
      <c r="I386">
        <v>9.6916221033868091</v>
      </c>
      <c r="J386" t="s">
        <v>283</v>
      </c>
      <c r="K386" t="s">
        <v>1716</v>
      </c>
      <c r="L386" t="s">
        <v>251</v>
      </c>
      <c r="M386">
        <v>65849</v>
      </c>
      <c r="N386" t="s">
        <v>1233</v>
      </c>
      <c r="O386" t="s">
        <v>127</v>
      </c>
      <c r="P386" t="s">
        <v>1679</v>
      </c>
      <c r="Q386" t="s">
        <v>185</v>
      </c>
      <c r="R386" t="s">
        <v>200</v>
      </c>
      <c r="S386" t="s">
        <v>1717</v>
      </c>
      <c r="T386" s="2">
        <v>42802</v>
      </c>
      <c r="U386">
        <v>59</v>
      </c>
      <c r="V386" t="s">
        <v>61</v>
      </c>
      <c r="W386">
        <v>315779</v>
      </c>
      <c r="X386" t="s">
        <v>861</v>
      </c>
      <c r="Y386" t="s">
        <v>63</v>
      </c>
      <c r="Z386" t="s">
        <v>63</v>
      </c>
      <c r="AA386" t="s">
        <v>288</v>
      </c>
      <c r="AB386">
        <v>2023</v>
      </c>
      <c r="AC386">
        <v>5</v>
      </c>
      <c r="AD386" t="s">
        <v>289</v>
      </c>
      <c r="AE386" t="s">
        <v>66</v>
      </c>
      <c r="AF386" s="2">
        <v>36056</v>
      </c>
      <c r="AG386" t="s">
        <v>290</v>
      </c>
      <c r="AH386" t="s">
        <v>159</v>
      </c>
      <c r="AI386" t="s">
        <v>69</v>
      </c>
      <c r="AJ386">
        <v>177</v>
      </c>
      <c r="AK386">
        <v>25000000</v>
      </c>
      <c r="AL386">
        <v>60000000</v>
      </c>
      <c r="AM386" s="2">
        <v>46568</v>
      </c>
      <c r="AN386" t="s">
        <v>63</v>
      </c>
      <c r="AO386" t="s">
        <v>1718</v>
      </c>
      <c r="AP386">
        <v>315779</v>
      </c>
      <c r="AQ386" s="2">
        <v>42802</v>
      </c>
      <c r="AR386" t="s">
        <v>288</v>
      </c>
      <c r="AS386" t="s">
        <v>191</v>
      </c>
      <c r="AT386">
        <v>0</v>
      </c>
      <c r="AU386">
        <v>0</v>
      </c>
      <c r="AV386">
        <v>1</v>
      </c>
      <c r="AW386">
        <v>1</v>
      </c>
      <c r="AX386">
        <v>90</v>
      </c>
      <c r="AY386">
        <f t="shared" si="10"/>
        <v>4</v>
      </c>
      <c r="AZ386" t="str">
        <f t="shared" si="11"/>
        <v>Home Win</v>
      </c>
    </row>
    <row r="387" spans="1:52" x14ac:dyDescent="0.3">
      <c r="A387">
        <v>2826289</v>
      </c>
      <c r="B387" t="s">
        <v>1719</v>
      </c>
      <c r="C387">
        <v>2016</v>
      </c>
      <c r="D387" t="s">
        <v>403</v>
      </c>
      <c r="E387" s="2">
        <v>42798</v>
      </c>
      <c r="F387">
        <v>6</v>
      </c>
      <c r="G387">
        <v>0</v>
      </c>
      <c r="H387">
        <v>9.0650623885917998</v>
      </c>
      <c r="I387">
        <v>9.6916221033868091</v>
      </c>
      <c r="J387" t="s">
        <v>1720</v>
      </c>
      <c r="K387" t="s">
        <v>296</v>
      </c>
      <c r="L387" t="s">
        <v>297</v>
      </c>
      <c r="M387">
        <v>27287</v>
      </c>
      <c r="N387" t="s">
        <v>1721</v>
      </c>
      <c r="O387" t="s">
        <v>299</v>
      </c>
      <c r="P387" t="s">
        <v>300</v>
      </c>
      <c r="Q387" t="s">
        <v>903</v>
      </c>
      <c r="R387" t="s">
        <v>390</v>
      </c>
      <c r="S387" t="s">
        <v>1722</v>
      </c>
      <c r="T387" s="2">
        <v>42798</v>
      </c>
      <c r="U387">
        <v>82</v>
      </c>
      <c r="V387" t="s">
        <v>119</v>
      </c>
      <c r="W387">
        <v>223047</v>
      </c>
      <c r="X387" t="s">
        <v>63</v>
      </c>
      <c r="Y387">
        <v>62643</v>
      </c>
      <c r="Z387" t="s">
        <v>63</v>
      </c>
      <c r="AA387" t="s">
        <v>303</v>
      </c>
      <c r="AB387">
        <v>2018</v>
      </c>
      <c r="AC387">
        <v>903</v>
      </c>
      <c r="AD387" t="s">
        <v>304</v>
      </c>
      <c r="AE387" t="s">
        <v>66</v>
      </c>
      <c r="AF387" s="2">
        <v>35164</v>
      </c>
      <c r="AG387" t="s">
        <v>143</v>
      </c>
      <c r="AH387" t="s">
        <v>68</v>
      </c>
      <c r="AI387" t="s">
        <v>69</v>
      </c>
      <c r="AJ387">
        <v>170</v>
      </c>
      <c r="AK387">
        <v>800000</v>
      </c>
      <c r="AL387">
        <v>1800000</v>
      </c>
      <c r="AM387" t="s">
        <v>63</v>
      </c>
      <c r="AN387" t="s">
        <v>305</v>
      </c>
      <c r="AO387" t="s">
        <v>1723</v>
      </c>
      <c r="AP387">
        <v>223047</v>
      </c>
      <c r="AQ387" s="2">
        <v>42798</v>
      </c>
      <c r="AR387" t="s">
        <v>303</v>
      </c>
      <c r="AS387" t="s">
        <v>1719</v>
      </c>
      <c r="AT387">
        <v>0</v>
      </c>
      <c r="AU387">
        <v>0</v>
      </c>
      <c r="AV387">
        <v>0</v>
      </c>
      <c r="AW387">
        <v>0</v>
      </c>
      <c r="AX387">
        <v>82</v>
      </c>
      <c r="AY387">
        <f t="shared" ref="AY387:AY450" si="12">F387+G387</f>
        <v>6</v>
      </c>
      <c r="AZ387" t="str">
        <f t="shared" ref="AZ387:AZ450" si="13">IF(F387 &gt;G387, "Home Win", IF(F387 &lt; G387, "Away Win", "Draw"))</f>
        <v>Home Win</v>
      </c>
    </row>
    <row r="388" spans="1:52" x14ac:dyDescent="0.3">
      <c r="A388">
        <v>2837740</v>
      </c>
      <c r="B388" t="s">
        <v>1719</v>
      </c>
      <c r="C388">
        <v>2016</v>
      </c>
      <c r="D388" t="s">
        <v>1724</v>
      </c>
      <c r="E388" s="2">
        <v>42848</v>
      </c>
      <c r="F388">
        <v>2</v>
      </c>
      <c r="G388">
        <v>0</v>
      </c>
      <c r="H388">
        <v>9.0650623885917998</v>
      </c>
      <c r="I388">
        <v>9.6916221033868091</v>
      </c>
      <c r="J388" t="s">
        <v>928</v>
      </c>
      <c r="K388" t="s">
        <v>295</v>
      </c>
      <c r="L388" t="s">
        <v>1381</v>
      </c>
      <c r="M388">
        <v>49645</v>
      </c>
      <c r="N388" t="s">
        <v>1725</v>
      </c>
      <c r="O388" t="s">
        <v>1382</v>
      </c>
      <c r="P388" t="s">
        <v>299</v>
      </c>
      <c r="Q388" t="s">
        <v>79</v>
      </c>
      <c r="R388" t="s">
        <v>390</v>
      </c>
      <c r="S388" t="s">
        <v>1726</v>
      </c>
      <c r="T388" s="2">
        <v>42848</v>
      </c>
      <c r="U388">
        <v>70</v>
      </c>
      <c r="V388" t="s">
        <v>119</v>
      </c>
      <c r="W388">
        <v>223047</v>
      </c>
      <c r="X388" t="s">
        <v>63</v>
      </c>
      <c r="Y388">
        <v>280813</v>
      </c>
      <c r="Z388" t="s">
        <v>63</v>
      </c>
      <c r="AA388" t="s">
        <v>303</v>
      </c>
      <c r="AB388">
        <v>2018</v>
      </c>
      <c r="AC388">
        <v>903</v>
      </c>
      <c r="AD388" t="s">
        <v>304</v>
      </c>
      <c r="AE388" t="s">
        <v>66</v>
      </c>
      <c r="AF388" s="2">
        <v>35164</v>
      </c>
      <c r="AG388" t="s">
        <v>143</v>
      </c>
      <c r="AH388" t="s">
        <v>68</v>
      </c>
      <c r="AI388" t="s">
        <v>69</v>
      </c>
      <c r="AJ388">
        <v>170</v>
      </c>
      <c r="AK388">
        <v>800000</v>
      </c>
      <c r="AL388">
        <v>1800000</v>
      </c>
      <c r="AM388" t="s">
        <v>63</v>
      </c>
      <c r="AN388" t="s">
        <v>305</v>
      </c>
      <c r="AO388" t="s">
        <v>1727</v>
      </c>
      <c r="AP388">
        <v>223047</v>
      </c>
      <c r="AQ388" s="2">
        <v>42848</v>
      </c>
      <c r="AR388" t="s">
        <v>303</v>
      </c>
      <c r="AS388" t="s">
        <v>1719</v>
      </c>
      <c r="AT388">
        <v>0</v>
      </c>
      <c r="AU388">
        <v>0</v>
      </c>
      <c r="AV388">
        <v>0</v>
      </c>
      <c r="AW388">
        <v>0</v>
      </c>
      <c r="AX388">
        <v>70</v>
      </c>
      <c r="AY388">
        <f t="shared" si="12"/>
        <v>2</v>
      </c>
      <c r="AZ388" t="str">
        <f t="shared" si="13"/>
        <v>Home Win</v>
      </c>
    </row>
    <row r="389" spans="1:52" x14ac:dyDescent="0.3">
      <c r="A389">
        <v>2871695</v>
      </c>
      <c r="B389" t="s">
        <v>91</v>
      </c>
      <c r="C389">
        <v>2017</v>
      </c>
      <c r="D389" t="s">
        <v>499</v>
      </c>
      <c r="E389" s="2">
        <v>42997</v>
      </c>
      <c r="F389">
        <v>0</v>
      </c>
      <c r="G389">
        <v>3</v>
      </c>
      <c r="H389">
        <v>6</v>
      </c>
      <c r="I389">
        <v>2</v>
      </c>
      <c r="J389" t="s">
        <v>871</v>
      </c>
      <c r="K389" t="s">
        <v>1728</v>
      </c>
      <c r="L389" t="s">
        <v>873</v>
      </c>
      <c r="M389">
        <v>62271</v>
      </c>
      <c r="N389" t="s">
        <v>1059</v>
      </c>
      <c r="O389" t="s">
        <v>874</v>
      </c>
      <c r="P389" t="s">
        <v>98</v>
      </c>
      <c r="Q389" t="s">
        <v>117</v>
      </c>
      <c r="R389" t="s">
        <v>59</v>
      </c>
      <c r="S389" t="s">
        <v>1729</v>
      </c>
      <c r="T389" s="2">
        <v>42997</v>
      </c>
      <c r="U389">
        <v>57</v>
      </c>
      <c r="V389" t="s">
        <v>119</v>
      </c>
      <c r="W389">
        <v>332697</v>
      </c>
      <c r="X389" t="s">
        <v>63</v>
      </c>
      <c r="Y389">
        <v>237662</v>
      </c>
      <c r="Z389" t="s">
        <v>63</v>
      </c>
      <c r="AA389" t="s">
        <v>876</v>
      </c>
      <c r="AB389">
        <v>2023</v>
      </c>
      <c r="AC389">
        <v>506</v>
      </c>
      <c r="AD389" t="s">
        <v>877</v>
      </c>
      <c r="AE389" t="s">
        <v>66</v>
      </c>
      <c r="AF389" s="2">
        <v>36035</v>
      </c>
      <c r="AG389" t="s">
        <v>143</v>
      </c>
      <c r="AH389" t="s">
        <v>68</v>
      </c>
      <c r="AI389" t="s">
        <v>69</v>
      </c>
      <c r="AJ389">
        <v>185</v>
      </c>
      <c r="AK389">
        <v>20000000</v>
      </c>
      <c r="AL389">
        <v>25000000</v>
      </c>
      <c r="AM389" s="2">
        <v>45838</v>
      </c>
      <c r="AN389" t="s">
        <v>207</v>
      </c>
      <c r="AO389" t="s">
        <v>1730</v>
      </c>
      <c r="AP389">
        <v>332697</v>
      </c>
      <c r="AQ389" s="2">
        <v>42997</v>
      </c>
      <c r="AR389" t="s">
        <v>876</v>
      </c>
      <c r="AS389" t="s">
        <v>91</v>
      </c>
      <c r="AT389">
        <v>0</v>
      </c>
      <c r="AU389">
        <v>0</v>
      </c>
      <c r="AV389">
        <v>0</v>
      </c>
      <c r="AW389">
        <v>0</v>
      </c>
      <c r="AX389">
        <v>57</v>
      </c>
      <c r="AY389">
        <f t="shared" si="12"/>
        <v>3</v>
      </c>
      <c r="AZ389" t="str">
        <f t="shared" si="13"/>
        <v>Away Win</v>
      </c>
    </row>
    <row r="390" spans="1:52" x14ac:dyDescent="0.3">
      <c r="A390">
        <v>2871872</v>
      </c>
      <c r="B390" t="s">
        <v>91</v>
      </c>
      <c r="C390">
        <v>2017</v>
      </c>
      <c r="D390" t="s">
        <v>106</v>
      </c>
      <c r="E390" s="2">
        <v>43085</v>
      </c>
      <c r="F390">
        <v>2</v>
      </c>
      <c r="G390">
        <v>1</v>
      </c>
      <c r="H390">
        <v>3</v>
      </c>
      <c r="I390">
        <v>7</v>
      </c>
      <c r="J390" t="s">
        <v>411</v>
      </c>
      <c r="K390" t="s">
        <v>1092</v>
      </c>
      <c r="L390" t="s">
        <v>251</v>
      </c>
      <c r="M390">
        <v>81000</v>
      </c>
      <c r="N390" t="s">
        <v>1093</v>
      </c>
      <c r="O390" t="s">
        <v>127</v>
      </c>
      <c r="P390" t="s">
        <v>955</v>
      </c>
      <c r="Q390" t="s">
        <v>339</v>
      </c>
      <c r="R390" t="s">
        <v>59</v>
      </c>
      <c r="S390" t="s">
        <v>1731</v>
      </c>
      <c r="T390" s="2">
        <v>43085</v>
      </c>
      <c r="U390">
        <v>89</v>
      </c>
      <c r="V390" t="s">
        <v>61</v>
      </c>
      <c r="W390">
        <v>315779</v>
      </c>
      <c r="X390" t="s">
        <v>1517</v>
      </c>
      <c r="Y390" t="s">
        <v>63</v>
      </c>
      <c r="Z390" t="s">
        <v>63</v>
      </c>
      <c r="AA390" t="s">
        <v>288</v>
      </c>
      <c r="AB390">
        <v>2023</v>
      </c>
      <c r="AC390">
        <v>5</v>
      </c>
      <c r="AD390" t="s">
        <v>289</v>
      </c>
      <c r="AE390" t="s">
        <v>66</v>
      </c>
      <c r="AF390" s="2">
        <v>36056</v>
      </c>
      <c r="AG390" t="s">
        <v>290</v>
      </c>
      <c r="AH390" t="s">
        <v>159</v>
      </c>
      <c r="AI390" t="s">
        <v>69</v>
      </c>
      <c r="AJ390">
        <v>177</v>
      </c>
      <c r="AK390">
        <v>25000000</v>
      </c>
      <c r="AL390">
        <v>60000000</v>
      </c>
      <c r="AM390" s="2">
        <v>46568</v>
      </c>
      <c r="AN390" t="s">
        <v>63</v>
      </c>
      <c r="AO390" t="s">
        <v>1732</v>
      </c>
      <c r="AP390">
        <v>315779</v>
      </c>
      <c r="AQ390" s="2">
        <v>43085</v>
      </c>
      <c r="AR390" t="s">
        <v>288</v>
      </c>
      <c r="AS390" t="s">
        <v>91</v>
      </c>
      <c r="AT390">
        <v>0</v>
      </c>
      <c r="AU390">
        <v>0</v>
      </c>
      <c r="AV390">
        <v>1</v>
      </c>
      <c r="AW390">
        <v>0</v>
      </c>
      <c r="AX390">
        <v>90</v>
      </c>
      <c r="AY390">
        <f t="shared" si="12"/>
        <v>3</v>
      </c>
      <c r="AZ390" t="str">
        <f t="shared" si="13"/>
        <v>Home Win</v>
      </c>
    </row>
    <row r="391" spans="1:52" x14ac:dyDescent="0.3">
      <c r="A391">
        <v>2871872</v>
      </c>
      <c r="B391" t="s">
        <v>91</v>
      </c>
      <c r="C391">
        <v>2017</v>
      </c>
      <c r="D391" t="s">
        <v>106</v>
      </c>
      <c r="E391" s="2">
        <v>43085</v>
      </c>
      <c r="F391">
        <v>2</v>
      </c>
      <c r="G391">
        <v>1</v>
      </c>
      <c r="H391">
        <v>3</v>
      </c>
      <c r="I391">
        <v>7</v>
      </c>
      <c r="J391" t="s">
        <v>411</v>
      </c>
      <c r="K391" t="s">
        <v>1092</v>
      </c>
      <c r="L391" t="s">
        <v>251</v>
      </c>
      <c r="M391">
        <v>81000</v>
      </c>
      <c r="N391" t="s">
        <v>1093</v>
      </c>
      <c r="O391" t="s">
        <v>127</v>
      </c>
      <c r="P391" t="s">
        <v>955</v>
      </c>
      <c r="Q391" t="s">
        <v>339</v>
      </c>
      <c r="R391" t="s">
        <v>59</v>
      </c>
      <c r="S391" t="s">
        <v>1733</v>
      </c>
      <c r="T391" s="2">
        <v>43085</v>
      </c>
      <c r="U391">
        <v>90</v>
      </c>
      <c r="V391" t="s">
        <v>119</v>
      </c>
      <c r="W391">
        <v>315779</v>
      </c>
      <c r="X391" t="s">
        <v>63</v>
      </c>
      <c r="Y391">
        <v>40995</v>
      </c>
      <c r="Z391" t="s">
        <v>63</v>
      </c>
      <c r="AA391" t="s">
        <v>288</v>
      </c>
      <c r="AB391">
        <v>2023</v>
      </c>
      <c r="AC391">
        <v>5</v>
      </c>
      <c r="AD391" t="s">
        <v>289</v>
      </c>
      <c r="AE391" t="s">
        <v>66</v>
      </c>
      <c r="AF391" s="2">
        <v>36056</v>
      </c>
      <c r="AG391" t="s">
        <v>290</v>
      </c>
      <c r="AH391" t="s">
        <v>159</v>
      </c>
      <c r="AI391" t="s">
        <v>69</v>
      </c>
      <c r="AJ391">
        <v>177</v>
      </c>
      <c r="AK391">
        <v>25000000</v>
      </c>
      <c r="AL391">
        <v>60000000</v>
      </c>
      <c r="AM391" s="2">
        <v>46568</v>
      </c>
      <c r="AN391" t="s">
        <v>63</v>
      </c>
      <c r="AO391" t="s">
        <v>1732</v>
      </c>
      <c r="AP391">
        <v>315779</v>
      </c>
      <c r="AQ391" s="2">
        <v>43085</v>
      </c>
      <c r="AR391" t="s">
        <v>288</v>
      </c>
      <c r="AS391" t="s">
        <v>91</v>
      </c>
      <c r="AT391">
        <v>0</v>
      </c>
      <c r="AU391">
        <v>0</v>
      </c>
      <c r="AV391">
        <v>1</v>
      </c>
      <c r="AW391">
        <v>0</v>
      </c>
      <c r="AX391">
        <v>90</v>
      </c>
      <c r="AY391">
        <f t="shared" si="12"/>
        <v>3</v>
      </c>
      <c r="AZ391" t="str">
        <f t="shared" si="13"/>
        <v>Home Win</v>
      </c>
    </row>
    <row r="392" spans="1:52" x14ac:dyDescent="0.3">
      <c r="A392">
        <v>2899689</v>
      </c>
      <c r="B392" t="s">
        <v>1734</v>
      </c>
      <c r="C392">
        <v>2017</v>
      </c>
      <c r="D392" t="s">
        <v>700</v>
      </c>
      <c r="E392" s="2">
        <v>43079</v>
      </c>
      <c r="F392">
        <v>1</v>
      </c>
      <c r="G392">
        <v>2</v>
      </c>
      <c r="H392">
        <v>15</v>
      </c>
      <c r="I392">
        <v>14</v>
      </c>
      <c r="J392" t="s">
        <v>1735</v>
      </c>
      <c r="K392" t="s">
        <v>1736</v>
      </c>
      <c r="L392" t="s">
        <v>1737</v>
      </c>
      <c r="M392">
        <v>18005</v>
      </c>
      <c r="N392" t="s">
        <v>1738</v>
      </c>
      <c r="O392" t="s">
        <v>1739</v>
      </c>
      <c r="P392" t="s">
        <v>1740</v>
      </c>
      <c r="Q392" t="s">
        <v>244</v>
      </c>
      <c r="R392" t="s">
        <v>59</v>
      </c>
      <c r="S392" t="s">
        <v>1741</v>
      </c>
      <c r="T392" s="2">
        <v>43079</v>
      </c>
      <c r="U392">
        <v>46</v>
      </c>
      <c r="V392" t="s">
        <v>119</v>
      </c>
      <c r="W392">
        <v>336168</v>
      </c>
      <c r="X392" t="s">
        <v>63</v>
      </c>
      <c r="Y392">
        <v>282371</v>
      </c>
      <c r="Z392" t="s">
        <v>63</v>
      </c>
      <c r="AA392" t="s">
        <v>1742</v>
      </c>
      <c r="AB392">
        <v>2018</v>
      </c>
      <c r="AC392">
        <v>3368</v>
      </c>
      <c r="AD392" t="s">
        <v>1743</v>
      </c>
      <c r="AE392" t="s">
        <v>66</v>
      </c>
      <c r="AF392" s="2">
        <v>35371</v>
      </c>
      <c r="AG392" t="s">
        <v>85</v>
      </c>
      <c r="AH392" t="s">
        <v>86</v>
      </c>
      <c r="AI392" t="s">
        <v>69</v>
      </c>
      <c r="AJ392">
        <v>180</v>
      </c>
      <c r="AK392">
        <v>1500000</v>
      </c>
      <c r="AL392">
        <v>1500000</v>
      </c>
      <c r="AM392" s="2">
        <v>46022</v>
      </c>
      <c r="AN392" t="s">
        <v>1744</v>
      </c>
      <c r="AO392" t="s">
        <v>1745</v>
      </c>
      <c r="AP392">
        <v>336168</v>
      </c>
      <c r="AQ392" s="2">
        <v>43079</v>
      </c>
      <c r="AR392" t="s">
        <v>1742</v>
      </c>
      <c r="AS392" t="s">
        <v>1734</v>
      </c>
      <c r="AT392">
        <v>0</v>
      </c>
      <c r="AU392">
        <v>0</v>
      </c>
      <c r="AV392">
        <v>0</v>
      </c>
      <c r="AW392">
        <v>0</v>
      </c>
      <c r="AX392">
        <v>45</v>
      </c>
      <c r="AY392">
        <f t="shared" si="12"/>
        <v>3</v>
      </c>
      <c r="AZ392" t="str">
        <f t="shared" si="13"/>
        <v>Away Win</v>
      </c>
    </row>
    <row r="393" spans="1:52" x14ac:dyDescent="0.3">
      <c r="A393">
        <v>2984201</v>
      </c>
      <c r="B393" t="s">
        <v>927</v>
      </c>
      <c r="C393">
        <v>2017</v>
      </c>
      <c r="D393" t="s">
        <v>386</v>
      </c>
      <c r="E393" s="2">
        <v>43106</v>
      </c>
      <c r="F393">
        <v>2</v>
      </c>
      <c r="G393">
        <v>2</v>
      </c>
      <c r="H393">
        <v>9.0650623885917998</v>
      </c>
      <c r="I393">
        <v>9.6916221033868091</v>
      </c>
      <c r="J393" t="s">
        <v>1746</v>
      </c>
      <c r="K393" t="s">
        <v>1747</v>
      </c>
      <c r="L393" t="s">
        <v>1748</v>
      </c>
      <c r="M393">
        <v>9894</v>
      </c>
      <c r="N393" t="s">
        <v>1749</v>
      </c>
      <c r="O393" t="s">
        <v>1750</v>
      </c>
      <c r="P393" t="s">
        <v>116</v>
      </c>
      <c r="Q393" t="s">
        <v>607</v>
      </c>
      <c r="R393" t="s">
        <v>390</v>
      </c>
      <c r="S393" t="s">
        <v>1751</v>
      </c>
      <c r="T393" s="2">
        <v>43106</v>
      </c>
      <c r="U393">
        <v>29</v>
      </c>
      <c r="V393" t="s">
        <v>61</v>
      </c>
      <c r="W393">
        <v>223047</v>
      </c>
      <c r="X393" t="s">
        <v>869</v>
      </c>
      <c r="Y393" t="s">
        <v>63</v>
      </c>
      <c r="Z393" t="s">
        <v>63</v>
      </c>
      <c r="AA393" t="s">
        <v>303</v>
      </c>
      <c r="AB393">
        <v>2018</v>
      </c>
      <c r="AC393">
        <v>903</v>
      </c>
      <c r="AD393" t="s">
        <v>304</v>
      </c>
      <c r="AE393" t="s">
        <v>66</v>
      </c>
      <c r="AF393" s="2">
        <v>35164</v>
      </c>
      <c r="AG393" t="s">
        <v>143</v>
      </c>
      <c r="AH393" t="s">
        <v>68</v>
      </c>
      <c r="AI393" t="s">
        <v>69</v>
      </c>
      <c r="AJ393">
        <v>170</v>
      </c>
      <c r="AK393">
        <v>800000</v>
      </c>
      <c r="AL393">
        <v>1800000</v>
      </c>
      <c r="AM393" t="s">
        <v>63</v>
      </c>
      <c r="AN393" t="s">
        <v>305</v>
      </c>
      <c r="AO393" t="s">
        <v>1752</v>
      </c>
      <c r="AP393">
        <v>223047</v>
      </c>
      <c r="AQ393" s="2">
        <v>43106</v>
      </c>
      <c r="AR393" t="s">
        <v>303</v>
      </c>
      <c r="AS393" t="s">
        <v>927</v>
      </c>
      <c r="AT393">
        <v>0</v>
      </c>
      <c r="AU393">
        <v>0</v>
      </c>
      <c r="AV393">
        <v>0</v>
      </c>
      <c r="AW393">
        <v>0</v>
      </c>
      <c r="AX393">
        <v>90</v>
      </c>
      <c r="AY393">
        <f t="shared" si="12"/>
        <v>4</v>
      </c>
      <c r="AZ393" t="str">
        <f t="shared" si="13"/>
        <v>Draw</v>
      </c>
    </row>
    <row r="394" spans="1:52" x14ac:dyDescent="0.3">
      <c r="A394">
        <v>3058724</v>
      </c>
      <c r="B394" t="s">
        <v>91</v>
      </c>
      <c r="C394">
        <v>2018</v>
      </c>
      <c r="D394" t="s">
        <v>131</v>
      </c>
      <c r="E394" s="2">
        <v>43603</v>
      </c>
      <c r="F394">
        <v>2</v>
      </c>
      <c r="G394">
        <v>1</v>
      </c>
      <c r="H394">
        <v>8</v>
      </c>
      <c r="I394">
        <v>3</v>
      </c>
      <c r="J394" t="s">
        <v>884</v>
      </c>
      <c r="K394" t="s">
        <v>883</v>
      </c>
      <c r="L394" t="s">
        <v>108</v>
      </c>
      <c r="M394">
        <v>42100</v>
      </c>
      <c r="N394" t="s">
        <v>1317</v>
      </c>
      <c r="O394" t="s">
        <v>109</v>
      </c>
      <c r="P394" t="s">
        <v>274</v>
      </c>
      <c r="Q394" t="s">
        <v>339</v>
      </c>
      <c r="R394" t="s">
        <v>59</v>
      </c>
      <c r="S394" t="s">
        <v>1753</v>
      </c>
      <c r="T394" s="2">
        <v>43603</v>
      </c>
      <c r="U394">
        <v>64</v>
      </c>
      <c r="V394" t="s">
        <v>119</v>
      </c>
      <c r="W394">
        <v>332705</v>
      </c>
      <c r="X394" t="s">
        <v>63</v>
      </c>
      <c r="Y394">
        <v>392765</v>
      </c>
      <c r="Z394" t="s">
        <v>63</v>
      </c>
      <c r="AA394" t="s">
        <v>1400</v>
      </c>
      <c r="AB394">
        <v>2023</v>
      </c>
      <c r="AC394">
        <v>989</v>
      </c>
      <c r="AD394" t="s">
        <v>1401</v>
      </c>
      <c r="AE394" t="s">
        <v>66</v>
      </c>
      <c r="AF394" s="2">
        <v>36205</v>
      </c>
      <c r="AG394" t="s">
        <v>67</v>
      </c>
      <c r="AH394" t="s">
        <v>68</v>
      </c>
      <c r="AI394" t="s">
        <v>69</v>
      </c>
      <c r="AJ394">
        <v>175</v>
      </c>
      <c r="AK394">
        <v>20000000</v>
      </c>
      <c r="AL394">
        <v>20000000</v>
      </c>
      <c r="AM394" s="2">
        <v>46934</v>
      </c>
      <c r="AN394" t="s">
        <v>780</v>
      </c>
      <c r="AO394" t="s">
        <v>1754</v>
      </c>
      <c r="AP394">
        <v>119169</v>
      </c>
      <c r="AQ394" s="2">
        <v>43603</v>
      </c>
      <c r="AR394" t="s">
        <v>174</v>
      </c>
      <c r="AS394" t="s">
        <v>91</v>
      </c>
      <c r="AT394">
        <v>0</v>
      </c>
      <c r="AU394">
        <v>0</v>
      </c>
      <c r="AV394">
        <v>0</v>
      </c>
      <c r="AW394">
        <v>0</v>
      </c>
      <c r="AX394">
        <v>3</v>
      </c>
      <c r="AY394">
        <f t="shared" si="12"/>
        <v>3</v>
      </c>
      <c r="AZ394" t="str">
        <f t="shared" si="13"/>
        <v>Home Win</v>
      </c>
    </row>
    <row r="395" spans="1:52" x14ac:dyDescent="0.3">
      <c r="A395">
        <v>3058724</v>
      </c>
      <c r="B395" t="s">
        <v>91</v>
      </c>
      <c r="C395">
        <v>2018</v>
      </c>
      <c r="D395" t="s">
        <v>131</v>
      </c>
      <c r="E395" s="2">
        <v>43603</v>
      </c>
      <c r="F395">
        <v>2</v>
      </c>
      <c r="G395">
        <v>1</v>
      </c>
      <c r="H395">
        <v>8</v>
      </c>
      <c r="I395">
        <v>3</v>
      </c>
      <c r="J395" t="s">
        <v>884</v>
      </c>
      <c r="K395" t="s">
        <v>883</v>
      </c>
      <c r="L395" t="s">
        <v>108</v>
      </c>
      <c r="M395">
        <v>42100</v>
      </c>
      <c r="N395" t="s">
        <v>1317</v>
      </c>
      <c r="O395" t="s">
        <v>109</v>
      </c>
      <c r="P395" t="s">
        <v>274</v>
      </c>
      <c r="Q395" t="s">
        <v>339</v>
      </c>
      <c r="R395" t="s">
        <v>59</v>
      </c>
      <c r="S395" t="s">
        <v>1753</v>
      </c>
      <c r="T395" s="2">
        <v>43603</v>
      </c>
      <c r="U395">
        <v>64</v>
      </c>
      <c r="V395" t="s">
        <v>119</v>
      </c>
      <c r="W395">
        <v>332705</v>
      </c>
      <c r="X395" t="s">
        <v>63</v>
      </c>
      <c r="Y395">
        <v>392765</v>
      </c>
      <c r="Z395" t="s">
        <v>63</v>
      </c>
      <c r="AA395" t="s">
        <v>1400</v>
      </c>
      <c r="AB395">
        <v>2023</v>
      </c>
      <c r="AC395">
        <v>989</v>
      </c>
      <c r="AD395" t="s">
        <v>1401</v>
      </c>
      <c r="AE395" t="s">
        <v>66</v>
      </c>
      <c r="AF395" s="2">
        <v>36205</v>
      </c>
      <c r="AG395" t="s">
        <v>67</v>
      </c>
      <c r="AH395" t="s">
        <v>68</v>
      </c>
      <c r="AI395" t="s">
        <v>69</v>
      </c>
      <c r="AJ395">
        <v>175</v>
      </c>
      <c r="AK395">
        <v>20000000</v>
      </c>
      <c r="AL395">
        <v>20000000</v>
      </c>
      <c r="AM395" s="2">
        <v>46934</v>
      </c>
      <c r="AN395" t="s">
        <v>780</v>
      </c>
      <c r="AO395" t="s">
        <v>1755</v>
      </c>
      <c r="AP395">
        <v>332705</v>
      </c>
      <c r="AQ395" s="2">
        <v>43603</v>
      </c>
      <c r="AR395" t="s">
        <v>1400</v>
      </c>
      <c r="AS395" t="s">
        <v>91</v>
      </c>
      <c r="AT395">
        <v>0</v>
      </c>
      <c r="AU395">
        <v>0</v>
      </c>
      <c r="AV395">
        <v>0</v>
      </c>
      <c r="AW395">
        <v>0</v>
      </c>
      <c r="AX395">
        <v>64</v>
      </c>
      <c r="AY395">
        <f t="shared" si="12"/>
        <v>3</v>
      </c>
      <c r="AZ395" t="str">
        <f t="shared" si="13"/>
        <v>Home Win</v>
      </c>
    </row>
    <row r="396" spans="1:52" x14ac:dyDescent="0.3">
      <c r="A396">
        <v>3080240</v>
      </c>
      <c r="B396" t="s">
        <v>294</v>
      </c>
      <c r="C396">
        <v>2018</v>
      </c>
      <c r="D396" t="s">
        <v>226</v>
      </c>
      <c r="E396" s="2">
        <v>43372</v>
      </c>
      <c r="F396">
        <v>0</v>
      </c>
      <c r="G396">
        <v>1</v>
      </c>
      <c r="H396">
        <v>11</v>
      </c>
      <c r="I396">
        <v>2</v>
      </c>
      <c r="J396" t="s">
        <v>1756</v>
      </c>
      <c r="K396" t="s">
        <v>900</v>
      </c>
      <c r="L396" t="s">
        <v>1757</v>
      </c>
      <c r="M396">
        <v>6082</v>
      </c>
      <c r="N396" t="s">
        <v>1758</v>
      </c>
      <c r="O396" t="s">
        <v>1759</v>
      </c>
      <c r="P396" t="s">
        <v>902</v>
      </c>
      <c r="Q396" t="s">
        <v>399</v>
      </c>
      <c r="R396" t="s">
        <v>59</v>
      </c>
      <c r="S396" t="s">
        <v>1760</v>
      </c>
      <c r="T396" s="2">
        <v>43372</v>
      </c>
      <c r="U396">
        <v>64</v>
      </c>
      <c r="V396" t="s">
        <v>119</v>
      </c>
      <c r="W396">
        <v>223047</v>
      </c>
      <c r="X396" t="s">
        <v>63</v>
      </c>
      <c r="Y396">
        <v>369424</v>
      </c>
      <c r="Z396" t="s">
        <v>63</v>
      </c>
      <c r="AA396" t="s">
        <v>303</v>
      </c>
      <c r="AB396">
        <v>2018</v>
      </c>
      <c r="AC396">
        <v>903</v>
      </c>
      <c r="AD396" t="s">
        <v>304</v>
      </c>
      <c r="AE396" t="s">
        <v>66</v>
      </c>
      <c r="AF396" s="2">
        <v>35164</v>
      </c>
      <c r="AG396" t="s">
        <v>143</v>
      </c>
      <c r="AH396" t="s">
        <v>68</v>
      </c>
      <c r="AI396" t="s">
        <v>69</v>
      </c>
      <c r="AJ396">
        <v>170</v>
      </c>
      <c r="AK396">
        <v>800000</v>
      </c>
      <c r="AL396">
        <v>1800000</v>
      </c>
      <c r="AM396" t="s">
        <v>63</v>
      </c>
      <c r="AN396" t="s">
        <v>305</v>
      </c>
      <c r="AO396" t="s">
        <v>1761</v>
      </c>
      <c r="AP396">
        <v>223047</v>
      </c>
      <c r="AQ396" s="2">
        <v>43372</v>
      </c>
      <c r="AR396" t="s">
        <v>303</v>
      </c>
      <c r="AS396" t="s">
        <v>294</v>
      </c>
      <c r="AT396">
        <v>0</v>
      </c>
      <c r="AU396">
        <v>0</v>
      </c>
      <c r="AV396">
        <v>0</v>
      </c>
      <c r="AW396">
        <v>0</v>
      </c>
      <c r="AX396">
        <v>64</v>
      </c>
      <c r="AY396">
        <f t="shared" si="12"/>
        <v>1</v>
      </c>
      <c r="AZ396" t="str">
        <f t="shared" si="13"/>
        <v>Away Win</v>
      </c>
    </row>
    <row r="397" spans="1:52" x14ac:dyDescent="0.3">
      <c r="A397">
        <v>3096460</v>
      </c>
      <c r="B397" t="s">
        <v>442</v>
      </c>
      <c r="C397">
        <v>2018</v>
      </c>
      <c r="D397" t="s">
        <v>802</v>
      </c>
      <c r="E397" s="2">
        <v>43404</v>
      </c>
      <c r="F397">
        <v>3</v>
      </c>
      <c r="G397">
        <v>2</v>
      </c>
      <c r="H397">
        <v>9.0650623885917998</v>
      </c>
      <c r="I397">
        <v>9.6916221033868091</v>
      </c>
      <c r="J397" t="s">
        <v>227</v>
      </c>
      <c r="K397" t="s">
        <v>1762</v>
      </c>
      <c r="L397" t="s">
        <v>251</v>
      </c>
      <c r="M397">
        <v>72732</v>
      </c>
      <c r="N397" t="s">
        <v>834</v>
      </c>
      <c r="O397" t="s">
        <v>127</v>
      </c>
      <c r="P397" t="s">
        <v>1763</v>
      </c>
      <c r="Q397" t="s">
        <v>261</v>
      </c>
      <c r="R397" t="s">
        <v>390</v>
      </c>
      <c r="S397" t="s">
        <v>1764</v>
      </c>
      <c r="T397" s="2">
        <v>43404</v>
      </c>
      <c r="U397">
        <v>40</v>
      </c>
      <c r="V397" t="s">
        <v>61</v>
      </c>
      <c r="W397">
        <v>315779</v>
      </c>
      <c r="X397" t="s">
        <v>1765</v>
      </c>
      <c r="Y397" t="s">
        <v>63</v>
      </c>
      <c r="Z397" t="s">
        <v>63</v>
      </c>
      <c r="AA397" t="s">
        <v>288</v>
      </c>
      <c r="AB397">
        <v>2023</v>
      </c>
      <c r="AC397">
        <v>5</v>
      </c>
      <c r="AD397" t="s">
        <v>289</v>
      </c>
      <c r="AE397" t="s">
        <v>66</v>
      </c>
      <c r="AF397" s="2">
        <v>36056</v>
      </c>
      <c r="AG397" t="s">
        <v>290</v>
      </c>
      <c r="AH397" t="s">
        <v>159</v>
      </c>
      <c r="AI397" t="s">
        <v>69</v>
      </c>
      <c r="AJ397">
        <v>177</v>
      </c>
      <c r="AK397">
        <v>25000000</v>
      </c>
      <c r="AL397">
        <v>60000000</v>
      </c>
      <c r="AM397" s="2">
        <v>46568</v>
      </c>
      <c r="AN397" t="s">
        <v>63</v>
      </c>
      <c r="AO397" t="s">
        <v>1766</v>
      </c>
      <c r="AP397">
        <v>315779</v>
      </c>
      <c r="AQ397" s="2">
        <v>43404</v>
      </c>
      <c r="AR397" t="s">
        <v>288</v>
      </c>
      <c r="AS397" t="s">
        <v>442</v>
      </c>
      <c r="AT397">
        <v>0</v>
      </c>
      <c r="AU397">
        <v>0</v>
      </c>
      <c r="AV397">
        <v>1</v>
      </c>
      <c r="AW397">
        <v>2</v>
      </c>
      <c r="AX397">
        <v>120</v>
      </c>
      <c r="AY397">
        <f t="shared" si="12"/>
        <v>5</v>
      </c>
      <c r="AZ397" t="str">
        <f t="shared" si="13"/>
        <v>Home Win</v>
      </c>
    </row>
    <row r="398" spans="1:52" x14ac:dyDescent="0.3">
      <c r="A398">
        <v>2342415</v>
      </c>
      <c r="B398" t="s">
        <v>163</v>
      </c>
      <c r="C398">
        <v>2013</v>
      </c>
      <c r="D398" t="s">
        <v>431</v>
      </c>
      <c r="E398" s="2">
        <v>41657</v>
      </c>
      <c r="F398">
        <v>3</v>
      </c>
      <c r="G398">
        <v>0</v>
      </c>
      <c r="H398">
        <v>7</v>
      </c>
      <c r="I398">
        <v>12</v>
      </c>
      <c r="J398" t="s">
        <v>166</v>
      </c>
      <c r="K398" t="s">
        <v>1767</v>
      </c>
      <c r="L398" t="s">
        <v>182</v>
      </c>
      <c r="M398">
        <v>15175</v>
      </c>
      <c r="N398" t="s">
        <v>659</v>
      </c>
      <c r="O398" t="s">
        <v>170</v>
      </c>
      <c r="P398" t="s">
        <v>1120</v>
      </c>
      <c r="Q398" t="s">
        <v>328</v>
      </c>
      <c r="R398" t="s">
        <v>59</v>
      </c>
      <c r="S398" t="s">
        <v>1768</v>
      </c>
      <c r="T398" s="2">
        <v>41657</v>
      </c>
      <c r="U398">
        <v>45</v>
      </c>
      <c r="V398" t="s">
        <v>61</v>
      </c>
      <c r="W398">
        <v>119169</v>
      </c>
      <c r="X398" t="s">
        <v>1769</v>
      </c>
      <c r="Y398" t="s">
        <v>63</v>
      </c>
      <c r="Z398">
        <v>93081</v>
      </c>
      <c r="AA398" t="s">
        <v>174</v>
      </c>
      <c r="AB398">
        <v>2018</v>
      </c>
      <c r="AC398">
        <v>86</v>
      </c>
      <c r="AD398" t="s">
        <v>175</v>
      </c>
      <c r="AE398" t="s">
        <v>66</v>
      </c>
      <c r="AF398" s="2">
        <v>33187</v>
      </c>
      <c r="AG398" t="s">
        <v>158</v>
      </c>
      <c r="AH398" t="s">
        <v>159</v>
      </c>
      <c r="AI398" t="s">
        <v>69</v>
      </c>
      <c r="AJ398">
        <v>184</v>
      </c>
      <c r="AK398">
        <v>400000</v>
      </c>
      <c r="AL398">
        <v>4000000</v>
      </c>
      <c r="AM398" s="2">
        <v>45657</v>
      </c>
      <c r="AN398" t="s">
        <v>176</v>
      </c>
      <c r="AO398" t="s">
        <v>1770</v>
      </c>
      <c r="AP398">
        <v>119169</v>
      </c>
      <c r="AQ398" s="2">
        <v>41657</v>
      </c>
      <c r="AR398" t="s">
        <v>174</v>
      </c>
      <c r="AS398" t="s">
        <v>163</v>
      </c>
      <c r="AT398">
        <v>0</v>
      </c>
      <c r="AU398">
        <v>0</v>
      </c>
      <c r="AV398">
        <v>1</v>
      </c>
      <c r="AW398">
        <v>0</v>
      </c>
      <c r="AX398">
        <v>90</v>
      </c>
      <c r="AY398">
        <f t="shared" si="12"/>
        <v>3</v>
      </c>
      <c r="AZ398" t="str">
        <f t="shared" si="13"/>
        <v>Home Win</v>
      </c>
    </row>
    <row r="399" spans="1:52" x14ac:dyDescent="0.3">
      <c r="A399">
        <v>2342467</v>
      </c>
      <c r="B399" t="s">
        <v>163</v>
      </c>
      <c r="C399">
        <v>2013</v>
      </c>
      <c r="D399" t="s">
        <v>490</v>
      </c>
      <c r="E399" s="2">
        <v>41685</v>
      </c>
      <c r="F399">
        <v>1</v>
      </c>
      <c r="G399">
        <v>1</v>
      </c>
      <c r="H399">
        <v>7</v>
      </c>
      <c r="I399">
        <v>15</v>
      </c>
      <c r="J399" t="s">
        <v>166</v>
      </c>
      <c r="K399" t="s">
        <v>1771</v>
      </c>
      <c r="L399" t="s">
        <v>182</v>
      </c>
      <c r="M399">
        <v>15489</v>
      </c>
      <c r="N399" t="s">
        <v>222</v>
      </c>
      <c r="O399" t="s">
        <v>170</v>
      </c>
      <c r="P399" t="s">
        <v>1538</v>
      </c>
      <c r="Q399" t="s">
        <v>99</v>
      </c>
      <c r="R399" t="s">
        <v>59</v>
      </c>
      <c r="S399" t="s">
        <v>1772</v>
      </c>
      <c r="T399" s="2">
        <v>41685</v>
      </c>
      <c r="U399">
        <v>21</v>
      </c>
      <c r="V399" t="s">
        <v>61</v>
      </c>
      <c r="W399">
        <v>119169</v>
      </c>
      <c r="X399" t="s">
        <v>1773</v>
      </c>
      <c r="Y399" t="s">
        <v>63</v>
      </c>
      <c r="Z399">
        <v>25427</v>
      </c>
      <c r="AA399" t="s">
        <v>174</v>
      </c>
      <c r="AB399">
        <v>2018</v>
      </c>
      <c r="AC399">
        <v>86</v>
      </c>
      <c r="AD399" t="s">
        <v>175</v>
      </c>
      <c r="AE399" t="s">
        <v>66</v>
      </c>
      <c r="AF399" s="2">
        <v>33187</v>
      </c>
      <c r="AG399" t="s">
        <v>158</v>
      </c>
      <c r="AH399" t="s">
        <v>159</v>
      </c>
      <c r="AI399" t="s">
        <v>69</v>
      </c>
      <c r="AJ399">
        <v>184</v>
      </c>
      <c r="AK399">
        <v>400000</v>
      </c>
      <c r="AL399">
        <v>4000000</v>
      </c>
      <c r="AM399" s="2">
        <v>45657</v>
      </c>
      <c r="AN399" t="s">
        <v>176</v>
      </c>
      <c r="AO399" t="s">
        <v>1774</v>
      </c>
      <c r="AP399">
        <v>119169</v>
      </c>
      <c r="AQ399" s="2">
        <v>41685</v>
      </c>
      <c r="AR399" t="s">
        <v>174</v>
      </c>
      <c r="AS399" t="s">
        <v>163</v>
      </c>
      <c r="AT399">
        <v>0</v>
      </c>
      <c r="AU399">
        <v>0</v>
      </c>
      <c r="AV399">
        <v>1</v>
      </c>
      <c r="AW399">
        <v>0</v>
      </c>
      <c r="AX399">
        <v>90</v>
      </c>
      <c r="AY399">
        <f t="shared" si="12"/>
        <v>2</v>
      </c>
      <c r="AZ399" t="str">
        <f t="shared" si="13"/>
        <v>Draw</v>
      </c>
    </row>
    <row r="400" spans="1:52" x14ac:dyDescent="0.3">
      <c r="A400">
        <v>2342467</v>
      </c>
      <c r="B400" t="s">
        <v>163</v>
      </c>
      <c r="C400">
        <v>2013</v>
      </c>
      <c r="D400" t="s">
        <v>490</v>
      </c>
      <c r="E400" s="2">
        <v>41685</v>
      </c>
      <c r="F400">
        <v>1</v>
      </c>
      <c r="G400">
        <v>1</v>
      </c>
      <c r="H400">
        <v>7</v>
      </c>
      <c r="I400">
        <v>15</v>
      </c>
      <c r="J400" t="s">
        <v>166</v>
      </c>
      <c r="K400" t="s">
        <v>1771</v>
      </c>
      <c r="L400" t="s">
        <v>182</v>
      </c>
      <c r="M400">
        <v>15489</v>
      </c>
      <c r="N400" t="s">
        <v>222</v>
      </c>
      <c r="O400" t="s">
        <v>170</v>
      </c>
      <c r="P400" t="s">
        <v>1538</v>
      </c>
      <c r="Q400" t="s">
        <v>99</v>
      </c>
      <c r="R400" t="s">
        <v>59</v>
      </c>
      <c r="S400" t="s">
        <v>1772</v>
      </c>
      <c r="T400" s="2">
        <v>41685</v>
      </c>
      <c r="U400">
        <v>21</v>
      </c>
      <c r="V400" t="s">
        <v>61</v>
      </c>
      <c r="W400">
        <v>119169</v>
      </c>
      <c r="X400" t="s">
        <v>1773</v>
      </c>
      <c r="Y400" t="s">
        <v>63</v>
      </c>
      <c r="Z400">
        <v>25427</v>
      </c>
      <c r="AA400" t="s">
        <v>174</v>
      </c>
      <c r="AB400">
        <v>2018</v>
      </c>
      <c r="AC400">
        <v>86</v>
      </c>
      <c r="AD400" t="s">
        <v>175</v>
      </c>
      <c r="AE400" t="s">
        <v>66</v>
      </c>
      <c r="AF400" s="2">
        <v>33187</v>
      </c>
      <c r="AG400" t="s">
        <v>158</v>
      </c>
      <c r="AH400" t="s">
        <v>159</v>
      </c>
      <c r="AI400" t="s">
        <v>69</v>
      </c>
      <c r="AJ400">
        <v>184</v>
      </c>
      <c r="AK400">
        <v>400000</v>
      </c>
      <c r="AL400">
        <v>4000000</v>
      </c>
      <c r="AM400" s="2">
        <v>45657</v>
      </c>
      <c r="AN400" t="s">
        <v>176</v>
      </c>
      <c r="AO400" t="s">
        <v>1775</v>
      </c>
      <c r="AP400">
        <v>131171</v>
      </c>
      <c r="AQ400" s="2">
        <v>41685</v>
      </c>
      <c r="AR400" t="s">
        <v>1776</v>
      </c>
      <c r="AS400" t="s">
        <v>163</v>
      </c>
      <c r="AT400">
        <v>0</v>
      </c>
      <c r="AU400">
        <v>0</v>
      </c>
      <c r="AV400">
        <v>0</v>
      </c>
      <c r="AW400">
        <v>0</v>
      </c>
      <c r="AX400">
        <v>74</v>
      </c>
      <c r="AY400">
        <f t="shared" si="12"/>
        <v>2</v>
      </c>
      <c r="AZ400" t="str">
        <f t="shared" si="13"/>
        <v>Draw</v>
      </c>
    </row>
    <row r="401" spans="1:52" x14ac:dyDescent="0.3">
      <c r="A401">
        <v>2342467</v>
      </c>
      <c r="B401" t="s">
        <v>163</v>
      </c>
      <c r="C401">
        <v>2013</v>
      </c>
      <c r="D401" t="s">
        <v>490</v>
      </c>
      <c r="E401" s="2">
        <v>41685</v>
      </c>
      <c r="F401">
        <v>1</v>
      </c>
      <c r="G401">
        <v>1</v>
      </c>
      <c r="H401">
        <v>7</v>
      </c>
      <c r="I401">
        <v>15</v>
      </c>
      <c r="J401" t="s">
        <v>166</v>
      </c>
      <c r="K401" t="s">
        <v>1771</v>
      </c>
      <c r="L401" t="s">
        <v>182</v>
      </c>
      <c r="M401">
        <v>15489</v>
      </c>
      <c r="N401" t="s">
        <v>222</v>
      </c>
      <c r="O401" t="s">
        <v>170</v>
      </c>
      <c r="P401" t="s">
        <v>1538</v>
      </c>
      <c r="Q401" t="s">
        <v>99</v>
      </c>
      <c r="R401" t="s">
        <v>59</v>
      </c>
      <c r="S401" t="s">
        <v>1777</v>
      </c>
      <c r="T401" s="2">
        <v>41685</v>
      </c>
      <c r="U401">
        <v>74</v>
      </c>
      <c r="V401" t="s">
        <v>119</v>
      </c>
      <c r="W401">
        <v>131171</v>
      </c>
      <c r="X401" t="s">
        <v>179</v>
      </c>
      <c r="Y401">
        <v>273004</v>
      </c>
      <c r="Z401" t="s">
        <v>63</v>
      </c>
      <c r="AA401" t="s">
        <v>1776</v>
      </c>
      <c r="AB401">
        <v>2013</v>
      </c>
      <c r="AC401">
        <v>512</v>
      </c>
      <c r="AD401" t="s">
        <v>1778</v>
      </c>
      <c r="AE401" t="s">
        <v>1779</v>
      </c>
      <c r="AF401" s="2">
        <v>33931</v>
      </c>
      <c r="AG401" t="s">
        <v>158</v>
      </c>
      <c r="AH401" t="s">
        <v>159</v>
      </c>
      <c r="AI401" t="s">
        <v>206</v>
      </c>
      <c r="AJ401">
        <v>185</v>
      </c>
      <c r="AK401">
        <v>400000</v>
      </c>
      <c r="AL401">
        <v>1000000</v>
      </c>
      <c r="AM401" s="2">
        <v>45260</v>
      </c>
      <c r="AN401" t="s">
        <v>207</v>
      </c>
      <c r="AO401" t="s">
        <v>1774</v>
      </c>
      <c r="AP401">
        <v>119169</v>
      </c>
      <c r="AQ401" s="2">
        <v>41685</v>
      </c>
      <c r="AR401" t="s">
        <v>174</v>
      </c>
      <c r="AS401" t="s">
        <v>163</v>
      </c>
      <c r="AT401">
        <v>0</v>
      </c>
      <c r="AU401">
        <v>0</v>
      </c>
      <c r="AV401">
        <v>1</v>
      </c>
      <c r="AW401">
        <v>0</v>
      </c>
      <c r="AX401">
        <v>90</v>
      </c>
      <c r="AY401">
        <f t="shared" si="12"/>
        <v>2</v>
      </c>
      <c r="AZ401" t="str">
        <f t="shared" si="13"/>
        <v>Draw</v>
      </c>
    </row>
    <row r="402" spans="1:52" x14ac:dyDescent="0.3">
      <c r="A402">
        <v>2342467</v>
      </c>
      <c r="B402" t="s">
        <v>163</v>
      </c>
      <c r="C402">
        <v>2013</v>
      </c>
      <c r="D402" t="s">
        <v>490</v>
      </c>
      <c r="E402" s="2">
        <v>41685</v>
      </c>
      <c r="F402">
        <v>1</v>
      </c>
      <c r="G402">
        <v>1</v>
      </c>
      <c r="H402">
        <v>7</v>
      </c>
      <c r="I402">
        <v>15</v>
      </c>
      <c r="J402" t="s">
        <v>166</v>
      </c>
      <c r="K402" t="s">
        <v>1771</v>
      </c>
      <c r="L402" t="s">
        <v>182</v>
      </c>
      <c r="M402">
        <v>15489</v>
      </c>
      <c r="N402" t="s">
        <v>222</v>
      </c>
      <c r="O402" t="s">
        <v>170</v>
      </c>
      <c r="P402" t="s">
        <v>1538</v>
      </c>
      <c r="Q402" t="s">
        <v>99</v>
      </c>
      <c r="R402" t="s">
        <v>59</v>
      </c>
      <c r="S402" t="s">
        <v>1777</v>
      </c>
      <c r="T402" s="2">
        <v>41685</v>
      </c>
      <c r="U402">
        <v>74</v>
      </c>
      <c r="V402" t="s">
        <v>119</v>
      </c>
      <c r="W402">
        <v>131171</v>
      </c>
      <c r="X402" t="s">
        <v>179</v>
      </c>
      <c r="Y402">
        <v>273004</v>
      </c>
      <c r="Z402" t="s">
        <v>63</v>
      </c>
      <c r="AA402" t="s">
        <v>1776</v>
      </c>
      <c r="AB402">
        <v>2013</v>
      </c>
      <c r="AC402">
        <v>512</v>
      </c>
      <c r="AD402" t="s">
        <v>1778</v>
      </c>
      <c r="AE402" t="s">
        <v>1779</v>
      </c>
      <c r="AF402" s="2">
        <v>33931</v>
      </c>
      <c r="AG402" t="s">
        <v>158</v>
      </c>
      <c r="AH402" t="s">
        <v>159</v>
      </c>
      <c r="AI402" t="s">
        <v>206</v>
      </c>
      <c r="AJ402">
        <v>185</v>
      </c>
      <c r="AK402">
        <v>400000</v>
      </c>
      <c r="AL402">
        <v>1000000</v>
      </c>
      <c r="AM402" s="2">
        <v>45260</v>
      </c>
      <c r="AN402" t="s">
        <v>207</v>
      </c>
      <c r="AO402" t="s">
        <v>1775</v>
      </c>
      <c r="AP402">
        <v>131171</v>
      </c>
      <c r="AQ402" s="2">
        <v>41685</v>
      </c>
      <c r="AR402" t="s">
        <v>1776</v>
      </c>
      <c r="AS402" t="s">
        <v>163</v>
      </c>
      <c r="AT402">
        <v>0</v>
      </c>
      <c r="AU402">
        <v>0</v>
      </c>
      <c r="AV402">
        <v>0</v>
      </c>
      <c r="AW402">
        <v>0</v>
      </c>
      <c r="AX402">
        <v>74</v>
      </c>
      <c r="AY402">
        <f t="shared" si="12"/>
        <v>2</v>
      </c>
      <c r="AZ402" t="str">
        <f t="shared" si="13"/>
        <v>Draw</v>
      </c>
    </row>
    <row r="403" spans="1:52" x14ac:dyDescent="0.3">
      <c r="A403">
        <v>2460907</v>
      </c>
      <c r="B403" t="s">
        <v>91</v>
      </c>
      <c r="C403">
        <v>2014</v>
      </c>
      <c r="D403" t="s">
        <v>622</v>
      </c>
      <c r="E403" s="2">
        <v>42133</v>
      </c>
      <c r="F403">
        <v>3</v>
      </c>
      <c r="G403">
        <v>0</v>
      </c>
      <c r="H403">
        <v>3</v>
      </c>
      <c r="I403">
        <v>4</v>
      </c>
      <c r="J403" t="s">
        <v>227</v>
      </c>
      <c r="K403" t="s">
        <v>379</v>
      </c>
      <c r="L403" t="s">
        <v>229</v>
      </c>
      <c r="M403">
        <v>53761</v>
      </c>
      <c r="N403" t="s">
        <v>1189</v>
      </c>
      <c r="O403" t="s">
        <v>230</v>
      </c>
      <c r="P403" t="s">
        <v>1339</v>
      </c>
      <c r="Q403" t="s">
        <v>328</v>
      </c>
      <c r="R403" t="s">
        <v>59</v>
      </c>
      <c r="S403" t="s">
        <v>1780</v>
      </c>
      <c r="T403" s="2">
        <v>42133</v>
      </c>
      <c r="U403">
        <v>89</v>
      </c>
      <c r="V403" t="s">
        <v>119</v>
      </c>
      <c r="W403">
        <v>31041</v>
      </c>
      <c r="X403" t="s">
        <v>63</v>
      </c>
      <c r="Y403">
        <v>102226</v>
      </c>
      <c r="Z403" t="s">
        <v>63</v>
      </c>
      <c r="AA403" t="s">
        <v>233</v>
      </c>
      <c r="AB403">
        <v>2019</v>
      </c>
      <c r="AC403">
        <v>18</v>
      </c>
      <c r="AD403" t="s">
        <v>234</v>
      </c>
      <c r="AE403" t="s">
        <v>104</v>
      </c>
      <c r="AF403" s="2">
        <v>32122</v>
      </c>
      <c r="AG403" t="s">
        <v>235</v>
      </c>
      <c r="AH403" t="s">
        <v>159</v>
      </c>
      <c r="AI403" t="s">
        <v>69</v>
      </c>
      <c r="AJ403">
        <v>183</v>
      </c>
      <c r="AK403">
        <v>5077497.1941638608</v>
      </c>
      <c r="AL403">
        <v>7000000</v>
      </c>
      <c r="AM403" t="s">
        <v>63</v>
      </c>
      <c r="AN403" t="s">
        <v>236</v>
      </c>
      <c r="AO403" t="s">
        <v>1781</v>
      </c>
      <c r="AP403">
        <v>31041</v>
      </c>
      <c r="AQ403" s="2">
        <v>42133</v>
      </c>
      <c r="AR403" t="s">
        <v>233</v>
      </c>
      <c r="AS403" t="s">
        <v>91</v>
      </c>
      <c r="AT403">
        <v>0</v>
      </c>
      <c r="AU403">
        <v>0</v>
      </c>
      <c r="AV403">
        <v>0</v>
      </c>
      <c r="AW403">
        <v>1</v>
      </c>
      <c r="AX403">
        <v>89</v>
      </c>
      <c r="AY403">
        <f t="shared" si="12"/>
        <v>3</v>
      </c>
      <c r="AZ403" t="str">
        <f t="shared" si="13"/>
        <v>Home Win</v>
      </c>
    </row>
    <row r="404" spans="1:52" x14ac:dyDescent="0.3">
      <c r="A404">
        <v>2872043</v>
      </c>
      <c r="B404" t="s">
        <v>91</v>
      </c>
      <c r="C404">
        <v>2017</v>
      </c>
      <c r="D404" t="s">
        <v>265</v>
      </c>
      <c r="E404" s="2">
        <v>43198</v>
      </c>
      <c r="F404">
        <v>3</v>
      </c>
      <c r="G404">
        <v>0</v>
      </c>
      <c r="H404">
        <v>3</v>
      </c>
      <c r="I404">
        <v>9</v>
      </c>
      <c r="J404" t="s">
        <v>411</v>
      </c>
      <c r="K404" t="s">
        <v>1349</v>
      </c>
      <c r="L404" t="s">
        <v>251</v>
      </c>
      <c r="M404">
        <v>81360</v>
      </c>
      <c r="N404" t="s">
        <v>918</v>
      </c>
      <c r="O404" t="s">
        <v>127</v>
      </c>
      <c r="P404" t="s">
        <v>804</v>
      </c>
      <c r="Q404" t="s">
        <v>328</v>
      </c>
      <c r="R404" t="s">
        <v>59</v>
      </c>
      <c r="S404" t="s">
        <v>1782</v>
      </c>
      <c r="T404" s="2">
        <v>43198</v>
      </c>
      <c r="U404">
        <v>38</v>
      </c>
      <c r="V404" t="s">
        <v>61</v>
      </c>
      <c r="W404">
        <v>315779</v>
      </c>
      <c r="X404" t="s">
        <v>482</v>
      </c>
      <c r="Y404" t="s">
        <v>63</v>
      </c>
      <c r="Z404" t="s">
        <v>63</v>
      </c>
      <c r="AA404" t="s">
        <v>288</v>
      </c>
      <c r="AB404">
        <v>2023</v>
      </c>
      <c r="AC404">
        <v>5</v>
      </c>
      <c r="AD404" t="s">
        <v>289</v>
      </c>
      <c r="AE404" t="s">
        <v>66</v>
      </c>
      <c r="AF404" s="2">
        <v>36056</v>
      </c>
      <c r="AG404" t="s">
        <v>290</v>
      </c>
      <c r="AH404" t="s">
        <v>159</v>
      </c>
      <c r="AI404" t="s">
        <v>69</v>
      </c>
      <c r="AJ404">
        <v>177</v>
      </c>
      <c r="AK404">
        <v>25000000</v>
      </c>
      <c r="AL404">
        <v>60000000</v>
      </c>
      <c r="AM404" s="2">
        <v>46568</v>
      </c>
      <c r="AN404" t="s">
        <v>63</v>
      </c>
      <c r="AO404" t="s">
        <v>1783</v>
      </c>
      <c r="AP404">
        <v>315779</v>
      </c>
      <c r="AQ404" s="2">
        <v>43198</v>
      </c>
      <c r="AR404" t="s">
        <v>288</v>
      </c>
      <c r="AS404" t="s">
        <v>91</v>
      </c>
      <c r="AT404">
        <v>0</v>
      </c>
      <c r="AU404">
        <v>0</v>
      </c>
      <c r="AV404">
        <v>1</v>
      </c>
      <c r="AW404">
        <v>0</v>
      </c>
      <c r="AX404">
        <v>90</v>
      </c>
      <c r="AY404">
        <f t="shared" si="12"/>
        <v>3</v>
      </c>
      <c r="AZ404" t="str">
        <f t="shared" si="13"/>
        <v>Home Win</v>
      </c>
    </row>
    <row r="405" spans="1:52" x14ac:dyDescent="0.3">
      <c r="A405">
        <v>3063659</v>
      </c>
      <c r="B405" t="s">
        <v>50</v>
      </c>
      <c r="C405">
        <v>2018</v>
      </c>
      <c r="D405" t="s">
        <v>507</v>
      </c>
      <c r="E405" s="2">
        <v>43392</v>
      </c>
      <c r="F405">
        <v>2</v>
      </c>
      <c r="G405">
        <v>0</v>
      </c>
      <c r="H405">
        <v>3</v>
      </c>
      <c r="I405">
        <v>14</v>
      </c>
      <c r="J405" t="s">
        <v>1784</v>
      </c>
      <c r="K405" t="s">
        <v>1217</v>
      </c>
      <c r="L405" t="s">
        <v>786</v>
      </c>
      <c r="M405">
        <v>4719</v>
      </c>
      <c r="N405" t="s">
        <v>529</v>
      </c>
      <c r="O405" t="s">
        <v>788</v>
      </c>
      <c r="P405" t="s">
        <v>531</v>
      </c>
      <c r="Q405" t="s">
        <v>79</v>
      </c>
      <c r="R405" t="s">
        <v>59</v>
      </c>
      <c r="S405" t="s">
        <v>1785</v>
      </c>
      <c r="T405" s="2">
        <v>43392</v>
      </c>
      <c r="U405">
        <v>75</v>
      </c>
      <c r="V405" t="s">
        <v>119</v>
      </c>
      <c r="W405">
        <v>381187</v>
      </c>
      <c r="X405" t="s">
        <v>63</v>
      </c>
      <c r="Y405">
        <v>439456</v>
      </c>
      <c r="Z405" t="s">
        <v>63</v>
      </c>
      <c r="AA405" t="s">
        <v>533</v>
      </c>
      <c r="AB405">
        <v>2023</v>
      </c>
      <c r="AC405">
        <v>738</v>
      </c>
      <c r="AD405" t="s">
        <v>534</v>
      </c>
      <c r="AE405" t="s">
        <v>535</v>
      </c>
      <c r="AF405" s="2">
        <v>35788</v>
      </c>
      <c r="AG405" t="s">
        <v>290</v>
      </c>
      <c r="AH405" t="s">
        <v>159</v>
      </c>
      <c r="AI405" t="s">
        <v>69</v>
      </c>
      <c r="AJ405">
        <v>178</v>
      </c>
      <c r="AK405">
        <v>800000</v>
      </c>
      <c r="AL405">
        <v>1000000</v>
      </c>
      <c r="AM405" s="2">
        <v>46568</v>
      </c>
      <c r="AN405" t="s">
        <v>536</v>
      </c>
      <c r="AO405" t="s">
        <v>1786</v>
      </c>
      <c r="AP405">
        <v>381187</v>
      </c>
      <c r="AQ405" s="2">
        <v>43392</v>
      </c>
      <c r="AR405" t="s">
        <v>533</v>
      </c>
      <c r="AS405" t="s">
        <v>50</v>
      </c>
      <c r="AT405">
        <v>0</v>
      </c>
      <c r="AU405">
        <v>0</v>
      </c>
      <c r="AV405">
        <v>0</v>
      </c>
      <c r="AW405">
        <v>0</v>
      </c>
      <c r="AX405">
        <v>75</v>
      </c>
      <c r="AY405">
        <f t="shared" si="12"/>
        <v>2</v>
      </c>
      <c r="AZ405" t="str">
        <f t="shared" si="13"/>
        <v>Home Win</v>
      </c>
    </row>
    <row r="406" spans="1:52" x14ac:dyDescent="0.3">
      <c r="A406">
        <v>2367353</v>
      </c>
      <c r="B406" t="s">
        <v>211</v>
      </c>
      <c r="C406">
        <v>2013</v>
      </c>
      <c r="D406" t="s">
        <v>814</v>
      </c>
      <c r="E406" s="2">
        <v>41620</v>
      </c>
      <c r="F406">
        <v>2</v>
      </c>
      <c r="G406">
        <v>2</v>
      </c>
      <c r="H406">
        <v>9.0650623885917998</v>
      </c>
      <c r="I406">
        <v>9.6916221033868091</v>
      </c>
      <c r="J406" t="s">
        <v>1196</v>
      </c>
      <c r="K406" t="s">
        <v>166</v>
      </c>
      <c r="L406" t="s">
        <v>1787</v>
      </c>
      <c r="M406">
        <v>11211</v>
      </c>
      <c r="N406" t="s">
        <v>1332</v>
      </c>
      <c r="O406" t="s">
        <v>1531</v>
      </c>
      <c r="P406" t="s">
        <v>170</v>
      </c>
      <c r="Q406" t="s">
        <v>607</v>
      </c>
      <c r="R406" t="s">
        <v>200</v>
      </c>
      <c r="S406" t="s">
        <v>1788</v>
      </c>
      <c r="T406" s="2">
        <v>41620</v>
      </c>
      <c r="U406">
        <v>90</v>
      </c>
      <c r="V406" t="s">
        <v>81</v>
      </c>
      <c r="W406">
        <v>119169</v>
      </c>
      <c r="X406" t="s">
        <v>155</v>
      </c>
      <c r="Y406" t="s">
        <v>63</v>
      </c>
      <c r="Z406" t="s">
        <v>63</v>
      </c>
      <c r="AA406" t="s">
        <v>174</v>
      </c>
      <c r="AB406">
        <v>2018</v>
      </c>
      <c r="AC406">
        <v>86</v>
      </c>
      <c r="AD406" t="s">
        <v>175</v>
      </c>
      <c r="AE406" t="s">
        <v>66</v>
      </c>
      <c r="AF406" s="2">
        <v>33187</v>
      </c>
      <c r="AG406" t="s">
        <v>158</v>
      </c>
      <c r="AH406" t="s">
        <v>159</v>
      </c>
      <c r="AI406" t="s">
        <v>69</v>
      </c>
      <c r="AJ406">
        <v>184</v>
      </c>
      <c r="AK406">
        <v>400000</v>
      </c>
      <c r="AL406">
        <v>4000000</v>
      </c>
      <c r="AM406" s="2">
        <v>45657</v>
      </c>
      <c r="AN406" t="s">
        <v>176</v>
      </c>
      <c r="AO406" t="s">
        <v>1789</v>
      </c>
      <c r="AP406">
        <v>119169</v>
      </c>
      <c r="AQ406" s="2">
        <v>41620</v>
      </c>
      <c r="AR406" t="s">
        <v>174</v>
      </c>
      <c r="AS406" t="s">
        <v>211</v>
      </c>
      <c r="AT406">
        <v>1</v>
      </c>
      <c r="AU406">
        <v>0</v>
      </c>
      <c r="AV406">
        <v>0</v>
      </c>
      <c r="AW406">
        <v>0</v>
      </c>
      <c r="AX406">
        <v>16</v>
      </c>
      <c r="AY406">
        <f t="shared" si="12"/>
        <v>4</v>
      </c>
      <c r="AZ406" t="str">
        <f t="shared" si="13"/>
        <v>Draw</v>
      </c>
    </row>
    <row r="407" spans="1:52" x14ac:dyDescent="0.3">
      <c r="A407">
        <v>2503758</v>
      </c>
      <c r="B407" t="s">
        <v>307</v>
      </c>
      <c r="C407">
        <v>2014</v>
      </c>
      <c r="D407" t="s">
        <v>507</v>
      </c>
      <c r="E407" s="2">
        <v>41941</v>
      </c>
      <c r="F407">
        <v>2</v>
      </c>
      <c r="G407">
        <v>3</v>
      </c>
      <c r="H407">
        <v>10</v>
      </c>
      <c r="I407">
        <v>1</v>
      </c>
      <c r="J407" t="s">
        <v>308</v>
      </c>
      <c r="K407" t="s">
        <v>250</v>
      </c>
      <c r="L407" t="s">
        <v>1790</v>
      </c>
      <c r="M407">
        <v>9399</v>
      </c>
      <c r="N407" t="s">
        <v>1791</v>
      </c>
      <c r="O407" t="s">
        <v>1116</v>
      </c>
      <c r="P407" t="s">
        <v>198</v>
      </c>
      <c r="Q407" t="s">
        <v>667</v>
      </c>
      <c r="R407" t="s">
        <v>59</v>
      </c>
      <c r="S407" t="s">
        <v>1792</v>
      </c>
      <c r="T407" s="2">
        <v>41941</v>
      </c>
      <c r="U407">
        <v>85</v>
      </c>
      <c r="V407" t="s">
        <v>61</v>
      </c>
      <c r="W407">
        <v>39475</v>
      </c>
      <c r="X407" t="s">
        <v>425</v>
      </c>
      <c r="Y407" t="s">
        <v>63</v>
      </c>
      <c r="Z407" t="s">
        <v>63</v>
      </c>
      <c r="AA407" t="s">
        <v>203</v>
      </c>
      <c r="AB407">
        <v>2014</v>
      </c>
      <c r="AC407">
        <v>58</v>
      </c>
      <c r="AD407" t="s">
        <v>204</v>
      </c>
      <c r="AE407" t="s">
        <v>66</v>
      </c>
      <c r="AF407" s="2">
        <v>31299</v>
      </c>
      <c r="AG407" t="s">
        <v>205</v>
      </c>
      <c r="AH407" t="s">
        <v>68</v>
      </c>
      <c r="AI407" t="s">
        <v>206</v>
      </c>
      <c r="AJ407">
        <v>185</v>
      </c>
      <c r="AK407">
        <v>5077497.1941638608</v>
      </c>
      <c r="AL407">
        <v>3000000</v>
      </c>
      <c r="AM407" t="s">
        <v>63</v>
      </c>
      <c r="AN407" t="s">
        <v>207</v>
      </c>
      <c r="AO407" t="s">
        <v>1793</v>
      </c>
      <c r="AP407">
        <v>39475</v>
      </c>
      <c r="AQ407" s="2">
        <v>41941</v>
      </c>
      <c r="AR407" t="s">
        <v>203</v>
      </c>
      <c r="AS407" t="s">
        <v>307</v>
      </c>
      <c r="AT407">
        <v>0</v>
      </c>
      <c r="AU407">
        <v>0</v>
      </c>
      <c r="AV407">
        <v>1</v>
      </c>
      <c r="AW407">
        <v>0</v>
      </c>
      <c r="AX407">
        <v>90</v>
      </c>
      <c r="AY407">
        <f t="shared" si="12"/>
        <v>5</v>
      </c>
      <c r="AZ407" t="str">
        <f t="shared" si="13"/>
        <v>Away Win</v>
      </c>
    </row>
    <row r="408" spans="1:52" x14ac:dyDescent="0.3">
      <c r="A408">
        <v>2875129</v>
      </c>
      <c r="B408" t="s">
        <v>50</v>
      </c>
      <c r="C408">
        <v>2017</v>
      </c>
      <c r="D408" t="s">
        <v>226</v>
      </c>
      <c r="E408" s="2">
        <v>42973</v>
      </c>
      <c r="F408">
        <v>2</v>
      </c>
      <c r="G408">
        <v>0</v>
      </c>
      <c r="H408">
        <v>9</v>
      </c>
      <c r="I408">
        <v>14</v>
      </c>
      <c r="J408" t="s">
        <v>1794</v>
      </c>
      <c r="K408" t="s">
        <v>1795</v>
      </c>
      <c r="L408" t="s">
        <v>1796</v>
      </c>
      <c r="M408">
        <v>1619</v>
      </c>
      <c r="N408" t="s">
        <v>1435</v>
      </c>
      <c r="O408" t="s">
        <v>1797</v>
      </c>
      <c r="P408" t="s">
        <v>57</v>
      </c>
      <c r="Q408" t="s">
        <v>79</v>
      </c>
      <c r="R408" t="s">
        <v>59</v>
      </c>
      <c r="S408" t="s">
        <v>1798</v>
      </c>
      <c r="T408" s="2">
        <v>42973</v>
      </c>
      <c r="U408">
        <v>79</v>
      </c>
      <c r="V408" t="s">
        <v>119</v>
      </c>
      <c r="W408">
        <v>131183</v>
      </c>
      <c r="X408" t="s">
        <v>63</v>
      </c>
      <c r="Y408">
        <v>320272</v>
      </c>
      <c r="Z408" t="s">
        <v>63</v>
      </c>
      <c r="AA408" t="s">
        <v>1712</v>
      </c>
      <c r="AB408">
        <v>2017</v>
      </c>
      <c r="AC408">
        <v>5724</v>
      </c>
      <c r="AD408" t="s">
        <v>1713</v>
      </c>
      <c r="AE408" t="s">
        <v>66</v>
      </c>
      <c r="AF408" s="2">
        <v>33663</v>
      </c>
      <c r="AG408" t="s">
        <v>67</v>
      </c>
      <c r="AH408" t="s">
        <v>68</v>
      </c>
      <c r="AI408" t="s">
        <v>69</v>
      </c>
      <c r="AJ408">
        <v>183</v>
      </c>
      <c r="AK408">
        <v>5077497.1941638608</v>
      </c>
      <c r="AL408">
        <v>800000</v>
      </c>
      <c r="AM408" t="s">
        <v>63</v>
      </c>
      <c r="AN408" t="s">
        <v>144</v>
      </c>
      <c r="AO408" t="s">
        <v>1799</v>
      </c>
      <c r="AP408">
        <v>131183</v>
      </c>
      <c r="AQ408" s="2">
        <v>42973</v>
      </c>
      <c r="AR408" t="s">
        <v>1712</v>
      </c>
      <c r="AS408" t="s">
        <v>50</v>
      </c>
      <c r="AT408">
        <v>0</v>
      </c>
      <c r="AU408">
        <v>0</v>
      </c>
      <c r="AV408">
        <v>0</v>
      </c>
      <c r="AW408">
        <v>0</v>
      </c>
      <c r="AX408">
        <v>79</v>
      </c>
      <c r="AY408">
        <f t="shared" si="12"/>
        <v>2</v>
      </c>
      <c r="AZ408" t="str">
        <f t="shared" si="13"/>
        <v>Home Win</v>
      </c>
    </row>
    <row r="409" spans="1:52" x14ac:dyDescent="0.3">
      <c r="A409">
        <v>3063699</v>
      </c>
      <c r="B409" t="s">
        <v>50</v>
      </c>
      <c r="C409">
        <v>2018</v>
      </c>
      <c r="D409" t="s">
        <v>431</v>
      </c>
      <c r="E409" s="2">
        <v>43442</v>
      </c>
      <c r="F409">
        <v>0</v>
      </c>
      <c r="G409">
        <v>0</v>
      </c>
      <c r="H409">
        <v>14</v>
      </c>
      <c r="I409">
        <v>10</v>
      </c>
      <c r="J409" t="s">
        <v>1217</v>
      </c>
      <c r="K409" t="s">
        <v>1800</v>
      </c>
      <c r="L409" t="s">
        <v>846</v>
      </c>
      <c r="M409">
        <v>1012</v>
      </c>
      <c r="N409" t="s">
        <v>1801</v>
      </c>
      <c r="O409" t="s">
        <v>531</v>
      </c>
      <c r="P409" t="s">
        <v>56</v>
      </c>
      <c r="Q409" t="s">
        <v>371</v>
      </c>
      <c r="R409" t="s">
        <v>59</v>
      </c>
      <c r="S409" t="s">
        <v>1802</v>
      </c>
      <c r="T409" s="2">
        <v>43442</v>
      </c>
      <c r="U409">
        <v>87</v>
      </c>
      <c r="V409" t="s">
        <v>119</v>
      </c>
      <c r="W409">
        <v>381187</v>
      </c>
      <c r="X409" t="s">
        <v>63</v>
      </c>
      <c r="Y409">
        <v>450391</v>
      </c>
      <c r="Z409" t="s">
        <v>63</v>
      </c>
      <c r="AA409" t="s">
        <v>533</v>
      </c>
      <c r="AB409">
        <v>2023</v>
      </c>
      <c r="AC409">
        <v>738</v>
      </c>
      <c r="AD409" t="s">
        <v>534</v>
      </c>
      <c r="AE409" t="s">
        <v>535</v>
      </c>
      <c r="AF409" s="2">
        <v>35788</v>
      </c>
      <c r="AG409" t="s">
        <v>290</v>
      </c>
      <c r="AH409" t="s">
        <v>159</v>
      </c>
      <c r="AI409" t="s">
        <v>69</v>
      </c>
      <c r="AJ409">
        <v>178</v>
      </c>
      <c r="AK409">
        <v>800000</v>
      </c>
      <c r="AL409">
        <v>1000000</v>
      </c>
      <c r="AM409" s="2">
        <v>46568</v>
      </c>
      <c r="AN409" t="s">
        <v>536</v>
      </c>
      <c r="AO409" t="s">
        <v>1803</v>
      </c>
      <c r="AP409">
        <v>381187</v>
      </c>
      <c r="AQ409" s="2">
        <v>43442</v>
      </c>
      <c r="AR409" t="s">
        <v>533</v>
      </c>
      <c r="AS409" t="s">
        <v>50</v>
      </c>
      <c r="AT409">
        <v>1</v>
      </c>
      <c r="AU409">
        <v>0</v>
      </c>
      <c r="AV409">
        <v>0</v>
      </c>
      <c r="AW409">
        <v>0</v>
      </c>
      <c r="AX409">
        <v>87</v>
      </c>
      <c r="AY409">
        <f t="shared" si="12"/>
        <v>0</v>
      </c>
      <c r="AZ409" t="str">
        <f t="shared" si="13"/>
        <v>Draw</v>
      </c>
    </row>
    <row r="410" spans="1:52" x14ac:dyDescent="0.3">
      <c r="A410">
        <v>2699117</v>
      </c>
      <c r="B410" t="s">
        <v>442</v>
      </c>
      <c r="C410">
        <v>2016</v>
      </c>
      <c r="D410" t="s">
        <v>443</v>
      </c>
      <c r="E410" s="2">
        <v>42603</v>
      </c>
      <c r="F410">
        <v>7</v>
      </c>
      <c r="G410">
        <v>8</v>
      </c>
      <c r="H410">
        <v>9.0650623885917998</v>
      </c>
      <c r="I410">
        <v>9.6916221033868091</v>
      </c>
      <c r="J410" t="s">
        <v>1804</v>
      </c>
      <c r="K410" t="s">
        <v>282</v>
      </c>
      <c r="L410" t="s">
        <v>1805</v>
      </c>
      <c r="M410">
        <v>6650</v>
      </c>
      <c r="N410" t="s">
        <v>1806</v>
      </c>
      <c r="O410" t="s">
        <v>170</v>
      </c>
      <c r="P410" t="s">
        <v>269</v>
      </c>
      <c r="Q410" t="s">
        <v>1807</v>
      </c>
      <c r="R410" t="s">
        <v>390</v>
      </c>
      <c r="S410" t="s">
        <v>1808</v>
      </c>
      <c r="T410" s="2">
        <v>42603</v>
      </c>
      <c r="U410">
        <v>101</v>
      </c>
      <c r="V410" t="s">
        <v>119</v>
      </c>
      <c r="W410">
        <v>58500</v>
      </c>
      <c r="X410" t="s">
        <v>63</v>
      </c>
      <c r="Y410">
        <v>56711</v>
      </c>
      <c r="Z410" t="s">
        <v>63</v>
      </c>
      <c r="AA410" t="s">
        <v>293</v>
      </c>
      <c r="AB410">
        <v>2019</v>
      </c>
      <c r="AC410">
        <v>38</v>
      </c>
      <c r="AD410" t="s">
        <v>709</v>
      </c>
      <c r="AE410" t="s">
        <v>104</v>
      </c>
      <c r="AF410" s="2">
        <v>33005</v>
      </c>
      <c r="AG410" t="s">
        <v>143</v>
      </c>
      <c r="AH410" t="s">
        <v>68</v>
      </c>
      <c r="AI410" t="s">
        <v>69</v>
      </c>
      <c r="AJ410">
        <v>183</v>
      </c>
      <c r="AK410">
        <v>800000</v>
      </c>
      <c r="AL410">
        <v>3500000</v>
      </c>
      <c r="AM410" s="2">
        <v>45291</v>
      </c>
      <c r="AN410" t="s">
        <v>207</v>
      </c>
      <c r="AO410" t="s">
        <v>1809</v>
      </c>
      <c r="AP410">
        <v>58500</v>
      </c>
      <c r="AQ410" s="2">
        <v>42603</v>
      </c>
      <c r="AR410" t="s">
        <v>293</v>
      </c>
      <c r="AS410" t="s">
        <v>442</v>
      </c>
      <c r="AT410">
        <v>0</v>
      </c>
      <c r="AU410">
        <v>0</v>
      </c>
      <c r="AV410">
        <v>0</v>
      </c>
      <c r="AW410">
        <v>0</v>
      </c>
      <c r="AX410">
        <v>101</v>
      </c>
      <c r="AY410">
        <f t="shared" si="12"/>
        <v>15</v>
      </c>
      <c r="AZ410" t="str">
        <f t="shared" si="13"/>
        <v>Away Win</v>
      </c>
    </row>
    <row r="411" spans="1:52" x14ac:dyDescent="0.3">
      <c r="A411">
        <v>3179584</v>
      </c>
      <c r="B411" t="s">
        <v>442</v>
      </c>
      <c r="C411">
        <v>2018</v>
      </c>
      <c r="D411" t="s">
        <v>1810</v>
      </c>
      <c r="E411" s="2">
        <v>43610</v>
      </c>
      <c r="F411">
        <v>0</v>
      </c>
      <c r="G411">
        <v>3</v>
      </c>
      <c r="H411">
        <v>9.0650623885917998</v>
      </c>
      <c r="I411">
        <v>9.6916221033868091</v>
      </c>
      <c r="J411" t="s">
        <v>883</v>
      </c>
      <c r="K411" t="s">
        <v>872</v>
      </c>
      <c r="L411" t="s">
        <v>240</v>
      </c>
      <c r="M411">
        <v>74322</v>
      </c>
      <c r="N411" t="s">
        <v>465</v>
      </c>
      <c r="O411" t="s">
        <v>274</v>
      </c>
      <c r="P411" t="s">
        <v>98</v>
      </c>
      <c r="Q411" t="s">
        <v>117</v>
      </c>
      <c r="R411" t="s">
        <v>390</v>
      </c>
      <c r="S411" t="s">
        <v>1811</v>
      </c>
      <c r="T411" s="2">
        <v>43610</v>
      </c>
      <c r="U411">
        <v>65</v>
      </c>
      <c r="V411" t="s">
        <v>119</v>
      </c>
      <c r="W411">
        <v>332705</v>
      </c>
      <c r="X411" t="s">
        <v>63</v>
      </c>
      <c r="Y411">
        <v>223967</v>
      </c>
      <c r="Z411" t="s">
        <v>63</v>
      </c>
      <c r="AA411" t="s">
        <v>1400</v>
      </c>
      <c r="AB411">
        <v>2023</v>
      </c>
      <c r="AC411">
        <v>989</v>
      </c>
      <c r="AD411" t="s">
        <v>1401</v>
      </c>
      <c r="AE411" t="s">
        <v>66</v>
      </c>
      <c r="AF411" s="2">
        <v>36205</v>
      </c>
      <c r="AG411" t="s">
        <v>67</v>
      </c>
      <c r="AH411" t="s">
        <v>68</v>
      </c>
      <c r="AI411" t="s">
        <v>69</v>
      </c>
      <c r="AJ411">
        <v>175</v>
      </c>
      <c r="AK411">
        <v>20000000</v>
      </c>
      <c r="AL411">
        <v>20000000</v>
      </c>
      <c r="AM411" s="2">
        <v>46934</v>
      </c>
      <c r="AN411" t="s">
        <v>780</v>
      </c>
      <c r="AO411" t="s">
        <v>1812</v>
      </c>
      <c r="AP411">
        <v>332705</v>
      </c>
      <c r="AQ411" s="2">
        <v>43610</v>
      </c>
      <c r="AR411" t="s">
        <v>1400</v>
      </c>
      <c r="AS411" t="s">
        <v>442</v>
      </c>
      <c r="AT411">
        <v>0</v>
      </c>
      <c r="AU411">
        <v>0</v>
      </c>
      <c r="AV411">
        <v>0</v>
      </c>
      <c r="AW411">
        <v>0</v>
      </c>
      <c r="AX411">
        <v>65</v>
      </c>
      <c r="AY411">
        <f t="shared" si="12"/>
        <v>3</v>
      </c>
      <c r="AZ411" t="str">
        <f t="shared" si="13"/>
        <v>Away Win</v>
      </c>
    </row>
    <row r="412" spans="1:52" x14ac:dyDescent="0.3">
      <c r="A412">
        <v>3203529</v>
      </c>
      <c r="B412" t="s">
        <v>91</v>
      </c>
      <c r="C412">
        <v>2019</v>
      </c>
      <c r="D412" t="s">
        <v>1012</v>
      </c>
      <c r="E412" s="2">
        <v>43778</v>
      </c>
      <c r="F412">
        <v>3</v>
      </c>
      <c r="G412">
        <v>3</v>
      </c>
      <c r="H412">
        <v>7</v>
      </c>
      <c r="I412">
        <v>13</v>
      </c>
      <c r="J412" t="s">
        <v>324</v>
      </c>
      <c r="K412" t="s">
        <v>463</v>
      </c>
      <c r="L412" t="s">
        <v>873</v>
      </c>
      <c r="M412">
        <v>61831</v>
      </c>
      <c r="N412" t="s">
        <v>643</v>
      </c>
      <c r="O412" t="s">
        <v>874</v>
      </c>
      <c r="P412" t="s">
        <v>466</v>
      </c>
      <c r="Q412" t="s">
        <v>285</v>
      </c>
      <c r="R412" t="s">
        <v>59</v>
      </c>
      <c r="S412" t="s">
        <v>1813</v>
      </c>
      <c r="T412" s="2">
        <v>43778</v>
      </c>
      <c r="U412">
        <v>90</v>
      </c>
      <c r="V412" t="s">
        <v>119</v>
      </c>
      <c r="W412">
        <v>58500</v>
      </c>
      <c r="X412" t="s">
        <v>63</v>
      </c>
      <c r="Y412">
        <v>119044</v>
      </c>
      <c r="Z412" t="s">
        <v>63</v>
      </c>
      <c r="AA412" t="s">
        <v>293</v>
      </c>
      <c r="AB412">
        <v>2019</v>
      </c>
      <c r="AC412">
        <v>38</v>
      </c>
      <c r="AD412" t="s">
        <v>709</v>
      </c>
      <c r="AE412" t="s">
        <v>104</v>
      </c>
      <c r="AF412" s="2">
        <v>33005</v>
      </c>
      <c r="AG412" t="s">
        <v>143</v>
      </c>
      <c r="AH412" t="s">
        <v>68</v>
      </c>
      <c r="AI412" t="s">
        <v>69</v>
      </c>
      <c r="AJ412">
        <v>183</v>
      </c>
      <c r="AK412">
        <v>800000</v>
      </c>
      <c r="AL412">
        <v>3500000</v>
      </c>
      <c r="AM412" s="2">
        <v>45291</v>
      </c>
      <c r="AN412" t="s">
        <v>207</v>
      </c>
      <c r="AO412" t="s">
        <v>1814</v>
      </c>
      <c r="AP412">
        <v>221624</v>
      </c>
      <c r="AQ412" s="2">
        <v>43778</v>
      </c>
      <c r="AR412" t="s">
        <v>1815</v>
      </c>
      <c r="AS412" t="s">
        <v>91</v>
      </c>
      <c r="AT412">
        <v>0</v>
      </c>
      <c r="AU412">
        <v>0</v>
      </c>
      <c r="AV412">
        <v>0</v>
      </c>
      <c r="AW412">
        <v>0</v>
      </c>
      <c r="AX412">
        <v>90</v>
      </c>
      <c r="AY412">
        <f t="shared" si="12"/>
        <v>6</v>
      </c>
      <c r="AZ412" t="str">
        <f t="shared" si="13"/>
        <v>Draw</v>
      </c>
    </row>
    <row r="413" spans="1:52" x14ac:dyDescent="0.3">
      <c r="A413">
        <v>3203529</v>
      </c>
      <c r="B413" t="s">
        <v>91</v>
      </c>
      <c r="C413">
        <v>2019</v>
      </c>
      <c r="D413" t="s">
        <v>1012</v>
      </c>
      <c r="E413" s="2">
        <v>43778</v>
      </c>
      <c r="F413">
        <v>3</v>
      </c>
      <c r="G413">
        <v>3</v>
      </c>
      <c r="H413">
        <v>7</v>
      </c>
      <c r="I413">
        <v>13</v>
      </c>
      <c r="J413" t="s">
        <v>324</v>
      </c>
      <c r="K413" t="s">
        <v>463</v>
      </c>
      <c r="L413" t="s">
        <v>873</v>
      </c>
      <c r="M413">
        <v>61831</v>
      </c>
      <c r="N413" t="s">
        <v>643</v>
      </c>
      <c r="O413" t="s">
        <v>874</v>
      </c>
      <c r="P413" t="s">
        <v>466</v>
      </c>
      <c r="Q413" t="s">
        <v>285</v>
      </c>
      <c r="R413" t="s">
        <v>59</v>
      </c>
      <c r="S413" t="s">
        <v>1813</v>
      </c>
      <c r="T413" s="2">
        <v>43778</v>
      </c>
      <c r="U413">
        <v>90</v>
      </c>
      <c r="V413" t="s">
        <v>119</v>
      </c>
      <c r="W413">
        <v>58500</v>
      </c>
      <c r="X413" t="s">
        <v>63</v>
      </c>
      <c r="Y413">
        <v>119044</v>
      </c>
      <c r="Z413" t="s">
        <v>63</v>
      </c>
      <c r="AA413" t="s">
        <v>293</v>
      </c>
      <c r="AB413">
        <v>2019</v>
      </c>
      <c r="AC413">
        <v>38</v>
      </c>
      <c r="AD413" t="s">
        <v>709</v>
      </c>
      <c r="AE413" t="s">
        <v>104</v>
      </c>
      <c r="AF413" s="2">
        <v>33005</v>
      </c>
      <c r="AG413" t="s">
        <v>143</v>
      </c>
      <c r="AH413" t="s">
        <v>68</v>
      </c>
      <c r="AI413" t="s">
        <v>69</v>
      </c>
      <c r="AJ413">
        <v>183</v>
      </c>
      <c r="AK413">
        <v>800000</v>
      </c>
      <c r="AL413">
        <v>3500000</v>
      </c>
      <c r="AM413" s="2">
        <v>45291</v>
      </c>
      <c r="AN413" t="s">
        <v>207</v>
      </c>
      <c r="AO413" t="s">
        <v>1816</v>
      </c>
      <c r="AP413">
        <v>332697</v>
      </c>
      <c r="AQ413" s="2">
        <v>43778</v>
      </c>
      <c r="AR413" t="s">
        <v>876</v>
      </c>
      <c r="AS413" t="s">
        <v>91</v>
      </c>
      <c r="AT413">
        <v>1</v>
      </c>
      <c r="AU413">
        <v>0</v>
      </c>
      <c r="AV413">
        <v>0</v>
      </c>
      <c r="AW413">
        <v>0</v>
      </c>
      <c r="AX413">
        <v>90</v>
      </c>
      <c r="AY413">
        <f t="shared" si="12"/>
        <v>6</v>
      </c>
      <c r="AZ413" t="str">
        <f t="shared" si="13"/>
        <v>Draw</v>
      </c>
    </row>
    <row r="414" spans="1:52" x14ac:dyDescent="0.3">
      <c r="A414">
        <v>3203529</v>
      </c>
      <c r="B414" t="s">
        <v>91</v>
      </c>
      <c r="C414">
        <v>2019</v>
      </c>
      <c r="D414" t="s">
        <v>1012</v>
      </c>
      <c r="E414" s="2">
        <v>43778</v>
      </c>
      <c r="F414">
        <v>3</v>
      </c>
      <c r="G414">
        <v>3</v>
      </c>
      <c r="H414">
        <v>7</v>
      </c>
      <c r="I414">
        <v>13</v>
      </c>
      <c r="J414" t="s">
        <v>324</v>
      </c>
      <c r="K414" t="s">
        <v>463</v>
      </c>
      <c r="L414" t="s">
        <v>873</v>
      </c>
      <c r="M414">
        <v>61831</v>
      </c>
      <c r="N414" t="s">
        <v>643</v>
      </c>
      <c r="O414" t="s">
        <v>874</v>
      </c>
      <c r="P414" t="s">
        <v>466</v>
      </c>
      <c r="Q414" t="s">
        <v>285</v>
      </c>
      <c r="R414" t="s">
        <v>59</v>
      </c>
      <c r="S414" t="s">
        <v>1813</v>
      </c>
      <c r="T414" s="2">
        <v>43778</v>
      </c>
      <c r="U414">
        <v>90</v>
      </c>
      <c r="V414" t="s">
        <v>119</v>
      </c>
      <c r="W414">
        <v>58500</v>
      </c>
      <c r="X414" t="s">
        <v>63</v>
      </c>
      <c r="Y414">
        <v>119044</v>
      </c>
      <c r="Z414" t="s">
        <v>63</v>
      </c>
      <c r="AA414" t="s">
        <v>293</v>
      </c>
      <c r="AB414">
        <v>2019</v>
      </c>
      <c r="AC414">
        <v>38</v>
      </c>
      <c r="AD414" t="s">
        <v>709</v>
      </c>
      <c r="AE414" t="s">
        <v>104</v>
      </c>
      <c r="AF414" s="2">
        <v>33005</v>
      </c>
      <c r="AG414" t="s">
        <v>143</v>
      </c>
      <c r="AH414" t="s">
        <v>68</v>
      </c>
      <c r="AI414" t="s">
        <v>69</v>
      </c>
      <c r="AJ414">
        <v>183</v>
      </c>
      <c r="AK414">
        <v>800000</v>
      </c>
      <c r="AL414">
        <v>3500000</v>
      </c>
      <c r="AM414" s="2">
        <v>45291</v>
      </c>
      <c r="AN414" t="s">
        <v>207</v>
      </c>
      <c r="AO414" t="s">
        <v>1817</v>
      </c>
      <c r="AP414">
        <v>58500</v>
      </c>
      <c r="AQ414" s="2">
        <v>43778</v>
      </c>
      <c r="AR414" t="s">
        <v>293</v>
      </c>
      <c r="AS414" t="s">
        <v>91</v>
      </c>
      <c r="AT414">
        <v>1</v>
      </c>
      <c r="AU414">
        <v>0</v>
      </c>
      <c r="AV414">
        <v>0</v>
      </c>
      <c r="AW414">
        <v>0</v>
      </c>
      <c r="AX414">
        <v>90</v>
      </c>
      <c r="AY414">
        <f t="shared" si="12"/>
        <v>6</v>
      </c>
      <c r="AZ414" t="str">
        <f t="shared" si="13"/>
        <v>Draw</v>
      </c>
    </row>
    <row r="415" spans="1:52" x14ac:dyDescent="0.3">
      <c r="A415">
        <v>3203679</v>
      </c>
      <c r="B415" t="s">
        <v>91</v>
      </c>
      <c r="C415">
        <v>2019</v>
      </c>
      <c r="D415" t="s">
        <v>557</v>
      </c>
      <c r="E415" s="2">
        <v>43977</v>
      </c>
      <c r="F415">
        <v>3</v>
      </c>
      <c r="G415">
        <v>3</v>
      </c>
      <c r="H415">
        <v>12</v>
      </c>
      <c r="I415">
        <v>8</v>
      </c>
      <c r="J415" t="s">
        <v>909</v>
      </c>
      <c r="K415" t="s">
        <v>1026</v>
      </c>
      <c r="L415" t="s">
        <v>910</v>
      </c>
      <c r="M415">
        <v>28550.595312500001</v>
      </c>
      <c r="N415" t="s">
        <v>1173</v>
      </c>
      <c r="O415" t="s">
        <v>911</v>
      </c>
      <c r="P415" t="s">
        <v>1027</v>
      </c>
      <c r="Q415" t="s">
        <v>285</v>
      </c>
      <c r="R415" t="s">
        <v>59</v>
      </c>
      <c r="S415" t="s">
        <v>1818</v>
      </c>
      <c r="T415" s="2">
        <v>43977</v>
      </c>
      <c r="U415">
        <v>82</v>
      </c>
      <c r="V415" t="s">
        <v>61</v>
      </c>
      <c r="W415">
        <v>49723</v>
      </c>
      <c r="X415" t="s">
        <v>746</v>
      </c>
      <c r="Y415" t="s">
        <v>63</v>
      </c>
      <c r="Z415" t="s">
        <v>63</v>
      </c>
      <c r="AA415" t="s">
        <v>102</v>
      </c>
      <c r="AB415">
        <v>2023</v>
      </c>
      <c r="AC415">
        <v>24</v>
      </c>
      <c r="AD415" t="s">
        <v>103</v>
      </c>
      <c r="AE415" t="s">
        <v>104</v>
      </c>
      <c r="AF415" s="2">
        <v>32961</v>
      </c>
      <c r="AG415" t="s">
        <v>85</v>
      </c>
      <c r="AH415" t="s">
        <v>86</v>
      </c>
      <c r="AI415" t="s">
        <v>69</v>
      </c>
      <c r="AJ415">
        <v>186</v>
      </c>
      <c r="AK415">
        <v>700000</v>
      </c>
      <c r="AL415">
        <v>5000000</v>
      </c>
      <c r="AM415" s="2">
        <v>45838</v>
      </c>
      <c r="AN415" t="s">
        <v>63</v>
      </c>
      <c r="AO415" t="s">
        <v>1819</v>
      </c>
      <c r="AP415">
        <v>49723</v>
      </c>
      <c r="AQ415" s="2">
        <v>43977</v>
      </c>
      <c r="AR415" t="s">
        <v>102</v>
      </c>
      <c r="AS415" t="s">
        <v>91</v>
      </c>
      <c r="AT415">
        <v>0</v>
      </c>
      <c r="AU415">
        <v>0</v>
      </c>
      <c r="AV415">
        <v>1</v>
      </c>
      <c r="AW415">
        <v>0</v>
      </c>
      <c r="AX415">
        <v>9</v>
      </c>
      <c r="AY415">
        <f t="shared" si="12"/>
        <v>6</v>
      </c>
      <c r="AZ415" t="str">
        <f t="shared" si="13"/>
        <v>Draw</v>
      </c>
    </row>
    <row r="416" spans="1:52" x14ac:dyDescent="0.3">
      <c r="A416">
        <v>3219137</v>
      </c>
      <c r="B416" t="s">
        <v>71</v>
      </c>
      <c r="C416">
        <v>2019</v>
      </c>
      <c r="D416" t="s">
        <v>343</v>
      </c>
      <c r="E416" s="2">
        <v>44026</v>
      </c>
      <c r="F416">
        <v>1</v>
      </c>
      <c r="G416">
        <v>0</v>
      </c>
      <c r="H416">
        <v>3</v>
      </c>
      <c r="I416">
        <v>20</v>
      </c>
      <c r="J416" t="s">
        <v>929</v>
      </c>
      <c r="K416" t="s">
        <v>1820</v>
      </c>
      <c r="L416" t="s">
        <v>455</v>
      </c>
      <c r="M416">
        <v>28550.595312500001</v>
      </c>
      <c r="N416" t="s">
        <v>1821</v>
      </c>
      <c r="O416" t="s">
        <v>152</v>
      </c>
      <c r="P416" t="s">
        <v>1822</v>
      </c>
      <c r="Q416" t="s">
        <v>216</v>
      </c>
      <c r="R416" t="s">
        <v>59</v>
      </c>
      <c r="S416" t="s">
        <v>1823</v>
      </c>
      <c r="T416" s="2">
        <v>44026</v>
      </c>
      <c r="U416">
        <v>81</v>
      </c>
      <c r="V416" t="s">
        <v>119</v>
      </c>
      <c r="W416">
        <v>315779</v>
      </c>
      <c r="X416" t="s">
        <v>63</v>
      </c>
      <c r="Y416">
        <v>392768</v>
      </c>
      <c r="Z416" t="s">
        <v>63</v>
      </c>
      <c r="AA416" t="s">
        <v>288</v>
      </c>
      <c r="AB416">
        <v>2023</v>
      </c>
      <c r="AC416">
        <v>5</v>
      </c>
      <c r="AD416" t="s">
        <v>289</v>
      </c>
      <c r="AE416" t="s">
        <v>66</v>
      </c>
      <c r="AF416" s="2">
        <v>36056</v>
      </c>
      <c r="AG416" t="s">
        <v>290</v>
      </c>
      <c r="AH416" t="s">
        <v>159</v>
      </c>
      <c r="AI416" t="s">
        <v>69</v>
      </c>
      <c r="AJ416">
        <v>177</v>
      </c>
      <c r="AK416">
        <v>25000000</v>
      </c>
      <c r="AL416">
        <v>60000000</v>
      </c>
      <c r="AM416" s="2">
        <v>46568</v>
      </c>
      <c r="AN416" t="s">
        <v>63</v>
      </c>
      <c r="AO416" t="s">
        <v>1824</v>
      </c>
      <c r="AP416">
        <v>315779</v>
      </c>
      <c r="AQ416" s="2">
        <v>44026</v>
      </c>
      <c r="AR416" t="s">
        <v>288</v>
      </c>
      <c r="AS416" t="s">
        <v>71</v>
      </c>
      <c r="AT416">
        <v>0</v>
      </c>
      <c r="AU416">
        <v>0</v>
      </c>
      <c r="AV416">
        <v>0</v>
      </c>
      <c r="AW416">
        <v>1</v>
      </c>
      <c r="AX416">
        <v>81</v>
      </c>
      <c r="AY416">
        <f t="shared" si="12"/>
        <v>1</v>
      </c>
      <c r="AZ416" t="str">
        <f t="shared" si="13"/>
        <v>Home Win</v>
      </c>
    </row>
    <row r="417" spans="1:52" x14ac:dyDescent="0.3">
      <c r="A417">
        <v>3219163</v>
      </c>
      <c r="B417" t="s">
        <v>71</v>
      </c>
      <c r="C417">
        <v>2019</v>
      </c>
      <c r="D417" t="s">
        <v>1825</v>
      </c>
      <c r="E417" s="2">
        <v>44034</v>
      </c>
      <c r="F417">
        <v>5</v>
      </c>
      <c r="G417">
        <v>3</v>
      </c>
      <c r="H417">
        <v>1</v>
      </c>
      <c r="I417">
        <v>4</v>
      </c>
      <c r="J417" t="s">
        <v>125</v>
      </c>
      <c r="K417" t="s">
        <v>929</v>
      </c>
      <c r="L417" t="s">
        <v>325</v>
      </c>
      <c r="M417">
        <v>28550.595312500001</v>
      </c>
      <c r="N417" t="s">
        <v>1015</v>
      </c>
      <c r="O417" t="s">
        <v>326</v>
      </c>
      <c r="P417" t="s">
        <v>152</v>
      </c>
      <c r="Q417" t="s">
        <v>1826</v>
      </c>
      <c r="R417" t="s">
        <v>59</v>
      </c>
      <c r="S417" t="s">
        <v>1827</v>
      </c>
      <c r="T417" s="2">
        <v>44034</v>
      </c>
      <c r="U417">
        <v>73</v>
      </c>
      <c r="V417" t="s">
        <v>61</v>
      </c>
      <c r="W417">
        <v>315779</v>
      </c>
      <c r="X417" t="s">
        <v>1828</v>
      </c>
      <c r="Y417" t="s">
        <v>63</v>
      </c>
      <c r="Z417" t="s">
        <v>63</v>
      </c>
      <c r="AA417" t="s">
        <v>288</v>
      </c>
      <c r="AB417">
        <v>2023</v>
      </c>
      <c r="AC417">
        <v>5</v>
      </c>
      <c r="AD417" t="s">
        <v>289</v>
      </c>
      <c r="AE417" t="s">
        <v>66</v>
      </c>
      <c r="AF417" s="2">
        <v>36056</v>
      </c>
      <c r="AG417" t="s">
        <v>290</v>
      </c>
      <c r="AH417" t="s">
        <v>159</v>
      </c>
      <c r="AI417" t="s">
        <v>69</v>
      </c>
      <c r="AJ417">
        <v>177</v>
      </c>
      <c r="AK417">
        <v>25000000</v>
      </c>
      <c r="AL417">
        <v>60000000</v>
      </c>
      <c r="AM417" s="2">
        <v>46568</v>
      </c>
      <c r="AN417" t="s">
        <v>63</v>
      </c>
      <c r="AO417" t="s">
        <v>1829</v>
      </c>
      <c r="AP417">
        <v>315779</v>
      </c>
      <c r="AQ417" s="2">
        <v>44034</v>
      </c>
      <c r="AR417" t="s">
        <v>288</v>
      </c>
      <c r="AS417" t="s">
        <v>71</v>
      </c>
      <c r="AT417">
        <v>0</v>
      </c>
      <c r="AU417">
        <v>0</v>
      </c>
      <c r="AV417">
        <v>1</v>
      </c>
      <c r="AW417">
        <v>1</v>
      </c>
      <c r="AX417">
        <v>31</v>
      </c>
      <c r="AY417">
        <f t="shared" si="12"/>
        <v>8</v>
      </c>
      <c r="AZ417" t="str">
        <f t="shared" si="13"/>
        <v>Home Win</v>
      </c>
    </row>
    <row r="418" spans="1:52" x14ac:dyDescent="0.3">
      <c r="A418">
        <v>3219232</v>
      </c>
      <c r="B418" t="s">
        <v>71</v>
      </c>
      <c r="C418">
        <v>2019</v>
      </c>
      <c r="D418" t="s">
        <v>333</v>
      </c>
      <c r="E418" s="2">
        <v>43862</v>
      </c>
      <c r="F418">
        <v>0</v>
      </c>
      <c r="G418">
        <v>0</v>
      </c>
      <c r="H418">
        <v>12</v>
      </c>
      <c r="I418">
        <v>20</v>
      </c>
      <c r="J418" t="s">
        <v>540</v>
      </c>
      <c r="K418" t="s">
        <v>1820</v>
      </c>
      <c r="L418" t="s">
        <v>541</v>
      </c>
      <c r="M418">
        <v>52204</v>
      </c>
      <c r="N418" t="s">
        <v>1233</v>
      </c>
      <c r="O418" t="s">
        <v>457</v>
      </c>
      <c r="P418" t="s">
        <v>1822</v>
      </c>
      <c r="Q418" t="s">
        <v>371</v>
      </c>
      <c r="R418" t="s">
        <v>59</v>
      </c>
      <c r="S418" t="s">
        <v>1830</v>
      </c>
      <c r="T418" s="2">
        <v>43862</v>
      </c>
      <c r="U418">
        <v>54</v>
      </c>
      <c r="V418" t="s">
        <v>119</v>
      </c>
      <c r="W418">
        <v>255916</v>
      </c>
      <c r="X418" t="s">
        <v>63</v>
      </c>
      <c r="Y418">
        <v>186368</v>
      </c>
      <c r="Z418" t="s">
        <v>63</v>
      </c>
      <c r="AA418" t="s">
        <v>459</v>
      </c>
      <c r="AB418">
        <v>2021</v>
      </c>
      <c r="AC418">
        <v>141</v>
      </c>
      <c r="AD418" t="s">
        <v>460</v>
      </c>
      <c r="AE418" t="s">
        <v>66</v>
      </c>
      <c r="AF418" s="2">
        <v>34159</v>
      </c>
      <c r="AG418" t="s">
        <v>85</v>
      </c>
      <c r="AH418" t="s">
        <v>86</v>
      </c>
      <c r="AI418" t="s">
        <v>69</v>
      </c>
      <c r="AJ418">
        <v>173</v>
      </c>
      <c r="AK418">
        <v>2000000</v>
      </c>
      <c r="AL418">
        <v>8000000</v>
      </c>
      <c r="AM418" s="2">
        <v>46022</v>
      </c>
      <c r="AN418" t="s">
        <v>461</v>
      </c>
      <c r="AO418" t="s">
        <v>1831</v>
      </c>
      <c r="AP418">
        <v>255916</v>
      </c>
      <c r="AQ418" s="2">
        <v>43862</v>
      </c>
      <c r="AR418" t="s">
        <v>459</v>
      </c>
      <c r="AS418" t="s">
        <v>71</v>
      </c>
      <c r="AT418">
        <v>1</v>
      </c>
      <c r="AU418">
        <v>0</v>
      </c>
      <c r="AV418">
        <v>0</v>
      </c>
      <c r="AW418">
        <v>0</v>
      </c>
      <c r="AX418">
        <v>54</v>
      </c>
      <c r="AY418">
        <f t="shared" si="12"/>
        <v>0</v>
      </c>
      <c r="AZ418" t="str">
        <f t="shared" si="13"/>
        <v>Draw</v>
      </c>
    </row>
    <row r="419" spans="1:52" x14ac:dyDescent="0.3">
      <c r="A419">
        <v>3395236</v>
      </c>
      <c r="B419" t="s">
        <v>191</v>
      </c>
      <c r="C419">
        <v>2019</v>
      </c>
      <c r="D419" t="s">
        <v>403</v>
      </c>
      <c r="E419" s="2">
        <v>44056</v>
      </c>
      <c r="F419">
        <v>2</v>
      </c>
      <c r="G419">
        <v>1</v>
      </c>
      <c r="H419">
        <v>9.0650623885917998</v>
      </c>
      <c r="I419">
        <v>9.6916221033868091</v>
      </c>
      <c r="J419" t="s">
        <v>1092</v>
      </c>
      <c r="K419" t="s">
        <v>1163</v>
      </c>
      <c r="L419" t="s">
        <v>1832</v>
      </c>
      <c r="M419">
        <v>28550.595312500001</v>
      </c>
      <c r="N419" t="s">
        <v>1833</v>
      </c>
      <c r="O419" t="s">
        <v>274</v>
      </c>
      <c r="P419" t="s">
        <v>1165</v>
      </c>
      <c r="Q419" t="s">
        <v>339</v>
      </c>
      <c r="R419" t="s">
        <v>200</v>
      </c>
      <c r="S419" t="s">
        <v>1834</v>
      </c>
      <c r="T419" s="2">
        <v>44056</v>
      </c>
      <c r="U419">
        <v>88</v>
      </c>
      <c r="V419" t="s">
        <v>61</v>
      </c>
      <c r="W419">
        <v>332705</v>
      </c>
      <c r="X419" t="s">
        <v>1835</v>
      </c>
      <c r="Y419" t="s">
        <v>63</v>
      </c>
      <c r="Z419" t="s">
        <v>63</v>
      </c>
      <c r="AA419" t="s">
        <v>1400</v>
      </c>
      <c r="AB419">
        <v>2023</v>
      </c>
      <c r="AC419">
        <v>989</v>
      </c>
      <c r="AD419" t="s">
        <v>1401</v>
      </c>
      <c r="AE419" t="s">
        <v>66</v>
      </c>
      <c r="AF419" s="2">
        <v>36205</v>
      </c>
      <c r="AG419" t="s">
        <v>67</v>
      </c>
      <c r="AH419" t="s">
        <v>68</v>
      </c>
      <c r="AI419" t="s">
        <v>69</v>
      </c>
      <c r="AJ419">
        <v>175</v>
      </c>
      <c r="AK419">
        <v>20000000</v>
      </c>
      <c r="AL419">
        <v>20000000</v>
      </c>
      <c r="AM419" s="2">
        <v>46934</v>
      </c>
      <c r="AN419" t="s">
        <v>780</v>
      </c>
      <c r="AO419" t="s">
        <v>1836</v>
      </c>
      <c r="AP419">
        <v>332705</v>
      </c>
      <c r="AQ419" s="2">
        <v>44056</v>
      </c>
      <c r="AR419" t="s">
        <v>1400</v>
      </c>
      <c r="AS419" t="s">
        <v>191</v>
      </c>
      <c r="AT419">
        <v>0</v>
      </c>
      <c r="AU419">
        <v>0</v>
      </c>
      <c r="AV419">
        <v>1</v>
      </c>
      <c r="AW419">
        <v>0</v>
      </c>
      <c r="AX419">
        <v>18</v>
      </c>
      <c r="AY419">
        <f t="shared" si="12"/>
        <v>3</v>
      </c>
      <c r="AZ419" t="str">
        <f t="shared" si="13"/>
        <v>Home Win</v>
      </c>
    </row>
    <row r="420" spans="1:52" x14ac:dyDescent="0.3">
      <c r="A420">
        <v>3412884</v>
      </c>
      <c r="B420" t="s">
        <v>91</v>
      </c>
      <c r="C420">
        <v>2020</v>
      </c>
      <c r="D420" t="s">
        <v>51</v>
      </c>
      <c r="E420" s="2">
        <v>44093</v>
      </c>
      <c r="F420">
        <v>3</v>
      </c>
      <c r="G420">
        <v>0</v>
      </c>
      <c r="H420">
        <v>3</v>
      </c>
      <c r="I420">
        <v>17</v>
      </c>
      <c r="J420" t="s">
        <v>227</v>
      </c>
      <c r="K420" t="s">
        <v>1168</v>
      </c>
      <c r="L420" t="s">
        <v>251</v>
      </c>
      <c r="M420">
        <v>9300</v>
      </c>
      <c r="N420" t="s">
        <v>1317</v>
      </c>
      <c r="O420" t="s">
        <v>127</v>
      </c>
      <c r="P420" t="s">
        <v>243</v>
      </c>
      <c r="Q420" t="s">
        <v>328</v>
      </c>
      <c r="R420" t="s">
        <v>59</v>
      </c>
      <c r="S420" t="s">
        <v>1837</v>
      </c>
      <c r="T420" s="2">
        <v>44093</v>
      </c>
      <c r="U420">
        <v>35</v>
      </c>
      <c r="V420" t="s">
        <v>61</v>
      </c>
      <c r="W420">
        <v>504215</v>
      </c>
      <c r="X420" t="s">
        <v>425</v>
      </c>
      <c r="Y420" t="s">
        <v>63</v>
      </c>
      <c r="Z420" t="s">
        <v>63</v>
      </c>
      <c r="AA420" t="s">
        <v>1838</v>
      </c>
      <c r="AB420">
        <v>2023</v>
      </c>
      <c r="AC420">
        <v>16</v>
      </c>
      <c r="AD420" t="s">
        <v>1839</v>
      </c>
      <c r="AE420" t="s">
        <v>1840</v>
      </c>
      <c r="AF420" s="2">
        <v>37573</v>
      </c>
      <c r="AG420" t="s">
        <v>205</v>
      </c>
      <c r="AH420" t="s">
        <v>68</v>
      </c>
      <c r="AI420" t="s">
        <v>69</v>
      </c>
      <c r="AJ420">
        <v>185</v>
      </c>
      <c r="AK420">
        <v>25000000</v>
      </c>
      <c r="AL420">
        <v>42000000</v>
      </c>
      <c r="AM420" s="2">
        <v>45838</v>
      </c>
      <c r="AN420" t="s">
        <v>207</v>
      </c>
      <c r="AO420" t="s">
        <v>1841</v>
      </c>
      <c r="AP420">
        <v>504215</v>
      </c>
      <c r="AQ420" s="2">
        <v>44093</v>
      </c>
      <c r="AR420" t="s">
        <v>1838</v>
      </c>
      <c r="AS420" t="s">
        <v>91</v>
      </c>
      <c r="AT420">
        <v>0</v>
      </c>
      <c r="AU420">
        <v>0</v>
      </c>
      <c r="AV420">
        <v>1</v>
      </c>
      <c r="AW420">
        <v>1</v>
      </c>
      <c r="AX420">
        <v>79</v>
      </c>
      <c r="AY420">
        <f t="shared" si="12"/>
        <v>3</v>
      </c>
      <c r="AZ420" t="str">
        <f t="shared" si="13"/>
        <v>Home Win</v>
      </c>
    </row>
    <row r="421" spans="1:52" x14ac:dyDescent="0.3">
      <c r="A421">
        <v>3412884</v>
      </c>
      <c r="B421" t="s">
        <v>91</v>
      </c>
      <c r="C421">
        <v>2020</v>
      </c>
      <c r="D421" t="s">
        <v>51</v>
      </c>
      <c r="E421" s="2">
        <v>44093</v>
      </c>
      <c r="F421">
        <v>3</v>
      </c>
      <c r="G421">
        <v>0</v>
      </c>
      <c r="H421">
        <v>3</v>
      </c>
      <c r="I421">
        <v>17</v>
      </c>
      <c r="J421" t="s">
        <v>227</v>
      </c>
      <c r="K421" t="s">
        <v>1168</v>
      </c>
      <c r="L421" t="s">
        <v>251</v>
      </c>
      <c r="M421">
        <v>9300</v>
      </c>
      <c r="N421" t="s">
        <v>1317</v>
      </c>
      <c r="O421" t="s">
        <v>127</v>
      </c>
      <c r="P421" t="s">
        <v>243</v>
      </c>
      <c r="Q421" t="s">
        <v>328</v>
      </c>
      <c r="R421" t="s">
        <v>59</v>
      </c>
      <c r="S421" t="s">
        <v>1842</v>
      </c>
      <c r="T421" s="2">
        <v>44093</v>
      </c>
      <c r="U421">
        <v>79</v>
      </c>
      <c r="V421" t="s">
        <v>119</v>
      </c>
      <c r="W421">
        <v>504215</v>
      </c>
      <c r="X421" t="s">
        <v>63</v>
      </c>
      <c r="Y421">
        <v>187492</v>
      </c>
      <c r="Z421" t="s">
        <v>63</v>
      </c>
      <c r="AA421" t="s">
        <v>1838</v>
      </c>
      <c r="AB421">
        <v>2023</v>
      </c>
      <c r="AC421">
        <v>16</v>
      </c>
      <c r="AD421" t="s">
        <v>1839</v>
      </c>
      <c r="AE421" t="s">
        <v>1840</v>
      </c>
      <c r="AF421" s="2">
        <v>37573</v>
      </c>
      <c r="AG421" t="s">
        <v>205</v>
      </c>
      <c r="AH421" t="s">
        <v>68</v>
      </c>
      <c r="AI421" t="s">
        <v>69</v>
      </c>
      <c r="AJ421">
        <v>185</v>
      </c>
      <c r="AK421">
        <v>25000000</v>
      </c>
      <c r="AL421">
        <v>42000000</v>
      </c>
      <c r="AM421" s="2">
        <v>45838</v>
      </c>
      <c r="AN421" t="s">
        <v>207</v>
      </c>
      <c r="AO421" t="s">
        <v>1841</v>
      </c>
      <c r="AP421">
        <v>504215</v>
      </c>
      <c r="AQ421" s="2">
        <v>44093</v>
      </c>
      <c r="AR421" t="s">
        <v>1838</v>
      </c>
      <c r="AS421" t="s">
        <v>91</v>
      </c>
      <c r="AT421">
        <v>0</v>
      </c>
      <c r="AU421">
        <v>0</v>
      </c>
      <c r="AV421">
        <v>1</v>
      </c>
      <c r="AW421">
        <v>1</v>
      </c>
      <c r="AX421">
        <v>79</v>
      </c>
      <c r="AY421">
        <f t="shared" si="12"/>
        <v>3</v>
      </c>
      <c r="AZ421" t="str">
        <f t="shared" si="13"/>
        <v>Home Win</v>
      </c>
    </row>
    <row r="422" spans="1:52" x14ac:dyDescent="0.3">
      <c r="A422">
        <v>2224642</v>
      </c>
      <c r="B422" t="s">
        <v>50</v>
      </c>
      <c r="C422">
        <v>2012</v>
      </c>
      <c r="D422" t="s">
        <v>113</v>
      </c>
      <c r="E422" s="2">
        <v>41253</v>
      </c>
      <c r="F422">
        <v>3</v>
      </c>
      <c r="G422">
        <v>3</v>
      </c>
      <c r="H422">
        <v>6</v>
      </c>
      <c r="I422">
        <v>11</v>
      </c>
      <c r="J422" t="s">
        <v>500</v>
      </c>
      <c r="K422" t="s">
        <v>1843</v>
      </c>
      <c r="L422" t="s">
        <v>508</v>
      </c>
      <c r="M422">
        <v>4559</v>
      </c>
      <c r="N422" t="s">
        <v>516</v>
      </c>
      <c r="O422" t="s">
        <v>504</v>
      </c>
      <c r="P422" t="s">
        <v>848</v>
      </c>
      <c r="Q422" t="s">
        <v>285</v>
      </c>
      <c r="R422" t="s">
        <v>59</v>
      </c>
      <c r="S422" t="s">
        <v>1844</v>
      </c>
      <c r="T422" s="2">
        <v>41253</v>
      </c>
      <c r="U422">
        <v>60</v>
      </c>
      <c r="V422" t="s">
        <v>81</v>
      </c>
      <c r="W422">
        <v>119169</v>
      </c>
      <c r="X422" t="s">
        <v>101</v>
      </c>
      <c r="Y422" t="s">
        <v>63</v>
      </c>
      <c r="Z422" t="s">
        <v>63</v>
      </c>
      <c r="AA422" t="s">
        <v>174</v>
      </c>
      <c r="AB422">
        <v>2018</v>
      </c>
      <c r="AC422">
        <v>86</v>
      </c>
      <c r="AD422" t="s">
        <v>175</v>
      </c>
      <c r="AE422" t="s">
        <v>66</v>
      </c>
      <c r="AF422" s="2">
        <v>33187</v>
      </c>
      <c r="AG422" t="s">
        <v>158</v>
      </c>
      <c r="AH422" t="s">
        <v>159</v>
      </c>
      <c r="AI422" t="s">
        <v>69</v>
      </c>
      <c r="AJ422">
        <v>184</v>
      </c>
      <c r="AK422">
        <v>400000</v>
      </c>
      <c r="AL422">
        <v>4000000</v>
      </c>
      <c r="AM422" s="2">
        <v>45657</v>
      </c>
      <c r="AN422" t="s">
        <v>176</v>
      </c>
      <c r="AO422" t="s">
        <v>1845</v>
      </c>
      <c r="AP422">
        <v>119169</v>
      </c>
      <c r="AQ422" s="2">
        <v>41253</v>
      </c>
      <c r="AR422" t="s">
        <v>174</v>
      </c>
      <c r="AS422" t="s">
        <v>50</v>
      </c>
      <c r="AT422">
        <v>1</v>
      </c>
      <c r="AU422">
        <v>0</v>
      </c>
      <c r="AV422">
        <v>1</v>
      </c>
      <c r="AW422">
        <v>0</v>
      </c>
      <c r="AX422">
        <v>90</v>
      </c>
      <c r="AY422">
        <f t="shared" si="12"/>
        <v>6</v>
      </c>
      <c r="AZ422" t="str">
        <f t="shared" si="13"/>
        <v>Draw</v>
      </c>
    </row>
    <row r="423" spans="1:52" x14ac:dyDescent="0.3">
      <c r="A423">
        <v>2224642</v>
      </c>
      <c r="B423" t="s">
        <v>50</v>
      </c>
      <c r="C423">
        <v>2012</v>
      </c>
      <c r="D423" t="s">
        <v>113</v>
      </c>
      <c r="E423" s="2">
        <v>41253</v>
      </c>
      <c r="F423">
        <v>3</v>
      </c>
      <c r="G423">
        <v>3</v>
      </c>
      <c r="H423">
        <v>6</v>
      </c>
      <c r="I423">
        <v>11</v>
      </c>
      <c r="J423" t="s">
        <v>500</v>
      </c>
      <c r="K423" t="s">
        <v>1843</v>
      </c>
      <c r="L423" t="s">
        <v>508</v>
      </c>
      <c r="M423">
        <v>4559</v>
      </c>
      <c r="N423" t="s">
        <v>516</v>
      </c>
      <c r="O423" t="s">
        <v>504</v>
      </c>
      <c r="P423" t="s">
        <v>848</v>
      </c>
      <c r="Q423" t="s">
        <v>285</v>
      </c>
      <c r="R423" t="s">
        <v>59</v>
      </c>
      <c r="S423" t="s">
        <v>1846</v>
      </c>
      <c r="T423" s="2">
        <v>41253</v>
      </c>
      <c r="U423">
        <v>28</v>
      </c>
      <c r="V423" t="s">
        <v>61</v>
      </c>
      <c r="W423">
        <v>119169</v>
      </c>
      <c r="X423" t="s">
        <v>1847</v>
      </c>
      <c r="Y423" t="s">
        <v>63</v>
      </c>
      <c r="Z423" t="s">
        <v>63</v>
      </c>
      <c r="AA423" t="s">
        <v>174</v>
      </c>
      <c r="AB423">
        <v>2018</v>
      </c>
      <c r="AC423">
        <v>86</v>
      </c>
      <c r="AD423" t="s">
        <v>175</v>
      </c>
      <c r="AE423" t="s">
        <v>66</v>
      </c>
      <c r="AF423" s="2">
        <v>33187</v>
      </c>
      <c r="AG423" t="s">
        <v>158</v>
      </c>
      <c r="AH423" t="s">
        <v>159</v>
      </c>
      <c r="AI423" t="s">
        <v>69</v>
      </c>
      <c r="AJ423">
        <v>184</v>
      </c>
      <c r="AK423">
        <v>400000</v>
      </c>
      <c r="AL423">
        <v>4000000</v>
      </c>
      <c r="AM423" s="2">
        <v>45657</v>
      </c>
      <c r="AN423" t="s">
        <v>176</v>
      </c>
      <c r="AO423" t="s">
        <v>1845</v>
      </c>
      <c r="AP423">
        <v>119169</v>
      </c>
      <c r="AQ423" s="2">
        <v>41253</v>
      </c>
      <c r="AR423" t="s">
        <v>174</v>
      </c>
      <c r="AS423" t="s">
        <v>50</v>
      </c>
      <c r="AT423">
        <v>1</v>
      </c>
      <c r="AU423">
        <v>0</v>
      </c>
      <c r="AV423">
        <v>1</v>
      </c>
      <c r="AW423">
        <v>0</v>
      </c>
      <c r="AX423">
        <v>90</v>
      </c>
      <c r="AY423">
        <f t="shared" si="12"/>
        <v>6</v>
      </c>
      <c r="AZ423" t="str">
        <f t="shared" si="13"/>
        <v>Draw</v>
      </c>
    </row>
    <row r="424" spans="1:52" x14ac:dyDescent="0.3">
      <c r="A424">
        <v>2250273</v>
      </c>
      <c r="B424" t="s">
        <v>163</v>
      </c>
      <c r="C424">
        <v>2012</v>
      </c>
      <c r="D424" t="s">
        <v>92</v>
      </c>
      <c r="E424" s="2">
        <v>41223</v>
      </c>
      <c r="F424">
        <v>2</v>
      </c>
      <c r="G424">
        <v>2</v>
      </c>
      <c r="H424">
        <v>8</v>
      </c>
      <c r="I424">
        <v>12</v>
      </c>
      <c r="J424" t="s">
        <v>1848</v>
      </c>
      <c r="K424" t="s">
        <v>335</v>
      </c>
      <c r="L424" t="s">
        <v>1849</v>
      </c>
      <c r="M424">
        <v>11000</v>
      </c>
      <c r="N424" t="s">
        <v>337</v>
      </c>
      <c r="O424" t="s">
        <v>1055</v>
      </c>
      <c r="P424" t="s">
        <v>170</v>
      </c>
      <c r="Q424" t="s">
        <v>607</v>
      </c>
      <c r="R424" t="s">
        <v>59</v>
      </c>
      <c r="S424" t="s">
        <v>1850</v>
      </c>
      <c r="T424" s="2">
        <v>41223</v>
      </c>
      <c r="U424">
        <v>64</v>
      </c>
      <c r="V424" t="s">
        <v>61</v>
      </c>
      <c r="W424">
        <v>39378</v>
      </c>
      <c r="X424" t="s">
        <v>1851</v>
      </c>
      <c r="Y424" t="s">
        <v>63</v>
      </c>
      <c r="Z424">
        <v>56534</v>
      </c>
      <c r="AA424" t="s">
        <v>156</v>
      </c>
      <c r="AB424">
        <v>2014</v>
      </c>
      <c r="AC424">
        <v>289</v>
      </c>
      <c r="AD424" t="s">
        <v>157</v>
      </c>
      <c r="AE424" t="s">
        <v>66</v>
      </c>
      <c r="AF424" s="2">
        <v>32818</v>
      </c>
      <c r="AG424" t="s">
        <v>158</v>
      </c>
      <c r="AH424" t="s">
        <v>159</v>
      </c>
      <c r="AI424" t="s">
        <v>69</v>
      </c>
      <c r="AJ424">
        <v>185</v>
      </c>
      <c r="AK424">
        <v>500000</v>
      </c>
      <c r="AL424">
        <v>9000000</v>
      </c>
      <c r="AM424" s="2">
        <v>45657</v>
      </c>
      <c r="AN424" t="s">
        <v>63</v>
      </c>
      <c r="AO424" t="s">
        <v>1852</v>
      </c>
      <c r="AP424">
        <v>39378</v>
      </c>
      <c r="AQ424" s="2">
        <v>41223</v>
      </c>
      <c r="AR424" t="s">
        <v>156</v>
      </c>
      <c r="AS424" t="s">
        <v>163</v>
      </c>
      <c r="AT424">
        <v>0</v>
      </c>
      <c r="AU424">
        <v>0</v>
      </c>
      <c r="AV424">
        <v>1</v>
      </c>
      <c r="AW424">
        <v>0</v>
      </c>
      <c r="AX424">
        <v>90</v>
      </c>
      <c r="AY424">
        <f t="shared" si="12"/>
        <v>4</v>
      </c>
      <c r="AZ424" t="str">
        <f t="shared" si="13"/>
        <v>Draw</v>
      </c>
    </row>
    <row r="425" spans="1:52" x14ac:dyDescent="0.3">
      <c r="A425">
        <v>2251377</v>
      </c>
      <c r="B425" t="s">
        <v>621</v>
      </c>
      <c r="C425">
        <v>2012</v>
      </c>
      <c r="D425" t="s">
        <v>92</v>
      </c>
      <c r="E425" s="2">
        <v>41224</v>
      </c>
      <c r="F425">
        <v>3</v>
      </c>
      <c r="G425">
        <v>2</v>
      </c>
      <c r="H425">
        <v>5</v>
      </c>
      <c r="I425">
        <v>7</v>
      </c>
      <c r="J425" t="s">
        <v>1625</v>
      </c>
      <c r="K425" t="s">
        <v>820</v>
      </c>
      <c r="L425" t="s">
        <v>1626</v>
      </c>
      <c r="M425">
        <v>51461</v>
      </c>
      <c r="N425" t="s">
        <v>1853</v>
      </c>
      <c r="O425" t="s">
        <v>1628</v>
      </c>
      <c r="P425" t="s">
        <v>628</v>
      </c>
      <c r="Q425" t="s">
        <v>261</v>
      </c>
      <c r="R425" t="s">
        <v>59</v>
      </c>
      <c r="S425" t="s">
        <v>1854</v>
      </c>
      <c r="T425" s="2">
        <v>41224</v>
      </c>
      <c r="U425">
        <v>27</v>
      </c>
      <c r="V425" t="s">
        <v>81</v>
      </c>
      <c r="W425">
        <v>30593</v>
      </c>
      <c r="X425" t="s">
        <v>82</v>
      </c>
      <c r="Y425" t="s">
        <v>63</v>
      </c>
      <c r="Z425" t="s">
        <v>63</v>
      </c>
      <c r="AA425" t="s">
        <v>631</v>
      </c>
      <c r="AB425">
        <v>2013</v>
      </c>
      <c r="AC425">
        <v>12</v>
      </c>
      <c r="AD425" t="s">
        <v>632</v>
      </c>
      <c r="AE425" t="s">
        <v>66</v>
      </c>
      <c r="AF425" s="2">
        <v>31989</v>
      </c>
      <c r="AG425" t="s">
        <v>143</v>
      </c>
      <c r="AH425" t="s">
        <v>68</v>
      </c>
      <c r="AI425" t="s">
        <v>69</v>
      </c>
      <c r="AJ425">
        <v>189</v>
      </c>
      <c r="AK425">
        <v>200000</v>
      </c>
      <c r="AL425">
        <v>6500000</v>
      </c>
      <c r="AM425" t="s">
        <v>63</v>
      </c>
      <c r="AN425" t="s">
        <v>633</v>
      </c>
      <c r="AO425" t="s">
        <v>1855</v>
      </c>
      <c r="AP425">
        <v>30593</v>
      </c>
      <c r="AQ425" s="2">
        <v>41224</v>
      </c>
      <c r="AR425" t="s">
        <v>631</v>
      </c>
      <c r="AS425" t="s">
        <v>621</v>
      </c>
      <c r="AT425">
        <v>1</v>
      </c>
      <c r="AU425">
        <v>0</v>
      </c>
      <c r="AV425">
        <v>0</v>
      </c>
      <c r="AW425">
        <v>0</v>
      </c>
      <c r="AX425">
        <v>90</v>
      </c>
      <c r="AY425">
        <f t="shared" si="12"/>
        <v>5</v>
      </c>
      <c r="AZ425" t="str">
        <f t="shared" si="13"/>
        <v>Home Win</v>
      </c>
    </row>
    <row r="426" spans="1:52" x14ac:dyDescent="0.3">
      <c r="A426">
        <v>3141108</v>
      </c>
      <c r="B426" t="s">
        <v>163</v>
      </c>
      <c r="C426">
        <v>2018</v>
      </c>
      <c r="D426" t="s">
        <v>164</v>
      </c>
      <c r="E426" s="2">
        <v>43513</v>
      </c>
      <c r="F426">
        <v>5</v>
      </c>
      <c r="G426">
        <v>0</v>
      </c>
      <c r="H426">
        <v>2</v>
      </c>
      <c r="I426">
        <v>18</v>
      </c>
      <c r="J426" t="s">
        <v>1856</v>
      </c>
      <c r="K426" t="s">
        <v>1857</v>
      </c>
      <c r="L426" t="s">
        <v>1006</v>
      </c>
      <c r="M426">
        <v>52952</v>
      </c>
      <c r="N426" t="s">
        <v>1858</v>
      </c>
      <c r="O426" t="s">
        <v>1008</v>
      </c>
      <c r="P426" t="s">
        <v>1120</v>
      </c>
      <c r="Q426" t="s">
        <v>765</v>
      </c>
      <c r="R426" t="s">
        <v>59</v>
      </c>
      <c r="S426" t="s">
        <v>1859</v>
      </c>
      <c r="T426" s="2">
        <v>43513</v>
      </c>
      <c r="U426">
        <v>71</v>
      </c>
      <c r="V426" t="s">
        <v>61</v>
      </c>
      <c r="W426">
        <v>282199</v>
      </c>
      <c r="X426" t="s">
        <v>869</v>
      </c>
      <c r="Y426" t="s">
        <v>63</v>
      </c>
      <c r="Z426" t="s">
        <v>63</v>
      </c>
      <c r="AA426" t="s">
        <v>1860</v>
      </c>
      <c r="AB426">
        <v>2023</v>
      </c>
      <c r="AC426">
        <v>265</v>
      </c>
      <c r="AD426" t="s">
        <v>1861</v>
      </c>
      <c r="AE426" t="s">
        <v>66</v>
      </c>
      <c r="AF426" s="2">
        <v>35544</v>
      </c>
      <c r="AG426" t="s">
        <v>523</v>
      </c>
      <c r="AH426" t="s">
        <v>86</v>
      </c>
      <c r="AI426" t="s">
        <v>69</v>
      </c>
      <c r="AJ426">
        <v>186</v>
      </c>
      <c r="AK426">
        <v>2500000</v>
      </c>
      <c r="AL426">
        <v>3000000</v>
      </c>
      <c r="AM426" s="2">
        <v>46568</v>
      </c>
      <c r="AN426" t="s">
        <v>800</v>
      </c>
      <c r="AO426" t="s">
        <v>1862</v>
      </c>
      <c r="AP426">
        <v>282199</v>
      </c>
      <c r="AQ426" s="2">
        <v>43513</v>
      </c>
      <c r="AR426" t="s">
        <v>1860</v>
      </c>
      <c r="AS426" t="s">
        <v>163</v>
      </c>
      <c r="AT426">
        <v>0</v>
      </c>
      <c r="AU426">
        <v>0</v>
      </c>
      <c r="AV426">
        <v>0</v>
      </c>
      <c r="AW426">
        <v>0</v>
      </c>
      <c r="AX426">
        <v>90</v>
      </c>
      <c r="AY426">
        <f t="shared" si="12"/>
        <v>5</v>
      </c>
      <c r="AZ426" t="str">
        <f t="shared" si="13"/>
        <v>Home Win</v>
      </c>
    </row>
    <row r="427" spans="1:52" x14ac:dyDescent="0.3">
      <c r="A427">
        <v>2224712</v>
      </c>
      <c r="B427" t="s">
        <v>50</v>
      </c>
      <c r="C427">
        <v>2012</v>
      </c>
      <c r="D427" t="s">
        <v>611</v>
      </c>
      <c r="E427" s="2">
        <v>41414</v>
      </c>
      <c r="F427">
        <v>1</v>
      </c>
      <c r="G427">
        <v>0</v>
      </c>
      <c r="H427">
        <v>2</v>
      </c>
      <c r="I427">
        <v>4</v>
      </c>
      <c r="J427" t="s">
        <v>228</v>
      </c>
      <c r="K427" t="s">
        <v>547</v>
      </c>
      <c r="L427" t="s">
        <v>1124</v>
      </c>
      <c r="M427">
        <v>6932</v>
      </c>
      <c r="N427" t="s">
        <v>516</v>
      </c>
      <c r="O427" t="s">
        <v>1125</v>
      </c>
      <c r="P427" t="s">
        <v>788</v>
      </c>
      <c r="Q427" t="s">
        <v>216</v>
      </c>
      <c r="R427" t="s">
        <v>59</v>
      </c>
      <c r="S427" t="s">
        <v>1863</v>
      </c>
      <c r="T427" s="2">
        <v>41414</v>
      </c>
      <c r="U427">
        <v>33</v>
      </c>
      <c r="V427" t="s">
        <v>61</v>
      </c>
      <c r="W427">
        <v>161244</v>
      </c>
      <c r="X427" t="s">
        <v>1864</v>
      </c>
      <c r="Y427" t="s">
        <v>63</v>
      </c>
      <c r="Z427" t="s">
        <v>63</v>
      </c>
      <c r="AA427" t="s">
        <v>64</v>
      </c>
      <c r="AB427">
        <v>2016</v>
      </c>
      <c r="AC427">
        <v>2414</v>
      </c>
      <c r="AD427" t="s">
        <v>65</v>
      </c>
      <c r="AE427" t="s">
        <v>66</v>
      </c>
      <c r="AF427" s="2">
        <v>32436</v>
      </c>
      <c r="AG427" t="s">
        <v>67</v>
      </c>
      <c r="AH427" t="s">
        <v>68</v>
      </c>
      <c r="AI427" t="s">
        <v>69</v>
      </c>
      <c r="AJ427">
        <v>177</v>
      </c>
      <c r="AK427">
        <v>5077497.1941638608</v>
      </c>
      <c r="AL427">
        <v>750000</v>
      </c>
      <c r="AM427" t="s">
        <v>63</v>
      </c>
      <c r="AN427" t="s">
        <v>63</v>
      </c>
      <c r="AO427" t="s">
        <v>1865</v>
      </c>
      <c r="AP427">
        <v>161244</v>
      </c>
      <c r="AQ427" s="2">
        <v>41414</v>
      </c>
      <c r="AR427" t="s">
        <v>64</v>
      </c>
      <c r="AS427" t="s">
        <v>50</v>
      </c>
      <c r="AT427">
        <v>0</v>
      </c>
      <c r="AU427">
        <v>0</v>
      </c>
      <c r="AV427">
        <v>1</v>
      </c>
      <c r="AW427">
        <v>0</v>
      </c>
      <c r="AX427">
        <v>90</v>
      </c>
      <c r="AY427">
        <f t="shared" si="12"/>
        <v>1</v>
      </c>
      <c r="AZ427" t="str">
        <f t="shared" si="13"/>
        <v>Home Win</v>
      </c>
    </row>
    <row r="428" spans="1:52" x14ac:dyDescent="0.3">
      <c r="A428">
        <v>2331007</v>
      </c>
      <c r="B428" t="s">
        <v>130</v>
      </c>
      <c r="C428">
        <v>2013</v>
      </c>
      <c r="D428" t="s">
        <v>164</v>
      </c>
      <c r="E428" s="2">
        <v>41664</v>
      </c>
      <c r="F428">
        <v>0</v>
      </c>
      <c r="G428">
        <v>0</v>
      </c>
      <c r="H428">
        <v>11</v>
      </c>
      <c r="I428">
        <v>8</v>
      </c>
      <c r="J428" t="s">
        <v>133</v>
      </c>
      <c r="K428" t="s">
        <v>1866</v>
      </c>
      <c r="L428" t="s">
        <v>648</v>
      </c>
      <c r="M428">
        <v>19804</v>
      </c>
      <c r="N428" t="s">
        <v>346</v>
      </c>
      <c r="O428" t="s">
        <v>137</v>
      </c>
      <c r="P428" t="s">
        <v>486</v>
      </c>
      <c r="Q428" t="s">
        <v>371</v>
      </c>
      <c r="R428" t="s">
        <v>59</v>
      </c>
      <c r="S428" t="s">
        <v>1867</v>
      </c>
      <c r="T428" s="2">
        <v>41664</v>
      </c>
      <c r="U428">
        <v>76</v>
      </c>
      <c r="V428" t="s">
        <v>119</v>
      </c>
      <c r="W428">
        <v>111783</v>
      </c>
      <c r="X428" t="s">
        <v>179</v>
      </c>
      <c r="Y428">
        <v>140126</v>
      </c>
      <c r="Z428" t="s">
        <v>63</v>
      </c>
      <c r="AA428" t="s">
        <v>141</v>
      </c>
      <c r="AB428">
        <v>2015</v>
      </c>
      <c r="AC428">
        <v>995</v>
      </c>
      <c r="AD428" t="s">
        <v>142</v>
      </c>
      <c r="AE428" t="s">
        <v>66</v>
      </c>
      <c r="AF428" s="2">
        <v>31896</v>
      </c>
      <c r="AG428" t="s">
        <v>143</v>
      </c>
      <c r="AH428" t="s">
        <v>68</v>
      </c>
      <c r="AI428" t="s">
        <v>69</v>
      </c>
      <c r="AJ428">
        <v>182</v>
      </c>
      <c r="AK428">
        <v>300000</v>
      </c>
      <c r="AL428">
        <v>2500000</v>
      </c>
      <c r="AM428" s="2">
        <v>45291</v>
      </c>
      <c r="AN428" t="s">
        <v>144</v>
      </c>
      <c r="AO428" t="s">
        <v>1868</v>
      </c>
      <c r="AP428">
        <v>111783</v>
      </c>
      <c r="AQ428" s="2">
        <v>41664</v>
      </c>
      <c r="AR428" t="s">
        <v>141</v>
      </c>
      <c r="AS428" t="s">
        <v>130</v>
      </c>
      <c r="AT428">
        <v>0</v>
      </c>
      <c r="AU428">
        <v>0</v>
      </c>
      <c r="AV428">
        <v>0</v>
      </c>
      <c r="AW428">
        <v>0</v>
      </c>
      <c r="AX428">
        <v>76</v>
      </c>
      <c r="AY428">
        <f t="shared" si="12"/>
        <v>0</v>
      </c>
      <c r="AZ428" t="str">
        <f t="shared" si="13"/>
        <v>Draw</v>
      </c>
    </row>
    <row r="429" spans="1:52" x14ac:dyDescent="0.3">
      <c r="A429">
        <v>2331086</v>
      </c>
      <c r="B429" t="s">
        <v>130</v>
      </c>
      <c r="C429">
        <v>2013</v>
      </c>
      <c r="D429" t="s">
        <v>333</v>
      </c>
      <c r="E429" s="2">
        <v>41685</v>
      </c>
      <c r="F429">
        <v>0</v>
      </c>
      <c r="G429">
        <v>0</v>
      </c>
      <c r="H429">
        <v>13</v>
      </c>
      <c r="I429">
        <v>12</v>
      </c>
      <c r="J429" t="s">
        <v>1869</v>
      </c>
      <c r="K429" t="s">
        <v>133</v>
      </c>
      <c r="L429" t="s">
        <v>1870</v>
      </c>
      <c r="M429">
        <v>19014</v>
      </c>
      <c r="N429" t="s">
        <v>997</v>
      </c>
      <c r="O429" t="s">
        <v>1871</v>
      </c>
      <c r="P429" t="s">
        <v>137</v>
      </c>
      <c r="Q429" t="s">
        <v>371</v>
      </c>
      <c r="R429" t="s">
        <v>59</v>
      </c>
      <c r="S429" t="s">
        <v>1872</v>
      </c>
      <c r="T429" s="2">
        <v>41685</v>
      </c>
      <c r="U429">
        <v>40</v>
      </c>
      <c r="V429" t="s">
        <v>81</v>
      </c>
      <c r="W429">
        <v>111783</v>
      </c>
      <c r="X429" t="s">
        <v>202</v>
      </c>
      <c r="Y429" t="s">
        <v>63</v>
      </c>
      <c r="Z429" t="s">
        <v>63</v>
      </c>
      <c r="AA429" t="s">
        <v>141</v>
      </c>
      <c r="AB429">
        <v>2015</v>
      </c>
      <c r="AC429">
        <v>995</v>
      </c>
      <c r="AD429" t="s">
        <v>142</v>
      </c>
      <c r="AE429" t="s">
        <v>66</v>
      </c>
      <c r="AF429" s="2">
        <v>31896</v>
      </c>
      <c r="AG429" t="s">
        <v>143</v>
      </c>
      <c r="AH429" t="s">
        <v>68</v>
      </c>
      <c r="AI429" t="s">
        <v>69</v>
      </c>
      <c r="AJ429">
        <v>182</v>
      </c>
      <c r="AK429">
        <v>300000</v>
      </c>
      <c r="AL429">
        <v>2500000</v>
      </c>
      <c r="AM429" s="2">
        <v>45291</v>
      </c>
      <c r="AN429" t="s">
        <v>144</v>
      </c>
      <c r="AO429" t="s">
        <v>1873</v>
      </c>
      <c r="AP429">
        <v>111783</v>
      </c>
      <c r="AQ429" s="2">
        <v>41685</v>
      </c>
      <c r="AR429" t="s">
        <v>141</v>
      </c>
      <c r="AS429" t="s">
        <v>130</v>
      </c>
      <c r="AT429">
        <v>1</v>
      </c>
      <c r="AU429">
        <v>0</v>
      </c>
      <c r="AV429">
        <v>0</v>
      </c>
      <c r="AW429">
        <v>0</v>
      </c>
      <c r="AX429">
        <v>90</v>
      </c>
      <c r="AY429">
        <f t="shared" si="12"/>
        <v>0</v>
      </c>
      <c r="AZ429" t="str">
        <f t="shared" si="13"/>
        <v>Draw</v>
      </c>
    </row>
    <row r="430" spans="1:52" x14ac:dyDescent="0.3">
      <c r="A430">
        <v>2342406</v>
      </c>
      <c r="B430" t="s">
        <v>163</v>
      </c>
      <c r="C430">
        <v>2013</v>
      </c>
      <c r="D430" t="s">
        <v>417</v>
      </c>
      <c r="E430" s="2">
        <v>41615</v>
      </c>
      <c r="F430">
        <v>1</v>
      </c>
      <c r="G430">
        <v>2</v>
      </c>
      <c r="H430">
        <v>6</v>
      </c>
      <c r="I430">
        <v>3</v>
      </c>
      <c r="J430" t="s">
        <v>166</v>
      </c>
      <c r="K430" t="s">
        <v>1874</v>
      </c>
      <c r="L430" t="s">
        <v>182</v>
      </c>
      <c r="M430">
        <v>16201</v>
      </c>
      <c r="N430" t="s">
        <v>1002</v>
      </c>
      <c r="O430" t="s">
        <v>170</v>
      </c>
      <c r="P430" t="s">
        <v>764</v>
      </c>
      <c r="Q430" t="s">
        <v>244</v>
      </c>
      <c r="R430" t="s">
        <v>59</v>
      </c>
      <c r="S430" t="s">
        <v>1875</v>
      </c>
      <c r="T430" s="2">
        <v>41615</v>
      </c>
      <c r="U430">
        <v>79</v>
      </c>
      <c r="V430" t="s">
        <v>119</v>
      </c>
      <c r="W430">
        <v>119169</v>
      </c>
      <c r="X430" t="s">
        <v>179</v>
      </c>
      <c r="Y430">
        <v>41511</v>
      </c>
      <c r="Z430" t="s">
        <v>63</v>
      </c>
      <c r="AA430" t="s">
        <v>174</v>
      </c>
      <c r="AB430">
        <v>2018</v>
      </c>
      <c r="AC430">
        <v>86</v>
      </c>
      <c r="AD430" t="s">
        <v>175</v>
      </c>
      <c r="AE430" t="s">
        <v>66</v>
      </c>
      <c r="AF430" s="2">
        <v>33187</v>
      </c>
      <c r="AG430" t="s">
        <v>158</v>
      </c>
      <c r="AH430" t="s">
        <v>159</v>
      </c>
      <c r="AI430" t="s">
        <v>69</v>
      </c>
      <c r="AJ430">
        <v>184</v>
      </c>
      <c r="AK430">
        <v>400000</v>
      </c>
      <c r="AL430">
        <v>4000000</v>
      </c>
      <c r="AM430" s="2">
        <v>45657</v>
      </c>
      <c r="AN430" t="s">
        <v>176</v>
      </c>
      <c r="AO430" t="s">
        <v>1876</v>
      </c>
      <c r="AP430">
        <v>119169</v>
      </c>
      <c r="AQ430" s="2">
        <v>41615</v>
      </c>
      <c r="AR430" t="s">
        <v>174</v>
      </c>
      <c r="AS430" t="s">
        <v>163</v>
      </c>
      <c r="AT430">
        <v>0</v>
      </c>
      <c r="AU430">
        <v>0</v>
      </c>
      <c r="AV430">
        <v>0</v>
      </c>
      <c r="AW430">
        <v>0</v>
      </c>
      <c r="AX430">
        <v>79</v>
      </c>
      <c r="AY430">
        <f t="shared" si="12"/>
        <v>3</v>
      </c>
      <c r="AZ430" t="str">
        <f t="shared" si="13"/>
        <v>Away Win</v>
      </c>
    </row>
    <row r="431" spans="1:52" x14ac:dyDescent="0.3">
      <c r="A431">
        <v>2486626</v>
      </c>
      <c r="B431" t="s">
        <v>71</v>
      </c>
      <c r="C431">
        <v>2014</v>
      </c>
      <c r="D431" t="s">
        <v>417</v>
      </c>
      <c r="E431" s="2">
        <v>41986</v>
      </c>
      <c r="F431">
        <v>1</v>
      </c>
      <c r="G431">
        <v>1</v>
      </c>
      <c r="H431">
        <v>15</v>
      </c>
      <c r="I431">
        <v>4</v>
      </c>
      <c r="J431" t="s">
        <v>147</v>
      </c>
      <c r="K431" t="s">
        <v>1013</v>
      </c>
      <c r="L431" t="s">
        <v>149</v>
      </c>
      <c r="M431">
        <v>41694</v>
      </c>
      <c r="N431" t="s">
        <v>150</v>
      </c>
      <c r="O431" t="s">
        <v>151</v>
      </c>
      <c r="P431" t="s">
        <v>1087</v>
      </c>
      <c r="Q431" t="s">
        <v>99</v>
      </c>
      <c r="R431" t="s">
        <v>59</v>
      </c>
      <c r="S431" t="s">
        <v>1877</v>
      </c>
      <c r="T431" s="2">
        <v>41986</v>
      </c>
      <c r="U431">
        <v>62</v>
      </c>
      <c r="V431" t="s">
        <v>119</v>
      </c>
      <c r="W431">
        <v>39378</v>
      </c>
      <c r="X431" t="s">
        <v>63</v>
      </c>
      <c r="Y431">
        <v>35099</v>
      </c>
      <c r="Z431" t="s">
        <v>63</v>
      </c>
      <c r="AA431" t="s">
        <v>156</v>
      </c>
      <c r="AB431">
        <v>2014</v>
      </c>
      <c r="AC431">
        <v>289</v>
      </c>
      <c r="AD431" t="s">
        <v>157</v>
      </c>
      <c r="AE431" t="s">
        <v>66</v>
      </c>
      <c r="AF431" s="2">
        <v>32818</v>
      </c>
      <c r="AG431" t="s">
        <v>158</v>
      </c>
      <c r="AH431" t="s">
        <v>159</v>
      </c>
      <c r="AI431" t="s">
        <v>69</v>
      </c>
      <c r="AJ431">
        <v>185</v>
      </c>
      <c r="AK431">
        <v>500000</v>
      </c>
      <c r="AL431">
        <v>9000000</v>
      </c>
      <c r="AM431" s="2">
        <v>45657</v>
      </c>
      <c r="AN431" t="s">
        <v>63</v>
      </c>
      <c r="AO431" t="s">
        <v>1878</v>
      </c>
      <c r="AP431">
        <v>39378</v>
      </c>
      <c r="AQ431" s="2">
        <v>41986</v>
      </c>
      <c r="AR431" t="s">
        <v>156</v>
      </c>
      <c r="AS431" t="s">
        <v>71</v>
      </c>
      <c r="AT431">
        <v>0</v>
      </c>
      <c r="AU431">
        <v>0</v>
      </c>
      <c r="AV431">
        <v>0</v>
      </c>
      <c r="AW431">
        <v>0</v>
      </c>
      <c r="AX431">
        <v>62</v>
      </c>
      <c r="AY431">
        <f t="shared" si="12"/>
        <v>2</v>
      </c>
      <c r="AZ431" t="str">
        <f t="shared" si="13"/>
        <v>Draw</v>
      </c>
    </row>
    <row r="432" spans="1:52" x14ac:dyDescent="0.3">
      <c r="A432">
        <v>2578212</v>
      </c>
      <c r="B432" t="s">
        <v>71</v>
      </c>
      <c r="C432">
        <v>2015</v>
      </c>
      <c r="D432" t="s">
        <v>611</v>
      </c>
      <c r="E432" s="2">
        <v>42469</v>
      </c>
      <c r="F432">
        <v>1</v>
      </c>
      <c r="G432">
        <v>0</v>
      </c>
      <c r="H432">
        <v>12</v>
      </c>
      <c r="I432">
        <v>10</v>
      </c>
      <c r="J432" t="s">
        <v>1879</v>
      </c>
      <c r="K432" t="s">
        <v>1570</v>
      </c>
      <c r="L432" t="s">
        <v>1880</v>
      </c>
      <c r="M432">
        <v>20966</v>
      </c>
      <c r="N432" t="s">
        <v>1015</v>
      </c>
      <c r="O432" t="s">
        <v>78</v>
      </c>
      <c r="P432" t="s">
        <v>152</v>
      </c>
      <c r="Q432" t="s">
        <v>216</v>
      </c>
      <c r="R432" t="s">
        <v>59</v>
      </c>
      <c r="S432" t="s">
        <v>1881</v>
      </c>
      <c r="T432" s="2">
        <v>42469</v>
      </c>
      <c r="U432">
        <v>46</v>
      </c>
      <c r="V432" t="s">
        <v>119</v>
      </c>
      <c r="W432">
        <v>245893</v>
      </c>
      <c r="X432" t="s">
        <v>63</v>
      </c>
      <c r="Y432">
        <v>281404</v>
      </c>
      <c r="Z432" t="s">
        <v>63</v>
      </c>
      <c r="AA432" t="s">
        <v>767</v>
      </c>
      <c r="AB432">
        <v>2021</v>
      </c>
      <c r="AC432">
        <v>1108</v>
      </c>
      <c r="AD432" t="s">
        <v>768</v>
      </c>
      <c r="AE432" t="s">
        <v>66</v>
      </c>
      <c r="AF432" s="2">
        <v>34899</v>
      </c>
      <c r="AG432" t="s">
        <v>523</v>
      </c>
      <c r="AH432" t="s">
        <v>86</v>
      </c>
      <c r="AI432" t="s">
        <v>69</v>
      </c>
      <c r="AJ432">
        <v>193</v>
      </c>
      <c r="AK432">
        <v>2000000</v>
      </c>
      <c r="AL432">
        <v>3000000</v>
      </c>
      <c r="AM432" s="2">
        <v>46022</v>
      </c>
      <c r="AN432" t="s">
        <v>769</v>
      </c>
      <c r="AO432" t="s">
        <v>1882</v>
      </c>
      <c r="AP432">
        <v>245893</v>
      </c>
      <c r="AQ432" s="2">
        <v>42469</v>
      </c>
      <c r="AR432" t="s">
        <v>767</v>
      </c>
      <c r="AS432" t="s">
        <v>71</v>
      </c>
      <c r="AT432">
        <v>1</v>
      </c>
      <c r="AU432">
        <v>0</v>
      </c>
      <c r="AV432">
        <v>0</v>
      </c>
      <c r="AW432">
        <v>0</v>
      </c>
      <c r="AX432">
        <v>45</v>
      </c>
      <c r="AY432">
        <f t="shared" si="12"/>
        <v>1</v>
      </c>
      <c r="AZ432" t="str">
        <f t="shared" si="13"/>
        <v>Home Win</v>
      </c>
    </row>
    <row r="433" spans="1:52" x14ac:dyDescent="0.3">
      <c r="A433">
        <v>2581744</v>
      </c>
      <c r="B433" t="s">
        <v>91</v>
      </c>
      <c r="C433">
        <v>2015</v>
      </c>
      <c r="D433" t="s">
        <v>146</v>
      </c>
      <c r="E433" s="2">
        <v>42336</v>
      </c>
      <c r="F433">
        <v>3</v>
      </c>
      <c r="G433">
        <v>3</v>
      </c>
      <c r="H433">
        <v>18</v>
      </c>
      <c r="I433">
        <v>4</v>
      </c>
      <c r="J433" t="s">
        <v>1196</v>
      </c>
      <c r="K433" t="s">
        <v>257</v>
      </c>
      <c r="L433" t="s">
        <v>582</v>
      </c>
      <c r="M433">
        <v>30150</v>
      </c>
      <c r="N433" t="s">
        <v>1883</v>
      </c>
      <c r="O433" t="s">
        <v>584</v>
      </c>
      <c r="P433" t="s">
        <v>243</v>
      </c>
      <c r="Q433" t="s">
        <v>285</v>
      </c>
      <c r="R433" t="s">
        <v>59</v>
      </c>
      <c r="S433" t="s">
        <v>1884</v>
      </c>
      <c r="T433" s="2">
        <v>42336</v>
      </c>
      <c r="U433">
        <v>5</v>
      </c>
      <c r="V433" t="s">
        <v>61</v>
      </c>
      <c r="W433">
        <v>31041</v>
      </c>
      <c r="X433" t="s">
        <v>287</v>
      </c>
      <c r="Y433" t="s">
        <v>63</v>
      </c>
      <c r="Z433" t="s">
        <v>63</v>
      </c>
      <c r="AA433" t="s">
        <v>233</v>
      </c>
      <c r="AB433">
        <v>2019</v>
      </c>
      <c r="AC433">
        <v>18</v>
      </c>
      <c r="AD433" t="s">
        <v>234</v>
      </c>
      <c r="AE433" t="s">
        <v>104</v>
      </c>
      <c r="AF433" s="2">
        <v>32122</v>
      </c>
      <c r="AG433" t="s">
        <v>235</v>
      </c>
      <c r="AH433" t="s">
        <v>159</v>
      </c>
      <c r="AI433" t="s">
        <v>69</v>
      </c>
      <c r="AJ433">
        <v>183</v>
      </c>
      <c r="AK433">
        <v>5077497.1941638608</v>
      </c>
      <c r="AL433">
        <v>7000000</v>
      </c>
      <c r="AM433" t="s">
        <v>63</v>
      </c>
      <c r="AN433" t="s">
        <v>236</v>
      </c>
      <c r="AO433" t="s">
        <v>1885</v>
      </c>
      <c r="AP433">
        <v>31041</v>
      </c>
      <c r="AQ433" s="2">
        <v>42336</v>
      </c>
      <c r="AR433" t="s">
        <v>233</v>
      </c>
      <c r="AS433" t="s">
        <v>91</v>
      </c>
      <c r="AT433">
        <v>0</v>
      </c>
      <c r="AU433">
        <v>0</v>
      </c>
      <c r="AV433">
        <v>2</v>
      </c>
      <c r="AW433">
        <v>0</v>
      </c>
      <c r="AX433">
        <v>90</v>
      </c>
      <c r="AY433">
        <f t="shared" si="12"/>
        <v>6</v>
      </c>
      <c r="AZ433" t="str">
        <f t="shared" si="13"/>
        <v>Draw</v>
      </c>
    </row>
    <row r="434" spans="1:52" x14ac:dyDescent="0.3">
      <c r="A434">
        <v>2581744</v>
      </c>
      <c r="B434" t="s">
        <v>91</v>
      </c>
      <c r="C434">
        <v>2015</v>
      </c>
      <c r="D434" t="s">
        <v>146</v>
      </c>
      <c r="E434" s="2">
        <v>42336</v>
      </c>
      <c r="F434">
        <v>3</v>
      </c>
      <c r="G434">
        <v>3</v>
      </c>
      <c r="H434">
        <v>18</v>
      </c>
      <c r="I434">
        <v>4</v>
      </c>
      <c r="J434" t="s">
        <v>1196</v>
      </c>
      <c r="K434" t="s">
        <v>257</v>
      </c>
      <c r="L434" t="s">
        <v>582</v>
      </c>
      <c r="M434">
        <v>30150</v>
      </c>
      <c r="N434" t="s">
        <v>1883</v>
      </c>
      <c r="O434" t="s">
        <v>584</v>
      </c>
      <c r="P434" t="s">
        <v>243</v>
      </c>
      <c r="Q434" t="s">
        <v>285</v>
      </c>
      <c r="R434" t="s">
        <v>59</v>
      </c>
      <c r="S434" t="s">
        <v>1886</v>
      </c>
      <c r="T434" s="2">
        <v>42336</v>
      </c>
      <c r="U434">
        <v>87</v>
      </c>
      <c r="V434" t="s">
        <v>61</v>
      </c>
      <c r="W434">
        <v>31041</v>
      </c>
      <c r="X434" t="s">
        <v>1517</v>
      </c>
      <c r="Y434" t="s">
        <v>63</v>
      </c>
      <c r="Z434" t="s">
        <v>63</v>
      </c>
      <c r="AA434" t="s">
        <v>233</v>
      </c>
      <c r="AB434">
        <v>2019</v>
      </c>
      <c r="AC434">
        <v>18</v>
      </c>
      <c r="AD434" t="s">
        <v>234</v>
      </c>
      <c r="AE434" t="s">
        <v>104</v>
      </c>
      <c r="AF434" s="2">
        <v>32122</v>
      </c>
      <c r="AG434" t="s">
        <v>235</v>
      </c>
      <c r="AH434" t="s">
        <v>159</v>
      </c>
      <c r="AI434" t="s">
        <v>69</v>
      </c>
      <c r="AJ434">
        <v>183</v>
      </c>
      <c r="AK434">
        <v>5077497.1941638608</v>
      </c>
      <c r="AL434">
        <v>7000000</v>
      </c>
      <c r="AM434" t="s">
        <v>63</v>
      </c>
      <c r="AN434" t="s">
        <v>236</v>
      </c>
      <c r="AO434" t="s">
        <v>1885</v>
      </c>
      <c r="AP434">
        <v>31041</v>
      </c>
      <c r="AQ434" s="2">
        <v>42336</v>
      </c>
      <c r="AR434" t="s">
        <v>233</v>
      </c>
      <c r="AS434" t="s">
        <v>91</v>
      </c>
      <c r="AT434">
        <v>0</v>
      </c>
      <c r="AU434">
        <v>0</v>
      </c>
      <c r="AV434">
        <v>2</v>
      </c>
      <c r="AW434">
        <v>0</v>
      </c>
      <c r="AX434">
        <v>90</v>
      </c>
      <c r="AY434">
        <f t="shared" si="12"/>
        <v>6</v>
      </c>
      <c r="AZ434" t="str">
        <f t="shared" si="13"/>
        <v>Draw</v>
      </c>
    </row>
    <row r="435" spans="1:52" x14ac:dyDescent="0.3">
      <c r="A435">
        <v>2697993</v>
      </c>
      <c r="B435" t="s">
        <v>71</v>
      </c>
      <c r="C435">
        <v>2016</v>
      </c>
      <c r="D435" t="s">
        <v>51</v>
      </c>
      <c r="E435" s="2">
        <v>42595</v>
      </c>
      <c r="F435">
        <v>2</v>
      </c>
      <c r="G435">
        <v>1</v>
      </c>
      <c r="H435">
        <v>3</v>
      </c>
      <c r="I435">
        <v>15</v>
      </c>
      <c r="J435" t="s">
        <v>701</v>
      </c>
      <c r="K435" t="s">
        <v>728</v>
      </c>
      <c r="L435" t="s">
        <v>1887</v>
      </c>
      <c r="M435">
        <v>54362</v>
      </c>
      <c r="N435" t="s">
        <v>1888</v>
      </c>
      <c r="O435" t="s">
        <v>1418</v>
      </c>
      <c r="P435" t="s">
        <v>151</v>
      </c>
      <c r="Q435" t="s">
        <v>339</v>
      </c>
      <c r="R435" t="s">
        <v>59</v>
      </c>
      <c r="S435" t="s">
        <v>1889</v>
      </c>
      <c r="T435" s="2">
        <v>42595</v>
      </c>
      <c r="U435">
        <v>65</v>
      </c>
      <c r="V435" t="s">
        <v>119</v>
      </c>
      <c r="W435">
        <v>307781</v>
      </c>
      <c r="X435" t="s">
        <v>63</v>
      </c>
      <c r="Y435">
        <v>103565</v>
      </c>
      <c r="Z435" t="s">
        <v>63</v>
      </c>
      <c r="AA435" t="s">
        <v>733</v>
      </c>
      <c r="AB435">
        <v>2016</v>
      </c>
      <c r="AC435">
        <v>289</v>
      </c>
      <c r="AD435" t="s">
        <v>734</v>
      </c>
      <c r="AE435" t="s">
        <v>66</v>
      </c>
      <c r="AF435" s="2">
        <v>35057</v>
      </c>
      <c r="AG435" t="s">
        <v>290</v>
      </c>
      <c r="AH435" t="s">
        <v>159</v>
      </c>
      <c r="AI435" t="s">
        <v>69</v>
      </c>
      <c r="AJ435">
        <v>173</v>
      </c>
      <c r="AK435">
        <v>1000000</v>
      </c>
      <c r="AL435">
        <v>1000000</v>
      </c>
      <c r="AM435" s="2">
        <v>45473</v>
      </c>
      <c r="AN435" t="s">
        <v>87</v>
      </c>
      <c r="AO435" t="s">
        <v>1890</v>
      </c>
      <c r="AP435">
        <v>307781</v>
      </c>
      <c r="AQ435" s="2">
        <v>42595</v>
      </c>
      <c r="AR435" t="s">
        <v>733</v>
      </c>
      <c r="AS435" t="s">
        <v>71</v>
      </c>
      <c r="AT435">
        <v>1</v>
      </c>
      <c r="AU435">
        <v>0</v>
      </c>
      <c r="AV435">
        <v>0</v>
      </c>
      <c r="AW435">
        <v>0</v>
      </c>
      <c r="AX435">
        <v>65</v>
      </c>
      <c r="AY435">
        <f t="shared" si="12"/>
        <v>3</v>
      </c>
      <c r="AZ435" t="str">
        <f t="shared" si="13"/>
        <v>Home Win</v>
      </c>
    </row>
    <row r="436" spans="1:52" x14ac:dyDescent="0.3">
      <c r="A436">
        <v>2704204</v>
      </c>
      <c r="B436" t="s">
        <v>91</v>
      </c>
      <c r="C436">
        <v>2016</v>
      </c>
      <c r="D436" t="s">
        <v>51</v>
      </c>
      <c r="E436" s="2">
        <v>42608</v>
      </c>
      <c r="F436">
        <v>6</v>
      </c>
      <c r="G436">
        <v>0</v>
      </c>
      <c r="H436">
        <v>1</v>
      </c>
      <c r="I436">
        <v>18</v>
      </c>
      <c r="J436" t="s">
        <v>1728</v>
      </c>
      <c r="K436" t="s">
        <v>693</v>
      </c>
      <c r="L436" t="s">
        <v>1439</v>
      </c>
      <c r="M436">
        <v>75000</v>
      </c>
      <c r="N436" t="s">
        <v>859</v>
      </c>
      <c r="O436" t="s">
        <v>98</v>
      </c>
      <c r="P436" t="s">
        <v>109</v>
      </c>
      <c r="Q436" t="s">
        <v>903</v>
      </c>
      <c r="R436" t="s">
        <v>59</v>
      </c>
      <c r="S436" t="s">
        <v>1891</v>
      </c>
      <c r="T436" s="2">
        <v>42608</v>
      </c>
      <c r="U436">
        <v>64</v>
      </c>
      <c r="V436" t="s">
        <v>119</v>
      </c>
      <c r="W436">
        <v>119169</v>
      </c>
      <c r="X436" t="s">
        <v>63</v>
      </c>
      <c r="Y436">
        <v>89542</v>
      </c>
      <c r="Z436" t="s">
        <v>63</v>
      </c>
      <c r="AA436" t="s">
        <v>174</v>
      </c>
      <c r="AB436">
        <v>2018</v>
      </c>
      <c r="AC436">
        <v>86</v>
      </c>
      <c r="AD436" t="s">
        <v>175</v>
      </c>
      <c r="AE436" t="s">
        <v>66</v>
      </c>
      <c r="AF436" s="2">
        <v>33187</v>
      </c>
      <c r="AG436" t="s">
        <v>158</v>
      </c>
      <c r="AH436" t="s">
        <v>159</v>
      </c>
      <c r="AI436" t="s">
        <v>69</v>
      </c>
      <c r="AJ436">
        <v>184</v>
      </c>
      <c r="AK436">
        <v>400000</v>
      </c>
      <c r="AL436">
        <v>4000000</v>
      </c>
      <c r="AM436" s="2">
        <v>45657</v>
      </c>
      <c r="AN436" t="s">
        <v>176</v>
      </c>
      <c r="AO436" t="s">
        <v>1892</v>
      </c>
      <c r="AP436">
        <v>119169</v>
      </c>
      <c r="AQ436" s="2">
        <v>42608</v>
      </c>
      <c r="AR436" t="s">
        <v>174</v>
      </c>
      <c r="AS436" t="s">
        <v>91</v>
      </c>
      <c r="AT436">
        <v>0</v>
      </c>
      <c r="AU436">
        <v>0</v>
      </c>
      <c r="AV436">
        <v>0</v>
      </c>
      <c r="AW436">
        <v>0</v>
      </c>
      <c r="AX436">
        <v>64</v>
      </c>
      <c r="AY436">
        <f t="shared" si="12"/>
        <v>6</v>
      </c>
      <c r="AZ436" t="str">
        <f t="shared" si="13"/>
        <v>Home Win</v>
      </c>
    </row>
    <row r="437" spans="1:52" x14ac:dyDescent="0.3">
      <c r="A437">
        <v>2704232</v>
      </c>
      <c r="B437" t="s">
        <v>91</v>
      </c>
      <c r="C437">
        <v>2016</v>
      </c>
      <c r="D437" t="s">
        <v>272</v>
      </c>
      <c r="E437" s="2">
        <v>42630</v>
      </c>
      <c r="F437">
        <v>6</v>
      </c>
      <c r="G437">
        <v>0</v>
      </c>
      <c r="H437">
        <v>5</v>
      </c>
      <c r="I437">
        <v>14</v>
      </c>
      <c r="J437" t="s">
        <v>283</v>
      </c>
      <c r="K437" t="s">
        <v>1893</v>
      </c>
      <c r="L437" t="s">
        <v>251</v>
      </c>
      <c r="M437">
        <v>81360</v>
      </c>
      <c r="N437" t="s">
        <v>1894</v>
      </c>
      <c r="O437" t="s">
        <v>127</v>
      </c>
      <c r="P437" t="s">
        <v>1032</v>
      </c>
      <c r="Q437" t="s">
        <v>903</v>
      </c>
      <c r="R437" t="s">
        <v>59</v>
      </c>
      <c r="S437" t="s">
        <v>1895</v>
      </c>
      <c r="T437" s="2">
        <v>42630</v>
      </c>
      <c r="U437">
        <v>54</v>
      </c>
      <c r="V437" t="s">
        <v>61</v>
      </c>
      <c r="W437">
        <v>315779</v>
      </c>
      <c r="X437" t="s">
        <v>896</v>
      </c>
      <c r="Y437" t="s">
        <v>63</v>
      </c>
      <c r="Z437" t="s">
        <v>63</v>
      </c>
      <c r="AA437" t="s">
        <v>288</v>
      </c>
      <c r="AB437">
        <v>2023</v>
      </c>
      <c r="AC437">
        <v>5</v>
      </c>
      <c r="AD437" t="s">
        <v>289</v>
      </c>
      <c r="AE437" t="s">
        <v>66</v>
      </c>
      <c r="AF437" s="2">
        <v>36056</v>
      </c>
      <c r="AG437" t="s">
        <v>290</v>
      </c>
      <c r="AH437" t="s">
        <v>159</v>
      </c>
      <c r="AI437" t="s">
        <v>69</v>
      </c>
      <c r="AJ437">
        <v>177</v>
      </c>
      <c r="AK437">
        <v>25000000</v>
      </c>
      <c r="AL437">
        <v>60000000</v>
      </c>
      <c r="AM437" s="2">
        <v>46568</v>
      </c>
      <c r="AN437" t="s">
        <v>63</v>
      </c>
      <c r="AO437" t="s">
        <v>1896</v>
      </c>
      <c r="AP437">
        <v>315779</v>
      </c>
      <c r="AQ437" s="2">
        <v>42630</v>
      </c>
      <c r="AR437" t="s">
        <v>288</v>
      </c>
      <c r="AS437" t="s">
        <v>91</v>
      </c>
      <c r="AT437">
        <v>0</v>
      </c>
      <c r="AU437">
        <v>0</v>
      </c>
      <c r="AV437">
        <v>1</v>
      </c>
      <c r="AW437">
        <v>2</v>
      </c>
      <c r="AX437">
        <v>90</v>
      </c>
      <c r="AY437">
        <f t="shared" si="12"/>
        <v>6</v>
      </c>
      <c r="AZ437" t="str">
        <f t="shared" si="13"/>
        <v>Home Win</v>
      </c>
    </row>
    <row r="438" spans="1:52" x14ac:dyDescent="0.3">
      <c r="A438">
        <v>2704247</v>
      </c>
      <c r="B438" t="s">
        <v>91</v>
      </c>
      <c r="C438">
        <v>2016</v>
      </c>
      <c r="D438" t="s">
        <v>72</v>
      </c>
      <c r="E438" s="2">
        <v>42633</v>
      </c>
      <c r="F438">
        <v>1</v>
      </c>
      <c r="G438">
        <v>0</v>
      </c>
      <c r="H438">
        <v>9</v>
      </c>
      <c r="I438">
        <v>16</v>
      </c>
      <c r="J438" t="s">
        <v>1026</v>
      </c>
      <c r="K438" t="s">
        <v>256</v>
      </c>
      <c r="L438" t="s">
        <v>1897</v>
      </c>
      <c r="M438">
        <v>24000</v>
      </c>
      <c r="N438" t="s">
        <v>636</v>
      </c>
      <c r="O438" t="s">
        <v>1027</v>
      </c>
      <c r="P438" t="s">
        <v>260</v>
      </c>
      <c r="Q438" t="s">
        <v>216</v>
      </c>
      <c r="R438" t="s">
        <v>59</v>
      </c>
      <c r="S438" t="s">
        <v>1898</v>
      </c>
      <c r="T438" s="2">
        <v>42633</v>
      </c>
      <c r="U438">
        <v>76</v>
      </c>
      <c r="V438" t="s">
        <v>119</v>
      </c>
      <c r="W438">
        <v>72519</v>
      </c>
      <c r="X438" t="s">
        <v>63</v>
      </c>
      <c r="Y438">
        <v>73013</v>
      </c>
      <c r="Z438" t="s">
        <v>63</v>
      </c>
      <c r="AA438" t="s">
        <v>277</v>
      </c>
      <c r="AB438">
        <v>2018</v>
      </c>
      <c r="AC438">
        <v>42</v>
      </c>
      <c r="AD438" t="s">
        <v>278</v>
      </c>
      <c r="AE438" t="s">
        <v>66</v>
      </c>
      <c r="AF438" s="2">
        <v>33923</v>
      </c>
      <c r="AG438" t="s">
        <v>158</v>
      </c>
      <c r="AH438" t="s">
        <v>159</v>
      </c>
      <c r="AI438" t="s">
        <v>69</v>
      </c>
      <c r="AJ438">
        <v>180</v>
      </c>
      <c r="AK438">
        <v>400000</v>
      </c>
      <c r="AL438">
        <v>4500000</v>
      </c>
      <c r="AM438" s="2">
        <v>45291</v>
      </c>
      <c r="AN438" t="s">
        <v>279</v>
      </c>
      <c r="AO438" t="s">
        <v>1899</v>
      </c>
      <c r="AP438">
        <v>72519</v>
      </c>
      <c r="AQ438" s="2">
        <v>42633</v>
      </c>
      <c r="AR438" t="s">
        <v>277</v>
      </c>
      <c r="AS438" t="s">
        <v>91</v>
      </c>
      <c r="AT438">
        <v>0</v>
      </c>
      <c r="AU438">
        <v>0</v>
      </c>
      <c r="AV438">
        <v>0</v>
      </c>
      <c r="AW438">
        <v>0</v>
      </c>
      <c r="AX438">
        <v>76</v>
      </c>
      <c r="AY438">
        <f t="shared" si="12"/>
        <v>1</v>
      </c>
      <c r="AZ438" t="str">
        <f t="shared" si="13"/>
        <v>Home Win</v>
      </c>
    </row>
    <row r="439" spans="1:52" x14ac:dyDescent="0.3">
      <c r="A439">
        <v>2728526</v>
      </c>
      <c r="B439" t="s">
        <v>294</v>
      </c>
      <c r="C439">
        <v>2016</v>
      </c>
      <c r="D439" t="s">
        <v>1012</v>
      </c>
      <c r="E439" s="2">
        <v>42669</v>
      </c>
      <c r="F439">
        <v>2</v>
      </c>
      <c r="G439">
        <v>0</v>
      </c>
      <c r="H439">
        <v>7</v>
      </c>
      <c r="I439">
        <v>3</v>
      </c>
      <c r="J439" t="s">
        <v>1900</v>
      </c>
      <c r="K439" t="s">
        <v>1704</v>
      </c>
      <c r="L439" t="s">
        <v>1901</v>
      </c>
      <c r="M439">
        <v>3917</v>
      </c>
      <c r="N439" t="s">
        <v>1159</v>
      </c>
      <c r="O439" t="s">
        <v>1902</v>
      </c>
      <c r="P439" t="s">
        <v>1708</v>
      </c>
      <c r="Q439" t="s">
        <v>79</v>
      </c>
      <c r="R439" t="s">
        <v>59</v>
      </c>
      <c r="S439" t="s">
        <v>1903</v>
      </c>
      <c r="T439" s="2">
        <v>42669</v>
      </c>
      <c r="U439">
        <v>88</v>
      </c>
      <c r="V439" t="s">
        <v>119</v>
      </c>
      <c r="W439">
        <v>131183</v>
      </c>
      <c r="X439" t="s">
        <v>63</v>
      </c>
      <c r="Y439">
        <v>55302</v>
      </c>
      <c r="Z439" t="s">
        <v>63</v>
      </c>
      <c r="AA439" t="s">
        <v>1712</v>
      </c>
      <c r="AB439">
        <v>2017</v>
      </c>
      <c r="AC439">
        <v>5724</v>
      </c>
      <c r="AD439" t="s">
        <v>1713</v>
      </c>
      <c r="AE439" t="s">
        <v>66</v>
      </c>
      <c r="AF439" s="2">
        <v>33663</v>
      </c>
      <c r="AG439" t="s">
        <v>67</v>
      </c>
      <c r="AH439" t="s">
        <v>68</v>
      </c>
      <c r="AI439" t="s">
        <v>69</v>
      </c>
      <c r="AJ439">
        <v>183</v>
      </c>
      <c r="AK439">
        <v>5077497.1941638608</v>
      </c>
      <c r="AL439">
        <v>800000</v>
      </c>
      <c r="AM439" t="s">
        <v>63</v>
      </c>
      <c r="AN439" t="s">
        <v>144</v>
      </c>
      <c r="AO439" t="s">
        <v>1904</v>
      </c>
      <c r="AP439">
        <v>131183</v>
      </c>
      <c r="AQ439" s="2">
        <v>42669</v>
      </c>
      <c r="AR439" t="s">
        <v>1712</v>
      </c>
      <c r="AS439" t="s">
        <v>294</v>
      </c>
      <c r="AT439">
        <v>1</v>
      </c>
      <c r="AU439">
        <v>0</v>
      </c>
      <c r="AV439">
        <v>0</v>
      </c>
      <c r="AW439">
        <v>0</v>
      </c>
      <c r="AX439">
        <v>88</v>
      </c>
      <c r="AY439">
        <f t="shared" si="12"/>
        <v>2</v>
      </c>
      <c r="AZ439" t="str">
        <f t="shared" si="13"/>
        <v>Home Win</v>
      </c>
    </row>
    <row r="440" spans="1:52" x14ac:dyDescent="0.3">
      <c r="A440">
        <v>2728611</v>
      </c>
      <c r="B440" t="s">
        <v>294</v>
      </c>
      <c r="C440">
        <v>2016</v>
      </c>
      <c r="D440" t="s">
        <v>333</v>
      </c>
      <c r="E440" s="2">
        <v>42784</v>
      </c>
      <c r="F440">
        <v>1</v>
      </c>
      <c r="G440">
        <v>1</v>
      </c>
      <c r="H440">
        <v>4</v>
      </c>
      <c r="I440">
        <v>12</v>
      </c>
      <c r="J440" t="s">
        <v>1905</v>
      </c>
      <c r="K440" t="s">
        <v>1705</v>
      </c>
      <c r="L440" t="s">
        <v>1706</v>
      </c>
      <c r="M440">
        <v>16372</v>
      </c>
      <c r="N440" t="s">
        <v>1906</v>
      </c>
      <c r="O440" t="s">
        <v>1708</v>
      </c>
      <c r="P440" t="s">
        <v>1709</v>
      </c>
      <c r="Q440" t="s">
        <v>99</v>
      </c>
      <c r="R440" t="s">
        <v>59</v>
      </c>
      <c r="S440" t="s">
        <v>1907</v>
      </c>
      <c r="T440" s="2">
        <v>42784</v>
      </c>
      <c r="U440">
        <v>77</v>
      </c>
      <c r="V440" t="s">
        <v>119</v>
      </c>
      <c r="W440">
        <v>131183</v>
      </c>
      <c r="X440" t="s">
        <v>63</v>
      </c>
      <c r="Y440">
        <v>40875</v>
      </c>
      <c r="Z440" t="s">
        <v>63</v>
      </c>
      <c r="AA440" t="s">
        <v>1712</v>
      </c>
      <c r="AB440">
        <v>2017</v>
      </c>
      <c r="AC440">
        <v>5724</v>
      </c>
      <c r="AD440" t="s">
        <v>1713</v>
      </c>
      <c r="AE440" t="s">
        <v>66</v>
      </c>
      <c r="AF440" s="2">
        <v>33663</v>
      </c>
      <c r="AG440" t="s">
        <v>67</v>
      </c>
      <c r="AH440" t="s">
        <v>68</v>
      </c>
      <c r="AI440" t="s">
        <v>69</v>
      </c>
      <c r="AJ440">
        <v>183</v>
      </c>
      <c r="AK440">
        <v>5077497.1941638608</v>
      </c>
      <c r="AL440">
        <v>800000</v>
      </c>
      <c r="AM440" t="s">
        <v>63</v>
      </c>
      <c r="AN440" t="s">
        <v>144</v>
      </c>
      <c r="AO440" t="s">
        <v>1908</v>
      </c>
      <c r="AP440">
        <v>131183</v>
      </c>
      <c r="AQ440" s="2">
        <v>42784</v>
      </c>
      <c r="AR440" t="s">
        <v>1712</v>
      </c>
      <c r="AS440" t="s">
        <v>294</v>
      </c>
      <c r="AT440">
        <v>0</v>
      </c>
      <c r="AU440">
        <v>0</v>
      </c>
      <c r="AV440">
        <v>0</v>
      </c>
      <c r="AW440">
        <v>1</v>
      </c>
      <c r="AX440">
        <v>77</v>
      </c>
      <c r="AY440">
        <f t="shared" si="12"/>
        <v>2</v>
      </c>
      <c r="AZ440" t="str">
        <f t="shared" si="13"/>
        <v>Draw</v>
      </c>
    </row>
    <row r="441" spans="1:52" x14ac:dyDescent="0.3">
      <c r="A441">
        <v>2871776</v>
      </c>
      <c r="B441" t="s">
        <v>91</v>
      </c>
      <c r="C441">
        <v>2017</v>
      </c>
      <c r="D441" t="s">
        <v>226</v>
      </c>
      <c r="E441" s="2">
        <v>43008</v>
      </c>
      <c r="F441">
        <v>2</v>
      </c>
      <c r="G441">
        <v>1</v>
      </c>
      <c r="H441">
        <v>7</v>
      </c>
      <c r="I441">
        <v>5</v>
      </c>
      <c r="J441" t="s">
        <v>93</v>
      </c>
      <c r="K441" t="s">
        <v>1320</v>
      </c>
      <c r="L441" t="s">
        <v>229</v>
      </c>
      <c r="M441">
        <v>50542</v>
      </c>
      <c r="N441" t="s">
        <v>859</v>
      </c>
      <c r="O441" t="s">
        <v>230</v>
      </c>
      <c r="P441" t="s">
        <v>706</v>
      </c>
      <c r="Q441" t="s">
        <v>339</v>
      </c>
      <c r="R441" t="s">
        <v>59</v>
      </c>
      <c r="S441" t="s">
        <v>1909</v>
      </c>
      <c r="T441" s="2">
        <v>43008</v>
      </c>
      <c r="U441">
        <v>78</v>
      </c>
      <c r="V441" t="s">
        <v>119</v>
      </c>
      <c r="W441">
        <v>31041</v>
      </c>
      <c r="X441" t="s">
        <v>63</v>
      </c>
      <c r="Y441">
        <v>185077</v>
      </c>
      <c r="Z441" t="s">
        <v>63</v>
      </c>
      <c r="AA441" t="s">
        <v>233</v>
      </c>
      <c r="AB441">
        <v>2019</v>
      </c>
      <c r="AC441">
        <v>18</v>
      </c>
      <c r="AD441" t="s">
        <v>234</v>
      </c>
      <c r="AE441" t="s">
        <v>104</v>
      </c>
      <c r="AF441" s="2">
        <v>32122</v>
      </c>
      <c r="AG441" t="s">
        <v>235</v>
      </c>
      <c r="AH441" t="s">
        <v>159</v>
      </c>
      <c r="AI441" t="s">
        <v>69</v>
      </c>
      <c r="AJ441">
        <v>183</v>
      </c>
      <c r="AK441">
        <v>5077497.1941638608</v>
      </c>
      <c r="AL441">
        <v>7000000</v>
      </c>
      <c r="AM441" t="s">
        <v>63</v>
      </c>
      <c r="AN441" t="s">
        <v>236</v>
      </c>
      <c r="AO441" t="s">
        <v>1910</v>
      </c>
      <c r="AP441">
        <v>31041</v>
      </c>
      <c r="AQ441" s="2">
        <v>43008</v>
      </c>
      <c r="AR441" t="s">
        <v>233</v>
      </c>
      <c r="AS441" t="s">
        <v>91</v>
      </c>
      <c r="AT441">
        <v>0</v>
      </c>
      <c r="AU441">
        <v>0</v>
      </c>
      <c r="AV441">
        <v>0</v>
      </c>
      <c r="AW441">
        <v>0</v>
      </c>
      <c r="AX441">
        <v>78</v>
      </c>
      <c r="AY441">
        <f t="shared" si="12"/>
        <v>3</v>
      </c>
      <c r="AZ441" t="str">
        <f t="shared" si="13"/>
        <v>Home Win</v>
      </c>
    </row>
    <row r="442" spans="1:52" x14ac:dyDescent="0.3">
      <c r="A442">
        <v>2871901</v>
      </c>
      <c r="B442" t="s">
        <v>91</v>
      </c>
      <c r="C442">
        <v>2017</v>
      </c>
      <c r="D442" t="s">
        <v>323</v>
      </c>
      <c r="E442" s="2">
        <v>43036</v>
      </c>
      <c r="F442">
        <v>2</v>
      </c>
      <c r="G442">
        <v>1</v>
      </c>
      <c r="H442">
        <v>11</v>
      </c>
      <c r="I442">
        <v>16</v>
      </c>
      <c r="J442" t="s">
        <v>239</v>
      </c>
      <c r="K442" t="s">
        <v>635</v>
      </c>
      <c r="L442" t="s">
        <v>240</v>
      </c>
      <c r="M442">
        <v>52131</v>
      </c>
      <c r="N442" t="s">
        <v>1317</v>
      </c>
      <c r="O442" t="s">
        <v>242</v>
      </c>
      <c r="P442" t="s">
        <v>260</v>
      </c>
      <c r="Q442" t="s">
        <v>339</v>
      </c>
      <c r="R442" t="s">
        <v>59</v>
      </c>
      <c r="S442" t="s">
        <v>1911</v>
      </c>
      <c r="T442" s="2">
        <v>43036</v>
      </c>
      <c r="U442">
        <v>56</v>
      </c>
      <c r="V442" t="s">
        <v>119</v>
      </c>
      <c r="W442">
        <v>72519</v>
      </c>
      <c r="X442" t="s">
        <v>63</v>
      </c>
      <c r="Y442">
        <v>381248</v>
      </c>
      <c r="Z442" t="s">
        <v>63</v>
      </c>
      <c r="AA442" t="s">
        <v>277</v>
      </c>
      <c r="AB442">
        <v>2018</v>
      </c>
      <c r="AC442">
        <v>42</v>
      </c>
      <c r="AD442" t="s">
        <v>278</v>
      </c>
      <c r="AE442" t="s">
        <v>66</v>
      </c>
      <c r="AF442" s="2">
        <v>33923</v>
      </c>
      <c r="AG442" t="s">
        <v>158</v>
      </c>
      <c r="AH442" t="s">
        <v>159</v>
      </c>
      <c r="AI442" t="s">
        <v>69</v>
      </c>
      <c r="AJ442">
        <v>180</v>
      </c>
      <c r="AK442">
        <v>400000</v>
      </c>
      <c r="AL442">
        <v>4500000</v>
      </c>
      <c r="AM442" s="2">
        <v>45291</v>
      </c>
      <c r="AN442" t="s">
        <v>279</v>
      </c>
      <c r="AO442" t="s">
        <v>1912</v>
      </c>
      <c r="AP442">
        <v>72519</v>
      </c>
      <c r="AQ442" s="2">
        <v>43036</v>
      </c>
      <c r="AR442" t="s">
        <v>277</v>
      </c>
      <c r="AS442" t="s">
        <v>91</v>
      </c>
      <c r="AT442">
        <v>0</v>
      </c>
      <c r="AU442">
        <v>0</v>
      </c>
      <c r="AV442">
        <v>0</v>
      </c>
      <c r="AW442">
        <v>0</v>
      </c>
      <c r="AX442">
        <v>56</v>
      </c>
      <c r="AY442">
        <f t="shared" si="12"/>
        <v>3</v>
      </c>
      <c r="AZ442" t="str">
        <f t="shared" si="13"/>
        <v>Home Win</v>
      </c>
    </row>
    <row r="443" spans="1:52" x14ac:dyDescent="0.3">
      <c r="A443">
        <v>2872073</v>
      </c>
      <c r="B443" t="s">
        <v>91</v>
      </c>
      <c r="C443">
        <v>2017</v>
      </c>
      <c r="D443" t="s">
        <v>238</v>
      </c>
      <c r="E443" s="2">
        <v>43210</v>
      </c>
      <c r="F443">
        <v>3</v>
      </c>
      <c r="G443">
        <v>0</v>
      </c>
      <c r="H443">
        <v>8</v>
      </c>
      <c r="I443">
        <v>14</v>
      </c>
      <c r="J443" t="s">
        <v>93</v>
      </c>
      <c r="K443" t="s">
        <v>256</v>
      </c>
      <c r="L443" t="s">
        <v>229</v>
      </c>
      <c r="M443">
        <v>47797</v>
      </c>
      <c r="N443" t="s">
        <v>465</v>
      </c>
      <c r="O443" t="s">
        <v>230</v>
      </c>
      <c r="P443" t="s">
        <v>585</v>
      </c>
      <c r="Q443" t="s">
        <v>328</v>
      </c>
      <c r="R443" t="s">
        <v>59</v>
      </c>
      <c r="S443" t="s">
        <v>1913</v>
      </c>
      <c r="T443" s="2">
        <v>43210</v>
      </c>
      <c r="U443">
        <v>29</v>
      </c>
      <c r="V443" t="s">
        <v>119</v>
      </c>
      <c r="W443">
        <v>124732</v>
      </c>
      <c r="X443" t="s">
        <v>63</v>
      </c>
      <c r="Y443">
        <v>170463</v>
      </c>
      <c r="Z443" t="s">
        <v>63</v>
      </c>
      <c r="AA443" t="s">
        <v>247</v>
      </c>
      <c r="AB443">
        <v>2023</v>
      </c>
      <c r="AC443">
        <v>533</v>
      </c>
      <c r="AD443" t="s">
        <v>645</v>
      </c>
      <c r="AE443" t="s">
        <v>104</v>
      </c>
      <c r="AF443" s="2">
        <v>33997</v>
      </c>
      <c r="AG443" t="s">
        <v>523</v>
      </c>
      <c r="AH443" t="s">
        <v>86</v>
      </c>
      <c r="AI443" t="s">
        <v>317</v>
      </c>
      <c r="AJ443">
        <v>194</v>
      </c>
      <c r="AK443">
        <v>2000000</v>
      </c>
      <c r="AL443">
        <v>15000000</v>
      </c>
      <c r="AM443" s="2">
        <v>45473</v>
      </c>
      <c r="AN443" t="s">
        <v>646</v>
      </c>
      <c r="AO443" t="s">
        <v>1914</v>
      </c>
      <c r="AP443">
        <v>124732</v>
      </c>
      <c r="AQ443" s="2">
        <v>43210</v>
      </c>
      <c r="AR443" t="s">
        <v>247</v>
      </c>
      <c r="AS443" t="s">
        <v>91</v>
      </c>
      <c r="AT443">
        <v>1</v>
      </c>
      <c r="AU443">
        <v>0</v>
      </c>
      <c r="AV443">
        <v>0</v>
      </c>
      <c r="AW443">
        <v>0</v>
      </c>
      <c r="AX443">
        <v>29</v>
      </c>
      <c r="AY443">
        <f t="shared" si="12"/>
        <v>3</v>
      </c>
      <c r="AZ443" t="str">
        <f t="shared" si="13"/>
        <v>Home Win</v>
      </c>
    </row>
    <row r="444" spans="1:52" x14ac:dyDescent="0.3">
      <c r="A444">
        <v>2872088</v>
      </c>
      <c r="B444" t="s">
        <v>91</v>
      </c>
      <c r="C444">
        <v>2017</v>
      </c>
      <c r="D444" t="s">
        <v>611</v>
      </c>
      <c r="E444" s="2">
        <v>43225</v>
      </c>
      <c r="F444">
        <v>1</v>
      </c>
      <c r="G444">
        <v>2</v>
      </c>
      <c r="H444">
        <v>3</v>
      </c>
      <c r="I444">
        <v>14</v>
      </c>
      <c r="J444" t="s">
        <v>411</v>
      </c>
      <c r="K444" t="s">
        <v>1316</v>
      </c>
      <c r="L444" t="s">
        <v>251</v>
      </c>
      <c r="M444">
        <v>81360</v>
      </c>
      <c r="N444" t="s">
        <v>737</v>
      </c>
      <c r="O444" t="s">
        <v>127</v>
      </c>
      <c r="P444" t="s">
        <v>231</v>
      </c>
      <c r="Q444" t="s">
        <v>244</v>
      </c>
      <c r="R444" t="s">
        <v>59</v>
      </c>
      <c r="S444" t="s">
        <v>1915</v>
      </c>
      <c r="T444" s="2">
        <v>43225</v>
      </c>
      <c r="U444">
        <v>56</v>
      </c>
      <c r="V444" t="s">
        <v>119</v>
      </c>
      <c r="W444">
        <v>315779</v>
      </c>
      <c r="X444" t="s">
        <v>63</v>
      </c>
      <c r="Y444">
        <v>58205</v>
      </c>
      <c r="Z444" t="s">
        <v>63</v>
      </c>
      <c r="AA444" t="s">
        <v>288</v>
      </c>
      <c r="AB444">
        <v>2023</v>
      </c>
      <c r="AC444">
        <v>5</v>
      </c>
      <c r="AD444" t="s">
        <v>289</v>
      </c>
      <c r="AE444" t="s">
        <v>66</v>
      </c>
      <c r="AF444" s="2">
        <v>36056</v>
      </c>
      <c r="AG444" t="s">
        <v>290</v>
      </c>
      <c r="AH444" t="s">
        <v>159</v>
      </c>
      <c r="AI444" t="s">
        <v>69</v>
      </c>
      <c r="AJ444">
        <v>177</v>
      </c>
      <c r="AK444">
        <v>25000000</v>
      </c>
      <c r="AL444">
        <v>60000000</v>
      </c>
      <c r="AM444" s="2">
        <v>46568</v>
      </c>
      <c r="AN444" t="s">
        <v>63</v>
      </c>
      <c r="AO444" t="s">
        <v>1916</v>
      </c>
      <c r="AP444">
        <v>315779</v>
      </c>
      <c r="AQ444" s="2">
        <v>43225</v>
      </c>
      <c r="AR444" t="s">
        <v>288</v>
      </c>
      <c r="AS444" t="s">
        <v>91</v>
      </c>
      <c r="AT444">
        <v>0</v>
      </c>
      <c r="AU444">
        <v>0</v>
      </c>
      <c r="AV444">
        <v>0</v>
      </c>
      <c r="AW444">
        <v>0</v>
      </c>
      <c r="AX444">
        <v>56</v>
      </c>
      <c r="AY444">
        <f t="shared" si="12"/>
        <v>3</v>
      </c>
      <c r="AZ444" t="str">
        <f t="shared" si="13"/>
        <v>Away Win</v>
      </c>
    </row>
    <row r="445" spans="1:52" x14ac:dyDescent="0.3">
      <c r="A445">
        <v>2888367</v>
      </c>
      <c r="B445" t="s">
        <v>163</v>
      </c>
      <c r="C445">
        <v>2017</v>
      </c>
      <c r="D445" t="s">
        <v>238</v>
      </c>
      <c r="E445" s="2">
        <v>43204</v>
      </c>
      <c r="F445">
        <v>7</v>
      </c>
      <c r="G445">
        <v>0</v>
      </c>
      <c r="H445">
        <v>6</v>
      </c>
      <c r="I445">
        <v>17</v>
      </c>
      <c r="J445" t="s">
        <v>761</v>
      </c>
      <c r="K445" t="s">
        <v>166</v>
      </c>
      <c r="L445" t="s">
        <v>167</v>
      </c>
      <c r="M445">
        <v>16345</v>
      </c>
      <c r="N445" t="s">
        <v>1621</v>
      </c>
      <c r="O445" t="s">
        <v>169</v>
      </c>
      <c r="P445" t="s">
        <v>1917</v>
      </c>
      <c r="Q445" t="s">
        <v>1918</v>
      </c>
      <c r="R445" t="s">
        <v>59</v>
      </c>
      <c r="S445" t="s">
        <v>1919</v>
      </c>
      <c r="T445" s="2">
        <v>43204</v>
      </c>
      <c r="U445">
        <v>71</v>
      </c>
      <c r="V445" t="s">
        <v>119</v>
      </c>
      <c r="W445">
        <v>245893</v>
      </c>
      <c r="X445" t="s">
        <v>63</v>
      </c>
      <c r="Y445">
        <v>81778</v>
      </c>
      <c r="Z445" t="s">
        <v>63</v>
      </c>
      <c r="AA445" t="s">
        <v>767</v>
      </c>
      <c r="AB445">
        <v>2021</v>
      </c>
      <c r="AC445">
        <v>1108</v>
      </c>
      <c r="AD445" t="s">
        <v>768</v>
      </c>
      <c r="AE445" t="s">
        <v>66</v>
      </c>
      <c r="AF445" s="2">
        <v>34899</v>
      </c>
      <c r="AG445" t="s">
        <v>523</v>
      </c>
      <c r="AH445" t="s">
        <v>86</v>
      </c>
      <c r="AI445" t="s">
        <v>69</v>
      </c>
      <c r="AJ445">
        <v>193</v>
      </c>
      <c r="AK445">
        <v>2000000</v>
      </c>
      <c r="AL445">
        <v>3000000</v>
      </c>
      <c r="AM445" s="2">
        <v>46022</v>
      </c>
      <c r="AN445" t="s">
        <v>769</v>
      </c>
      <c r="AO445" t="s">
        <v>1920</v>
      </c>
      <c r="AP445">
        <v>245893</v>
      </c>
      <c r="AQ445" s="2">
        <v>43204</v>
      </c>
      <c r="AR445" t="s">
        <v>767</v>
      </c>
      <c r="AS445" t="s">
        <v>163</v>
      </c>
      <c r="AT445">
        <v>0</v>
      </c>
      <c r="AU445">
        <v>0</v>
      </c>
      <c r="AV445">
        <v>0</v>
      </c>
      <c r="AW445">
        <v>0</v>
      </c>
      <c r="AX445">
        <v>71</v>
      </c>
      <c r="AY445">
        <f t="shared" si="12"/>
        <v>7</v>
      </c>
      <c r="AZ445" t="str">
        <f t="shared" si="13"/>
        <v>Home Win</v>
      </c>
    </row>
    <row r="446" spans="1:52" x14ac:dyDescent="0.3">
      <c r="A446">
        <v>3050503</v>
      </c>
      <c r="B446" t="s">
        <v>71</v>
      </c>
      <c r="C446">
        <v>2018</v>
      </c>
      <c r="D446" t="s">
        <v>611</v>
      </c>
      <c r="E446" s="2">
        <v>43557</v>
      </c>
      <c r="F446">
        <v>4</v>
      </c>
      <c r="G446">
        <v>1</v>
      </c>
      <c r="H446">
        <v>9</v>
      </c>
      <c r="I446">
        <v>19</v>
      </c>
      <c r="J446" t="s">
        <v>1921</v>
      </c>
      <c r="K446" t="s">
        <v>1922</v>
      </c>
      <c r="L446" t="s">
        <v>1923</v>
      </c>
      <c r="M446">
        <v>17301</v>
      </c>
      <c r="N446" t="s">
        <v>1924</v>
      </c>
      <c r="O446" t="s">
        <v>1925</v>
      </c>
      <c r="P446" t="s">
        <v>1086</v>
      </c>
      <c r="Q446" t="s">
        <v>552</v>
      </c>
      <c r="R446" t="s">
        <v>59</v>
      </c>
      <c r="S446" t="s">
        <v>1926</v>
      </c>
      <c r="T446" s="2">
        <v>43557</v>
      </c>
      <c r="U446">
        <v>72</v>
      </c>
      <c r="V446" t="s">
        <v>119</v>
      </c>
      <c r="W446">
        <v>145466</v>
      </c>
      <c r="X446" t="s">
        <v>63</v>
      </c>
      <c r="Y446">
        <v>178614</v>
      </c>
      <c r="Z446" t="s">
        <v>63</v>
      </c>
      <c r="AA446" t="s">
        <v>1089</v>
      </c>
      <c r="AB446">
        <v>2023</v>
      </c>
      <c r="AC446">
        <v>931</v>
      </c>
      <c r="AD446" t="s">
        <v>1090</v>
      </c>
      <c r="AE446" t="s">
        <v>66</v>
      </c>
      <c r="AF446" s="2">
        <v>32055</v>
      </c>
      <c r="AG446" t="s">
        <v>523</v>
      </c>
      <c r="AH446" t="s">
        <v>86</v>
      </c>
      <c r="AI446" t="s">
        <v>317</v>
      </c>
      <c r="AJ446">
        <v>186</v>
      </c>
      <c r="AK446">
        <v>1000000</v>
      </c>
      <c r="AL446">
        <v>4000000</v>
      </c>
      <c r="AM446" s="2">
        <v>45473</v>
      </c>
      <c r="AN446" t="s">
        <v>176</v>
      </c>
      <c r="AO446" t="s">
        <v>1927</v>
      </c>
      <c r="AP446">
        <v>145466</v>
      </c>
      <c r="AQ446" s="2">
        <v>43557</v>
      </c>
      <c r="AR446" t="s">
        <v>1089</v>
      </c>
      <c r="AS446" t="s">
        <v>71</v>
      </c>
      <c r="AT446">
        <v>0</v>
      </c>
      <c r="AU446">
        <v>0</v>
      </c>
      <c r="AV446">
        <v>0</v>
      </c>
      <c r="AW446">
        <v>0</v>
      </c>
      <c r="AX446">
        <v>72</v>
      </c>
      <c r="AY446">
        <f t="shared" si="12"/>
        <v>5</v>
      </c>
      <c r="AZ446" t="str">
        <f t="shared" si="13"/>
        <v>Home Win</v>
      </c>
    </row>
    <row r="447" spans="1:52" x14ac:dyDescent="0.3">
      <c r="A447">
        <v>3063631</v>
      </c>
      <c r="B447" t="s">
        <v>50</v>
      </c>
      <c r="C447">
        <v>2018</v>
      </c>
      <c r="D447" t="s">
        <v>1012</v>
      </c>
      <c r="E447" s="2">
        <v>43373</v>
      </c>
      <c r="F447">
        <v>2</v>
      </c>
      <c r="G447">
        <v>1</v>
      </c>
      <c r="H447">
        <v>13</v>
      </c>
      <c r="I447">
        <v>2</v>
      </c>
      <c r="J447" t="s">
        <v>892</v>
      </c>
      <c r="K447" t="s">
        <v>1928</v>
      </c>
      <c r="L447" t="s">
        <v>1929</v>
      </c>
      <c r="M447">
        <v>2554</v>
      </c>
      <c r="N447" t="s">
        <v>529</v>
      </c>
      <c r="O447" t="s">
        <v>894</v>
      </c>
      <c r="P447" t="s">
        <v>1126</v>
      </c>
      <c r="Q447" t="s">
        <v>339</v>
      </c>
      <c r="R447" t="s">
        <v>59</v>
      </c>
      <c r="S447" t="s">
        <v>1930</v>
      </c>
      <c r="T447" s="2">
        <v>43373</v>
      </c>
      <c r="U447">
        <v>71</v>
      </c>
      <c r="V447" t="s">
        <v>119</v>
      </c>
      <c r="W447">
        <v>483047</v>
      </c>
      <c r="X447" t="s">
        <v>63</v>
      </c>
      <c r="Y447">
        <v>288655</v>
      </c>
      <c r="Z447" t="s">
        <v>63</v>
      </c>
      <c r="AA447" t="s">
        <v>897</v>
      </c>
      <c r="AB447">
        <v>2018</v>
      </c>
      <c r="AC447">
        <v>19657</v>
      </c>
      <c r="AD447" t="s">
        <v>898</v>
      </c>
      <c r="AE447" t="s">
        <v>66</v>
      </c>
      <c r="AF447" s="2">
        <v>35038</v>
      </c>
      <c r="AG447" t="s">
        <v>158</v>
      </c>
      <c r="AH447" t="s">
        <v>159</v>
      </c>
      <c r="AI447" t="s">
        <v>69</v>
      </c>
      <c r="AJ447">
        <v>180</v>
      </c>
      <c r="AK447">
        <v>5077497.1941638608</v>
      </c>
      <c r="AL447">
        <v>250000</v>
      </c>
      <c r="AM447" t="s">
        <v>63</v>
      </c>
      <c r="AN447" t="s">
        <v>63</v>
      </c>
      <c r="AO447" t="s">
        <v>1931</v>
      </c>
      <c r="AP447">
        <v>483047</v>
      </c>
      <c r="AQ447" s="2">
        <v>43373</v>
      </c>
      <c r="AR447" t="s">
        <v>897</v>
      </c>
      <c r="AS447" t="s">
        <v>50</v>
      </c>
      <c r="AT447">
        <v>0</v>
      </c>
      <c r="AU447">
        <v>0</v>
      </c>
      <c r="AV447">
        <v>0</v>
      </c>
      <c r="AW447">
        <v>0</v>
      </c>
      <c r="AX447">
        <v>71</v>
      </c>
      <c r="AY447">
        <f t="shared" si="12"/>
        <v>3</v>
      </c>
      <c r="AZ447" t="str">
        <f t="shared" si="13"/>
        <v>Home Win</v>
      </c>
    </row>
    <row r="448" spans="1:52" x14ac:dyDescent="0.3">
      <c r="A448">
        <v>2697554</v>
      </c>
      <c r="B448" t="s">
        <v>50</v>
      </c>
      <c r="C448">
        <v>2016</v>
      </c>
      <c r="D448" t="s">
        <v>281</v>
      </c>
      <c r="E448" s="2">
        <v>42625</v>
      </c>
      <c r="F448">
        <v>3</v>
      </c>
      <c r="G448">
        <v>1</v>
      </c>
      <c r="H448">
        <v>7</v>
      </c>
      <c r="I448">
        <v>11</v>
      </c>
      <c r="J448" t="s">
        <v>938</v>
      </c>
      <c r="K448" t="s">
        <v>228</v>
      </c>
      <c r="L448" t="s">
        <v>508</v>
      </c>
      <c r="M448">
        <v>7500</v>
      </c>
      <c r="N448" t="s">
        <v>559</v>
      </c>
      <c r="O448" t="s">
        <v>504</v>
      </c>
      <c r="P448" t="s">
        <v>560</v>
      </c>
      <c r="Q448" t="s">
        <v>199</v>
      </c>
      <c r="R448" t="s">
        <v>59</v>
      </c>
      <c r="S448" t="s">
        <v>1932</v>
      </c>
      <c r="T448" s="2">
        <v>42625</v>
      </c>
      <c r="U448">
        <v>46</v>
      </c>
      <c r="V448" t="s">
        <v>119</v>
      </c>
      <c r="W448">
        <v>176850</v>
      </c>
      <c r="X448" t="s">
        <v>63</v>
      </c>
      <c r="Y448">
        <v>229625</v>
      </c>
      <c r="Z448" t="s">
        <v>63</v>
      </c>
      <c r="AA448" t="s">
        <v>1933</v>
      </c>
      <c r="AB448">
        <v>2016</v>
      </c>
      <c r="AC448">
        <v>678</v>
      </c>
      <c r="AD448" t="s">
        <v>1934</v>
      </c>
      <c r="AE448" t="s">
        <v>66</v>
      </c>
      <c r="AF448" s="2">
        <v>32475</v>
      </c>
      <c r="AG448" t="s">
        <v>523</v>
      </c>
      <c r="AH448" t="s">
        <v>86</v>
      </c>
      <c r="AI448" t="s">
        <v>69</v>
      </c>
      <c r="AJ448">
        <v>183</v>
      </c>
      <c r="AK448">
        <v>5077497.1941638608</v>
      </c>
      <c r="AL448">
        <v>300000</v>
      </c>
      <c r="AM448" t="s">
        <v>63</v>
      </c>
      <c r="AN448" t="s">
        <v>800</v>
      </c>
      <c r="AO448" t="s">
        <v>1935</v>
      </c>
      <c r="AP448">
        <v>176850</v>
      </c>
      <c r="AQ448" s="2">
        <v>42625</v>
      </c>
      <c r="AR448" t="s">
        <v>1933</v>
      </c>
      <c r="AS448" t="s">
        <v>50</v>
      </c>
      <c r="AT448">
        <v>0</v>
      </c>
      <c r="AU448">
        <v>0</v>
      </c>
      <c r="AV448">
        <v>0</v>
      </c>
      <c r="AW448">
        <v>0</v>
      </c>
      <c r="AX448">
        <v>45</v>
      </c>
      <c r="AY448">
        <f t="shared" si="12"/>
        <v>4</v>
      </c>
      <c r="AZ448" t="str">
        <f t="shared" si="13"/>
        <v>Home Win</v>
      </c>
    </row>
    <row r="449" spans="1:52" x14ac:dyDescent="0.3">
      <c r="A449">
        <v>2732122</v>
      </c>
      <c r="B449" t="s">
        <v>307</v>
      </c>
      <c r="C449">
        <v>2016</v>
      </c>
      <c r="D449" t="s">
        <v>417</v>
      </c>
      <c r="E449" s="2">
        <v>42701</v>
      </c>
      <c r="F449">
        <v>3</v>
      </c>
      <c r="G449">
        <v>0</v>
      </c>
      <c r="H449">
        <v>4</v>
      </c>
      <c r="I449">
        <v>8</v>
      </c>
      <c r="J449" t="s">
        <v>309</v>
      </c>
      <c r="K449" t="s">
        <v>1936</v>
      </c>
      <c r="L449" t="s">
        <v>549</v>
      </c>
      <c r="M449">
        <v>19999</v>
      </c>
      <c r="N449" t="s">
        <v>682</v>
      </c>
      <c r="O449" t="s">
        <v>313</v>
      </c>
      <c r="P449" t="s">
        <v>1116</v>
      </c>
      <c r="Q449" t="s">
        <v>328</v>
      </c>
      <c r="R449" t="s">
        <v>59</v>
      </c>
      <c r="S449" t="s">
        <v>1937</v>
      </c>
      <c r="T449" s="2">
        <v>42701</v>
      </c>
      <c r="U449">
        <v>82</v>
      </c>
      <c r="V449" t="s">
        <v>61</v>
      </c>
      <c r="W449">
        <v>209019</v>
      </c>
      <c r="X449" t="s">
        <v>302</v>
      </c>
      <c r="Y449" t="s">
        <v>63</v>
      </c>
      <c r="Z449" t="s">
        <v>63</v>
      </c>
      <c r="AA449" t="s">
        <v>315</v>
      </c>
      <c r="AB449">
        <v>2018</v>
      </c>
      <c r="AC449">
        <v>58</v>
      </c>
      <c r="AD449" t="s">
        <v>316</v>
      </c>
      <c r="AE449" t="s">
        <v>66</v>
      </c>
      <c r="AF449" s="2">
        <v>34320</v>
      </c>
      <c r="AG449" t="s">
        <v>290</v>
      </c>
      <c r="AH449" t="s">
        <v>159</v>
      </c>
      <c r="AI449" t="s">
        <v>317</v>
      </c>
      <c r="AJ449">
        <v>176</v>
      </c>
      <c r="AK449">
        <v>700000</v>
      </c>
      <c r="AL449">
        <v>3500000</v>
      </c>
      <c r="AM449" s="2">
        <v>45473</v>
      </c>
      <c r="AN449" t="s">
        <v>63</v>
      </c>
      <c r="AO449" t="s">
        <v>1938</v>
      </c>
      <c r="AP449">
        <v>209019</v>
      </c>
      <c r="AQ449" s="2">
        <v>42701</v>
      </c>
      <c r="AR449" t="s">
        <v>315</v>
      </c>
      <c r="AS449" t="s">
        <v>307</v>
      </c>
      <c r="AT449">
        <v>0</v>
      </c>
      <c r="AU449">
        <v>0</v>
      </c>
      <c r="AV449">
        <v>1</v>
      </c>
      <c r="AW449">
        <v>0</v>
      </c>
      <c r="AX449">
        <v>8</v>
      </c>
      <c r="AY449">
        <f t="shared" si="12"/>
        <v>3</v>
      </c>
      <c r="AZ449" t="str">
        <f t="shared" si="13"/>
        <v>Home Win</v>
      </c>
    </row>
    <row r="450" spans="1:52" x14ac:dyDescent="0.3">
      <c r="A450">
        <v>2872070</v>
      </c>
      <c r="B450" t="s">
        <v>91</v>
      </c>
      <c r="C450">
        <v>2017</v>
      </c>
      <c r="D450" t="s">
        <v>238</v>
      </c>
      <c r="E450" s="2">
        <v>43211</v>
      </c>
      <c r="F450">
        <v>4</v>
      </c>
      <c r="G450">
        <v>0</v>
      </c>
      <c r="H450">
        <v>3</v>
      </c>
      <c r="I450">
        <v>4</v>
      </c>
      <c r="J450" t="s">
        <v>411</v>
      </c>
      <c r="K450" t="s">
        <v>1371</v>
      </c>
      <c r="L450" t="s">
        <v>251</v>
      </c>
      <c r="M450">
        <v>81360</v>
      </c>
      <c r="N450" t="s">
        <v>636</v>
      </c>
      <c r="O450" t="s">
        <v>127</v>
      </c>
      <c r="P450" t="s">
        <v>1339</v>
      </c>
      <c r="Q450" t="s">
        <v>185</v>
      </c>
      <c r="R450" t="s">
        <v>59</v>
      </c>
      <c r="S450" t="s">
        <v>1939</v>
      </c>
      <c r="T450" s="2">
        <v>43211</v>
      </c>
      <c r="U450">
        <v>72</v>
      </c>
      <c r="V450" t="s">
        <v>119</v>
      </c>
      <c r="W450">
        <v>315779</v>
      </c>
      <c r="X450" t="s">
        <v>63</v>
      </c>
      <c r="Y450">
        <v>191422</v>
      </c>
      <c r="Z450" t="s">
        <v>63</v>
      </c>
      <c r="AA450" t="s">
        <v>288</v>
      </c>
      <c r="AB450">
        <v>2023</v>
      </c>
      <c r="AC450">
        <v>5</v>
      </c>
      <c r="AD450" t="s">
        <v>289</v>
      </c>
      <c r="AE450" t="s">
        <v>66</v>
      </c>
      <c r="AF450" s="2">
        <v>36056</v>
      </c>
      <c r="AG450" t="s">
        <v>290</v>
      </c>
      <c r="AH450" t="s">
        <v>159</v>
      </c>
      <c r="AI450" t="s">
        <v>69</v>
      </c>
      <c r="AJ450">
        <v>177</v>
      </c>
      <c r="AK450">
        <v>25000000</v>
      </c>
      <c r="AL450">
        <v>60000000</v>
      </c>
      <c r="AM450" s="2">
        <v>46568</v>
      </c>
      <c r="AN450" t="s">
        <v>63</v>
      </c>
      <c r="AO450" t="s">
        <v>1940</v>
      </c>
      <c r="AP450">
        <v>315779</v>
      </c>
      <c r="AQ450" s="2">
        <v>43211</v>
      </c>
      <c r="AR450" t="s">
        <v>288</v>
      </c>
      <c r="AS450" t="s">
        <v>91</v>
      </c>
      <c r="AT450">
        <v>0</v>
      </c>
      <c r="AU450">
        <v>0</v>
      </c>
      <c r="AV450">
        <v>0</v>
      </c>
      <c r="AW450">
        <v>1</v>
      </c>
      <c r="AX450">
        <v>72</v>
      </c>
      <c r="AY450">
        <f t="shared" si="12"/>
        <v>4</v>
      </c>
      <c r="AZ450" t="str">
        <f t="shared" si="13"/>
        <v>Home Win</v>
      </c>
    </row>
    <row r="451" spans="1:52" x14ac:dyDescent="0.3">
      <c r="A451">
        <v>3058462</v>
      </c>
      <c r="B451" t="s">
        <v>91</v>
      </c>
      <c r="C451">
        <v>2018</v>
      </c>
      <c r="D451" t="s">
        <v>123</v>
      </c>
      <c r="E451" s="2">
        <v>43372</v>
      </c>
      <c r="F451">
        <v>2</v>
      </c>
      <c r="G451">
        <v>4</v>
      </c>
      <c r="H451">
        <v>14</v>
      </c>
      <c r="I451">
        <v>1</v>
      </c>
      <c r="J451" t="s">
        <v>1371</v>
      </c>
      <c r="K451" t="s">
        <v>227</v>
      </c>
      <c r="L451" t="s">
        <v>380</v>
      </c>
      <c r="M451">
        <v>30210</v>
      </c>
      <c r="N451" t="s">
        <v>1317</v>
      </c>
      <c r="O451" t="s">
        <v>381</v>
      </c>
      <c r="P451" t="s">
        <v>127</v>
      </c>
      <c r="Q451" t="s">
        <v>320</v>
      </c>
      <c r="R451" t="s">
        <v>59</v>
      </c>
      <c r="S451" t="s">
        <v>1941</v>
      </c>
      <c r="T451" s="2">
        <v>43372</v>
      </c>
      <c r="U451">
        <v>68</v>
      </c>
      <c r="V451" t="s">
        <v>119</v>
      </c>
      <c r="W451">
        <v>315779</v>
      </c>
      <c r="X451" t="s">
        <v>63</v>
      </c>
      <c r="Y451">
        <v>401173</v>
      </c>
      <c r="Z451" t="s">
        <v>63</v>
      </c>
      <c r="AA451" t="s">
        <v>288</v>
      </c>
      <c r="AB451">
        <v>2023</v>
      </c>
      <c r="AC451">
        <v>5</v>
      </c>
      <c r="AD451" t="s">
        <v>289</v>
      </c>
      <c r="AE451" t="s">
        <v>66</v>
      </c>
      <c r="AF451" s="2">
        <v>36056</v>
      </c>
      <c r="AG451" t="s">
        <v>290</v>
      </c>
      <c r="AH451" t="s">
        <v>159</v>
      </c>
      <c r="AI451" t="s">
        <v>69</v>
      </c>
      <c r="AJ451">
        <v>177</v>
      </c>
      <c r="AK451">
        <v>25000000</v>
      </c>
      <c r="AL451">
        <v>60000000</v>
      </c>
      <c r="AM451" s="2">
        <v>46568</v>
      </c>
      <c r="AN451" t="s">
        <v>63</v>
      </c>
      <c r="AO451" t="s">
        <v>1942</v>
      </c>
      <c r="AP451">
        <v>315779</v>
      </c>
      <c r="AQ451" s="2">
        <v>43372</v>
      </c>
      <c r="AR451" t="s">
        <v>288</v>
      </c>
      <c r="AS451" t="s">
        <v>91</v>
      </c>
      <c r="AT451">
        <v>0</v>
      </c>
      <c r="AU451">
        <v>0</v>
      </c>
      <c r="AV451">
        <v>0</v>
      </c>
      <c r="AW451">
        <v>0</v>
      </c>
      <c r="AX451">
        <v>68</v>
      </c>
      <c r="AY451">
        <f t="shared" ref="AY451:AY514" si="14">F451+G451</f>
        <v>6</v>
      </c>
      <c r="AZ451" t="str">
        <f t="shared" ref="AZ451:AZ514" si="15">IF(F451 &gt;G451, "Home Win", IF(F451 &lt; G451, "Away Win", "Draw"))</f>
        <v>Away Win</v>
      </c>
    </row>
    <row r="452" spans="1:52" x14ac:dyDescent="0.3">
      <c r="A452">
        <v>3203565</v>
      </c>
      <c r="B452" t="s">
        <v>91</v>
      </c>
      <c r="C452">
        <v>2019</v>
      </c>
      <c r="D452" t="s">
        <v>700</v>
      </c>
      <c r="E452" s="2">
        <v>43814</v>
      </c>
      <c r="F452">
        <v>1</v>
      </c>
      <c r="G452">
        <v>0</v>
      </c>
      <c r="H452">
        <v>4</v>
      </c>
      <c r="I452">
        <v>12</v>
      </c>
      <c r="J452" t="s">
        <v>324</v>
      </c>
      <c r="K452" t="s">
        <v>1411</v>
      </c>
      <c r="L452" t="s">
        <v>873</v>
      </c>
      <c r="M452">
        <v>60811</v>
      </c>
      <c r="N452" t="s">
        <v>284</v>
      </c>
      <c r="O452" t="s">
        <v>874</v>
      </c>
      <c r="P452" t="s">
        <v>1198</v>
      </c>
      <c r="Q452" t="s">
        <v>216</v>
      </c>
      <c r="R452" t="s">
        <v>59</v>
      </c>
      <c r="S452" t="s">
        <v>1943</v>
      </c>
      <c r="T452" s="2">
        <v>43814</v>
      </c>
      <c r="U452">
        <v>13</v>
      </c>
      <c r="V452" t="s">
        <v>119</v>
      </c>
      <c r="W452">
        <v>332697</v>
      </c>
      <c r="X452" t="s">
        <v>63</v>
      </c>
      <c r="Y452">
        <v>341227</v>
      </c>
      <c r="Z452" t="s">
        <v>63</v>
      </c>
      <c r="AA452" t="s">
        <v>876</v>
      </c>
      <c r="AB452">
        <v>2023</v>
      </c>
      <c r="AC452">
        <v>506</v>
      </c>
      <c r="AD452" t="s">
        <v>877</v>
      </c>
      <c r="AE452" t="s">
        <v>66</v>
      </c>
      <c r="AF452" s="2">
        <v>36035</v>
      </c>
      <c r="AG452" t="s">
        <v>143</v>
      </c>
      <c r="AH452" t="s">
        <v>68</v>
      </c>
      <c r="AI452" t="s">
        <v>69</v>
      </c>
      <c r="AJ452">
        <v>185</v>
      </c>
      <c r="AK452">
        <v>20000000</v>
      </c>
      <c r="AL452">
        <v>25000000</v>
      </c>
      <c r="AM452" s="2">
        <v>45838</v>
      </c>
      <c r="AN452" t="s">
        <v>207</v>
      </c>
      <c r="AO452" t="s">
        <v>1944</v>
      </c>
      <c r="AP452">
        <v>332697</v>
      </c>
      <c r="AQ452" s="2">
        <v>43814</v>
      </c>
      <c r="AR452" t="s">
        <v>876</v>
      </c>
      <c r="AS452" t="s">
        <v>91</v>
      </c>
      <c r="AT452">
        <v>0</v>
      </c>
      <c r="AU452">
        <v>0</v>
      </c>
      <c r="AV452">
        <v>0</v>
      </c>
      <c r="AW452">
        <v>0</v>
      </c>
      <c r="AX452">
        <v>13</v>
      </c>
      <c r="AY452">
        <f t="shared" si="14"/>
        <v>1</v>
      </c>
      <c r="AZ452" t="str">
        <f t="shared" si="15"/>
        <v>Home Win</v>
      </c>
    </row>
    <row r="453" spans="1:52" x14ac:dyDescent="0.3">
      <c r="A453">
        <v>3203565</v>
      </c>
      <c r="B453" t="s">
        <v>91</v>
      </c>
      <c r="C453">
        <v>2019</v>
      </c>
      <c r="D453" t="s">
        <v>700</v>
      </c>
      <c r="E453" s="2">
        <v>43814</v>
      </c>
      <c r="F453">
        <v>1</v>
      </c>
      <c r="G453">
        <v>0</v>
      </c>
      <c r="H453">
        <v>4</v>
      </c>
      <c r="I453">
        <v>12</v>
      </c>
      <c r="J453" t="s">
        <v>324</v>
      </c>
      <c r="K453" t="s">
        <v>1411</v>
      </c>
      <c r="L453" t="s">
        <v>873</v>
      </c>
      <c r="M453">
        <v>60811</v>
      </c>
      <c r="N453" t="s">
        <v>284</v>
      </c>
      <c r="O453" t="s">
        <v>874</v>
      </c>
      <c r="P453" t="s">
        <v>1198</v>
      </c>
      <c r="Q453" t="s">
        <v>216</v>
      </c>
      <c r="R453" t="s">
        <v>59</v>
      </c>
      <c r="S453" t="s">
        <v>1943</v>
      </c>
      <c r="T453" s="2">
        <v>43814</v>
      </c>
      <c r="U453">
        <v>13</v>
      </c>
      <c r="V453" t="s">
        <v>119</v>
      </c>
      <c r="W453">
        <v>332697</v>
      </c>
      <c r="X453" t="s">
        <v>63</v>
      </c>
      <c r="Y453">
        <v>341227</v>
      </c>
      <c r="Z453" t="s">
        <v>63</v>
      </c>
      <c r="AA453" t="s">
        <v>876</v>
      </c>
      <c r="AB453">
        <v>2023</v>
      </c>
      <c r="AC453">
        <v>506</v>
      </c>
      <c r="AD453" t="s">
        <v>877</v>
      </c>
      <c r="AE453" t="s">
        <v>66</v>
      </c>
      <c r="AF453" s="2">
        <v>36035</v>
      </c>
      <c r="AG453" t="s">
        <v>143</v>
      </c>
      <c r="AH453" t="s">
        <v>68</v>
      </c>
      <c r="AI453" t="s">
        <v>69</v>
      </c>
      <c r="AJ453">
        <v>185</v>
      </c>
      <c r="AK453">
        <v>20000000</v>
      </c>
      <c r="AL453">
        <v>25000000</v>
      </c>
      <c r="AM453" s="2">
        <v>45838</v>
      </c>
      <c r="AN453" t="s">
        <v>207</v>
      </c>
      <c r="AO453" t="s">
        <v>1945</v>
      </c>
      <c r="AP453">
        <v>49723</v>
      </c>
      <c r="AQ453" s="2">
        <v>43814</v>
      </c>
      <c r="AR453" t="s">
        <v>102</v>
      </c>
      <c r="AS453" t="s">
        <v>91</v>
      </c>
      <c r="AT453">
        <v>0</v>
      </c>
      <c r="AU453">
        <v>0</v>
      </c>
      <c r="AV453">
        <v>0</v>
      </c>
      <c r="AW453">
        <v>0</v>
      </c>
      <c r="AX453">
        <v>90</v>
      </c>
      <c r="AY453">
        <f t="shared" si="14"/>
        <v>1</v>
      </c>
      <c r="AZ453" t="str">
        <f t="shared" si="15"/>
        <v>Home Win</v>
      </c>
    </row>
    <row r="454" spans="1:52" x14ac:dyDescent="0.3">
      <c r="A454">
        <v>3203730</v>
      </c>
      <c r="B454" t="s">
        <v>91</v>
      </c>
      <c r="C454">
        <v>2019</v>
      </c>
      <c r="D454" t="s">
        <v>131</v>
      </c>
      <c r="E454" s="2">
        <v>44009</v>
      </c>
      <c r="F454">
        <v>0</v>
      </c>
      <c r="G454">
        <v>4</v>
      </c>
      <c r="H454">
        <v>2</v>
      </c>
      <c r="I454">
        <v>6</v>
      </c>
      <c r="J454" t="s">
        <v>227</v>
      </c>
      <c r="K454" t="s">
        <v>1946</v>
      </c>
      <c r="L454" t="s">
        <v>251</v>
      </c>
      <c r="M454">
        <v>28550.595312500001</v>
      </c>
      <c r="N454" t="s">
        <v>834</v>
      </c>
      <c r="O454" t="s">
        <v>127</v>
      </c>
      <c r="P454" t="s">
        <v>955</v>
      </c>
      <c r="Q454" t="s">
        <v>275</v>
      </c>
      <c r="R454" t="s">
        <v>59</v>
      </c>
      <c r="S454" t="s">
        <v>1947</v>
      </c>
      <c r="T454" s="2">
        <v>44009</v>
      </c>
      <c r="U454">
        <v>65</v>
      </c>
      <c r="V454" t="s">
        <v>119</v>
      </c>
      <c r="W454">
        <v>504215</v>
      </c>
      <c r="X454" t="s">
        <v>63</v>
      </c>
      <c r="Y454">
        <v>384745</v>
      </c>
      <c r="Z454" t="s">
        <v>63</v>
      </c>
      <c r="AA454" t="s">
        <v>1838</v>
      </c>
      <c r="AB454">
        <v>2023</v>
      </c>
      <c r="AC454">
        <v>16</v>
      </c>
      <c r="AD454" t="s">
        <v>1839</v>
      </c>
      <c r="AE454" t="s">
        <v>1840</v>
      </c>
      <c r="AF454" s="2">
        <v>37573</v>
      </c>
      <c r="AG454" t="s">
        <v>205</v>
      </c>
      <c r="AH454" t="s">
        <v>68</v>
      </c>
      <c r="AI454" t="s">
        <v>69</v>
      </c>
      <c r="AJ454">
        <v>185</v>
      </c>
      <c r="AK454">
        <v>25000000</v>
      </c>
      <c r="AL454">
        <v>42000000</v>
      </c>
      <c r="AM454" s="2">
        <v>45838</v>
      </c>
      <c r="AN454" t="s">
        <v>207</v>
      </c>
      <c r="AO454" t="s">
        <v>1948</v>
      </c>
      <c r="AP454">
        <v>504215</v>
      </c>
      <c r="AQ454" s="2">
        <v>44009</v>
      </c>
      <c r="AR454" t="s">
        <v>1838</v>
      </c>
      <c r="AS454" t="s">
        <v>91</v>
      </c>
      <c r="AT454">
        <v>0</v>
      </c>
      <c r="AU454">
        <v>0</v>
      </c>
      <c r="AV454">
        <v>0</v>
      </c>
      <c r="AW454">
        <v>0</v>
      </c>
      <c r="AX454">
        <v>65</v>
      </c>
      <c r="AY454">
        <f t="shared" si="14"/>
        <v>4</v>
      </c>
      <c r="AZ454" t="str">
        <f t="shared" si="15"/>
        <v>Away Win</v>
      </c>
    </row>
    <row r="455" spans="1:52" x14ac:dyDescent="0.3">
      <c r="A455">
        <v>3216071</v>
      </c>
      <c r="B455" t="s">
        <v>163</v>
      </c>
      <c r="C455">
        <v>2019</v>
      </c>
      <c r="D455" t="s">
        <v>499</v>
      </c>
      <c r="E455" s="2">
        <v>43709</v>
      </c>
      <c r="F455">
        <v>1</v>
      </c>
      <c r="G455">
        <v>4</v>
      </c>
      <c r="H455">
        <v>7</v>
      </c>
      <c r="I455">
        <v>1</v>
      </c>
      <c r="J455" t="s">
        <v>1052</v>
      </c>
      <c r="K455" t="s">
        <v>1856</v>
      </c>
      <c r="L455" t="s">
        <v>1949</v>
      </c>
      <c r="M455">
        <v>10599</v>
      </c>
      <c r="N455" t="s">
        <v>763</v>
      </c>
      <c r="O455" t="s">
        <v>1917</v>
      </c>
      <c r="P455" t="s">
        <v>1008</v>
      </c>
      <c r="Q455" t="s">
        <v>1444</v>
      </c>
      <c r="R455" t="s">
        <v>59</v>
      </c>
      <c r="S455" t="s">
        <v>1950</v>
      </c>
      <c r="T455" s="2">
        <v>43709</v>
      </c>
      <c r="U455">
        <v>65</v>
      </c>
      <c r="V455" t="s">
        <v>119</v>
      </c>
      <c r="W455">
        <v>361104</v>
      </c>
      <c r="X455" t="s">
        <v>63</v>
      </c>
      <c r="Y455">
        <v>340456</v>
      </c>
      <c r="Z455" t="s">
        <v>63</v>
      </c>
      <c r="AA455" t="s">
        <v>1951</v>
      </c>
      <c r="AB455">
        <v>2023</v>
      </c>
      <c r="AC455">
        <v>383</v>
      </c>
      <c r="AD455" t="s">
        <v>1952</v>
      </c>
      <c r="AE455" t="s">
        <v>1953</v>
      </c>
      <c r="AF455" s="2">
        <v>36833</v>
      </c>
      <c r="AG455" t="s">
        <v>85</v>
      </c>
      <c r="AH455" t="s">
        <v>86</v>
      </c>
      <c r="AI455" t="s">
        <v>69</v>
      </c>
      <c r="AJ455">
        <v>171</v>
      </c>
      <c r="AK455">
        <v>10000000</v>
      </c>
      <c r="AL455">
        <v>30000000</v>
      </c>
      <c r="AM455" s="2">
        <v>45473</v>
      </c>
      <c r="AN455" t="s">
        <v>1954</v>
      </c>
      <c r="AO455" t="s">
        <v>1955</v>
      </c>
      <c r="AP455">
        <v>361104</v>
      </c>
      <c r="AQ455" s="2">
        <v>43709</v>
      </c>
      <c r="AR455" t="s">
        <v>1951</v>
      </c>
      <c r="AS455" t="s">
        <v>163</v>
      </c>
      <c r="AT455">
        <v>0</v>
      </c>
      <c r="AU455">
        <v>0</v>
      </c>
      <c r="AV455">
        <v>0</v>
      </c>
      <c r="AW455">
        <v>0</v>
      </c>
      <c r="AX455">
        <v>65</v>
      </c>
      <c r="AY455">
        <f t="shared" si="14"/>
        <v>5</v>
      </c>
      <c r="AZ455" t="str">
        <f t="shared" si="15"/>
        <v>Away Win</v>
      </c>
    </row>
    <row r="456" spans="1:52" x14ac:dyDescent="0.3">
      <c r="A456">
        <v>3219318</v>
      </c>
      <c r="B456" t="s">
        <v>71</v>
      </c>
      <c r="C456">
        <v>2019</v>
      </c>
      <c r="D456" t="s">
        <v>106</v>
      </c>
      <c r="E456" s="2">
        <v>43813</v>
      </c>
      <c r="F456">
        <v>0</v>
      </c>
      <c r="G456">
        <v>1</v>
      </c>
      <c r="H456">
        <v>4</v>
      </c>
      <c r="I456">
        <v>14</v>
      </c>
      <c r="J456" t="s">
        <v>929</v>
      </c>
      <c r="K456" t="s">
        <v>1746</v>
      </c>
      <c r="L456" t="s">
        <v>455</v>
      </c>
      <c r="M456">
        <v>40243</v>
      </c>
      <c r="N456" t="s">
        <v>1956</v>
      </c>
      <c r="O456" t="s">
        <v>152</v>
      </c>
      <c r="P456" t="s">
        <v>1750</v>
      </c>
      <c r="Q456" t="s">
        <v>399</v>
      </c>
      <c r="R456" t="s">
        <v>59</v>
      </c>
      <c r="S456" t="s">
        <v>1957</v>
      </c>
      <c r="T456" s="2">
        <v>43813</v>
      </c>
      <c r="U456">
        <v>65</v>
      </c>
      <c r="V456" t="s">
        <v>119</v>
      </c>
      <c r="W456">
        <v>315779</v>
      </c>
      <c r="X456" t="s">
        <v>63</v>
      </c>
      <c r="Y456">
        <v>51471</v>
      </c>
      <c r="Z456" t="s">
        <v>63</v>
      </c>
      <c r="AA456" t="s">
        <v>288</v>
      </c>
      <c r="AB456">
        <v>2023</v>
      </c>
      <c r="AC456">
        <v>5</v>
      </c>
      <c r="AD456" t="s">
        <v>289</v>
      </c>
      <c r="AE456" t="s">
        <v>66</v>
      </c>
      <c r="AF456" s="2">
        <v>36056</v>
      </c>
      <c r="AG456" t="s">
        <v>290</v>
      </c>
      <c r="AH456" t="s">
        <v>159</v>
      </c>
      <c r="AI456" t="s">
        <v>69</v>
      </c>
      <c r="AJ456">
        <v>177</v>
      </c>
      <c r="AK456">
        <v>25000000</v>
      </c>
      <c r="AL456">
        <v>60000000</v>
      </c>
      <c r="AM456" s="2">
        <v>46568</v>
      </c>
      <c r="AN456" t="s">
        <v>63</v>
      </c>
      <c r="AO456" t="s">
        <v>1958</v>
      </c>
      <c r="AP456">
        <v>315779</v>
      </c>
      <c r="AQ456" s="2">
        <v>43813</v>
      </c>
      <c r="AR456" t="s">
        <v>288</v>
      </c>
      <c r="AS456" t="s">
        <v>71</v>
      </c>
      <c r="AT456">
        <v>0</v>
      </c>
      <c r="AU456">
        <v>0</v>
      </c>
      <c r="AV456">
        <v>0</v>
      </c>
      <c r="AW456">
        <v>0</v>
      </c>
      <c r="AX456">
        <v>65</v>
      </c>
      <c r="AY456">
        <f t="shared" si="14"/>
        <v>1</v>
      </c>
      <c r="AZ456" t="str">
        <f t="shared" si="15"/>
        <v>Away Win</v>
      </c>
    </row>
    <row r="457" spans="1:52" x14ac:dyDescent="0.3">
      <c r="A457">
        <v>2224579</v>
      </c>
      <c r="B457" t="s">
        <v>50</v>
      </c>
      <c r="C457">
        <v>2012</v>
      </c>
      <c r="D457" t="s">
        <v>499</v>
      </c>
      <c r="E457" s="2">
        <v>41133</v>
      </c>
      <c r="F457">
        <v>0</v>
      </c>
      <c r="G457">
        <v>1</v>
      </c>
      <c r="H457">
        <v>10</v>
      </c>
      <c r="I457">
        <v>2</v>
      </c>
      <c r="J457" t="s">
        <v>514</v>
      </c>
      <c r="K457" t="s">
        <v>52</v>
      </c>
      <c r="L457" t="s">
        <v>1959</v>
      </c>
      <c r="M457">
        <v>7667</v>
      </c>
      <c r="N457" t="s">
        <v>1960</v>
      </c>
      <c r="O457" t="s">
        <v>1961</v>
      </c>
      <c r="P457" t="s">
        <v>56</v>
      </c>
      <c r="Q457" t="s">
        <v>399</v>
      </c>
      <c r="R457" t="s">
        <v>59</v>
      </c>
      <c r="S457" t="s">
        <v>1962</v>
      </c>
      <c r="T457" s="2">
        <v>41133</v>
      </c>
      <c r="U457">
        <v>25</v>
      </c>
      <c r="V457" t="s">
        <v>81</v>
      </c>
      <c r="W457">
        <v>161244</v>
      </c>
      <c r="X457" t="s">
        <v>82</v>
      </c>
      <c r="Y457" t="s">
        <v>63</v>
      </c>
      <c r="Z457" t="s">
        <v>63</v>
      </c>
      <c r="AA457" t="s">
        <v>64</v>
      </c>
      <c r="AB457">
        <v>2016</v>
      </c>
      <c r="AC457">
        <v>2414</v>
      </c>
      <c r="AD457" t="s">
        <v>65</v>
      </c>
      <c r="AE457" t="s">
        <v>66</v>
      </c>
      <c r="AF457" s="2">
        <v>32436</v>
      </c>
      <c r="AG457" t="s">
        <v>67</v>
      </c>
      <c r="AH457" t="s">
        <v>68</v>
      </c>
      <c r="AI457" t="s">
        <v>69</v>
      </c>
      <c r="AJ457">
        <v>177</v>
      </c>
      <c r="AK457">
        <v>5077497.1941638608</v>
      </c>
      <c r="AL457">
        <v>750000</v>
      </c>
      <c r="AM457" t="s">
        <v>63</v>
      </c>
      <c r="AN457" t="s">
        <v>63</v>
      </c>
      <c r="AO457" t="s">
        <v>1963</v>
      </c>
      <c r="AP457">
        <v>161244</v>
      </c>
      <c r="AQ457" s="2">
        <v>41133</v>
      </c>
      <c r="AR457" t="s">
        <v>64</v>
      </c>
      <c r="AS457" t="s">
        <v>50</v>
      </c>
      <c r="AT457">
        <v>1</v>
      </c>
      <c r="AU457">
        <v>0</v>
      </c>
      <c r="AV457">
        <v>0</v>
      </c>
      <c r="AW457">
        <v>0</v>
      </c>
      <c r="AX457">
        <v>90</v>
      </c>
      <c r="AY457">
        <f t="shared" si="14"/>
        <v>1</v>
      </c>
      <c r="AZ457" t="str">
        <f t="shared" si="15"/>
        <v>Away Win</v>
      </c>
    </row>
    <row r="458" spans="1:52" x14ac:dyDescent="0.3">
      <c r="A458">
        <v>2224625</v>
      </c>
      <c r="B458" t="s">
        <v>50</v>
      </c>
      <c r="C458">
        <v>2012</v>
      </c>
      <c r="D458" t="s">
        <v>589</v>
      </c>
      <c r="E458" s="2">
        <v>41350</v>
      </c>
      <c r="F458">
        <v>1</v>
      </c>
      <c r="G458">
        <v>1</v>
      </c>
      <c r="H458">
        <v>11</v>
      </c>
      <c r="I458">
        <v>7</v>
      </c>
      <c r="J458" t="s">
        <v>514</v>
      </c>
      <c r="K458" t="s">
        <v>938</v>
      </c>
      <c r="L458" t="s">
        <v>1959</v>
      </c>
      <c r="M458">
        <v>6086</v>
      </c>
      <c r="N458" t="s">
        <v>516</v>
      </c>
      <c r="O458" t="s">
        <v>1961</v>
      </c>
      <c r="P458" t="s">
        <v>530</v>
      </c>
      <c r="Q458" t="s">
        <v>99</v>
      </c>
      <c r="R458" t="s">
        <v>59</v>
      </c>
      <c r="S458" t="s">
        <v>1964</v>
      </c>
      <c r="T458" s="2">
        <v>41350</v>
      </c>
      <c r="U458">
        <v>74</v>
      </c>
      <c r="V458" t="s">
        <v>81</v>
      </c>
      <c r="W458">
        <v>39467</v>
      </c>
      <c r="X458" t="s">
        <v>1965</v>
      </c>
      <c r="Y458" t="s">
        <v>63</v>
      </c>
      <c r="Z458" t="s">
        <v>63</v>
      </c>
      <c r="AA458" t="s">
        <v>521</v>
      </c>
      <c r="AB458">
        <v>2012</v>
      </c>
      <c r="AC458">
        <v>206</v>
      </c>
      <c r="AD458" t="s">
        <v>522</v>
      </c>
      <c r="AE458" t="s">
        <v>66</v>
      </c>
      <c r="AF458" s="2">
        <v>30088</v>
      </c>
      <c r="AG458" t="s">
        <v>523</v>
      </c>
      <c r="AH458" t="s">
        <v>86</v>
      </c>
      <c r="AI458" t="s">
        <v>69</v>
      </c>
      <c r="AJ458">
        <v>193</v>
      </c>
      <c r="AK458">
        <v>5077497.1941638608</v>
      </c>
      <c r="AL458">
        <v>1850000</v>
      </c>
      <c r="AM458" t="s">
        <v>63</v>
      </c>
      <c r="AN458" t="s">
        <v>63</v>
      </c>
      <c r="AO458" t="s">
        <v>1966</v>
      </c>
      <c r="AP458">
        <v>39467</v>
      </c>
      <c r="AQ458" s="2">
        <v>41350</v>
      </c>
      <c r="AR458" t="s">
        <v>521</v>
      </c>
      <c r="AS458" t="s">
        <v>50</v>
      </c>
      <c r="AT458">
        <v>1</v>
      </c>
      <c r="AU458">
        <v>0</v>
      </c>
      <c r="AV458">
        <v>0</v>
      </c>
      <c r="AW458">
        <v>0</v>
      </c>
      <c r="AX458">
        <v>90</v>
      </c>
      <c r="AY458">
        <f t="shared" si="14"/>
        <v>2</v>
      </c>
      <c r="AZ458" t="str">
        <f t="shared" si="15"/>
        <v>Draw</v>
      </c>
    </row>
    <row r="459" spans="1:52" x14ac:dyDescent="0.3">
      <c r="A459">
        <v>2231441</v>
      </c>
      <c r="B459" t="s">
        <v>91</v>
      </c>
      <c r="C459">
        <v>2012</v>
      </c>
      <c r="D459" t="s">
        <v>146</v>
      </c>
      <c r="E459" s="2">
        <v>41241</v>
      </c>
      <c r="F459">
        <v>4</v>
      </c>
      <c r="G459">
        <v>2</v>
      </c>
      <c r="H459">
        <v>13</v>
      </c>
      <c r="I459">
        <v>16</v>
      </c>
      <c r="J459" t="s">
        <v>93</v>
      </c>
      <c r="K459" t="s">
        <v>580</v>
      </c>
      <c r="L459" t="s">
        <v>95</v>
      </c>
      <c r="M459">
        <v>30397</v>
      </c>
      <c r="N459" t="s">
        <v>951</v>
      </c>
      <c r="O459" t="s">
        <v>97</v>
      </c>
      <c r="P459" t="s">
        <v>955</v>
      </c>
      <c r="Q459" t="s">
        <v>684</v>
      </c>
      <c r="R459" t="s">
        <v>59</v>
      </c>
      <c r="S459" t="s">
        <v>1967</v>
      </c>
      <c r="T459" s="2">
        <v>41241</v>
      </c>
      <c r="U459">
        <v>58</v>
      </c>
      <c r="V459" t="s">
        <v>119</v>
      </c>
      <c r="W459">
        <v>49723</v>
      </c>
      <c r="X459" t="s">
        <v>526</v>
      </c>
      <c r="Y459">
        <v>56711</v>
      </c>
      <c r="Z459" t="s">
        <v>63</v>
      </c>
      <c r="AA459" t="s">
        <v>102</v>
      </c>
      <c r="AB459">
        <v>2023</v>
      </c>
      <c r="AC459">
        <v>24</v>
      </c>
      <c r="AD459" t="s">
        <v>103</v>
      </c>
      <c r="AE459" t="s">
        <v>104</v>
      </c>
      <c r="AF459" s="2">
        <v>32961</v>
      </c>
      <c r="AG459" t="s">
        <v>85</v>
      </c>
      <c r="AH459" t="s">
        <v>86</v>
      </c>
      <c r="AI459" t="s">
        <v>69</v>
      </c>
      <c r="AJ459">
        <v>186</v>
      </c>
      <c r="AK459">
        <v>700000</v>
      </c>
      <c r="AL459">
        <v>5000000</v>
      </c>
      <c r="AM459" s="2">
        <v>45838</v>
      </c>
      <c r="AN459" t="s">
        <v>63</v>
      </c>
      <c r="AO459" t="s">
        <v>1968</v>
      </c>
      <c r="AP459">
        <v>31041</v>
      </c>
      <c r="AQ459" s="2">
        <v>41241</v>
      </c>
      <c r="AR459" t="s">
        <v>233</v>
      </c>
      <c r="AS459" t="s">
        <v>91</v>
      </c>
      <c r="AT459">
        <v>0</v>
      </c>
      <c r="AU459">
        <v>0</v>
      </c>
      <c r="AV459">
        <v>0</v>
      </c>
      <c r="AW459">
        <v>0</v>
      </c>
      <c r="AX459">
        <v>90</v>
      </c>
      <c r="AY459">
        <f t="shared" si="14"/>
        <v>6</v>
      </c>
      <c r="AZ459" t="str">
        <f t="shared" si="15"/>
        <v>Home Win</v>
      </c>
    </row>
    <row r="460" spans="1:52" x14ac:dyDescent="0.3">
      <c r="A460">
        <v>2231441</v>
      </c>
      <c r="B460" t="s">
        <v>91</v>
      </c>
      <c r="C460">
        <v>2012</v>
      </c>
      <c r="D460" t="s">
        <v>146</v>
      </c>
      <c r="E460" s="2">
        <v>41241</v>
      </c>
      <c r="F460">
        <v>4</v>
      </c>
      <c r="G460">
        <v>2</v>
      </c>
      <c r="H460">
        <v>13</v>
      </c>
      <c r="I460">
        <v>16</v>
      </c>
      <c r="J460" t="s">
        <v>93</v>
      </c>
      <c r="K460" t="s">
        <v>580</v>
      </c>
      <c r="L460" t="s">
        <v>95</v>
      </c>
      <c r="M460">
        <v>30397</v>
      </c>
      <c r="N460" t="s">
        <v>951</v>
      </c>
      <c r="O460" t="s">
        <v>97</v>
      </c>
      <c r="P460" t="s">
        <v>955</v>
      </c>
      <c r="Q460" t="s">
        <v>684</v>
      </c>
      <c r="R460" t="s">
        <v>59</v>
      </c>
      <c r="S460" t="s">
        <v>1967</v>
      </c>
      <c r="T460" s="2">
        <v>41241</v>
      </c>
      <c r="U460">
        <v>58</v>
      </c>
      <c r="V460" t="s">
        <v>119</v>
      </c>
      <c r="W460">
        <v>49723</v>
      </c>
      <c r="X460" t="s">
        <v>526</v>
      </c>
      <c r="Y460">
        <v>56711</v>
      </c>
      <c r="Z460" t="s">
        <v>63</v>
      </c>
      <c r="AA460" t="s">
        <v>102</v>
      </c>
      <c r="AB460">
        <v>2023</v>
      </c>
      <c r="AC460">
        <v>24</v>
      </c>
      <c r="AD460" t="s">
        <v>103</v>
      </c>
      <c r="AE460" t="s">
        <v>104</v>
      </c>
      <c r="AF460" s="2">
        <v>32961</v>
      </c>
      <c r="AG460" t="s">
        <v>85</v>
      </c>
      <c r="AH460" t="s">
        <v>86</v>
      </c>
      <c r="AI460" t="s">
        <v>69</v>
      </c>
      <c r="AJ460">
        <v>186</v>
      </c>
      <c r="AK460">
        <v>700000</v>
      </c>
      <c r="AL460">
        <v>5000000</v>
      </c>
      <c r="AM460" s="2">
        <v>45838</v>
      </c>
      <c r="AN460" t="s">
        <v>63</v>
      </c>
      <c r="AO460" t="s">
        <v>1969</v>
      </c>
      <c r="AP460">
        <v>38383</v>
      </c>
      <c r="AQ460" s="2">
        <v>41241</v>
      </c>
      <c r="AR460" t="s">
        <v>330</v>
      </c>
      <c r="AS460" t="s">
        <v>91</v>
      </c>
      <c r="AT460">
        <v>0</v>
      </c>
      <c r="AU460">
        <v>0</v>
      </c>
      <c r="AV460">
        <v>0</v>
      </c>
      <c r="AW460">
        <v>0</v>
      </c>
      <c r="AX460">
        <v>90</v>
      </c>
      <c r="AY460">
        <f t="shared" si="14"/>
        <v>6</v>
      </c>
      <c r="AZ460" t="str">
        <f t="shared" si="15"/>
        <v>Home Win</v>
      </c>
    </row>
    <row r="461" spans="1:52" x14ac:dyDescent="0.3">
      <c r="A461">
        <v>2231441</v>
      </c>
      <c r="B461" t="s">
        <v>91</v>
      </c>
      <c r="C461">
        <v>2012</v>
      </c>
      <c r="D461" t="s">
        <v>146</v>
      </c>
      <c r="E461" s="2">
        <v>41241</v>
      </c>
      <c r="F461">
        <v>4</v>
      </c>
      <c r="G461">
        <v>2</v>
      </c>
      <c r="H461">
        <v>13</v>
      </c>
      <c r="I461">
        <v>16</v>
      </c>
      <c r="J461" t="s">
        <v>93</v>
      </c>
      <c r="K461" t="s">
        <v>580</v>
      </c>
      <c r="L461" t="s">
        <v>95</v>
      </c>
      <c r="M461">
        <v>30397</v>
      </c>
      <c r="N461" t="s">
        <v>951</v>
      </c>
      <c r="O461" t="s">
        <v>97</v>
      </c>
      <c r="P461" t="s">
        <v>955</v>
      </c>
      <c r="Q461" t="s">
        <v>684</v>
      </c>
      <c r="R461" t="s">
        <v>59</v>
      </c>
      <c r="S461" t="s">
        <v>1967</v>
      </c>
      <c r="T461" s="2">
        <v>41241</v>
      </c>
      <c r="U461">
        <v>58</v>
      </c>
      <c r="V461" t="s">
        <v>119</v>
      </c>
      <c r="W461">
        <v>49723</v>
      </c>
      <c r="X461" t="s">
        <v>526</v>
      </c>
      <c r="Y461">
        <v>56711</v>
      </c>
      <c r="Z461" t="s">
        <v>63</v>
      </c>
      <c r="AA461" t="s">
        <v>102</v>
      </c>
      <c r="AB461">
        <v>2023</v>
      </c>
      <c r="AC461">
        <v>24</v>
      </c>
      <c r="AD461" t="s">
        <v>103</v>
      </c>
      <c r="AE461" t="s">
        <v>104</v>
      </c>
      <c r="AF461" s="2">
        <v>32961</v>
      </c>
      <c r="AG461" t="s">
        <v>85</v>
      </c>
      <c r="AH461" t="s">
        <v>86</v>
      </c>
      <c r="AI461" t="s">
        <v>69</v>
      </c>
      <c r="AJ461">
        <v>186</v>
      </c>
      <c r="AK461">
        <v>700000</v>
      </c>
      <c r="AL461">
        <v>5000000</v>
      </c>
      <c r="AM461" s="2">
        <v>45838</v>
      </c>
      <c r="AN461" t="s">
        <v>63</v>
      </c>
      <c r="AO461" t="s">
        <v>1970</v>
      </c>
      <c r="AP461">
        <v>49723</v>
      </c>
      <c r="AQ461" s="2">
        <v>41241</v>
      </c>
      <c r="AR461" t="s">
        <v>102</v>
      </c>
      <c r="AS461" t="s">
        <v>91</v>
      </c>
      <c r="AT461">
        <v>0</v>
      </c>
      <c r="AU461">
        <v>0</v>
      </c>
      <c r="AV461">
        <v>0</v>
      </c>
      <c r="AW461">
        <v>0</v>
      </c>
      <c r="AX461">
        <v>58</v>
      </c>
      <c r="AY461">
        <f t="shared" si="14"/>
        <v>6</v>
      </c>
      <c r="AZ461" t="str">
        <f t="shared" si="15"/>
        <v>Home Win</v>
      </c>
    </row>
    <row r="462" spans="1:52" x14ac:dyDescent="0.3">
      <c r="A462">
        <v>2258936</v>
      </c>
      <c r="B462" t="s">
        <v>71</v>
      </c>
      <c r="C462">
        <v>2012</v>
      </c>
      <c r="D462" t="s">
        <v>679</v>
      </c>
      <c r="E462" s="2">
        <v>41266</v>
      </c>
      <c r="F462">
        <v>8</v>
      </c>
      <c r="G462">
        <v>0</v>
      </c>
      <c r="H462">
        <v>3</v>
      </c>
      <c r="I462">
        <v>16</v>
      </c>
      <c r="J462" t="s">
        <v>866</v>
      </c>
      <c r="K462" t="s">
        <v>73</v>
      </c>
      <c r="L462" t="s">
        <v>455</v>
      </c>
      <c r="M462">
        <v>41363</v>
      </c>
      <c r="N462" t="s">
        <v>150</v>
      </c>
      <c r="O462" t="s">
        <v>152</v>
      </c>
      <c r="P462" t="s">
        <v>77</v>
      </c>
      <c r="Q462" t="s">
        <v>1971</v>
      </c>
      <c r="R462" t="s">
        <v>59</v>
      </c>
      <c r="S462" t="s">
        <v>1972</v>
      </c>
      <c r="T462" s="2">
        <v>41266</v>
      </c>
      <c r="U462">
        <v>56</v>
      </c>
      <c r="V462" t="s">
        <v>119</v>
      </c>
      <c r="W462">
        <v>61575</v>
      </c>
      <c r="X462" t="s">
        <v>120</v>
      </c>
      <c r="Y462">
        <v>90964</v>
      </c>
      <c r="Z462" t="s">
        <v>63</v>
      </c>
      <c r="AA462" t="s">
        <v>83</v>
      </c>
      <c r="AB462">
        <v>2020</v>
      </c>
      <c r="AC462">
        <v>6646</v>
      </c>
      <c r="AD462" t="s">
        <v>84</v>
      </c>
      <c r="AE462" t="s">
        <v>66</v>
      </c>
      <c r="AF462" s="2">
        <v>32464</v>
      </c>
      <c r="AG462" t="s">
        <v>85</v>
      </c>
      <c r="AH462" t="s">
        <v>86</v>
      </c>
      <c r="AI462" t="s">
        <v>69</v>
      </c>
      <c r="AJ462">
        <v>180</v>
      </c>
      <c r="AK462">
        <v>5077497.1941638608</v>
      </c>
      <c r="AL462">
        <v>2000000</v>
      </c>
      <c r="AM462" t="s">
        <v>63</v>
      </c>
      <c r="AN462" t="s">
        <v>87</v>
      </c>
      <c r="AO462" t="s">
        <v>1973</v>
      </c>
      <c r="AP462">
        <v>39471</v>
      </c>
      <c r="AQ462" s="2">
        <v>41266</v>
      </c>
      <c r="AR462" t="s">
        <v>89</v>
      </c>
      <c r="AS462" t="s">
        <v>71</v>
      </c>
      <c r="AT462">
        <v>0</v>
      </c>
      <c r="AU462">
        <v>0</v>
      </c>
      <c r="AV462">
        <v>0</v>
      </c>
      <c r="AW462">
        <v>0</v>
      </c>
      <c r="AX462">
        <v>90</v>
      </c>
      <c r="AY462">
        <f t="shared" si="14"/>
        <v>8</v>
      </c>
      <c r="AZ462" t="str">
        <f t="shared" si="15"/>
        <v>Home Win</v>
      </c>
    </row>
    <row r="463" spans="1:52" x14ac:dyDescent="0.3">
      <c r="A463">
        <v>2258936</v>
      </c>
      <c r="B463" t="s">
        <v>71</v>
      </c>
      <c r="C463">
        <v>2012</v>
      </c>
      <c r="D463" t="s">
        <v>679</v>
      </c>
      <c r="E463" s="2">
        <v>41266</v>
      </c>
      <c r="F463">
        <v>8</v>
      </c>
      <c r="G463">
        <v>0</v>
      </c>
      <c r="H463">
        <v>3</v>
      </c>
      <c r="I463">
        <v>16</v>
      </c>
      <c r="J463" t="s">
        <v>866</v>
      </c>
      <c r="K463" t="s">
        <v>73</v>
      </c>
      <c r="L463" t="s">
        <v>455</v>
      </c>
      <c r="M463">
        <v>41363</v>
      </c>
      <c r="N463" t="s">
        <v>150</v>
      </c>
      <c r="O463" t="s">
        <v>152</v>
      </c>
      <c r="P463" t="s">
        <v>77</v>
      </c>
      <c r="Q463" t="s">
        <v>1971</v>
      </c>
      <c r="R463" t="s">
        <v>59</v>
      </c>
      <c r="S463" t="s">
        <v>1972</v>
      </c>
      <c r="T463" s="2">
        <v>41266</v>
      </c>
      <c r="U463">
        <v>56</v>
      </c>
      <c r="V463" t="s">
        <v>119</v>
      </c>
      <c r="W463">
        <v>61575</v>
      </c>
      <c r="X463" t="s">
        <v>120</v>
      </c>
      <c r="Y463">
        <v>90964</v>
      </c>
      <c r="Z463" t="s">
        <v>63</v>
      </c>
      <c r="AA463" t="s">
        <v>83</v>
      </c>
      <c r="AB463">
        <v>2020</v>
      </c>
      <c r="AC463">
        <v>6646</v>
      </c>
      <c r="AD463" t="s">
        <v>84</v>
      </c>
      <c r="AE463" t="s">
        <v>66</v>
      </c>
      <c r="AF463" s="2">
        <v>32464</v>
      </c>
      <c r="AG463" t="s">
        <v>85</v>
      </c>
      <c r="AH463" t="s">
        <v>86</v>
      </c>
      <c r="AI463" t="s">
        <v>69</v>
      </c>
      <c r="AJ463">
        <v>180</v>
      </c>
      <c r="AK463">
        <v>5077497.1941638608</v>
      </c>
      <c r="AL463">
        <v>2000000</v>
      </c>
      <c r="AM463" t="s">
        <v>63</v>
      </c>
      <c r="AN463" t="s">
        <v>87</v>
      </c>
      <c r="AO463" t="s">
        <v>1974</v>
      </c>
      <c r="AP463">
        <v>61575</v>
      </c>
      <c r="AQ463" s="2">
        <v>41266</v>
      </c>
      <c r="AR463" t="s">
        <v>83</v>
      </c>
      <c r="AS463" t="s">
        <v>71</v>
      </c>
      <c r="AT463">
        <v>0</v>
      </c>
      <c r="AU463">
        <v>0</v>
      </c>
      <c r="AV463">
        <v>0</v>
      </c>
      <c r="AW463">
        <v>0</v>
      </c>
      <c r="AX463">
        <v>56</v>
      </c>
      <c r="AY463">
        <f t="shared" si="14"/>
        <v>8</v>
      </c>
      <c r="AZ463" t="str">
        <f t="shared" si="15"/>
        <v>Home Win</v>
      </c>
    </row>
    <row r="464" spans="1:52" x14ac:dyDescent="0.3">
      <c r="A464">
        <v>2321034</v>
      </c>
      <c r="B464" t="s">
        <v>91</v>
      </c>
      <c r="C464">
        <v>2013</v>
      </c>
      <c r="D464" t="s">
        <v>51</v>
      </c>
      <c r="E464" s="2">
        <v>41496</v>
      </c>
      <c r="F464">
        <v>6</v>
      </c>
      <c r="G464">
        <v>1</v>
      </c>
      <c r="H464">
        <v>1</v>
      </c>
      <c r="I464">
        <v>18</v>
      </c>
      <c r="J464" t="s">
        <v>642</v>
      </c>
      <c r="K464" t="s">
        <v>1197</v>
      </c>
      <c r="L464" t="s">
        <v>240</v>
      </c>
      <c r="M464">
        <v>54376</v>
      </c>
      <c r="N464" t="s">
        <v>1883</v>
      </c>
      <c r="O464" t="s">
        <v>242</v>
      </c>
      <c r="P464" t="s">
        <v>1198</v>
      </c>
      <c r="Q464" t="s">
        <v>58</v>
      </c>
      <c r="R464" t="s">
        <v>59</v>
      </c>
      <c r="S464" t="s">
        <v>1975</v>
      </c>
      <c r="T464" s="2">
        <v>41496</v>
      </c>
      <c r="U464">
        <v>32</v>
      </c>
      <c r="V464" t="s">
        <v>61</v>
      </c>
      <c r="W464">
        <v>124732</v>
      </c>
      <c r="X464" t="s">
        <v>1976</v>
      </c>
      <c r="Y464" t="s">
        <v>63</v>
      </c>
      <c r="Z464">
        <v>37013</v>
      </c>
      <c r="AA464" t="s">
        <v>247</v>
      </c>
      <c r="AB464">
        <v>2023</v>
      </c>
      <c r="AC464">
        <v>533</v>
      </c>
      <c r="AD464" t="s">
        <v>645</v>
      </c>
      <c r="AE464" t="s">
        <v>104</v>
      </c>
      <c r="AF464" s="2">
        <v>33997</v>
      </c>
      <c r="AG464" t="s">
        <v>523</v>
      </c>
      <c r="AH464" t="s">
        <v>86</v>
      </c>
      <c r="AI464" t="s">
        <v>317</v>
      </c>
      <c r="AJ464">
        <v>194</v>
      </c>
      <c r="AK464">
        <v>2000000</v>
      </c>
      <c r="AL464">
        <v>15000000</v>
      </c>
      <c r="AM464" s="2">
        <v>45473</v>
      </c>
      <c r="AN464" t="s">
        <v>646</v>
      </c>
      <c r="AO464" t="s">
        <v>1977</v>
      </c>
      <c r="AP464">
        <v>124732</v>
      </c>
      <c r="AQ464" s="2">
        <v>41496</v>
      </c>
      <c r="AR464" t="s">
        <v>247</v>
      </c>
      <c r="AS464" t="s">
        <v>91</v>
      </c>
      <c r="AT464">
        <v>0</v>
      </c>
      <c r="AU464">
        <v>0</v>
      </c>
      <c r="AV464">
        <v>1</v>
      </c>
      <c r="AW464">
        <v>0</v>
      </c>
      <c r="AX464">
        <v>90</v>
      </c>
      <c r="AY464">
        <f t="shared" si="14"/>
        <v>7</v>
      </c>
      <c r="AZ464" t="str">
        <f t="shared" si="15"/>
        <v>Home Win</v>
      </c>
    </row>
    <row r="465" spans="1:52" x14ac:dyDescent="0.3">
      <c r="A465">
        <v>2321347</v>
      </c>
      <c r="B465" t="s">
        <v>91</v>
      </c>
      <c r="C465">
        <v>2013</v>
      </c>
      <c r="D465" t="s">
        <v>611</v>
      </c>
      <c r="E465" s="2">
        <v>41762</v>
      </c>
      <c r="F465">
        <v>0</v>
      </c>
      <c r="G465">
        <v>2</v>
      </c>
      <c r="H465">
        <v>17</v>
      </c>
      <c r="I465">
        <v>11</v>
      </c>
      <c r="J465" t="s">
        <v>986</v>
      </c>
      <c r="K465" t="s">
        <v>1349</v>
      </c>
      <c r="L465" t="s">
        <v>95</v>
      </c>
      <c r="M465">
        <v>46014</v>
      </c>
      <c r="N465" t="s">
        <v>96</v>
      </c>
      <c r="O465" t="s">
        <v>97</v>
      </c>
      <c r="P465" t="s">
        <v>706</v>
      </c>
      <c r="Q465" t="s">
        <v>171</v>
      </c>
      <c r="R465" t="s">
        <v>59</v>
      </c>
      <c r="S465" t="s">
        <v>1978</v>
      </c>
      <c r="T465" s="2">
        <v>41762</v>
      </c>
      <c r="U465">
        <v>34</v>
      </c>
      <c r="V465" t="s">
        <v>81</v>
      </c>
      <c r="W465">
        <v>49723</v>
      </c>
      <c r="X465" t="s">
        <v>359</v>
      </c>
      <c r="Y465" t="s">
        <v>63</v>
      </c>
      <c r="Z465" t="s">
        <v>63</v>
      </c>
      <c r="AA465" t="s">
        <v>102</v>
      </c>
      <c r="AB465">
        <v>2023</v>
      </c>
      <c r="AC465">
        <v>24</v>
      </c>
      <c r="AD465" t="s">
        <v>103</v>
      </c>
      <c r="AE465" t="s">
        <v>104</v>
      </c>
      <c r="AF465" s="2">
        <v>32961</v>
      </c>
      <c r="AG465" t="s">
        <v>85</v>
      </c>
      <c r="AH465" t="s">
        <v>86</v>
      </c>
      <c r="AI465" t="s">
        <v>69</v>
      </c>
      <c r="AJ465">
        <v>186</v>
      </c>
      <c r="AK465">
        <v>700000</v>
      </c>
      <c r="AL465">
        <v>5000000</v>
      </c>
      <c r="AM465" s="2">
        <v>45838</v>
      </c>
      <c r="AN465" t="s">
        <v>63</v>
      </c>
      <c r="AO465" t="s">
        <v>1979</v>
      </c>
      <c r="AP465">
        <v>49723</v>
      </c>
      <c r="AQ465" s="2">
        <v>41762</v>
      </c>
      <c r="AR465" t="s">
        <v>102</v>
      </c>
      <c r="AS465" t="s">
        <v>91</v>
      </c>
      <c r="AT465">
        <v>1</v>
      </c>
      <c r="AU465">
        <v>0</v>
      </c>
      <c r="AV465">
        <v>0</v>
      </c>
      <c r="AW465">
        <v>0</v>
      </c>
      <c r="AX465">
        <v>90</v>
      </c>
      <c r="AY465">
        <f t="shared" si="14"/>
        <v>2</v>
      </c>
      <c r="AZ465" t="str">
        <f t="shared" si="15"/>
        <v>Away Win</v>
      </c>
    </row>
    <row r="466" spans="1:52" x14ac:dyDescent="0.3">
      <c r="A466">
        <v>2329466</v>
      </c>
      <c r="B466" t="s">
        <v>50</v>
      </c>
      <c r="C466">
        <v>2013</v>
      </c>
      <c r="D466" t="s">
        <v>622</v>
      </c>
      <c r="E466" s="2">
        <v>41770</v>
      </c>
      <c r="F466">
        <v>1</v>
      </c>
      <c r="G466">
        <v>2</v>
      </c>
      <c r="H466">
        <v>7</v>
      </c>
      <c r="I466">
        <v>5</v>
      </c>
      <c r="J466" t="s">
        <v>852</v>
      </c>
      <c r="K466" t="s">
        <v>785</v>
      </c>
      <c r="L466" t="s">
        <v>1184</v>
      </c>
      <c r="M466">
        <v>8552</v>
      </c>
      <c r="N466" t="s">
        <v>559</v>
      </c>
      <c r="O466" t="s">
        <v>854</v>
      </c>
      <c r="P466" t="s">
        <v>788</v>
      </c>
      <c r="Q466" t="s">
        <v>244</v>
      </c>
      <c r="R466" t="s">
        <v>59</v>
      </c>
      <c r="S466" t="s">
        <v>1980</v>
      </c>
      <c r="T466" s="2">
        <v>41770</v>
      </c>
      <c r="U466">
        <v>63</v>
      </c>
      <c r="V466" t="s">
        <v>119</v>
      </c>
      <c r="W466">
        <v>161244</v>
      </c>
      <c r="X466" t="s">
        <v>120</v>
      </c>
      <c r="Y466">
        <v>42948</v>
      </c>
      <c r="Z466" t="s">
        <v>63</v>
      </c>
      <c r="AA466" t="s">
        <v>64</v>
      </c>
      <c r="AB466">
        <v>2016</v>
      </c>
      <c r="AC466">
        <v>2414</v>
      </c>
      <c r="AD466" t="s">
        <v>65</v>
      </c>
      <c r="AE466" t="s">
        <v>66</v>
      </c>
      <c r="AF466" s="2">
        <v>32436</v>
      </c>
      <c r="AG466" t="s">
        <v>67</v>
      </c>
      <c r="AH466" t="s">
        <v>68</v>
      </c>
      <c r="AI466" t="s">
        <v>69</v>
      </c>
      <c r="AJ466">
        <v>177</v>
      </c>
      <c r="AK466">
        <v>5077497.1941638608</v>
      </c>
      <c r="AL466">
        <v>750000</v>
      </c>
      <c r="AM466" t="s">
        <v>63</v>
      </c>
      <c r="AN466" t="s">
        <v>63</v>
      </c>
      <c r="AO466" t="s">
        <v>1981</v>
      </c>
      <c r="AP466">
        <v>161244</v>
      </c>
      <c r="AQ466" s="2">
        <v>41770</v>
      </c>
      <c r="AR466" t="s">
        <v>64</v>
      </c>
      <c r="AS466" t="s">
        <v>50</v>
      </c>
      <c r="AT466">
        <v>0</v>
      </c>
      <c r="AU466">
        <v>0</v>
      </c>
      <c r="AV466">
        <v>0</v>
      </c>
      <c r="AW466">
        <v>0</v>
      </c>
      <c r="AX466">
        <v>63</v>
      </c>
      <c r="AY466">
        <f t="shared" si="14"/>
        <v>3</v>
      </c>
      <c r="AZ466" t="str">
        <f t="shared" si="15"/>
        <v>Away Win</v>
      </c>
    </row>
    <row r="467" spans="1:52" x14ac:dyDescent="0.3">
      <c r="A467">
        <v>2330919</v>
      </c>
      <c r="B467" t="s">
        <v>130</v>
      </c>
      <c r="C467">
        <v>2013</v>
      </c>
      <c r="D467" t="s">
        <v>700</v>
      </c>
      <c r="E467" s="2">
        <v>41608</v>
      </c>
      <c r="F467">
        <v>1</v>
      </c>
      <c r="G467">
        <v>0</v>
      </c>
      <c r="H467">
        <v>7</v>
      </c>
      <c r="I467">
        <v>9</v>
      </c>
      <c r="J467" t="s">
        <v>1982</v>
      </c>
      <c r="K467" t="s">
        <v>133</v>
      </c>
      <c r="L467" t="s">
        <v>1983</v>
      </c>
      <c r="M467">
        <v>15658</v>
      </c>
      <c r="N467" t="s">
        <v>1073</v>
      </c>
      <c r="O467" t="s">
        <v>1984</v>
      </c>
      <c r="P467" t="s">
        <v>137</v>
      </c>
      <c r="Q467" t="s">
        <v>216</v>
      </c>
      <c r="R467" t="s">
        <v>59</v>
      </c>
      <c r="S467" t="s">
        <v>1985</v>
      </c>
      <c r="T467" s="2">
        <v>41608</v>
      </c>
      <c r="U467">
        <v>83</v>
      </c>
      <c r="V467" t="s">
        <v>119</v>
      </c>
      <c r="W467">
        <v>111783</v>
      </c>
      <c r="X467" t="s">
        <v>179</v>
      </c>
      <c r="Y467">
        <v>34529</v>
      </c>
      <c r="Z467" t="s">
        <v>63</v>
      </c>
      <c r="AA467" t="s">
        <v>141</v>
      </c>
      <c r="AB467">
        <v>2015</v>
      </c>
      <c r="AC467">
        <v>995</v>
      </c>
      <c r="AD467" t="s">
        <v>142</v>
      </c>
      <c r="AE467" t="s">
        <v>66</v>
      </c>
      <c r="AF467" s="2">
        <v>31896</v>
      </c>
      <c r="AG467" t="s">
        <v>143</v>
      </c>
      <c r="AH467" t="s">
        <v>68</v>
      </c>
      <c r="AI467" t="s">
        <v>69</v>
      </c>
      <c r="AJ467">
        <v>182</v>
      </c>
      <c r="AK467">
        <v>300000</v>
      </c>
      <c r="AL467">
        <v>2500000</v>
      </c>
      <c r="AM467" s="2">
        <v>45291</v>
      </c>
      <c r="AN467" t="s">
        <v>144</v>
      </c>
      <c r="AO467" t="s">
        <v>1986</v>
      </c>
      <c r="AP467">
        <v>111783</v>
      </c>
      <c r="AQ467" s="2">
        <v>41608</v>
      </c>
      <c r="AR467" t="s">
        <v>141</v>
      </c>
      <c r="AS467" t="s">
        <v>130</v>
      </c>
      <c r="AT467">
        <v>0</v>
      </c>
      <c r="AU467">
        <v>0</v>
      </c>
      <c r="AV467">
        <v>0</v>
      </c>
      <c r="AW467">
        <v>0</v>
      </c>
      <c r="AX467">
        <v>83</v>
      </c>
      <c r="AY467">
        <f t="shared" si="14"/>
        <v>1</v>
      </c>
      <c r="AZ467" t="str">
        <f t="shared" si="15"/>
        <v>Home Win</v>
      </c>
    </row>
    <row r="468" spans="1:52" x14ac:dyDescent="0.3">
      <c r="A468">
        <v>2331090</v>
      </c>
      <c r="B468" t="s">
        <v>130</v>
      </c>
      <c r="C468">
        <v>2013</v>
      </c>
      <c r="D468" t="s">
        <v>180</v>
      </c>
      <c r="E468" s="2">
        <v>41698</v>
      </c>
      <c r="F468">
        <v>2</v>
      </c>
      <c r="G468">
        <v>0</v>
      </c>
      <c r="H468">
        <v>17</v>
      </c>
      <c r="I468">
        <v>15</v>
      </c>
      <c r="J468" t="s">
        <v>1987</v>
      </c>
      <c r="K468" t="s">
        <v>133</v>
      </c>
      <c r="L468" t="s">
        <v>1988</v>
      </c>
      <c r="M468">
        <v>8991</v>
      </c>
      <c r="N468" t="s">
        <v>1989</v>
      </c>
      <c r="O468" t="s">
        <v>1990</v>
      </c>
      <c r="P468" t="s">
        <v>137</v>
      </c>
      <c r="Q468" t="s">
        <v>79</v>
      </c>
      <c r="R468" t="s">
        <v>59</v>
      </c>
      <c r="S468" t="s">
        <v>1991</v>
      </c>
      <c r="T468" s="2">
        <v>41698</v>
      </c>
      <c r="U468">
        <v>67</v>
      </c>
      <c r="V468" t="s">
        <v>119</v>
      </c>
      <c r="W468">
        <v>111783</v>
      </c>
      <c r="X468" t="s">
        <v>179</v>
      </c>
      <c r="Y468">
        <v>44760</v>
      </c>
      <c r="Z468" t="s">
        <v>63</v>
      </c>
      <c r="AA468" t="s">
        <v>141</v>
      </c>
      <c r="AB468">
        <v>2015</v>
      </c>
      <c r="AC468">
        <v>995</v>
      </c>
      <c r="AD468" t="s">
        <v>142</v>
      </c>
      <c r="AE468" t="s">
        <v>66</v>
      </c>
      <c r="AF468" s="2">
        <v>31896</v>
      </c>
      <c r="AG468" t="s">
        <v>143</v>
      </c>
      <c r="AH468" t="s">
        <v>68</v>
      </c>
      <c r="AI468" t="s">
        <v>69</v>
      </c>
      <c r="AJ468">
        <v>182</v>
      </c>
      <c r="AK468">
        <v>300000</v>
      </c>
      <c r="AL468">
        <v>2500000</v>
      </c>
      <c r="AM468" s="2">
        <v>45291</v>
      </c>
      <c r="AN468" t="s">
        <v>144</v>
      </c>
      <c r="AO468" t="s">
        <v>1992</v>
      </c>
      <c r="AP468">
        <v>111783</v>
      </c>
      <c r="AQ468" s="2">
        <v>41698</v>
      </c>
      <c r="AR468" t="s">
        <v>141</v>
      </c>
      <c r="AS468" t="s">
        <v>130</v>
      </c>
      <c r="AT468">
        <v>0</v>
      </c>
      <c r="AU468">
        <v>0</v>
      </c>
      <c r="AV468">
        <v>0</v>
      </c>
      <c r="AW468">
        <v>0</v>
      </c>
      <c r="AX468">
        <v>67</v>
      </c>
      <c r="AY468">
        <f t="shared" si="14"/>
        <v>2</v>
      </c>
      <c r="AZ468" t="str">
        <f t="shared" si="15"/>
        <v>Home Win</v>
      </c>
    </row>
    <row r="469" spans="1:52" x14ac:dyDescent="0.3">
      <c r="A469">
        <v>2332112</v>
      </c>
      <c r="B469" t="s">
        <v>71</v>
      </c>
      <c r="C469">
        <v>2013</v>
      </c>
      <c r="D469" t="s">
        <v>323</v>
      </c>
      <c r="E469" s="2">
        <v>41580</v>
      </c>
      <c r="F469">
        <v>1</v>
      </c>
      <c r="G469">
        <v>0</v>
      </c>
      <c r="H469">
        <v>10</v>
      </c>
      <c r="I469">
        <v>19</v>
      </c>
      <c r="J469" t="s">
        <v>540</v>
      </c>
      <c r="K469" t="s">
        <v>147</v>
      </c>
      <c r="L469" t="s">
        <v>1993</v>
      </c>
      <c r="M469">
        <v>24677</v>
      </c>
      <c r="N469" t="s">
        <v>1015</v>
      </c>
      <c r="O469" t="s">
        <v>1994</v>
      </c>
      <c r="P469" t="s">
        <v>151</v>
      </c>
      <c r="Q469" t="s">
        <v>216</v>
      </c>
      <c r="R469" t="s">
        <v>59</v>
      </c>
      <c r="S469" t="s">
        <v>1995</v>
      </c>
      <c r="T469" s="2">
        <v>41580</v>
      </c>
      <c r="U469">
        <v>46</v>
      </c>
      <c r="V469" t="s">
        <v>119</v>
      </c>
      <c r="W469">
        <v>39378</v>
      </c>
      <c r="X469" t="s">
        <v>120</v>
      </c>
      <c r="Y469">
        <v>31579</v>
      </c>
      <c r="Z469" t="s">
        <v>63</v>
      </c>
      <c r="AA469" t="s">
        <v>156</v>
      </c>
      <c r="AB469">
        <v>2014</v>
      </c>
      <c r="AC469">
        <v>289</v>
      </c>
      <c r="AD469" t="s">
        <v>157</v>
      </c>
      <c r="AE469" t="s">
        <v>66</v>
      </c>
      <c r="AF469" s="2">
        <v>32818</v>
      </c>
      <c r="AG469" t="s">
        <v>158</v>
      </c>
      <c r="AH469" t="s">
        <v>159</v>
      </c>
      <c r="AI469" t="s">
        <v>69</v>
      </c>
      <c r="AJ469">
        <v>185</v>
      </c>
      <c r="AK469">
        <v>500000</v>
      </c>
      <c r="AL469">
        <v>9000000</v>
      </c>
      <c r="AM469" s="2">
        <v>45657</v>
      </c>
      <c r="AN469" t="s">
        <v>63</v>
      </c>
      <c r="AO469" t="s">
        <v>1996</v>
      </c>
      <c r="AP469">
        <v>39378</v>
      </c>
      <c r="AQ469" s="2">
        <v>41580</v>
      </c>
      <c r="AR469" t="s">
        <v>156</v>
      </c>
      <c r="AS469" t="s">
        <v>71</v>
      </c>
      <c r="AT469">
        <v>0</v>
      </c>
      <c r="AU469">
        <v>0</v>
      </c>
      <c r="AV469">
        <v>0</v>
      </c>
      <c r="AW469">
        <v>0</v>
      </c>
      <c r="AX469">
        <v>45</v>
      </c>
      <c r="AY469">
        <f t="shared" si="14"/>
        <v>1</v>
      </c>
      <c r="AZ469" t="str">
        <f t="shared" si="15"/>
        <v>Home Win</v>
      </c>
    </row>
    <row r="470" spans="1:52" x14ac:dyDescent="0.3">
      <c r="A470">
        <v>2332124</v>
      </c>
      <c r="B470" t="s">
        <v>71</v>
      </c>
      <c r="C470">
        <v>2013</v>
      </c>
      <c r="D470" t="s">
        <v>113</v>
      </c>
      <c r="E470" s="2">
        <v>41640</v>
      </c>
      <c r="F470">
        <v>0</v>
      </c>
      <c r="G470">
        <v>1</v>
      </c>
      <c r="H470">
        <v>20</v>
      </c>
      <c r="I470">
        <v>11</v>
      </c>
      <c r="J470" t="s">
        <v>147</v>
      </c>
      <c r="K470" t="s">
        <v>73</v>
      </c>
      <c r="L470" t="s">
        <v>149</v>
      </c>
      <c r="M470">
        <v>39757</v>
      </c>
      <c r="N470" t="s">
        <v>730</v>
      </c>
      <c r="O470" t="s">
        <v>151</v>
      </c>
      <c r="P470" t="s">
        <v>77</v>
      </c>
      <c r="Q470" t="s">
        <v>399</v>
      </c>
      <c r="R470" t="s">
        <v>59</v>
      </c>
      <c r="S470" t="s">
        <v>1997</v>
      </c>
      <c r="T470" s="2">
        <v>41640</v>
      </c>
      <c r="U470">
        <v>90</v>
      </c>
      <c r="V470" t="s">
        <v>81</v>
      </c>
      <c r="W470">
        <v>39378</v>
      </c>
      <c r="X470" t="s">
        <v>1998</v>
      </c>
      <c r="Y470" t="s">
        <v>63</v>
      </c>
      <c r="Z470" t="s">
        <v>63</v>
      </c>
      <c r="AA470" t="s">
        <v>156</v>
      </c>
      <c r="AB470">
        <v>2014</v>
      </c>
      <c r="AC470">
        <v>289</v>
      </c>
      <c r="AD470" t="s">
        <v>157</v>
      </c>
      <c r="AE470" t="s">
        <v>66</v>
      </c>
      <c r="AF470" s="2">
        <v>32818</v>
      </c>
      <c r="AG470" t="s">
        <v>158</v>
      </c>
      <c r="AH470" t="s">
        <v>159</v>
      </c>
      <c r="AI470" t="s">
        <v>69</v>
      </c>
      <c r="AJ470">
        <v>185</v>
      </c>
      <c r="AK470">
        <v>500000</v>
      </c>
      <c r="AL470">
        <v>9000000</v>
      </c>
      <c r="AM470" s="2">
        <v>45657</v>
      </c>
      <c r="AN470" t="s">
        <v>63</v>
      </c>
      <c r="AO470" t="s">
        <v>1999</v>
      </c>
      <c r="AP470">
        <v>39378</v>
      </c>
      <c r="AQ470" s="2">
        <v>41640</v>
      </c>
      <c r="AR470" t="s">
        <v>156</v>
      </c>
      <c r="AS470" t="s">
        <v>71</v>
      </c>
      <c r="AT470">
        <v>1</v>
      </c>
      <c r="AU470">
        <v>0</v>
      </c>
      <c r="AV470">
        <v>0</v>
      </c>
      <c r="AW470">
        <v>0</v>
      </c>
      <c r="AX470">
        <v>23</v>
      </c>
      <c r="AY470">
        <f t="shared" si="14"/>
        <v>1</v>
      </c>
      <c r="AZ470" t="str">
        <f t="shared" si="15"/>
        <v>Away Win</v>
      </c>
    </row>
    <row r="471" spans="1:52" x14ac:dyDescent="0.3">
      <c r="A471">
        <v>2332124</v>
      </c>
      <c r="B471" t="s">
        <v>71</v>
      </c>
      <c r="C471">
        <v>2013</v>
      </c>
      <c r="D471" t="s">
        <v>113</v>
      </c>
      <c r="E471" s="2">
        <v>41640</v>
      </c>
      <c r="F471">
        <v>0</v>
      </c>
      <c r="G471">
        <v>1</v>
      </c>
      <c r="H471">
        <v>20</v>
      </c>
      <c r="I471">
        <v>11</v>
      </c>
      <c r="J471" t="s">
        <v>147</v>
      </c>
      <c r="K471" t="s">
        <v>73</v>
      </c>
      <c r="L471" t="s">
        <v>149</v>
      </c>
      <c r="M471">
        <v>39757</v>
      </c>
      <c r="N471" t="s">
        <v>730</v>
      </c>
      <c r="O471" t="s">
        <v>151</v>
      </c>
      <c r="P471" t="s">
        <v>77</v>
      </c>
      <c r="Q471" t="s">
        <v>399</v>
      </c>
      <c r="R471" t="s">
        <v>59</v>
      </c>
      <c r="S471" t="s">
        <v>1997</v>
      </c>
      <c r="T471" s="2">
        <v>41640</v>
      </c>
      <c r="U471">
        <v>90</v>
      </c>
      <c r="V471" t="s">
        <v>81</v>
      </c>
      <c r="W471">
        <v>39378</v>
      </c>
      <c r="X471" t="s">
        <v>1998</v>
      </c>
      <c r="Y471" t="s">
        <v>63</v>
      </c>
      <c r="Z471" t="s">
        <v>63</v>
      </c>
      <c r="AA471" t="s">
        <v>156</v>
      </c>
      <c r="AB471">
        <v>2014</v>
      </c>
      <c r="AC471">
        <v>289</v>
      </c>
      <c r="AD471" t="s">
        <v>157</v>
      </c>
      <c r="AE471" t="s">
        <v>66</v>
      </c>
      <c r="AF471" s="2">
        <v>32818</v>
      </c>
      <c r="AG471" t="s">
        <v>158</v>
      </c>
      <c r="AH471" t="s">
        <v>159</v>
      </c>
      <c r="AI471" t="s">
        <v>69</v>
      </c>
      <c r="AJ471">
        <v>185</v>
      </c>
      <c r="AK471">
        <v>500000</v>
      </c>
      <c r="AL471">
        <v>9000000</v>
      </c>
      <c r="AM471" s="2">
        <v>45657</v>
      </c>
      <c r="AN471" t="s">
        <v>63</v>
      </c>
      <c r="AO471" t="s">
        <v>2000</v>
      </c>
      <c r="AP471">
        <v>39471</v>
      </c>
      <c r="AQ471" s="2">
        <v>41640</v>
      </c>
      <c r="AR471" t="s">
        <v>89</v>
      </c>
      <c r="AS471" t="s">
        <v>71</v>
      </c>
      <c r="AT471">
        <v>0</v>
      </c>
      <c r="AU471">
        <v>0</v>
      </c>
      <c r="AV471">
        <v>0</v>
      </c>
      <c r="AW471">
        <v>0</v>
      </c>
      <c r="AX471">
        <v>90</v>
      </c>
      <c r="AY471">
        <f t="shared" si="14"/>
        <v>1</v>
      </c>
      <c r="AZ471" t="str">
        <f t="shared" si="15"/>
        <v>Away Win</v>
      </c>
    </row>
    <row r="472" spans="1:52" x14ac:dyDescent="0.3">
      <c r="A472">
        <v>3210396</v>
      </c>
      <c r="B472" t="s">
        <v>50</v>
      </c>
      <c r="C472">
        <v>2019</v>
      </c>
      <c r="D472" t="s">
        <v>679</v>
      </c>
      <c r="E472" s="2">
        <v>43800</v>
      </c>
      <c r="F472">
        <v>1</v>
      </c>
      <c r="G472">
        <v>1</v>
      </c>
      <c r="H472">
        <v>5</v>
      </c>
      <c r="I472">
        <v>12</v>
      </c>
      <c r="J472" t="s">
        <v>2001</v>
      </c>
      <c r="K472" t="s">
        <v>500</v>
      </c>
      <c r="L472" t="s">
        <v>515</v>
      </c>
      <c r="M472">
        <v>4520</v>
      </c>
      <c r="N472" t="s">
        <v>847</v>
      </c>
      <c r="O472" t="s">
        <v>517</v>
      </c>
      <c r="P472" t="s">
        <v>531</v>
      </c>
      <c r="Q472" t="s">
        <v>99</v>
      </c>
      <c r="R472" t="s">
        <v>59</v>
      </c>
      <c r="S472" t="s">
        <v>2002</v>
      </c>
      <c r="T472" s="2">
        <v>43800</v>
      </c>
      <c r="U472">
        <v>60</v>
      </c>
      <c r="V472" t="s">
        <v>119</v>
      </c>
      <c r="W472">
        <v>381187</v>
      </c>
      <c r="X472" t="s">
        <v>63</v>
      </c>
      <c r="Y472">
        <v>187077</v>
      </c>
      <c r="Z472" t="s">
        <v>63</v>
      </c>
      <c r="AA472" t="s">
        <v>533</v>
      </c>
      <c r="AB472">
        <v>2023</v>
      </c>
      <c r="AC472">
        <v>738</v>
      </c>
      <c r="AD472" t="s">
        <v>534</v>
      </c>
      <c r="AE472" t="s">
        <v>535</v>
      </c>
      <c r="AF472" s="2">
        <v>35788</v>
      </c>
      <c r="AG472" t="s">
        <v>290</v>
      </c>
      <c r="AH472" t="s">
        <v>159</v>
      </c>
      <c r="AI472" t="s">
        <v>69</v>
      </c>
      <c r="AJ472">
        <v>178</v>
      </c>
      <c r="AK472">
        <v>800000</v>
      </c>
      <c r="AL472">
        <v>1000000</v>
      </c>
      <c r="AM472" s="2">
        <v>46568</v>
      </c>
      <c r="AN472" t="s">
        <v>536</v>
      </c>
      <c r="AO472" t="s">
        <v>2003</v>
      </c>
      <c r="AP472">
        <v>381187</v>
      </c>
      <c r="AQ472" s="2">
        <v>43800</v>
      </c>
      <c r="AR472" t="s">
        <v>533</v>
      </c>
      <c r="AS472" t="s">
        <v>50</v>
      </c>
      <c r="AT472">
        <v>0</v>
      </c>
      <c r="AU472">
        <v>0</v>
      </c>
      <c r="AV472">
        <v>0</v>
      </c>
      <c r="AW472">
        <v>0</v>
      </c>
      <c r="AX472">
        <v>60</v>
      </c>
      <c r="AY472">
        <f t="shared" si="14"/>
        <v>2</v>
      </c>
      <c r="AZ472" t="str">
        <f t="shared" si="15"/>
        <v>Draw</v>
      </c>
    </row>
    <row r="473" spans="1:52" x14ac:dyDescent="0.3">
      <c r="A473">
        <v>3210396</v>
      </c>
      <c r="B473" t="s">
        <v>50</v>
      </c>
      <c r="C473">
        <v>2019</v>
      </c>
      <c r="D473" t="s">
        <v>679</v>
      </c>
      <c r="E473" s="2">
        <v>43800</v>
      </c>
      <c r="F473">
        <v>1</v>
      </c>
      <c r="G473">
        <v>1</v>
      </c>
      <c r="H473">
        <v>5</v>
      </c>
      <c r="I473">
        <v>12</v>
      </c>
      <c r="J473" t="s">
        <v>2001</v>
      </c>
      <c r="K473" t="s">
        <v>500</v>
      </c>
      <c r="L473" t="s">
        <v>515</v>
      </c>
      <c r="M473">
        <v>4520</v>
      </c>
      <c r="N473" t="s">
        <v>847</v>
      </c>
      <c r="O473" t="s">
        <v>517</v>
      </c>
      <c r="P473" t="s">
        <v>531</v>
      </c>
      <c r="Q473" t="s">
        <v>99</v>
      </c>
      <c r="R473" t="s">
        <v>59</v>
      </c>
      <c r="S473" t="s">
        <v>2002</v>
      </c>
      <c r="T473" s="2">
        <v>43800</v>
      </c>
      <c r="U473">
        <v>60</v>
      </c>
      <c r="V473" t="s">
        <v>119</v>
      </c>
      <c r="W473">
        <v>381187</v>
      </c>
      <c r="X473" t="s">
        <v>63</v>
      </c>
      <c r="Y473">
        <v>187077</v>
      </c>
      <c r="Z473" t="s">
        <v>63</v>
      </c>
      <c r="AA473" t="s">
        <v>533</v>
      </c>
      <c r="AB473">
        <v>2023</v>
      </c>
      <c r="AC473">
        <v>738</v>
      </c>
      <c r="AD473" t="s">
        <v>534</v>
      </c>
      <c r="AE473" t="s">
        <v>535</v>
      </c>
      <c r="AF473" s="2">
        <v>35788</v>
      </c>
      <c r="AG473" t="s">
        <v>290</v>
      </c>
      <c r="AH473" t="s">
        <v>159</v>
      </c>
      <c r="AI473" t="s">
        <v>69</v>
      </c>
      <c r="AJ473">
        <v>178</v>
      </c>
      <c r="AK473">
        <v>800000</v>
      </c>
      <c r="AL473">
        <v>1000000</v>
      </c>
      <c r="AM473" s="2">
        <v>46568</v>
      </c>
      <c r="AN473" t="s">
        <v>536</v>
      </c>
      <c r="AO473" t="s">
        <v>2004</v>
      </c>
      <c r="AP473">
        <v>544931</v>
      </c>
      <c r="AQ473" s="2">
        <v>43800</v>
      </c>
      <c r="AR473" t="s">
        <v>539</v>
      </c>
      <c r="AS473" t="s">
        <v>50</v>
      </c>
      <c r="AT473">
        <v>0</v>
      </c>
      <c r="AU473">
        <v>0</v>
      </c>
      <c r="AV473">
        <v>0</v>
      </c>
      <c r="AW473">
        <v>1</v>
      </c>
      <c r="AX473">
        <v>45</v>
      </c>
      <c r="AY473">
        <f t="shared" si="14"/>
        <v>2</v>
      </c>
      <c r="AZ473" t="str">
        <f t="shared" si="15"/>
        <v>Draw</v>
      </c>
    </row>
    <row r="474" spans="1:52" x14ac:dyDescent="0.3">
      <c r="A474">
        <v>3210396</v>
      </c>
      <c r="B474" t="s">
        <v>50</v>
      </c>
      <c r="C474">
        <v>2019</v>
      </c>
      <c r="D474" t="s">
        <v>679</v>
      </c>
      <c r="E474" s="2">
        <v>43800</v>
      </c>
      <c r="F474">
        <v>1</v>
      </c>
      <c r="G474">
        <v>1</v>
      </c>
      <c r="H474">
        <v>5</v>
      </c>
      <c r="I474">
        <v>12</v>
      </c>
      <c r="J474" t="s">
        <v>2001</v>
      </c>
      <c r="K474" t="s">
        <v>500</v>
      </c>
      <c r="L474" t="s">
        <v>515</v>
      </c>
      <c r="M474">
        <v>4520</v>
      </c>
      <c r="N474" t="s">
        <v>847</v>
      </c>
      <c r="O474" t="s">
        <v>517</v>
      </c>
      <c r="P474" t="s">
        <v>531</v>
      </c>
      <c r="Q474" t="s">
        <v>99</v>
      </c>
      <c r="R474" t="s">
        <v>59</v>
      </c>
      <c r="S474" t="s">
        <v>2005</v>
      </c>
      <c r="T474" s="2">
        <v>43800</v>
      </c>
      <c r="U474">
        <v>46</v>
      </c>
      <c r="V474" t="s">
        <v>119</v>
      </c>
      <c r="W474">
        <v>544931</v>
      </c>
      <c r="X474" t="s">
        <v>63</v>
      </c>
      <c r="Y474">
        <v>180061</v>
      </c>
      <c r="Z474" t="s">
        <v>63</v>
      </c>
      <c r="AA474" t="s">
        <v>539</v>
      </c>
      <c r="AB474">
        <v>2022</v>
      </c>
      <c r="AC474">
        <v>206</v>
      </c>
      <c r="AD474" t="s">
        <v>1608</v>
      </c>
      <c r="AE474" t="s">
        <v>66</v>
      </c>
      <c r="AF474" s="2">
        <v>36385</v>
      </c>
      <c r="AG474" t="s">
        <v>143</v>
      </c>
      <c r="AH474" t="s">
        <v>68</v>
      </c>
      <c r="AI474" t="s">
        <v>206</v>
      </c>
      <c r="AJ474">
        <v>185</v>
      </c>
      <c r="AK474">
        <v>1000000</v>
      </c>
      <c r="AL474">
        <v>1500000</v>
      </c>
      <c r="AM474" s="2">
        <v>45838</v>
      </c>
      <c r="AN474" t="s">
        <v>1609</v>
      </c>
      <c r="AO474" t="s">
        <v>2003</v>
      </c>
      <c r="AP474">
        <v>381187</v>
      </c>
      <c r="AQ474" s="2">
        <v>43800</v>
      </c>
      <c r="AR474" t="s">
        <v>533</v>
      </c>
      <c r="AS474" t="s">
        <v>50</v>
      </c>
      <c r="AT474">
        <v>0</v>
      </c>
      <c r="AU474">
        <v>0</v>
      </c>
      <c r="AV474">
        <v>0</v>
      </c>
      <c r="AW474">
        <v>0</v>
      </c>
      <c r="AX474">
        <v>60</v>
      </c>
      <c r="AY474">
        <f t="shared" si="14"/>
        <v>2</v>
      </c>
      <c r="AZ474" t="str">
        <f t="shared" si="15"/>
        <v>Draw</v>
      </c>
    </row>
    <row r="475" spans="1:52" x14ac:dyDescent="0.3">
      <c r="A475">
        <v>3210396</v>
      </c>
      <c r="B475" t="s">
        <v>50</v>
      </c>
      <c r="C475">
        <v>2019</v>
      </c>
      <c r="D475" t="s">
        <v>679</v>
      </c>
      <c r="E475" s="2">
        <v>43800</v>
      </c>
      <c r="F475">
        <v>1</v>
      </c>
      <c r="G475">
        <v>1</v>
      </c>
      <c r="H475">
        <v>5</v>
      </c>
      <c r="I475">
        <v>12</v>
      </c>
      <c r="J475" t="s">
        <v>2001</v>
      </c>
      <c r="K475" t="s">
        <v>500</v>
      </c>
      <c r="L475" t="s">
        <v>515</v>
      </c>
      <c r="M475">
        <v>4520</v>
      </c>
      <c r="N475" t="s">
        <v>847</v>
      </c>
      <c r="O475" t="s">
        <v>517</v>
      </c>
      <c r="P475" t="s">
        <v>531</v>
      </c>
      <c r="Q475" t="s">
        <v>99</v>
      </c>
      <c r="R475" t="s">
        <v>59</v>
      </c>
      <c r="S475" t="s">
        <v>2005</v>
      </c>
      <c r="T475" s="2">
        <v>43800</v>
      </c>
      <c r="U475">
        <v>46</v>
      </c>
      <c r="V475" t="s">
        <v>119</v>
      </c>
      <c r="W475">
        <v>544931</v>
      </c>
      <c r="X475" t="s">
        <v>63</v>
      </c>
      <c r="Y475">
        <v>180061</v>
      </c>
      <c r="Z475" t="s">
        <v>63</v>
      </c>
      <c r="AA475" t="s">
        <v>539</v>
      </c>
      <c r="AB475">
        <v>2022</v>
      </c>
      <c r="AC475">
        <v>206</v>
      </c>
      <c r="AD475" t="s">
        <v>1608</v>
      </c>
      <c r="AE475" t="s">
        <v>66</v>
      </c>
      <c r="AF475" s="2">
        <v>36385</v>
      </c>
      <c r="AG475" t="s">
        <v>143</v>
      </c>
      <c r="AH475" t="s">
        <v>68</v>
      </c>
      <c r="AI475" t="s">
        <v>206</v>
      </c>
      <c r="AJ475">
        <v>185</v>
      </c>
      <c r="AK475">
        <v>1000000</v>
      </c>
      <c r="AL475">
        <v>1500000</v>
      </c>
      <c r="AM475" s="2">
        <v>45838</v>
      </c>
      <c r="AN475" t="s">
        <v>1609</v>
      </c>
      <c r="AO475" t="s">
        <v>2004</v>
      </c>
      <c r="AP475">
        <v>544931</v>
      </c>
      <c r="AQ475" s="2">
        <v>43800</v>
      </c>
      <c r="AR475" t="s">
        <v>539</v>
      </c>
      <c r="AS475" t="s">
        <v>50</v>
      </c>
      <c r="AT475">
        <v>0</v>
      </c>
      <c r="AU475">
        <v>0</v>
      </c>
      <c r="AV475">
        <v>0</v>
      </c>
      <c r="AW475">
        <v>1</v>
      </c>
      <c r="AX475">
        <v>45</v>
      </c>
      <c r="AY475">
        <f t="shared" si="14"/>
        <v>2</v>
      </c>
      <c r="AZ475" t="str">
        <f t="shared" si="15"/>
        <v>Draw</v>
      </c>
    </row>
    <row r="476" spans="1:52" x14ac:dyDescent="0.3">
      <c r="A476">
        <v>3415296</v>
      </c>
      <c r="B476" t="s">
        <v>307</v>
      </c>
      <c r="C476">
        <v>2020</v>
      </c>
      <c r="D476" t="s">
        <v>226</v>
      </c>
      <c r="E476" s="2">
        <v>44100</v>
      </c>
      <c r="F476">
        <v>2</v>
      </c>
      <c r="G476">
        <v>0</v>
      </c>
      <c r="H476">
        <v>13</v>
      </c>
      <c r="I476">
        <v>16</v>
      </c>
      <c r="J476" t="s">
        <v>2006</v>
      </c>
      <c r="K476" t="s">
        <v>2007</v>
      </c>
      <c r="L476" t="s">
        <v>182</v>
      </c>
      <c r="M476">
        <v>5185</v>
      </c>
      <c r="N476" t="s">
        <v>2008</v>
      </c>
      <c r="O476" t="s">
        <v>690</v>
      </c>
      <c r="P476" t="s">
        <v>551</v>
      </c>
      <c r="Q476" t="s">
        <v>79</v>
      </c>
      <c r="R476" t="s">
        <v>59</v>
      </c>
      <c r="S476" t="s">
        <v>2009</v>
      </c>
      <c r="T476" s="2">
        <v>44100</v>
      </c>
      <c r="U476">
        <v>84</v>
      </c>
      <c r="V476" t="s">
        <v>119</v>
      </c>
      <c r="W476">
        <v>367423</v>
      </c>
      <c r="X476" t="s">
        <v>63</v>
      </c>
      <c r="Y476">
        <v>232848</v>
      </c>
      <c r="Z476" t="s">
        <v>63</v>
      </c>
      <c r="AA476" t="s">
        <v>554</v>
      </c>
      <c r="AB476">
        <v>2021</v>
      </c>
      <c r="AC476">
        <v>475</v>
      </c>
      <c r="AD476" t="s">
        <v>555</v>
      </c>
      <c r="AE476" t="s">
        <v>66</v>
      </c>
      <c r="AF476" s="2">
        <v>36564</v>
      </c>
      <c r="AG476" t="s">
        <v>67</v>
      </c>
      <c r="AH476" t="s">
        <v>68</v>
      </c>
      <c r="AI476" t="s">
        <v>69</v>
      </c>
      <c r="AJ476">
        <v>182</v>
      </c>
      <c r="AK476">
        <v>1200000</v>
      </c>
      <c r="AL476">
        <v>1200000</v>
      </c>
      <c r="AM476" s="2">
        <v>45657</v>
      </c>
      <c r="AN476" t="s">
        <v>461</v>
      </c>
      <c r="AO476" t="s">
        <v>2010</v>
      </c>
      <c r="AP476">
        <v>367423</v>
      </c>
      <c r="AQ476" s="2">
        <v>44100</v>
      </c>
      <c r="AR476" t="s">
        <v>554</v>
      </c>
      <c r="AS476" t="s">
        <v>307</v>
      </c>
      <c r="AT476">
        <v>1</v>
      </c>
      <c r="AU476">
        <v>0</v>
      </c>
      <c r="AV476">
        <v>0</v>
      </c>
      <c r="AW476">
        <v>0</v>
      </c>
      <c r="AX476">
        <v>84</v>
      </c>
      <c r="AY476">
        <f t="shared" si="14"/>
        <v>2</v>
      </c>
      <c r="AZ476" t="str">
        <f t="shared" si="15"/>
        <v>Home Win</v>
      </c>
    </row>
    <row r="477" spans="1:52" x14ac:dyDescent="0.3">
      <c r="A477">
        <v>2224551</v>
      </c>
      <c r="B477" t="s">
        <v>50</v>
      </c>
      <c r="C477">
        <v>2012</v>
      </c>
      <c r="D477" t="s">
        <v>364</v>
      </c>
      <c r="E477" s="2">
        <v>41167</v>
      </c>
      <c r="F477">
        <v>2</v>
      </c>
      <c r="G477">
        <v>1</v>
      </c>
      <c r="H477">
        <v>1</v>
      </c>
      <c r="I477">
        <v>3</v>
      </c>
      <c r="J477" t="s">
        <v>132</v>
      </c>
      <c r="K477" t="s">
        <v>228</v>
      </c>
      <c r="L477" t="s">
        <v>501</v>
      </c>
      <c r="M477">
        <v>17838</v>
      </c>
      <c r="N477" t="s">
        <v>787</v>
      </c>
      <c r="O477" t="s">
        <v>503</v>
      </c>
      <c r="P477" t="s">
        <v>560</v>
      </c>
      <c r="Q477" t="s">
        <v>339</v>
      </c>
      <c r="R477" t="s">
        <v>59</v>
      </c>
      <c r="S477" t="s">
        <v>2011</v>
      </c>
      <c r="T477" s="2">
        <v>41167</v>
      </c>
      <c r="U477">
        <v>45</v>
      </c>
      <c r="V477" t="s">
        <v>61</v>
      </c>
      <c r="W477">
        <v>39897</v>
      </c>
      <c r="X477" t="s">
        <v>2012</v>
      </c>
      <c r="Y477" t="s">
        <v>63</v>
      </c>
      <c r="Z477">
        <v>60312</v>
      </c>
      <c r="AA477" t="s">
        <v>964</v>
      </c>
      <c r="AB477">
        <v>2013</v>
      </c>
      <c r="AC477">
        <v>167</v>
      </c>
      <c r="AD477" t="s">
        <v>965</v>
      </c>
      <c r="AE477" t="s">
        <v>66</v>
      </c>
      <c r="AF477" s="2">
        <v>30705</v>
      </c>
      <c r="AG477" t="s">
        <v>523</v>
      </c>
      <c r="AH477" t="s">
        <v>86</v>
      </c>
      <c r="AI477" t="s">
        <v>69</v>
      </c>
      <c r="AJ477">
        <v>182.80635400907721</v>
      </c>
      <c r="AK477">
        <v>5077497.1941638608</v>
      </c>
      <c r="AL477">
        <v>1000000</v>
      </c>
      <c r="AM477" t="s">
        <v>63</v>
      </c>
      <c r="AN477" t="s">
        <v>63</v>
      </c>
      <c r="AO477" t="s">
        <v>2013</v>
      </c>
      <c r="AP477">
        <v>39897</v>
      </c>
      <c r="AQ477" s="2">
        <v>41167</v>
      </c>
      <c r="AR477" t="s">
        <v>964</v>
      </c>
      <c r="AS477" t="s">
        <v>50</v>
      </c>
      <c r="AT477">
        <v>0</v>
      </c>
      <c r="AU477">
        <v>0</v>
      </c>
      <c r="AV477">
        <v>1</v>
      </c>
      <c r="AW477">
        <v>0</v>
      </c>
      <c r="AX477">
        <v>90</v>
      </c>
      <c r="AY477">
        <f t="shared" si="14"/>
        <v>3</v>
      </c>
      <c r="AZ477" t="str">
        <f t="shared" si="15"/>
        <v>Home Win</v>
      </c>
    </row>
    <row r="478" spans="1:52" x14ac:dyDescent="0.3">
      <c r="A478">
        <v>2287209</v>
      </c>
      <c r="B478" t="s">
        <v>927</v>
      </c>
      <c r="C478">
        <v>2012</v>
      </c>
      <c r="D478" t="s">
        <v>2014</v>
      </c>
      <c r="E478" s="2">
        <v>41301</v>
      </c>
      <c r="F478">
        <v>2</v>
      </c>
      <c r="G478">
        <v>1</v>
      </c>
      <c r="H478">
        <v>9.0650623885917998</v>
      </c>
      <c r="I478">
        <v>9.6916221033868091</v>
      </c>
      <c r="J478" t="s">
        <v>2015</v>
      </c>
      <c r="K478" t="s">
        <v>772</v>
      </c>
      <c r="L478" t="s">
        <v>2016</v>
      </c>
      <c r="M478">
        <v>29943</v>
      </c>
      <c r="N478" t="s">
        <v>115</v>
      </c>
      <c r="O478" t="s">
        <v>2017</v>
      </c>
      <c r="P478" t="s">
        <v>543</v>
      </c>
      <c r="Q478" t="s">
        <v>339</v>
      </c>
      <c r="R478" t="s">
        <v>390</v>
      </c>
      <c r="S478" t="s">
        <v>2018</v>
      </c>
      <c r="T478" s="2">
        <v>41301</v>
      </c>
      <c r="U478">
        <v>58</v>
      </c>
      <c r="V478" t="s">
        <v>61</v>
      </c>
      <c r="W478">
        <v>27577</v>
      </c>
      <c r="X478" t="s">
        <v>2019</v>
      </c>
      <c r="Y478" t="s">
        <v>63</v>
      </c>
      <c r="Z478">
        <v>39381</v>
      </c>
      <c r="AA478" t="s">
        <v>777</v>
      </c>
      <c r="AB478">
        <v>2013</v>
      </c>
      <c r="AC478">
        <v>931</v>
      </c>
      <c r="AD478" t="s">
        <v>778</v>
      </c>
      <c r="AE478" t="s">
        <v>66</v>
      </c>
      <c r="AF478" s="2">
        <v>30384</v>
      </c>
      <c r="AG478" t="s">
        <v>779</v>
      </c>
      <c r="AH478" t="s">
        <v>159</v>
      </c>
      <c r="AI478" t="s">
        <v>69</v>
      </c>
      <c r="AJ478">
        <v>185</v>
      </c>
      <c r="AK478">
        <v>5077497.1941638608</v>
      </c>
      <c r="AL478">
        <v>15000000</v>
      </c>
      <c r="AM478" t="s">
        <v>63</v>
      </c>
      <c r="AN478" t="s">
        <v>780</v>
      </c>
      <c r="AO478" t="s">
        <v>2020</v>
      </c>
      <c r="AP478">
        <v>27577</v>
      </c>
      <c r="AQ478" s="2">
        <v>41301</v>
      </c>
      <c r="AR478" t="s">
        <v>777</v>
      </c>
      <c r="AS478" t="s">
        <v>927</v>
      </c>
      <c r="AT478">
        <v>0</v>
      </c>
      <c r="AU478">
        <v>0</v>
      </c>
      <c r="AV478">
        <v>1</v>
      </c>
      <c r="AW478">
        <v>0</v>
      </c>
      <c r="AX478">
        <v>90</v>
      </c>
      <c r="AY478">
        <f t="shared" si="14"/>
        <v>3</v>
      </c>
      <c r="AZ478" t="str">
        <f t="shared" si="15"/>
        <v>Home Win</v>
      </c>
    </row>
    <row r="479" spans="1:52" x14ac:dyDescent="0.3">
      <c r="A479">
        <v>2287209</v>
      </c>
      <c r="B479" t="s">
        <v>927</v>
      </c>
      <c r="C479">
        <v>2012</v>
      </c>
      <c r="D479" t="s">
        <v>2014</v>
      </c>
      <c r="E479" s="2">
        <v>41301</v>
      </c>
      <c r="F479">
        <v>2</v>
      </c>
      <c r="G479">
        <v>1</v>
      </c>
      <c r="H479">
        <v>9.0650623885917998</v>
      </c>
      <c r="I479">
        <v>9.6916221033868091</v>
      </c>
      <c r="J479" t="s">
        <v>2015</v>
      </c>
      <c r="K479" t="s">
        <v>772</v>
      </c>
      <c r="L479" t="s">
        <v>2016</v>
      </c>
      <c r="M479">
        <v>29943</v>
      </c>
      <c r="N479" t="s">
        <v>115</v>
      </c>
      <c r="O479" t="s">
        <v>2017</v>
      </c>
      <c r="P479" t="s">
        <v>543</v>
      </c>
      <c r="Q479" t="s">
        <v>339</v>
      </c>
      <c r="R479" t="s">
        <v>390</v>
      </c>
      <c r="S479" t="s">
        <v>2018</v>
      </c>
      <c r="T479" s="2">
        <v>41301</v>
      </c>
      <c r="U479">
        <v>58</v>
      </c>
      <c r="V479" t="s">
        <v>61</v>
      </c>
      <c r="W479">
        <v>27577</v>
      </c>
      <c r="X479" t="s">
        <v>2019</v>
      </c>
      <c r="Y479" t="s">
        <v>63</v>
      </c>
      <c r="Z479">
        <v>39381</v>
      </c>
      <c r="AA479" t="s">
        <v>777</v>
      </c>
      <c r="AB479">
        <v>2013</v>
      </c>
      <c r="AC479">
        <v>931</v>
      </c>
      <c r="AD479" t="s">
        <v>778</v>
      </c>
      <c r="AE479" t="s">
        <v>66</v>
      </c>
      <c r="AF479" s="2">
        <v>30384</v>
      </c>
      <c r="AG479" t="s">
        <v>779</v>
      </c>
      <c r="AH479" t="s">
        <v>159</v>
      </c>
      <c r="AI479" t="s">
        <v>69</v>
      </c>
      <c r="AJ479">
        <v>185</v>
      </c>
      <c r="AK479">
        <v>5077497.1941638608</v>
      </c>
      <c r="AL479">
        <v>15000000</v>
      </c>
      <c r="AM479" t="s">
        <v>63</v>
      </c>
      <c r="AN479" t="s">
        <v>780</v>
      </c>
      <c r="AO479" t="s">
        <v>2021</v>
      </c>
      <c r="AP479">
        <v>3476</v>
      </c>
      <c r="AQ479" s="2">
        <v>41301</v>
      </c>
      <c r="AR479" t="s">
        <v>783</v>
      </c>
      <c r="AS479" t="s">
        <v>927</v>
      </c>
      <c r="AT479">
        <v>0</v>
      </c>
      <c r="AU479">
        <v>0</v>
      </c>
      <c r="AV479">
        <v>0</v>
      </c>
      <c r="AW479">
        <v>0</v>
      </c>
      <c r="AX479">
        <v>90</v>
      </c>
      <c r="AY479">
        <f t="shared" si="14"/>
        <v>3</v>
      </c>
      <c r="AZ479" t="str">
        <f t="shared" si="15"/>
        <v>Home Win</v>
      </c>
    </row>
    <row r="480" spans="1:52" x14ac:dyDescent="0.3">
      <c r="A480">
        <v>2329324</v>
      </c>
      <c r="B480" t="s">
        <v>50</v>
      </c>
      <c r="C480">
        <v>2013</v>
      </c>
      <c r="D480" t="s">
        <v>281</v>
      </c>
      <c r="E480" s="2">
        <v>41532</v>
      </c>
      <c r="F480">
        <v>0</v>
      </c>
      <c r="G480">
        <v>1</v>
      </c>
      <c r="H480">
        <v>4</v>
      </c>
      <c r="I480">
        <v>5</v>
      </c>
      <c r="J480" t="s">
        <v>500</v>
      </c>
      <c r="K480" t="s">
        <v>1336</v>
      </c>
      <c r="L480" t="s">
        <v>508</v>
      </c>
      <c r="M480">
        <v>9625</v>
      </c>
      <c r="N480" t="s">
        <v>1435</v>
      </c>
      <c r="O480" t="s">
        <v>504</v>
      </c>
      <c r="P480" t="s">
        <v>789</v>
      </c>
      <c r="Q480" t="s">
        <v>399</v>
      </c>
      <c r="R480" t="s">
        <v>59</v>
      </c>
      <c r="S480" t="s">
        <v>2022</v>
      </c>
      <c r="T480" s="2">
        <v>41532</v>
      </c>
      <c r="U480">
        <v>20</v>
      </c>
      <c r="V480" t="s">
        <v>61</v>
      </c>
      <c r="W480">
        <v>140069</v>
      </c>
      <c r="X480" t="s">
        <v>2023</v>
      </c>
      <c r="Y480" t="s">
        <v>63</v>
      </c>
      <c r="Z480">
        <v>22467</v>
      </c>
      <c r="AA480" t="s">
        <v>791</v>
      </c>
      <c r="AB480">
        <v>2015</v>
      </c>
      <c r="AC480">
        <v>5818</v>
      </c>
      <c r="AD480" t="s">
        <v>792</v>
      </c>
      <c r="AE480" t="s">
        <v>66</v>
      </c>
      <c r="AF480" s="2">
        <v>31746</v>
      </c>
      <c r="AG480" t="s">
        <v>523</v>
      </c>
      <c r="AH480" t="s">
        <v>86</v>
      </c>
      <c r="AI480" t="s">
        <v>69</v>
      </c>
      <c r="AJ480">
        <v>193</v>
      </c>
      <c r="AK480">
        <v>5077497.1941638608</v>
      </c>
      <c r="AL480">
        <v>300000</v>
      </c>
      <c r="AM480" t="s">
        <v>63</v>
      </c>
      <c r="AN480" t="s">
        <v>63</v>
      </c>
      <c r="AO480" t="s">
        <v>2024</v>
      </c>
      <c r="AP480">
        <v>140069</v>
      </c>
      <c r="AQ480" s="2">
        <v>41532</v>
      </c>
      <c r="AR480" t="s">
        <v>791</v>
      </c>
      <c r="AS480" t="s">
        <v>50</v>
      </c>
      <c r="AT480">
        <v>0</v>
      </c>
      <c r="AU480">
        <v>0</v>
      </c>
      <c r="AV480">
        <v>1</v>
      </c>
      <c r="AW480">
        <v>0</v>
      </c>
      <c r="AX480">
        <v>90</v>
      </c>
      <c r="AY480">
        <f t="shared" si="14"/>
        <v>1</v>
      </c>
      <c r="AZ480" t="str">
        <f t="shared" si="15"/>
        <v>Away Win</v>
      </c>
    </row>
    <row r="481" spans="1:52" x14ac:dyDescent="0.3">
      <c r="A481">
        <v>2385111</v>
      </c>
      <c r="B481" t="s">
        <v>211</v>
      </c>
      <c r="C481">
        <v>2013</v>
      </c>
      <c r="D481" t="s">
        <v>2025</v>
      </c>
      <c r="E481" s="2">
        <v>41697</v>
      </c>
      <c r="F481">
        <v>1</v>
      </c>
      <c r="G481">
        <v>1</v>
      </c>
      <c r="H481">
        <v>9.0650623885917998</v>
      </c>
      <c r="I481">
        <v>9.6916221033868091</v>
      </c>
      <c r="J481" t="s">
        <v>166</v>
      </c>
      <c r="K481" t="s">
        <v>2026</v>
      </c>
      <c r="L481" t="s">
        <v>182</v>
      </c>
      <c r="M481">
        <v>10272</v>
      </c>
      <c r="N481" t="s">
        <v>1344</v>
      </c>
      <c r="O481" t="s">
        <v>170</v>
      </c>
      <c r="P481" t="s">
        <v>170</v>
      </c>
      <c r="Q481" t="s">
        <v>99</v>
      </c>
      <c r="R481" t="s">
        <v>200</v>
      </c>
      <c r="S481" t="s">
        <v>2027</v>
      </c>
      <c r="T481" s="2">
        <v>41697</v>
      </c>
      <c r="U481">
        <v>75</v>
      </c>
      <c r="V481" t="s">
        <v>119</v>
      </c>
      <c r="W481">
        <v>119169</v>
      </c>
      <c r="X481" t="s">
        <v>179</v>
      </c>
      <c r="Y481">
        <v>107969</v>
      </c>
      <c r="Z481" t="s">
        <v>63</v>
      </c>
      <c r="AA481" t="s">
        <v>174</v>
      </c>
      <c r="AB481">
        <v>2018</v>
      </c>
      <c r="AC481">
        <v>86</v>
      </c>
      <c r="AD481" t="s">
        <v>175</v>
      </c>
      <c r="AE481" t="s">
        <v>66</v>
      </c>
      <c r="AF481" s="2">
        <v>33187</v>
      </c>
      <c r="AG481" t="s">
        <v>158</v>
      </c>
      <c r="AH481" t="s">
        <v>159</v>
      </c>
      <c r="AI481" t="s">
        <v>69</v>
      </c>
      <c r="AJ481">
        <v>184</v>
      </c>
      <c r="AK481">
        <v>400000</v>
      </c>
      <c r="AL481">
        <v>4000000</v>
      </c>
      <c r="AM481" s="2">
        <v>45657</v>
      </c>
      <c r="AN481" t="s">
        <v>176</v>
      </c>
      <c r="AO481" t="s">
        <v>2028</v>
      </c>
      <c r="AP481">
        <v>119169</v>
      </c>
      <c r="AQ481" s="2">
        <v>41697</v>
      </c>
      <c r="AR481" t="s">
        <v>174</v>
      </c>
      <c r="AS481" t="s">
        <v>211</v>
      </c>
      <c r="AT481">
        <v>0</v>
      </c>
      <c r="AU481">
        <v>0</v>
      </c>
      <c r="AV481">
        <v>0</v>
      </c>
      <c r="AW481">
        <v>0</v>
      </c>
      <c r="AX481">
        <v>75</v>
      </c>
      <c r="AY481">
        <f t="shared" si="14"/>
        <v>2</v>
      </c>
      <c r="AZ481" t="str">
        <f t="shared" si="15"/>
        <v>Draw</v>
      </c>
    </row>
    <row r="482" spans="1:52" x14ac:dyDescent="0.3">
      <c r="A482">
        <v>2697641</v>
      </c>
      <c r="B482" t="s">
        <v>50</v>
      </c>
      <c r="C482">
        <v>2016</v>
      </c>
      <c r="D482" t="s">
        <v>431</v>
      </c>
      <c r="E482" s="2">
        <v>42704</v>
      </c>
      <c r="F482">
        <v>2</v>
      </c>
      <c r="G482">
        <v>1</v>
      </c>
      <c r="H482">
        <v>7</v>
      </c>
      <c r="I482">
        <v>8</v>
      </c>
      <c r="J482" t="s">
        <v>228</v>
      </c>
      <c r="K482" t="s">
        <v>1364</v>
      </c>
      <c r="L482" t="s">
        <v>1124</v>
      </c>
      <c r="M482">
        <v>1315</v>
      </c>
      <c r="N482" t="s">
        <v>847</v>
      </c>
      <c r="O482" t="s">
        <v>1125</v>
      </c>
      <c r="P482" t="s">
        <v>1366</v>
      </c>
      <c r="Q482" t="s">
        <v>339</v>
      </c>
      <c r="R482" t="s">
        <v>59</v>
      </c>
      <c r="S482" t="s">
        <v>2029</v>
      </c>
      <c r="T482" s="2">
        <v>42704</v>
      </c>
      <c r="U482">
        <v>89</v>
      </c>
      <c r="V482" t="s">
        <v>119</v>
      </c>
      <c r="W482">
        <v>161244</v>
      </c>
      <c r="X482" t="s">
        <v>63</v>
      </c>
      <c r="Y482">
        <v>20854</v>
      </c>
      <c r="Z482" t="s">
        <v>63</v>
      </c>
      <c r="AA482" t="s">
        <v>64</v>
      </c>
      <c r="AB482">
        <v>2016</v>
      </c>
      <c r="AC482">
        <v>2414</v>
      </c>
      <c r="AD482" t="s">
        <v>65</v>
      </c>
      <c r="AE482" t="s">
        <v>66</v>
      </c>
      <c r="AF482" s="2">
        <v>32436</v>
      </c>
      <c r="AG482" t="s">
        <v>67</v>
      </c>
      <c r="AH482" t="s">
        <v>68</v>
      </c>
      <c r="AI482" t="s">
        <v>69</v>
      </c>
      <c r="AJ482">
        <v>177</v>
      </c>
      <c r="AK482">
        <v>5077497.1941638608</v>
      </c>
      <c r="AL482">
        <v>750000</v>
      </c>
      <c r="AM482" t="s">
        <v>63</v>
      </c>
      <c r="AN482" t="s">
        <v>63</v>
      </c>
      <c r="AO482" t="s">
        <v>2030</v>
      </c>
      <c r="AP482">
        <v>161244</v>
      </c>
      <c r="AQ482" s="2">
        <v>42704</v>
      </c>
      <c r="AR482" t="s">
        <v>64</v>
      </c>
      <c r="AS482" t="s">
        <v>50</v>
      </c>
      <c r="AT482">
        <v>0</v>
      </c>
      <c r="AU482">
        <v>0</v>
      </c>
      <c r="AV482">
        <v>0</v>
      </c>
      <c r="AW482">
        <v>0</v>
      </c>
      <c r="AX482">
        <v>89</v>
      </c>
      <c r="AY482">
        <f t="shared" si="14"/>
        <v>3</v>
      </c>
      <c r="AZ482" t="str">
        <f t="shared" si="15"/>
        <v>Home Win</v>
      </c>
    </row>
    <row r="483" spans="1:52" x14ac:dyDescent="0.3">
      <c r="A483">
        <v>2250439</v>
      </c>
      <c r="B483" t="s">
        <v>163</v>
      </c>
      <c r="C483">
        <v>2012</v>
      </c>
      <c r="D483" t="s">
        <v>238</v>
      </c>
      <c r="E483" s="2">
        <v>41384</v>
      </c>
      <c r="F483">
        <v>1</v>
      </c>
      <c r="G483">
        <v>3</v>
      </c>
      <c r="H483">
        <v>14</v>
      </c>
      <c r="I483">
        <v>2</v>
      </c>
      <c r="J483" t="s">
        <v>335</v>
      </c>
      <c r="K483" t="s">
        <v>166</v>
      </c>
      <c r="L483" t="s">
        <v>182</v>
      </c>
      <c r="M483">
        <v>16679</v>
      </c>
      <c r="N483" t="s">
        <v>1271</v>
      </c>
      <c r="O483" t="s">
        <v>170</v>
      </c>
      <c r="P483" t="s">
        <v>2031</v>
      </c>
      <c r="Q483" t="s">
        <v>544</v>
      </c>
      <c r="R483" t="s">
        <v>59</v>
      </c>
      <c r="S483" t="s">
        <v>2032</v>
      </c>
      <c r="T483" s="2">
        <v>41384</v>
      </c>
      <c r="U483">
        <v>54</v>
      </c>
      <c r="V483" t="s">
        <v>119</v>
      </c>
      <c r="W483">
        <v>39378</v>
      </c>
      <c r="X483" t="s">
        <v>526</v>
      </c>
      <c r="Y483">
        <v>119169</v>
      </c>
      <c r="Z483" t="s">
        <v>63</v>
      </c>
      <c r="AA483" t="s">
        <v>156</v>
      </c>
      <c r="AB483">
        <v>2014</v>
      </c>
      <c r="AC483">
        <v>289</v>
      </c>
      <c r="AD483" t="s">
        <v>157</v>
      </c>
      <c r="AE483" t="s">
        <v>66</v>
      </c>
      <c r="AF483" s="2">
        <v>32818</v>
      </c>
      <c r="AG483" t="s">
        <v>158</v>
      </c>
      <c r="AH483" t="s">
        <v>159</v>
      </c>
      <c r="AI483" t="s">
        <v>69</v>
      </c>
      <c r="AJ483">
        <v>185</v>
      </c>
      <c r="AK483">
        <v>500000</v>
      </c>
      <c r="AL483">
        <v>9000000</v>
      </c>
      <c r="AM483" s="2">
        <v>45657</v>
      </c>
      <c r="AN483" t="s">
        <v>63</v>
      </c>
      <c r="AO483" t="s">
        <v>2033</v>
      </c>
      <c r="AP483">
        <v>119169</v>
      </c>
      <c r="AQ483" s="2">
        <v>41384</v>
      </c>
      <c r="AR483" t="s">
        <v>174</v>
      </c>
      <c r="AS483" t="s">
        <v>163</v>
      </c>
      <c r="AT483">
        <v>0</v>
      </c>
      <c r="AU483">
        <v>0</v>
      </c>
      <c r="AV483">
        <v>1</v>
      </c>
      <c r="AW483">
        <v>0</v>
      </c>
      <c r="AX483">
        <v>36</v>
      </c>
      <c r="AY483">
        <f t="shared" si="14"/>
        <v>4</v>
      </c>
      <c r="AZ483" t="str">
        <f t="shared" si="15"/>
        <v>Away Win</v>
      </c>
    </row>
    <row r="484" spans="1:52" x14ac:dyDescent="0.3">
      <c r="A484">
        <v>2250439</v>
      </c>
      <c r="B484" t="s">
        <v>163</v>
      </c>
      <c r="C484">
        <v>2012</v>
      </c>
      <c r="D484" t="s">
        <v>238</v>
      </c>
      <c r="E484" s="2">
        <v>41384</v>
      </c>
      <c r="F484">
        <v>1</v>
      </c>
      <c r="G484">
        <v>3</v>
      </c>
      <c r="H484">
        <v>14</v>
      </c>
      <c r="I484">
        <v>2</v>
      </c>
      <c r="J484" t="s">
        <v>335</v>
      </c>
      <c r="K484" t="s">
        <v>166</v>
      </c>
      <c r="L484" t="s">
        <v>182</v>
      </c>
      <c r="M484">
        <v>16679</v>
      </c>
      <c r="N484" t="s">
        <v>1271</v>
      </c>
      <c r="O484" t="s">
        <v>170</v>
      </c>
      <c r="P484" t="s">
        <v>2031</v>
      </c>
      <c r="Q484" t="s">
        <v>544</v>
      </c>
      <c r="R484" t="s">
        <v>59</v>
      </c>
      <c r="S484" t="s">
        <v>2032</v>
      </c>
      <c r="T484" s="2">
        <v>41384</v>
      </c>
      <c r="U484">
        <v>54</v>
      </c>
      <c r="V484" t="s">
        <v>119</v>
      </c>
      <c r="W484">
        <v>39378</v>
      </c>
      <c r="X484" t="s">
        <v>526</v>
      </c>
      <c r="Y484">
        <v>119169</v>
      </c>
      <c r="Z484" t="s">
        <v>63</v>
      </c>
      <c r="AA484" t="s">
        <v>156</v>
      </c>
      <c r="AB484">
        <v>2014</v>
      </c>
      <c r="AC484">
        <v>289</v>
      </c>
      <c r="AD484" t="s">
        <v>157</v>
      </c>
      <c r="AE484" t="s">
        <v>66</v>
      </c>
      <c r="AF484" s="2">
        <v>32818</v>
      </c>
      <c r="AG484" t="s">
        <v>158</v>
      </c>
      <c r="AH484" t="s">
        <v>159</v>
      </c>
      <c r="AI484" t="s">
        <v>69</v>
      </c>
      <c r="AJ484">
        <v>185</v>
      </c>
      <c r="AK484">
        <v>500000</v>
      </c>
      <c r="AL484">
        <v>9000000</v>
      </c>
      <c r="AM484" s="2">
        <v>45657</v>
      </c>
      <c r="AN484" t="s">
        <v>63</v>
      </c>
      <c r="AO484" t="s">
        <v>2034</v>
      </c>
      <c r="AP484">
        <v>39378</v>
      </c>
      <c r="AQ484" s="2">
        <v>41384</v>
      </c>
      <c r="AR484" t="s">
        <v>156</v>
      </c>
      <c r="AS484" t="s">
        <v>163</v>
      </c>
      <c r="AT484">
        <v>0</v>
      </c>
      <c r="AU484">
        <v>0</v>
      </c>
      <c r="AV484">
        <v>0</v>
      </c>
      <c r="AW484">
        <v>0</v>
      </c>
      <c r="AX484">
        <v>54</v>
      </c>
      <c r="AY484">
        <f t="shared" si="14"/>
        <v>4</v>
      </c>
      <c r="AZ484" t="str">
        <f t="shared" si="15"/>
        <v>Away Win</v>
      </c>
    </row>
    <row r="485" spans="1:52" x14ac:dyDescent="0.3">
      <c r="A485">
        <v>2250439</v>
      </c>
      <c r="B485" t="s">
        <v>163</v>
      </c>
      <c r="C485">
        <v>2012</v>
      </c>
      <c r="D485" t="s">
        <v>238</v>
      </c>
      <c r="E485" s="2">
        <v>41384</v>
      </c>
      <c r="F485">
        <v>1</v>
      </c>
      <c r="G485">
        <v>3</v>
      </c>
      <c r="H485">
        <v>14</v>
      </c>
      <c r="I485">
        <v>2</v>
      </c>
      <c r="J485" t="s">
        <v>335</v>
      </c>
      <c r="K485" t="s">
        <v>166</v>
      </c>
      <c r="L485" t="s">
        <v>182</v>
      </c>
      <c r="M485">
        <v>16679</v>
      </c>
      <c r="N485" t="s">
        <v>1271</v>
      </c>
      <c r="O485" t="s">
        <v>170</v>
      </c>
      <c r="P485" t="s">
        <v>2031</v>
      </c>
      <c r="Q485" t="s">
        <v>544</v>
      </c>
      <c r="R485" t="s">
        <v>59</v>
      </c>
      <c r="S485" t="s">
        <v>2035</v>
      </c>
      <c r="T485" s="2">
        <v>41384</v>
      </c>
      <c r="U485">
        <v>86</v>
      </c>
      <c r="V485" t="s">
        <v>61</v>
      </c>
      <c r="W485">
        <v>119169</v>
      </c>
      <c r="X485" t="s">
        <v>2036</v>
      </c>
      <c r="Y485" t="s">
        <v>63</v>
      </c>
      <c r="Z485">
        <v>89231</v>
      </c>
      <c r="AA485" t="s">
        <v>174</v>
      </c>
      <c r="AB485">
        <v>2018</v>
      </c>
      <c r="AC485">
        <v>86</v>
      </c>
      <c r="AD485" t="s">
        <v>175</v>
      </c>
      <c r="AE485" t="s">
        <v>66</v>
      </c>
      <c r="AF485" s="2">
        <v>33187</v>
      </c>
      <c r="AG485" t="s">
        <v>158</v>
      </c>
      <c r="AH485" t="s">
        <v>159</v>
      </c>
      <c r="AI485" t="s">
        <v>69</v>
      </c>
      <c r="AJ485">
        <v>184</v>
      </c>
      <c r="AK485">
        <v>400000</v>
      </c>
      <c r="AL485">
        <v>4000000</v>
      </c>
      <c r="AM485" s="2">
        <v>45657</v>
      </c>
      <c r="AN485" t="s">
        <v>176</v>
      </c>
      <c r="AO485" t="s">
        <v>2033</v>
      </c>
      <c r="AP485">
        <v>119169</v>
      </c>
      <c r="AQ485" s="2">
        <v>41384</v>
      </c>
      <c r="AR485" t="s">
        <v>174</v>
      </c>
      <c r="AS485" t="s">
        <v>163</v>
      </c>
      <c r="AT485">
        <v>0</v>
      </c>
      <c r="AU485">
        <v>0</v>
      </c>
      <c r="AV485">
        <v>1</v>
      </c>
      <c r="AW485">
        <v>0</v>
      </c>
      <c r="AX485">
        <v>36</v>
      </c>
      <c r="AY485">
        <f t="shared" si="14"/>
        <v>4</v>
      </c>
      <c r="AZ485" t="str">
        <f t="shared" si="15"/>
        <v>Away Win</v>
      </c>
    </row>
    <row r="486" spans="1:52" x14ac:dyDescent="0.3">
      <c r="A486">
        <v>2250439</v>
      </c>
      <c r="B486" t="s">
        <v>163</v>
      </c>
      <c r="C486">
        <v>2012</v>
      </c>
      <c r="D486" t="s">
        <v>238</v>
      </c>
      <c r="E486" s="2">
        <v>41384</v>
      </c>
      <c r="F486">
        <v>1</v>
      </c>
      <c r="G486">
        <v>3</v>
      </c>
      <c r="H486">
        <v>14</v>
      </c>
      <c r="I486">
        <v>2</v>
      </c>
      <c r="J486" t="s">
        <v>335</v>
      </c>
      <c r="K486" t="s">
        <v>166</v>
      </c>
      <c r="L486" t="s">
        <v>182</v>
      </c>
      <c r="M486">
        <v>16679</v>
      </c>
      <c r="N486" t="s">
        <v>1271</v>
      </c>
      <c r="O486" t="s">
        <v>170</v>
      </c>
      <c r="P486" t="s">
        <v>2031</v>
      </c>
      <c r="Q486" t="s">
        <v>544</v>
      </c>
      <c r="R486" t="s">
        <v>59</v>
      </c>
      <c r="S486" t="s">
        <v>2035</v>
      </c>
      <c r="T486" s="2">
        <v>41384</v>
      </c>
      <c r="U486">
        <v>86</v>
      </c>
      <c r="V486" t="s">
        <v>61</v>
      </c>
      <c r="W486">
        <v>119169</v>
      </c>
      <c r="X486" t="s">
        <v>2036</v>
      </c>
      <c r="Y486" t="s">
        <v>63</v>
      </c>
      <c r="Z486">
        <v>89231</v>
      </c>
      <c r="AA486" t="s">
        <v>174</v>
      </c>
      <c r="AB486">
        <v>2018</v>
      </c>
      <c r="AC486">
        <v>86</v>
      </c>
      <c r="AD486" t="s">
        <v>175</v>
      </c>
      <c r="AE486" t="s">
        <v>66</v>
      </c>
      <c r="AF486" s="2">
        <v>33187</v>
      </c>
      <c r="AG486" t="s">
        <v>158</v>
      </c>
      <c r="AH486" t="s">
        <v>159</v>
      </c>
      <c r="AI486" t="s">
        <v>69</v>
      </c>
      <c r="AJ486">
        <v>184</v>
      </c>
      <c r="AK486">
        <v>400000</v>
      </c>
      <c r="AL486">
        <v>4000000</v>
      </c>
      <c r="AM486" s="2">
        <v>45657</v>
      </c>
      <c r="AN486" t="s">
        <v>176</v>
      </c>
      <c r="AO486" t="s">
        <v>2034</v>
      </c>
      <c r="AP486">
        <v>39378</v>
      </c>
      <c r="AQ486" s="2">
        <v>41384</v>
      </c>
      <c r="AR486" t="s">
        <v>156</v>
      </c>
      <c r="AS486" t="s">
        <v>163</v>
      </c>
      <c r="AT486">
        <v>0</v>
      </c>
      <c r="AU486">
        <v>0</v>
      </c>
      <c r="AV486">
        <v>0</v>
      </c>
      <c r="AW486">
        <v>0</v>
      </c>
      <c r="AX486">
        <v>54</v>
      </c>
      <c r="AY486">
        <f t="shared" si="14"/>
        <v>4</v>
      </c>
      <c r="AZ486" t="str">
        <f t="shared" si="15"/>
        <v>Away Win</v>
      </c>
    </row>
    <row r="487" spans="1:52" x14ac:dyDescent="0.3">
      <c r="A487">
        <v>2988365</v>
      </c>
      <c r="B487" t="s">
        <v>927</v>
      </c>
      <c r="C487">
        <v>2017</v>
      </c>
      <c r="D487" t="s">
        <v>2014</v>
      </c>
      <c r="E487" s="2">
        <v>43127</v>
      </c>
      <c r="F487">
        <v>1</v>
      </c>
      <c r="G487">
        <v>1</v>
      </c>
      <c r="H487">
        <v>9.0650623885917998</v>
      </c>
      <c r="I487">
        <v>9.6916221033868091</v>
      </c>
      <c r="J487" t="s">
        <v>324</v>
      </c>
      <c r="K487" t="s">
        <v>2037</v>
      </c>
      <c r="L487" t="s">
        <v>2038</v>
      </c>
      <c r="M487">
        <v>12683</v>
      </c>
      <c r="N487" t="s">
        <v>1641</v>
      </c>
      <c r="O487" t="s">
        <v>327</v>
      </c>
      <c r="P487" t="s">
        <v>170</v>
      </c>
      <c r="Q487" t="s">
        <v>99</v>
      </c>
      <c r="R487" t="s">
        <v>390</v>
      </c>
      <c r="S487" t="s">
        <v>2039</v>
      </c>
      <c r="T487" s="2">
        <v>43127</v>
      </c>
      <c r="U487">
        <v>36</v>
      </c>
      <c r="V487" t="s">
        <v>119</v>
      </c>
      <c r="W487">
        <v>38383</v>
      </c>
      <c r="X487" t="s">
        <v>63</v>
      </c>
      <c r="Y487">
        <v>320411</v>
      </c>
      <c r="Z487" t="s">
        <v>63</v>
      </c>
      <c r="AA487" t="s">
        <v>330</v>
      </c>
      <c r="AB487">
        <v>2018</v>
      </c>
      <c r="AC487">
        <v>1110</v>
      </c>
      <c r="AD487" t="s">
        <v>331</v>
      </c>
      <c r="AE487" t="s">
        <v>104</v>
      </c>
      <c r="AF487" s="2">
        <v>32575</v>
      </c>
      <c r="AG487" t="s">
        <v>67</v>
      </c>
      <c r="AH487" t="s">
        <v>68</v>
      </c>
      <c r="AI487" t="s">
        <v>69</v>
      </c>
      <c r="AJ487">
        <v>182</v>
      </c>
      <c r="AK487">
        <v>5077497.1941638608</v>
      </c>
      <c r="AL487">
        <v>2800000</v>
      </c>
      <c r="AM487" t="s">
        <v>63</v>
      </c>
      <c r="AN487" t="s">
        <v>87</v>
      </c>
      <c r="AO487" t="s">
        <v>2040</v>
      </c>
      <c r="AP487">
        <v>38383</v>
      </c>
      <c r="AQ487" s="2">
        <v>43127</v>
      </c>
      <c r="AR487" t="s">
        <v>330</v>
      </c>
      <c r="AS487" t="s">
        <v>927</v>
      </c>
      <c r="AT487">
        <v>0</v>
      </c>
      <c r="AU487">
        <v>0</v>
      </c>
      <c r="AV487">
        <v>0</v>
      </c>
      <c r="AW487">
        <v>0</v>
      </c>
      <c r="AX487">
        <v>36</v>
      </c>
      <c r="AY487">
        <f t="shared" si="14"/>
        <v>2</v>
      </c>
      <c r="AZ487" t="str">
        <f t="shared" si="15"/>
        <v>Draw</v>
      </c>
    </row>
    <row r="488" spans="1:52" x14ac:dyDescent="0.3">
      <c r="A488">
        <v>2984202</v>
      </c>
      <c r="B488" t="s">
        <v>927</v>
      </c>
      <c r="C488">
        <v>2017</v>
      </c>
      <c r="D488" t="s">
        <v>386</v>
      </c>
      <c r="E488" s="2">
        <v>43106</v>
      </c>
      <c r="F488">
        <v>2</v>
      </c>
      <c r="G488">
        <v>1</v>
      </c>
      <c r="H488">
        <v>9.0650623885917998</v>
      </c>
      <c r="I488">
        <v>9.6916221033868091</v>
      </c>
      <c r="J488" t="s">
        <v>2041</v>
      </c>
      <c r="K488" t="s">
        <v>2042</v>
      </c>
      <c r="L488" t="s">
        <v>2043</v>
      </c>
      <c r="M488">
        <v>14199</v>
      </c>
      <c r="N488" t="s">
        <v>1233</v>
      </c>
      <c r="O488" t="s">
        <v>170</v>
      </c>
      <c r="P488" t="s">
        <v>2044</v>
      </c>
      <c r="Q488" t="s">
        <v>339</v>
      </c>
      <c r="R488" t="s">
        <v>390</v>
      </c>
      <c r="S488" t="s">
        <v>2045</v>
      </c>
      <c r="T488" s="2">
        <v>43106</v>
      </c>
      <c r="U488">
        <v>52</v>
      </c>
      <c r="V488" t="s">
        <v>119</v>
      </c>
      <c r="W488">
        <v>31642</v>
      </c>
      <c r="X488" t="s">
        <v>63</v>
      </c>
      <c r="Y488">
        <v>4072</v>
      </c>
      <c r="Z488" t="s">
        <v>63</v>
      </c>
      <c r="AA488" t="s">
        <v>2046</v>
      </c>
      <c r="AB488">
        <v>2017</v>
      </c>
      <c r="AC488">
        <v>512</v>
      </c>
      <c r="AD488" t="s">
        <v>2047</v>
      </c>
      <c r="AE488" t="s">
        <v>66</v>
      </c>
      <c r="AF488" s="2">
        <v>31239</v>
      </c>
      <c r="AG488" t="s">
        <v>523</v>
      </c>
      <c r="AH488" t="s">
        <v>86</v>
      </c>
      <c r="AI488" t="s">
        <v>69</v>
      </c>
      <c r="AJ488">
        <v>190</v>
      </c>
      <c r="AK488">
        <v>5077497.1941638608</v>
      </c>
      <c r="AL488">
        <v>5000000</v>
      </c>
      <c r="AM488" t="s">
        <v>63</v>
      </c>
      <c r="AN488" t="s">
        <v>2048</v>
      </c>
      <c r="AO488" t="s">
        <v>2049</v>
      </c>
      <c r="AP488">
        <v>31642</v>
      </c>
      <c r="AQ488" s="2">
        <v>43106</v>
      </c>
      <c r="AR488" t="s">
        <v>2046</v>
      </c>
      <c r="AS488" t="s">
        <v>927</v>
      </c>
      <c r="AT488">
        <v>0</v>
      </c>
      <c r="AU488">
        <v>0</v>
      </c>
      <c r="AV488">
        <v>0</v>
      </c>
      <c r="AW488">
        <v>0</v>
      </c>
      <c r="AX488">
        <v>52</v>
      </c>
      <c r="AY488">
        <f t="shared" si="14"/>
        <v>3</v>
      </c>
      <c r="AZ488" t="str">
        <f t="shared" si="15"/>
        <v>Home Win</v>
      </c>
    </row>
    <row r="489" spans="1:52" x14ac:dyDescent="0.3">
      <c r="A489">
        <v>2224666</v>
      </c>
      <c r="B489" t="s">
        <v>50</v>
      </c>
      <c r="C489">
        <v>2012</v>
      </c>
      <c r="D489" t="s">
        <v>255</v>
      </c>
      <c r="E489" s="2">
        <v>41336</v>
      </c>
      <c r="F489">
        <v>1</v>
      </c>
      <c r="G489">
        <v>0</v>
      </c>
      <c r="H489">
        <v>2</v>
      </c>
      <c r="I489">
        <v>8</v>
      </c>
      <c r="J489" t="s">
        <v>228</v>
      </c>
      <c r="K489" t="s">
        <v>795</v>
      </c>
      <c r="L489" t="s">
        <v>1124</v>
      </c>
      <c r="M489">
        <v>5112</v>
      </c>
      <c r="N489" t="s">
        <v>1960</v>
      </c>
      <c r="O489" t="s">
        <v>1125</v>
      </c>
      <c r="P489" t="s">
        <v>1366</v>
      </c>
      <c r="Q489" t="s">
        <v>216</v>
      </c>
      <c r="R489" t="s">
        <v>59</v>
      </c>
      <c r="S489" t="s">
        <v>2050</v>
      </c>
      <c r="T489" s="2">
        <v>41336</v>
      </c>
      <c r="U489">
        <v>84</v>
      </c>
      <c r="V489" t="s">
        <v>119</v>
      </c>
      <c r="W489">
        <v>161244</v>
      </c>
      <c r="X489" t="s">
        <v>120</v>
      </c>
      <c r="Y489">
        <v>186064</v>
      </c>
      <c r="Z489" t="s">
        <v>63</v>
      </c>
      <c r="AA489" t="s">
        <v>64</v>
      </c>
      <c r="AB489">
        <v>2016</v>
      </c>
      <c r="AC489">
        <v>2414</v>
      </c>
      <c r="AD489" t="s">
        <v>65</v>
      </c>
      <c r="AE489" t="s">
        <v>66</v>
      </c>
      <c r="AF489" s="2">
        <v>32436</v>
      </c>
      <c r="AG489" t="s">
        <v>67</v>
      </c>
      <c r="AH489" t="s">
        <v>68</v>
      </c>
      <c r="AI489" t="s">
        <v>69</v>
      </c>
      <c r="AJ489">
        <v>177</v>
      </c>
      <c r="AK489">
        <v>5077497.1941638608</v>
      </c>
      <c r="AL489">
        <v>750000</v>
      </c>
      <c r="AM489" t="s">
        <v>63</v>
      </c>
      <c r="AN489" t="s">
        <v>63</v>
      </c>
      <c r="AO489" t="s">
        <v>2051</v>
      </c>
      <c r="AP489">
        <v>161244</v>
      </c>
      <c r="AQ489" s="2">
        <v>41336</v>
      </c>
      <c r="AR489" t="s">
        <v>64</v>
      </c>
      <c r="AS489" t="s">
        <v>50</v>
      </c>
      <c r="AT489">
        <v>0</v>
      </c>
      <c r="AU489">
        <v>0</v>
      </c>
      <c r="AV489">
        <v>0</v>
      </c>
      <c r="AW489">
        <v>0</v>
      </c>
      <c r="AX489">
        <v>84</v>
      </c>
      <c r="AY489">
        <f t="shared" si="14"/>
        <v>1</v>
      </c>
      <c r="AZ489" t="str">
        <f t="shared" si="15"/>
        <v>Home Win</v>
      </c>
    </row>
    <row r="490" spans="1:52" x14ac:dyDescent="0.3">
      <c r="A490">
        <v>2486643</v>
      </c>
      <c r="B490" t="s">
        <v>71</v>
      </c>
      <c r="C490">
        <v>2014</v>
      </c>
      <c r="D490" t="s">
        <v>679</v>
      </c>
      <c r="E490" s="2">
        <v>41999</v>
      </c>
      <c r="F490">
        <v>0</v>
      </c>
      <c r="G490">
        <v>1</v>
      </c>
      <c r="H490">
        <v>12</v>
      </c>
      <c r="I490">
        <v>11</v>
      </c>
      <c r="J490" t="s">
        <v>114</v>
      </c>
      <c r="K490" t="s">
        <v>2042</v>
      </c>
      <c r="L490" t="s">
        <v>1014</v>
      </c>
      <c r="M490">
        <v>39166</v>
      </c>
      <c r="N490" t="s">
        <v>76</v>
      </c>
      <c r="O490" t="s">
        <v>731</v>
      </c>
      <c r="P490" t="s">
        <v>2044</v>
      </c>
      <c r="Q490" t="s">
        <v>399</v>
      </c>
      <c r="R490" t="s">
        <v>59</v>
      </c>
      <c r="S490" t="s">
        <v>2052</v>
      </c>
      <c r="T490" s="2">
        <v>41999</v>
      </c>
      <c r="U490">
        <v>46</v>
      </c>
      <c r="V490" t="s">
        <v>119</v>
      </c>
      <c r="W490">
        <v>4267</v>
      </c>
      <c r="X490" t="s">
        <v>63</v>
      </c>
      <c r="Y490">
        <v>101118</v>
      </c>
      <c r="Z490" t="s">
        <v>63</v>
      </c>
      <c r="AA490" t="s">
        <v>1019</v>
      </c>
      <c r="AB490">
        <v>2015</v>
      </c>
      <c r="AC490">
        <v>29</v>
      </c>
      <c r="AD490" t="s">
        <v>1668</v>
      </c>
      <c r="AE490" t="s">
        <v>66</v>
      </c>
      <c r="AF490" s="2">
        <v>28920</v>
      </c>
      <c r="AG490" t="s">
        <v>575</v>
      </c>
      <c r="AH490" t="s">
        <v>575</v>
      </c>
      <c r="AI490" t="s">
        <v>69</v>
      </c>
      <c r="AJ490">
        <v>191</v>
      </c>
      <c r="AK490">
        <v>5077497.1941638608</v>
      </c>
      <c r="AL490">
        <v>10000000</v>
      </c>
      <c r="AM490" t="s">
        <v>63</v>
      </c>
      <c r="AN490" t="s">
        <v>207</v>
      </c>
      <c r="AO490" t="s">
        <v>2053</v>
      </c>
      <c r="AP490">
        <v>31642</v>
      </c>
      <c r="AQ490" s="2">
        <v>41999</v>
      </c>
      <c r="AR490" t="s">
        <v>2046</v>
      </c>
      <c r="AS490" t="s">
        <v>71</v>
      </c>
      <c r="AT490">
        <v>1</v>
      </c>
      <c r="AU490">
        <v>0</v>
      </c>
      <c r="AV490">
        <v>0</v>
      </c>
      <c r="AW490">
        <v>0</v>
      </c>
      <c r="AX490">
        <v>90</v>
      </c>
      <c r="AY490">
        <f t="shared" si="14"/>
        <v>1</v>
      </c>
      <c r="AZ490" t="str">
        <f t="shared" si="15"/>
        <v>Away Win</v>
      </c>
    </row>
    <row r="491" spans="1:52" x14ac:dyDescent="0.3">
      <c r="A491">
        <v>2486643</v>
      </c>
      <c r="B491" t="s">
        <v>71</v>
      </c>
      <c r="C491">
        <v>2014</v>
      </c>
      <c r="D491" t="s">
        <v>679</v>
      </c>
      <c r="E491" s="2">
        <v>41999</v>
      </c>
      <c r="F491">
        <v>0</v>
      </c>
      <c r="G491">
        <v>1</v>
      </c>
      <c r="H491">
        <v>12</v>
      </c>
      <c r="I491">
        <v>11</v>
      </c>
      <c r="J491" t="s">
        <v>114</v>
      </c>
      <c r="K491" t="s">
        <v>2042</v>
      </c>
      <c r="L491" t="s">
        <v>1014</v>
      </c>
      <c r="M491">
        <v>39166</v>
      </c>
      <c r="N491" t="s">
        <v>76</v>
      </c>
      <c r="O491" t="s">
        <v>731</v>
      </c>
      <c r="P491" t="s">
        <v>2044</v>
      </c>
      <c r="Q491" t="s">
        <v>399</v>
      </c>
      <c r="R491" t="s">
        <v>59</v>
      </c>
      <c r="S491" t="s">
        <v>2052</v>
      </c>
      <c r="T491" s="2">
        <v>41999</v>
      </c>
      <c r="U491">
        <v>46</v>
      </c>
      <c r="V491" t="s">
        <v>119</v>
      </c>
      <c r="W491">
        <v>4267</v>
      </c>
      <c r="X491" t="s">
        <v>63</v>
      </c>
      <c r="Y491">
        <v>101118</v>
      </c>
      <c r="Z491" t="s">
        <v>63</v>
      </c>
      <c r="AA491" t="s">
        <v>1019</v>
      </c>
      <c r="AB491">
        <v>2015</v>
      </c>
      <c r="AC491">
        <v>29</v>
      </c>
      <c r="AD491" t="s">
        <v>1668</v>
      </c>
      <c r="AE491" t="s">
        <v>66</v>
      </c>
      <c r="AF491" s="2">
        <v>28920</v>
      </c>
      <c r="AG491" t="s">
        <v>575</v>
      </c>
      <c r="AH491" t="s">
        <v>575</v>
      </c>
      <c r="AI491" t="s">
        <v>69</v>
      </c>
      <c r="AJ491">
        <v>191</v>
      </c>
      <c r="AK491">
        <v>5077497.1941638608</v>
      </c>
      <c r="AL491">
        <v>10000000</v>
      </c>
      <c r="AM491" t="s">
        <v>63</v>
      </c>
      <c r="AN491" t="s">
        <v>207</v>
      </c>
      <c r="AO491" t="s">
        <v>2054</v>
      </c>
      <c r="AP491">
        <v>4267</v>
      </c>
      <c r="AQ491" s="2">
        <v>41999</v>
      </c>
      <c r="AR491" t="s">
        <v>1019</v>
      </c>
      <c r="AS491" t="s">
        <v>71</v>
      </c>
      <c r="AT491">
        <v>0</v>
      </c>
      <c r="AU491">
        <v>0</v>
      </c>
      <c r="AV491">
        <v>0</v>
      </c>
      <c r="AW491">
        <v>0</v>
      </c>
      <c r="AX491">
        <v>45</v>
      </c>
      <c r="AY491">
        <f t="shared" si="14"/>
        <v>1</v>
      </c>
      <c r="AZ491" t="str">
        <f t="shared" si="15"/>
        <v>Away Win</v>
      </c>
    </row>
    <row r="492" spans="1:52" x14ac:dyDescent="0.3">
      <c r="A492">
        <v>2697486</v>
      </c>
      <c r="B492" t="s">
        <v>50</v>
      </c>
      <c r="C492">
        <v>2016</v>
      </c>
      <c r="D492" t="s">
        <v>51</v>
      </c>
      <c r="E492" s="2">
        <v>42566</v>
      </c>
      <c r="F492">
        <v>0</v>
      </c>
      <c r="G492">
        <v>4</v>
      </c>
      <c r="H492">
        <v>13</v>
      </c>
      <c r="I492">
        <v>2</v>
      </c>
      <c r="J492" t="s">
        <v>795</v>
      </c>
      <c r="K492" t="s">
        <v>228</v>
      </c>
      <c r="L492" t="s">
        <v>1649</v>
      </c>
      <c r="M492">
        <v>2580</v>
      </c>
      <c r="N492" t="s">
        <v>2055</v>
      </c>
      <c r="O492" t="s">
        <v>789</v>
      </c>
      <c r="P492" t="s">
        <v>560</v>
      </c>
      <c r="Q492" t="s">
        <v>275</v>
      </c>
      <c r="R492" t="s">
        <v>59</v>
      </c>
      <c r="S492" t="s">
        <v>2056</v>
      </c>
      <c r="T492" s="2">
        <v>42566</v>
      </c>
      <c r="U492">
        <v>67</v>
      </c>
      <c r="V492" t="s">
        <v>119</v>
      </c>
      <c r="W492">
        <v>265671</v>
      </c>
      <c r="X492" t="s">
        <v>63</v>
      </c>
      <c r="Y492">
        <v>97503</v>
      </c>
      <c r="Z492" t="s">
        <v>63</v>
      </c>
      <c r="AA492" t="s">
        <v>798</v>
      </c>
      <c r="AB492">
        <v>2016</v>
      </c>
      <c r="AC492">
        <v>1063</v>
      </c>
      <c r="AD492" t="s">
        <v>799</v>
      </c>
      <c r="AE492" t="s">
        <v>66</v>
      </c>
      <c r="AF492" s="2">
        <v>33687</v>
      </c>
      <c r="AG492" t="s">
        <v>143</v>
      </c>
      <c r="AH492" t="s">
        <v>68</v>
      </c>
      <c r="AI492" t="s">
        <v>69</v>
      </c>
      <c r="AJ492">
        <v>175</v>
      </c>
      <c r="AK492">
        <v>200000</v>
      </c>
      <c r="AL492">
        <v>400000</v>
      </c>
      <c r="AM492" t="s">
        <v>63</v>
      </c>
      <c r="AN492" t="s">
        <v>800</v>
      </c>
      <c r="AO492" t="s">
        <v>2057</v>
      </c>
      <c r="AP492">
        <v>265671</v>
      </c>
      <c r="AQ492" s="2">
        <v>42566</v>
      </c>
      <c r="AR492" t="s">
        <v>798</v>
      </c>
      <c r="AS492" t="s">
        <v>50</v>
      </c>
      <c r="AT492">
        <v>0</v>
      </c>
      <c r="AU492">
        <v>0</v>
      </c>
      <c r="AV492">
        <v>0</v>
      </c>
      <c r="AW492">
        <v>0</v>
      </c>
      <c r="AX492">
        <v>67</v>
      </c>
      <c r="AY492">
        <f t="shared" si="14"/>
        <v>4</v>
      </c>
      <c r="AZ492" t="str">
        <f t="shared" si="15"/>
        <v>Away Win</v>
      </c>
    </row>
    <row r="493" spans="1:52" x14ac:dyDescent="0.3">
      <c r="A493">
        <v>3127441</v>
      </c>
      <c r="B493" t="s">
        <v>1719</v>
      </c>
      <c r="C493">
        <v>2018</v>
      </c>
      <c r="D493" t="s">
        <v>2014</v>
      </c>
      <c r="E493" s="2">
        <v>43484</v>
      </c>
      <c r="F493">
        <v>3</v>
      </c>
      <c r="G493">
        <v>0</v>
      </c>
      <c r="H493">
        <v>9.0650623885917998</v>
      </c>
      <c r="I493">
        <v>9.6916221033868091</v>
      </c>
      <c r="J493" t="s">
        <v>928</v>
      </c>
      <c r="K493" t="s">
        <v>2058</v>
      </c>
      <c r="L493" t="s">
        <v>1381</v>
      </c>
      <c r="M493">
        <v>29941</v>
      </c>
      <c r="N493" t="s">
        <v>1159</v>
      </c>
      <c r="O493" t="s">
        <v>1382</v>
      </c>
      <c r="P493" t="s">
        <v>170</v>
      </c>
      <c r="Q493" t="s">
        <v>328</v>
      </c>
      <c r="R493" t="s">
        <v>390</v>
      </c>
      <c r="S493" t="s">
        <v>2059</v>
      </c>
      <c r="T493" s="2">
        <v>43484</v>
      </c>
      <c r="U493">
        <v>83</v>
      </c>
      <c r="V493" t="s">
        <v>61</v>
      </c>
      <c r="W493">
        <v>370846</v>
      </c>
      <c r="X493" t="s">
        <v>861</v>
      </c>
      <c r="Y493" t="s">
        <v>63</v>
      </c>
      <c r="Z493" t="s">
        <v>63</v>
      </c>
      <c r="AA493" t="s">
        <v>1078</v>
      </c>
      <c r="AB493">
        <v>2023</v>
      </c>
      <c r="AC493">
        <v>506</v>
      </c>
      <c r="AD493" t="s">
        <v>1079</v>
      </c>
      <c r="AE493" t="s">
        <v>66</v>
      </c>
      <c r="AF493" s="2">
        <v>36578</v>
      </c>
      <c r="AG493" t="s">
        <v>1080</v>
      </c>
      <c r="AH493" t="s">
        <v>68</v>
      </c>
      <c r="AI493" t="s">
        <v>69</v>
      </c>
      <c r="AJ493">
        <v>183</v>
      </c>
      <c r="AK493">
        <v>14000000</v>
      </c>
      <c r="AL493">
        <v>15000000</v>
      </c>
      <c r="AM493" s="2">
        <v>46934</v>
      </c>
      <c r="AN493" t="s">
        <v>1081</v>
      </c>
      <c r="AO493" t="s">
        <v>2060</v>
      </c>
      <c r="AP493">
        <v>370846</v>
      </c>
      <c r="AQ493" s="2">
        <v>43484</v>
      </c>
      <c r="AR493" t="s">
        <v>1078</v>
      </c>
      <c r="AS493" t="s">
        <v>1719</v>
      </c>
      <c r="AT493">
        <v>0</v>
      </c>
      <c r="AU493">
        <v>0</v>
      </c>
      <c r="AV493">
        <v>1</v>
      </c>
      <c r="AW493">
        <v>0</v>
      </c>
      <c r="AX493">
        <v>21</v>
      </c>
      <c r="AY493">
        <f t="shared" si="14"/>
        <v>3</v>
      </c>
      <c r="AZ493" t="str">
        <f t="shared" si="15"/>
        <v>Home Win</v>
      </c>
    </row>
    <row r="494" spans="1:52" x14ac:dyDescent="0.3">
      <c r="A494">
        <v>2225483</v>
      </c>
      <c r="B494" t="s">
        <v>71</v>
      </c>
      <c r="C494">
        <v>2012</v>
      </c>
      <c r="D494" t="s">
        <v>499</v>
      </c>
      <c r="E494" s="2">
        <v>41175</v>
      </c>
      <c r="F494">
        <v>2</v>
      </c>
      <c r="G494">
        <v>1</v>
      </c>
      <c r="H494">
        <v>8</v>
      </c>
      <c r="I494">
        <v>19</v>
      </c>
      <c r="J494" t="s">
        <v>1231</v>
      </c>
      <c r="K494" t="s">
        <v>2042</v>
      </c>
      <c r="L494" t="s">
        <v>1232</v>
      </c>
      <c r="M494">
        <v>36052</v>
      </c>
      <c r="N494" t="s">
        <v>150</v>
      </c>
      <c r="O494" t="s">
        <v>543</v>
      </c>
      <c r="P494" t="s">
        <v>2061</v>
      </c>
      <c r="Q494" t="s">
        <v>339</v>
      </c>
      <c r="R494" t="s">
        <v>59</v>
      </c>
      <c r="S494" t="s">
        <v>2062</v>
      </c>
      <c r="T494" s="2">
        <v>41175</v>
      </c>
      <c r="U494">
        <v>88</v>
      </c>
      <c r="V494" t="s">
        <v>119</v>
      </c>
      <c r="W494">
        <v>27577</v>
      </c>
      <c r="X494" t="s">
        <v>120</v>
      </c>
      <c r="Y494">
        <v>13465</v>
      </c>
      <c r="Z494" t="s">
        <v>63</v>
      </c>
      <c r="AA494" t="s">
        <v>777</v>
      </c>
      <c r="AB494">
        <v>2013</v>
      </c>
      <c r="AC494">
        <v>931</v>
      </c>
      <c r="AD494" t="s">
        <v>778</v>
      </c>
      <c r="AE494" t="s">
        <v>66</v>
      </c>
      <c r="AF494" s="2">
        <v>30384</v>
      </c>
      <c r="AG494" t="s">
        <v>779</v>
      </c>
      <c r="AH494" t="s">
        <v>159</v>
      </c>
      <c r="AI494" t="s">
        <v>69</v>
      </c>
      <c r="AJ494">
        <v>185</v>
      </c>
      <c r="AK494">
        <v>5077497.1941638608</v>
      </c>
      <c r="AL494">
        <v>15000000</v>
      </c>
      <c r="AM494" t="s">
        <v>63</v>
      </c>
      <c r="AN494" t="s">
        <v>780</v>
      </c>
      <c r="AO494" t="s">
        <v>2063</v>
      </c>
      <c r="AP494">
        <v>27577</v>
      </c>
      <c r="AQ494" s="2">
        <v>41175</v>
      </c>
      <c r="AR494" t="s">
        <v>777</v>
      </c>
      <c r="AS494" t="s">
        <v>71</v>
      </c>
      <c r="AT494">
        <v>0</v>
      </c>
      <c r="AU494">
        <v>0</v>
      </c>
      <c r="AV494">
        <v>0</v>
      </c>
      <c r="AW494">
        <v>0</v>
      </c>
      <c r="AX494">
        <v>88</v>
      </c>
      <c r="AY494">
        <f t="shared" si="14"/>
        <v>3</v>
      </c>
      <c r="AZ494" t="str">
        <f t="shared" si="15"/>
        <v>Home Win</v>
      </c>
    </row>
    <row r="495" spans="1:52" x14ac:dyDescent="0.3">
      <c r="A495">
        <v>2225483</v>
      </c>
      <c r="B495" t="s">
        <v>71</v>
      </c>
      <c r="C495">
        <v>2012</v>
      </c>
      <c r="D495" t="s">
        <v>499</v>
      </c>
      <c r="E495" s="2">
        <v>41175</v>
      </c>
      <c r="F495">
        <v>2</v>
      </c>
      <c r="G495">
        <v>1</v>
      </c>
      <c r="H495">
        <v>8</v>
      </c>
      <c r="I495">
        <v>19</v>
      </c>
      <c r="J495" t="s">
        <v>1231</v>
      </c>
      <c r="K495" t="s">
        <v>2042</v>
      </c>
      <c r="L495" t="s">
        <v>1232</v>
      </c>
      <c r="M495">
        <v>36052</v>
      </c>
      <c r="N495" t="s">
        <v>150</v>
      </c>
      <c r="O495" t="s">
        <v>543</v>
      </c>
      <c r="P495" t="s">
        <v>2061</v>
      </c>
      <c r="Q495" t="s">
        <v>339</v>
      </c>
      <c r="R495" t="s">
        <v>59</v>
      </c>
      <c r="S495" t="s">
        <v>2062</v>
      </c>
      <c r="T495" s="2">
        <v>41175</v>
      </c>
      <c r="U495">
        <v>88</v>
      </c>
      <c r="V495" t="s">
        <v>119</v>
      </c>
      <c r="W495">
        <v>27577</v>
      </c>
      <c r="X495" t="s">
        <v>120</v>
      </c>
      <c r="Y495">
        <v>13465</v>
      </c>
      <c r="Z495" t="s">
        <v>63</v>
      </c>
      <c r="AA495" t="s">
        <v>777</v>
      </c>
      <c r="AB495">
        <v>2013</v>
      </c>
      <c r="AC495">
        <v>931</v>
      </c>
      <c r="AD495" t="s">
        <v>778</v>
      </c>
      <c r="AE495" t="s">
        <v>66</v>
      </c>
      <c r="AF495" s="2">
        <v>30384</v>
      </c>
      <c r="AG495" t="s">
        <v>779</v>
      </c>
      <c r="AH495" t="s">
        <v>159</v>
      </c>
      <c r="AI495" t="s">
        <v>69</v>
      </c>
      <c r="AJ495">
        <v>185</v>
      </c>
      <c r="AK495">
        <v>5077497.1941638608</v>
      </c>
      <c r="AL495">
        <v>15000000</v>
      </c>
      <c r="AM495" t="s">
        <v>63</v>
      </c>
      <c r="AN495" t="s">
        <v>780</v>
      </c>
      <c r="AO495" t="s">
        <v>2064</v>
      </c>
      <c r="AP495">
        <v>3476</v>
      </c>
      <c r="AQ495" s="2">
        <v>41175</v>
      </c>
      <c r="AR495" t="s">
        <v>783</v>
      </c>
      <c r="AS495" t="s">
        <v>71</v>
      </c>
      <c r="AT495">
        <v>0</v>
      </c>
      <c r="AU495">
        <v>0</v>
      </c>
      <c r="AV495">
        <v>0</v>
      </c>
      <c r="AW495">
        <v>0</v>
      </c>
      <c r="AX495">
        <v>90</v>
      </c>
      <c r="AY495">
        <f t="shared" si="14"/>
        <v>3</v>
      </c>
      <c r="AZ495" t="str">
        <f t="shared" si="15"/>
        <v>Home Win</v>
      </c>
    </row>
    <row r="496" spans="1:52" x14ac:dyDescent="0.3">
      <c r="A496">
        <v>2332062</v>
      </c>
      <c r="B496" t="s">
        <v>71</v>
      </c>
      <c r="C496">
        <v>2013</v>
      </c>
      <c r="D496" t="s">
        <v>507</v>
      </c>
      <c r="E496" s="2">
        <v>41608</v>
      </c>
      <c r="F496">
        <v>4</v>
      </c>
      <c r="G496">
        <v>0</v>
      </c>
      <c r="H496">
        <v>5</v>
      </c>
      <c r="I496">
        <v>16</v>
      </c>
      <c r="J496" t="s">
        <v>114</v>
      </c>
      <c r="K496" t="s">
        <v>2042</v>
      </c>
      <c r="L496" t="s">
        <v>1014</v>
      </c>
      <c r="M496">
        <v>35513</v>
      </c>
      <c r="N496" t="s">
        <v>730</v>
      </c>
      <c r="O496" t="s">
        <v>731</v>
      </c>
      <c r="P496" t="s">
        <v>2044</v>
      </c>
      <c r="Q496" t="s">
        <v>185</v>
      </c>
      <c r="R496" t="s">
        <v>59</v>
      </c>
      <c r="S496" t="s">
        <v>2065</v>
      </c>
      <c r="T496" s="2">
        <v>41608</v>
      </c>
      <c r="U496">
        <v>42</v>
      </c>
      <c r="V496" t="s">
        <v>81</v>
      </c>
      <c r="W496">
        <v>31642</v>
      </c>
      <c r="X496" t="s">
        <v>111</v>
      </c>
      <c r="Y496" t="s">
        <v>63</v>
      </c>
      <c r="Z496" t="s">
        <v>63</v>
      </c>
      <c r="AA496" t="s">
        <v>2046</v>
      </c>
      <c r="AB496">
        <v>2017</v>
      </c>
      <c r="AC496">
        <v>512</v>
      </c>
      <c r="AD496" t="s">
        <v>2047</v>
      </c>
      <c r="AE496" t="s">
        <v>66</v>
      </c>
      <c r="AF496" s="2">
        <v>31239</v>
      </c>
      <c r="AG496" t="s">
        <v>523</v>
      </c>
      <c r="AH496" t="s">
        <v>86</v>
      </c>
      <c r="AI496" t="s">
        <v>69</v>
      </c>
      <c r="AJ496">
        <v>190</v>
      </c>
      <c r="AK496">
        <v>5077497.1941638608</v>
      </c>
      <c r="AL496">
        <v>5000000</v>
      </c>
      <c r="AM496" t="s">
        <v>63</v>
      </c>
      <c r="AN496" t="s">
        <v>2048</v>
      </c>
      <c r="AO496" t="s">
        <v>2066</v>
      </c>
      <c r="AP496">
        <v>31642</v>
      </c>
      <c r="AQ496" s="2">
        <v>41608</v>
      </c>
      <c r="AR496" t="s">
        <v>2046</v>
      </c>
      <c r="AS496" t="s">
        <v>71</v>
      </c>
      <c r="AT496">
        <v>1</v>
      </c>
      <c r="AU496">
        <v>0</v>
      </c>
      <c r="AV496">
        <v>0</v>
      </c>
      <c r="AW496">
        <v>0</v>
      </c>
      <c r="AX496">
        <v>90</v>
      </c>
      <c r="AY496">
        <f t="shared" si="14"/>
        <v>4</v>
      </c>
      <c r="AZ496" t="str">
        <f t="shared" si="15"/>
        <v>Home Win</v>
      </c>
    </row>
    <row r="497" spans="1:52" x14ac:dyDescent="0.3">
      <c r="A497">
        <v>2332062</v>
      </c>
      <c r="B497" t="s">
        <v>71</v>
      </c>
      <c r="C497">
        <v>2013</v>
      </c>
      <c r="D497" t="s">
        <v>507</v>
      </c>
      <c r="E497" s="2">
        <v>41608</v>
      </c>
      <c r="F497">
        <v>4</v>
      </c>
      <c r="G497">
        <v>0</v>
      </c>
      <c r="H497">
        <v>5</v>
      </c>
      <c r="I497">
        <v>16</v>
      </c>
      <c r="J497" t="s">
        <v>114</v>
      </c>
      <c r="K497" t="s">
        <v>2042</v>
      </c>
      <c r="L497" t="s">
        <v>1014</v>
      </c>
      <c r="M497">
        <v>35513</v>
      </c>
      <c r="N497" t="s">
        <v>730</v>
      </c>
      <c r="O497" t="s">
        <v>731</v>
      </c>
      <c r="P497" t="s">
        <v>2044</v>
      </c>
      <c r="Q497" t="s">
        <v>185</v>
      </c>
      <c r="R497" t="s">
        <v>59</v>
      </c>
      <c r="S497" t="s">
        <v>2065</v>
      </c>
      <c r="T497" s="2">
        <v>41608</v>
      </c>
      <c r="U497">
        <v>42</v>
      </c>
      <c r="V497" t="s">
        <v>81</v>
      </c>
      <c r="W497">
        <v>31642</v>
      </c>
      <c r="X497" t="s">
        <v>111</v>
      </c>
      <c r="Y497" t="s">
        <v>63</v>
      </c>
      <c r="Z497" t="s">
        <v>63</v>
      </c>
      <c r="AA497" t="s">
        <v>2046</v>
      </c>
      <c r="AB497">
        <v>2017</v>
      </c>
      <c r="AC497">
        <v>512</v>
      </c>
      <c r="AD497" t="s">
        <v>2047</v>
      </c>
      <c r="AE497" t="s">
        <v>66</v>
      </c>
      <c r="AF497" s="2">
        <v>31239</v>
      </c>
      <c r="AG497" t="s">
        <v>523</v>
      </c>
      <c r="AH497" t="s">
        <v>86</v>
      </c>
      <c r="AI497" t="s">
        <v>69</v>
      </c>
      <c r="AJ497">
        <v>190</v>
      </c>
      <c r="AK497">
        <v>5077497.1941638608</v>
      </c>
      <c r="AL497">
        <v>5000000</v>
      </c>
      <c r="AM497" t="s">
        <v>63</v>
      </c>
      <c r="AN497" t="s">
        <v>2048</v>
      </c>
      <c r="AO497" t="s">
        <v>2067</v>
      </c>
      <c r="AP497">
        <v>4267</v>
      </c>
      <c r="AQ497" s="2">
        <v>41608</v>
      </c>
      <c r="AR497" t="s">
        <v>1019</v>
      </c>
      <c r="AS497" t="s">
        <v>71</v>
      </c>
      <c r="AT497">
        <v>0</v>
      </c>
      <c r="AU497">
        <v>0</v>
      </c>
      <c r="AV497">
        <v>0</v>
      </c>
      <c r="AW497">
        <v>0</v>
      </c>
      <c r="AX497">
        <v>90</v>
      </c>
      <c r="AY497">
        <f t="shared" si="14"/>
        <v>4</v>
      </c>
      <c r="AZ497" t="str">
        <f t="shared" si="15"/>
        <v>Home Win</v>
      </c>
    </row>
    <row r="498" spans="1:52" x14ac:dyDescent="0.3">
      <c r="A498">
        <v>2332062</v>
      </c>
      <c r="B498" t="s">
        <v>71</v>
      </c>
      <c r="C498">
        <v>2013</v>
      </c>
      <c r="D498" t="s">
        <v>507</v>
      </c>
      <c r="E498" s="2">
        <v>41608</v>
      </c>
      <c r="F498">
        <v>4</v>
      </c>
      <c r="G498">
        <v>0</v>
      </c>
      <c r="H498">
        <v>5</v>
      </c>
      <c r="I498">
        <v>16</v>
      </c>
      <c r="J498" t="s">
        <v>114</v>
      </c>
      <c r="K498" t="s">
        <v>2042</v>
      </c>
      <c r="L498" t="s">
        <v>1014</v>
      </c>
      <c r="M498">
        <v>35513</v>
      </c>
      <c r="N498" t="s">
        <v>730</v>
      </c>
      <c r="O498" t="s">
        <v>731</v>
      </c>
      <c r="P498" t="s">
        <v>2044</v>
      </c>
      <c r="Q498" t="s">
        <v>185</v>
      </c>
      <c r="R498" t="s">
        <v>59</v>
      </c>
      <c r="S498" t="s">
        <v>2065</v>
      </c>
      <c r="T498" s="2">
        <v>41608</v>
      </c>
      <c r="U498">
        <v>42</v>
      </c>
      <c r="V498" t="s">
        <v>81</v>
      </c>
      <c r="W498">
        <v>31642</v>
      </c>
      <c r="X498" t="s">
        <v>111</v>
      </c>
      <c r="Y498" t="s">
        <v>63</v>
      </c>
      <c r="Z498" t="s">
        <v>63</v>
      </c>
      <c r="AA498" t="s">
        <v>2046</v>
      </c>
      <c r="AB498">
        <v>2017</v>
      </c>
      <c r="AC498">
        <v>512</v>
      </c>
      <c r="AD498" t="s">
        <v>2047</v>
      </c>
      <c r="AE498" t="s">
        <v>66</v>
      </c>
      <c r="AF498" s="2">
        <v>31239</v>
      </c>
      <c r="AG498" t="s">
        <v>523</v>
      </c>
      <c r="AH498" t="s">
        <v>86</v>
      </c>
      <c r="AI498" t="s">
        <v>69</v>
      </c>
      <c r="AJ498">
        <v>190</v>
      </c>
      <c r="AK498">
        <v>5077497.1941638608</v>
      </c>
      <c r="AL498">
        <v>5000000</v>
      </c>
      <c r="AM498" t="s">
        <v>63</v>
      </c>
      <c r="AN498" t="s">
        <v>2048</v>
      </c>
      <c r="AO498" t="s">
        <v>2068</v>
      </c>
      <c r="AP498">
        <v>71107</v>
      </c>
      <c r="AQ498" s="2">
        <v>41608</v>
      </c>
      <c r="AR498" t="s">
        <v>2069</v>
      </c>
      <c r="AS498" t="s">
        <v>71</v>
      </c>
      <c r="AT498">
        <v>0</v>
      </c>
      <c r="AU498">
        <v>0</v>
      </c>
      <c r="AV498">
        <v>0</v>
      </c>
      <c r="AW498">
        <v>0</v>
      </c>
      <c r="AX498">
        <v>31</v>
      </c>
      <c r="AY498">
        <f t="shared" si="14"/>
        <v>4</v>
      </c>
      <c r="AZ498" t="str">
        <f t="shared" si="15"/>
        <v>Home Win</v>
      </c>
    </row>
    <row r="499" spans="1:52" x14ac:dyDescent="0.3">
      <c r="A499">
        <v>2366507</v>
      </c>
      <c r="B499" t="s">
        <v>385</v>
      </c>
      <c r="C499">
        <v>2013</v>
      </c>
      <c r="D499" t="s">
        <v>802</v>
      </c>
      <c r="E499" s="2">
        <v>41514</v>
      </c>
      <c r="F499">
        <v>0</v>
      </c>
      <c r="G499">
        <v>1</v>
      </c>
      <c r="H499">
        <v>9.0650623885917998</v>
      </c>
      <c r="I499">
        <v>9.6916221033868091</v>
      </c>
      <c r="J499" t="s">
        <v>500</v>
      </c>
      <c r="K499" t="s">
        <v>500</v>
      </c>
      <c r="L499" t="s">
        <v>2070</v>
      </c>
      <c r="M499">
        <v>28550.595312500001</v>
      </c>
      <c r="N499" t="s">
        <v>2055</v>
      </c>
      <c r="O499" t="s">
        <v>170</v>
      </c>
      <c r="P499" t="s">
        <v>789</v>
      </c>
      <c r="Q499" t="s">
        <v>399</v>
      </c>
      <c r="R499" t="s">
        <v>390</v>
      </c>
      <c r="S499" t="s">
        <v>2071</v>
      </c>
      <c r="T499" s="2">
        <v>41514</v>
      </c>
      <c r="U499">
        <v>-1</v>
      </c>
      <c r="V499" t="s">
        <v>81</v>
      </c>
      <c r="W499">
        <v>140069</v>
      </c>
      <c r="X499" t="s">
        <v>155</v>
      </c>
      <c r="Y499" t="s">
        <v>63</v>
      </c>
      <c r="Z499" t="s">
        <v>63</v>
      </c>
      <c r="AA499" t="s">
        <v>791</v>
      </c>
      <c r="AB499">
        <v>2015</v>
      </c>
      <c r="AC499">
        <v>5818</v>
      </c>
      <c r="AD499" t="s">
        <v>792</v>
      </c>
      <c r="AE499" t="s">
        <v>66</v>
      </c>
      <c r="AF499" s="2">
        <v>31746</v>
      </c>
      <c r="AG499" t="s">
        <v>523</v>
      </c>
      <c r="AH499" t="s">
        <v>86</v>
      </c>
      <c r="AI499" t="s">
        <v>69</v>
      </c>
      <c r="AJ499">
        <v>193</v>
      </c>
      <c r="AK499">
        <v>5077497.1941638608</v>
      </c>
      <c r="AL499">
        <v>300000</v>
      </c>
      <c r="AM499" t="s">
        <v>63</v>
      </c>
      <c r="AN499" t="s">
        <v>63</v>
      </c>
      <c r="AO499" t="s">
        <v>2072</v>
      </c>
      <c r="AP499">
        <v>140069</v>
      </c>
      <c r="AQ499" s="2">
        <v>41514</v>
      </c>
      <c r="AR499" t="s">
        <v>791</v>
      </c>
      <c r="AS499" t="s">
        <v>385</v>
      </c>
      <c r="AT499">
        <v>1</v>
      </c>
      <c r="AU499">
        <v>0</v>
      </c>
      <c r="AV499">
        <v>0</v>
      </c>
      <c r="AW499">
        <v>0</v>
      </c>
      <c r="AX499">
        <v>90</v>
      </c>
      <c r="AY499">
        <f t="shared" si="14"/>
        <v>1</v>
      </c>
      <c r="AZ499" t="str">
        <f t="shared" si="15"/>
        <v>Away Win</v>
      </c>
    </row>
    <row r="500" spans="1:52" x14ac:dyDescent="0.3">
      <c r="A500">
        <v>2746849</v>
      </c>
      <c r="B500" t="s">
        <v>385</v>
      </c>
      <c r="C500">
        <v>2016</v>
      </c>
      <c r="D500" t="s">
        <v>802</v>
      </c>
      <c r="E500" s="2">
        <v>42613</v>
      </c>
      <c r="F500">
        <v>0</v>
      </c>
      <c r="G500">
        <v>2</v>
      </c>
      <c r="H500">
        <v>9.0650623885917998</v>
      </c>
      <c r="I500">
        <v>9.6916221033868091</v>
      </c>
      <c r="J500" t="s">
        <v>2073</v>
      </c>
      <c r="K500" t="s">
        <v>795</v>
      </c>
      <c r="L500" t="s">
        <v>2074</v>
      </c>
      <c r="M500">
        <v>28550.595312500001</v>
      </c>
      <c r="N500" t="s">
        <v>509</v>
      </c>
      <c r="O500" t="s">
        <v>170</v>
      </c>
      <c r="P500" t="s">
        <v>789</v>
      </c>
      <c r="Q500" t="s">
        <v>171</v>
      </c>
      <c r="R500" t="s">
        <v>390</v>
      </c>
      <c r="S500" t="s">
        <v>2075</v>
      </c>
      <c r="T500" s="2">
        <v>42613</v>
      </c>
      <c r="U500">
        <v>77</v>
      </c>
      <c r="V500" t="s">
        <v>119</v>
      </c>
      <c r="W500">
        <v>265671</v>
      </c>
      <c r="X500" t="s">
        <v>63</v>
      </c>
      <c r="Y500">
        <v>97503</v>
      </c>
      <c r="Z500" t="s">
        <v>63</v>
      </c>
      <c r="AA500" t="s">
        <v>798</v>
      </c>
      <c r="AB500">
        <v>2016</v>
      </c>
      <c r="AC500">
        <v>1063</v>
      </c>
      <c r="AD500" t="s">
        <v>799</v>
      </c>
      <c r="AE500" t="s">
        <v>66</v>
      </c>
      <c r="AF500" s="2">
        <v>33687</v>
      </c>
      <c r="AG500" t="s">
        <v>143</v>
      </c>
      <c r="AH500" t="s">
        <v>68</v>
      </c>
      <c r="AI500" t="s">
        <v>69</v>
      </c>
      <c r="AJ500">
        <v>175</v>
      </c>
      <c r="AK500">
        <v>200000</v>
      </c>
      <c r="AL500">
        <v>400000</v>
      </c>
      <c r="AM500" t="s">
        <v>63</v>
      </c>
      <c r="AN500" t="s">
        <v>800</v>
      </c>
      <c r="AO500" t="s">
        <v>2076</v>
      </c>
      <c r="AP500">
        <v>265671</v>
      </c>
      <c r="AQ500" s="2">
        <v>42613</v>
      </c>
      <c r="AR500" t="s">
        <v>798</v>
      </c>
      <c r="AS500" t="s">
        <v>385</v>
      </c>
      <c r="AT500">
        <v>0</v>
      </c>
      <c r="AU500">
        <v>0</v>
      </c>
      <c r="AV500">
        <v>0</v>
      </c>
      <c r="AW500">
        <v>0</v>
      </c>
      <c r="AX500">
        <v>77</v>
      </c>
      <c r="AY500">
        <f t="shared" si="14"/>
        <v>2</v>
      </c>
      <c r="AZ500" t="str">
        <f t="shared" si="15"/>
        <v>Away Win</v>
      </c>
    </row>
    <row r="501" spans="1:52" x14ac:dyDescent="0.3">
      <c r="A501">
        <v>2250163</v>
      </c>
      <c r="B501" t="s">
        <v>71</v>
      </c>
      <c r="C501">
        <v>2012</v>
      </c>
      <c r="D501" t="s">
        <v>180</v>
      </c>
      <c r="E501" s="2">
        <v>41328</v>
      </c>
      <c r="F501">
        <v>1</v>
      </c>
      <c r="G501">
        <v>0</v>
      </c>
      <c r="H501">
        <v>11</v>
      </c>
      <c r="I501">
        <v>10</v>
      </c>
      <c r="J501" t="s">
        <v>2077</v>
      </c>
      <c r="K501" t="s">
        <v>2078</v>
      </c>
      <c r="L501" t="s">
        <v>1085</v>
      </c>
      <c r="M501">
        <v>25458</v>
      </c>
      <c r="N501" t="s">
        <v>571</v>
      </c>
      <c r="O501" t="s">
        <v>1086</v>
      </c>
      <c r="P501" t="s">
        <v>2044</v>
      </c>
      <c r="Q501" t="s">
        <v>216</v>
      </c>
      <c r="R501" t="s">
        <v>59</v>
      </c>
      <c r="S501" t="s">
        <v>2079</v>
      </c>
      <c r="T501" s="2">
        <v>41328</v>
      </c>
      <c r="U501">
        <v>51</v>
      </c>
      <c r="V501" t="s">
        <v>119</v>
      </c>
      <c r="W501">
        <v>31642</v>
      </c>
      <c r="X501" t="s">
        <v>120</v>
      </c>
      <c r="Y501">
        <v>35855</v>
      </c>
      <c r="Z501" t="s">
        <v>63</v>
      </c>
      <c r="AA501" t="s">
        <v>2046</v>
      </c>
      <c r="AB501">
        <v>2017</v>
      </c>
      <c r="AC501">
        <v>512</v>
      </c>
      <c r="AD501" t="s">
        <v>2047</v>
      </c>
      <c r="AE501" t="s">
        <v>66</v>
      </c>
      <c r="AF501" s="2">
        <v>31239</v>
      </c>
      <c r="AG501" t="s">
        <v>523</v>
      </c>
      <c r="AH501" t="s">
        <v>86</v>
      </c>
      <c r="AI501" t="s">
        <v>69</v>
      </c>
      <c r="AJ501">
        <v>190</v>
      </c>
      <c r="AK501">
        <v>5077497.1941638608</v>
      </c>
      <c r="AL501">
        <v>5000000</v>
      </c>
      <c r="AM501" t="s">
        <v>63</v>
      </c>
      <c r="AN501" t="s">
        <v>2048</v>
      </c>
      <c r="AO501" t="s">
        <v>2080</v>
      </c>
      <c r="AP501">
        <v>31642</v>
      </c>
      <c r="AQ501" s="2">
        <v>41328</v>
      </c>
      <c r="AR501" t="s">
        <v>2046</v>
      </c>
      <c r="AS501" t="s">
        <v>71</v>
      </c>
      <c r="AT501">
        <v>0</v>
      </c>
      <c r="AU501">
        <v>0</v>
      </c>
      <c r="AV501">
        <v>0</v>
      </c>
      <c r="AW501">
        <v>0</v>
      </c>
      <c r="AX501">
        <v>51</v>
      </c>
      <c r="AY501">
        <f t="shared" si="14"/>
        <v>1</v>
      </c>
      <c r="AZ501" t="str">
        <f t="shared" si="15"/>
        <v>Home Win</v>
      </c>
    </row>
    <row r="502" spans="1:52" x14ac:dyDescent="0.3">
      <c r="A502">
        <v>2250163</v>
      </c>
      <c r="B502" t="s">
        <v>71</v>
      </c>
      <c r="C502">
        <v>2012</v>
      </c>
      <c r="D502" t="s">
        <v>180</v>
      </c>
      <c r="E502" s="2">
        <v>41328</v>
      </c>
      <c r="F502">
        <v>1</v>
      </c>
      <c r="G502">
        <v>0</v>
      </c>
      <c r="H502">
        <v>11</v>
      </c>
      <c r="I502">
        <v>10</v>
      </c>
      <c r="J502" t="s">
        <v>2077</v>
      </c>
      <c r="K502" t="s">
        <v>2078</v>
      </c>
      <c r="L502" t="s">
        <v>1085</v>
      </c>
      <c r="M502">
        <v>25458</v>
      </c>
      <c r="N502" t="s">
        <v>571</v>
      </c>
      <c r="O502" t="s">
        <v>1086</v>
      </c>
      <c r="P502" t="s">
        <v>2044</v>
      </c>
      <c r="Q502" t="s">
        <v>216</v>
      </c>
      <c r="R502" t="s">
        <v>59</v>
      </c>
      <c r="S502" t="s">
        <v>2079</v>
      </c>
      <c r="T502" s="2">
        <v>41328</v>
      </c>
      <c r="U502">
        <v>51</v>
      </c>
      <c r="V502" t="s">
        <v>119</v>
      </c>
      <c r="W502">
        <v>31642</v>
      </c>
      <c r="X502" t="s">
        <v>120</v>
      </c>
      <c r="Y502">
        <v>35855</v>
      </c>
      <c r="Z502" t="s">
        <v>63</v>
      </c>
      <c r="AA502" t="s">
        <v>2046</v>
      </c>
      <c r="AB502">
        <v>2017</v>
      </c>
      <c r="AC502">
        <v>512</v>
      </c>
      <c r="AD502" t="s">
        <v>2047</v>
      </c>
      <c r="AE502" t="s">
        <v>66</v>
      </c>
      <c r="AF502" s="2">
        <v>31239</v>
      </c>
      <c r="AG502" t="s">
        <v>523</v>
      </c>
      <c r="AH502" t="s">
        <v>86</v>
      </c>
      <c r="AI502" t="s">
        <v>69</v>
      </c>
      <c r="AJ502">
        <v>190</v>
      </c>
      <c r="AK502">
        <v>5077497.1941638608</v>
      </c>
      <c r="AL502">
        <v>5000000</v>
      </c>
      <c r="AM502" t="s">
        <v>63</v>
      </c>
      <c r="AN502" t="s">
        <v>2048</v>
      </c>
      <c r="AO502" t="s">
        <v>2081</v>
      </c>
      <c r="AP502">
        <v>71107</v>
      </c>
      <c r="AQ502" s="2">
        <v>41328</v>
      </c>
      <c r="AR502" t="s">
        <v>2069</v>
      </c>
      <c r="AS502" t="s">
        <v>71</v>
      </c>
      <c r="AT502">
        <v>0</v>
      </c>
      <c r="AU502">
        <v>0</v>
      </c>
      <c r="AV502">
        <v>0</v>
      </c>
      <c r="AW502">
        <v>0</v>
      </c>
      <c r="AX502">
        <v>66</v>
      </c>
      <c r="AY502">
        <f t="shared" si="14"/>
        <v>1</v>
      </c>
      <c r="AZ502" t="str">
        <f t="shared" si="15"/>
        <v>Home Win</v>
      </c>
    </row>
    <row r="503" spans="1:52" x14ac:dyDescent="0.3">
      <c r="A503">
        <v>2254991</v>
      </c>
      <c r="B503" t="s">
        <v>1472</v>
      </c>
      <c r="C503">
        <v>2012</v>
      </c>
      <c r="D503" t="s">
        <v>809</v>
      </c>
      <c r="E503" s="2">
        <v>41151</v>
      </c>
      <c r="F503">
        <v>5</v>
      </c>
      <c r="G503">
        <v>1</v>
      </c>
      <c r="H503">
        <v>9.0650623885917998</v>
      </c>
      <c r="I503">
        <v>9.6916221033868091</v>
      </c>
      <c r="J503" t="s">
        <v>1188</v>
      </c>
      <c r="K503" t="s">
        <v>2082</v>
      </c>
      <c r="L503" t="s">
        <v>1097</v>
      </c>
      <c r="M503">
        <v>26200</v>
      </c>
      <c r="N503" t="s">
        <v>2083</v>
      </c>
      <c r="O503" t="s">
        <v>706</v>
      </c>
      <c r="P503" t="s">
        <v>170</v>
      </c>
      <c r="Q503" t="s">
        <v>1710</v>
      </c>
      <c r="R503" t="s">
        <v>200</v>
      </c>
      <c r="S503" t="s">
        <v>2084</v>
      </c>
      <c r="T503" s="2">
        <v>41151</v>
      </c>
      <c r="U503">
        <v>70</v>
      </c>
      <c r="V503" t="s">
        <v>119</v>
      </c>
      <c r="W503">
        <v>1335</v>
      </c>
      <c r="X503" t="s">
        <v>120</v>
      </c>
      <c r="Y503">
        <v>83002</v>
      </c>
      <c r="Z503" t="s">
        <v>63</v>
      </c>
      <c r="AA503" t="s">
        <v>1191</v>
      </c>
      <c r="AB503">
        <v>2013</v>
      </c>
      <c r="AC503">
        <v>42</v>
      </c>
      <c r="AD503" t="s">
        <v>1192</v>
      </c>
      <c r="AE503" t="s">
        <v>66</v>
      </c>
      <c r="AF503" s="2">
        <v>28905</v>
      </c>
      <c r="AG503" t="s">
        <v>85</v>
      </c>
      <c r="AH503" t="s">
        <v>86</v>
      </c>
      <c r="AI503" t="s">
        <v>69</v>
      </c>
      <c r="AJ503">
        <v>172</v>
      </c>
      <c r="AK503">
        <v>5077497.1941638608</v>
      </c>
      <c r="AL503">
        <v>4000000</v>
      </c>
      <c r="AM503" t="s">
        <v>63</v>
      </c>
      <c r="AN503" t="s">
        <v>1193</v>
      </c>
      <c r="AO503" t="s">
        <v>2085</v>
      </c>
      <c r="AP503">
        <v>1335</v>
      </c>
      <c r="AQ503" s="2">
        <v>41151</v>
      </c>
      <c r="AR503" t="s">
        <v>1191</v>
      </c>
      <c r="AS503" t="s">
        <v>1472</v>
      </c>
      <c r="AT503">
        <v>0</v>
      </c>
      <c r="AU503">
        <v>0</v>
      </c>
      <c r="AV503">
        <v>0</v>
      </c>
      <c r="AW503">
        <v>0</v>
      </c>
      <c r="AX503">
        <v>70</v>
      </c>
      <c r="AY503">
        <f t="shared" si="14"/>
        <v>6</v>
      </c>
      <c r="AZ503" t="str">
        <f t="shared" si="15"/>
        <v>Home Win</v>
      </c>
    </row>
    <row r="504" spans="1:52" x14ac:dyDescent="0.3">
      <c r="A504">
        <v>3106429</v>
      </c>
      <c r="B504" t="s">
        <v>385</v>
      </c>
      <c r="C504">
        <v>2018</v>
      </c>
      <c r="D504" t="s">
        <v>386</v>
      </c>
      <c r="E504" s="2">
        <v>43369</v>
      </c>
      <c r="F504">
        <v>0</v>
      </c>
      <c r="G504">
        <v>4</v>
      </c>
      <c r="H504">
        <v>9.0650623885917998</v>
      </c>
      <c r="I504">
        <v>9.6916221033868091</v>
      </c>
      <c r="J504" t="s">
        <v>2086</v>
      </c>
      <c r="K504" t="s">
        <v>228</v>
      </c>
      <c r="L504" t="s">
        <v>2087</v>
      </c>
      <c r="M504">
        <v>1011</v>
      </c>
      <c r="N504" t="s">
        <v>1801</v>
      </c>
      <c r="O504" t="s">
        <v>170</v>
      </c>
      <c r="P504" t="s">
        <v>560</v>
      </c>
      <c r="Q504" t="s">
        <v>275</v>
      </c>
      <c r="R504" t="s">
        <v>390</v>
      </c>
      <c r="S504" t="s">
        <v>2088</v>
      </c>
      <c r="T504" s="2">
        <v>43369</v>
      </c>
      <c r="U504">
        <v>53</v>
      </c>
      <c r="V504" t="s">
        <v>61</v>
      </c>
      <c r="W504">
        <v>542776</v>
      </c>
      <c r="X504" t="s">
        <v>2089</v>
      </c>
      <c r="Y504" t="s">
        <v>63</v>
      </c>
      <c r="Z504" t="s">
        <v>63</v>
      </c>
      <c r="AA504" t="s">
        <v>1378</v>
      </c>
      <c r="AB504">
        <v>2023</v>
      </c>
      <c r="AC504">
        <v>369</v>
      </c>
      <c r="AD504" t="s">
        <v>1379</v>
      </c>
      <c r="AE504" t="s">
        <v>66</v>
      </c>
      <c r="AF504" s="2">
        <v>36280</v>
      </c>
      <c r="AG504" t="s">
        <v>235</v>
      </c>
      <c r="AH504" t="s">
        <v>159</v>
      </c>
      <c r="AI504" t="s">
        <v>69</v>
      </c>
      <c r="AJ504">
        <v>175</v>
      </c>
      <c r="AK504">
        <v>300000</v>
      </c>
      <c r="AL504">
        <v>700000</v>
      </c>
      <c r="AM504" s="2">
        <v>45473</v>
      </c>
      <c r="AN504" t="s">
        <v>63</v>
      </c>
      <c r="AO504" t="s">
        <v>2090</v>
      </c>
      <c r="AP504">
        <v>542776</v>
      </c>
      <c r="AQ504" s="2">
        <v>43369</v>
      </c>
      <c r="AR504" t="s">
        <v>1378</v>
      </c>
      <c r="AS504" t="s">
        <v>385</v>
      </c>
      <c r="AT504">
        <v>0</v>
      </c>
      <c r="AU504">
        <v>0</v>
      </c>
      <c r="AV504">
        <v>1</v>
      </c>
      <c r="AW504">
        <v>0</v>
      </c>
      <c r="AX504">
        <v>61</v>
      </c>
      <c r="AY504">
        <f t="shared" si="14"/>
        <v>4</v>
      </c>
      <c r="AZ504" t="str">
        <f t="shared" si="15"/>
        <v>Away Win</v>
      </c>
    </row>
    <row r="505" spans="1:52" x14ac:dyDescent="0.3">
      <c r="A505">
        <v>3106429</v>
      </c>
      <c r="B505" t="s">
        <v>385</v>
      </c>
      <c r="C505">
        <v>2018</v>
      </c>
      <c r="D505" t="s">
        <v>386</v>
      </c>
      <c r="E505" s="2">
        <v>43369</v>
      </c>
      <c r="F505">
        <v>0</v>
      </c>
      <c r="G505">
        <v>4</v>
      </c>
      <c r="H505">
        <v>9.0650623885917998</v>
      </c>
      <c r="I505">
        <v>9.6916221033868091</v>
      </c>
      <c r="J505" t="s">
        <v>2086</v>
      </c>
      <c r="K505" t="s">
        <v>228</v>
      </c>
      <c r="L505" t="s">
        <v>2087</v>
      </c>
      <c r="M505">
        <v>1011</v>
      </c>
      <c r="N505" t="s">
        <v>1801</v>
      </c>
      <c r="O505" t="s">
        <v>170</v>
      </c>
      <c r="P505" t="s">
        <v>560</v>
      </c>
      <c r="Q505" t="s">
        <v>275</v>
      </c>
      <c r="R505" t="s">
        <v>390</v>
      </c>
      <c r="S505" t="s">
        <v>2091</v>
      </c>
      <c r="T505" s="2">
        <v>43369</v>
      </c>
      <c r="U505">
        <v>61</v>
      </c>
      <c r="V505" t="s">
        <v>119</v>
      </c>
      <c r="W505">
        <v>542776</v>
      </c>
      <c r="X505" t="s">
        <v>63</v>
      </c>
      <c r="Y505">
        <v>488785</v>
      </c>
      <c r="Z505" t="s">
        <v>63</v>
      </c>
      <c r="AA505" t="s">
        <v>1378</v>
      </c>
      <c r="AB505">
        <v>2023</v>
      </c>
      <c r="AC505">
        <v>369</v>
      </c>
      <c r="AD505" t="s">
        <v>1379</v>
      </c>
      <c r="AE505" t="s">
        <v>66</v>
      </c>
      <c r="AF505" s="2">
        <v>36280</v>
      </c>
      <c r="AG505" t="s">
        <v>235</v>
      </c>
      <c r="AH505" t="s">
        <v>159</v>
      </c>
      <c r="AI505" t="s">
        <v>69</v>
      </c>
      <c r="AJ505">
        <v>175</v>
      </c>
      <c r="AK505">
        <v>300000</v>
      </c>
      <c r="AL505">
        <v>700000</v>
      </c>
      <c r="AM505" s="2">
        <v>45473</v>
      </c>
      <c r="AN505" t="s">
        <v>63</v>
      </c>
      <c r="AO505" t="s">
        <v>2090</v>
      </c>
      <c r="AP505">
        <v>542776</v>
      </c>
      <c r="AQ505" s="2">
        <v>43369</v>
      </c>
      <c r="AR505" t="s">
        <v>1378</v>
      </c>
      <c r="AS505" t="s">
        <v>385</v>
      </c>
      <c r="AT505">
        <v>0</v>
      </c>
      <c r="AU505">
        <v>0</v>
      </c>
      <c r="AV505">
        <v>1</v>
      </c>
      <c r="AW505">
        <v>0</v>
      </c>
      <c r="AX505">
        <v>61</v>
      </c>
      <c r="AY505">
        <f t="shared" si="14"/>
        <v>4</v>
      </c>
      <c r="AZ505" t="str">
        <f t="shared" si="15"/>
        <v>Away Win</v>
      </c>
    </row>
    <row r="506" spans="1:52" x14ac:dyDescent="0.3">
      <c r="A506">
        <v>2332019</v>
      </c>
      <c r="B506" t="s">
        <v>71</v>
      </c>
      <c r="C506">
        <v>2013</v>
      </c>
      <c r="D506" t="s">
        <v>499</v>
      </c>
      <c r="E506" s="2">
        <v>41539</v>
      </c>
      <c r="F506">
        <v>3</v>
      </c>
      <c r="G506">
        <v>1</v>
      </c>
      <c r="H506">
        <v>1</v>
      </c>
      <c r="I506">
        <v>10</v>
      </c>
      <c r="J506" t="s">
        <v>1663</v>
      </c>
      <c r="K506" t="s">
        <v>2042</v>
      </c>
      <c r="L506" t="s">
        <v>1664</v>
      </c>
      <c r="M506">
        <v>60002</v>
      </c>
      <c r="N506" t="s">
        <v>931</v>
      </c>
      <c r="O506" t="s">
        <v>1512</v>
      </c>
      <c r="P506" t="s">
        <v>2044</v>
      </c>
      <c r="Q506" t="s">
        <v>199</v>
      </c>
      <c r="R506" t="s">
        <v>59</v>
      </c>
      <c r="S506" t="s">
        <v>2092</v>
      </c>
      <c r="T506" s="2">
        <v>41539</v>
      </c>
      <c r="U506">
        <v>26</v>
      </c>
      <c r="V506" t="s">
        <v>61</v>
      </c>
      <c r="W506">
        <v>31642</v>
      </c>
      <c r="X506" t="s">
        <v>2093</v>
      </c>
      <c r="Y506" t="s">
        <v>63</v>
      </c>
      <c r="Z506">
        <v>41384</v>
      </c>
      <c r="AA506" t="s">
        <v>2046</v>
      </c>
      <c r="AB506">
        <v>2017</v>
      </c>
      <c r="AC506">
        <v>512</v>
      </c>
      <c r="AD506" t="s">
        <v>2047</v>
      </c>
      <c r="AE506" t="s">
        <v>66</v>
      </c>
      <c r="AF506" s="2">
        <v>31239</v>
      </c>
      <c r="AG506" t="s">
        <v>523</v>
      </c>
      <c r="AH506" t="s">
        <v>86</v>
      </c>
      <c r="AI506" t="s">
        <v>69</v>
      </c>
      <c r="AJ506">
        <v>190</v>
      </c>
      <c r="AK506">
        <v>5077497.1941638608</v>
      </c>
      <c r="AL506">
        <v>5000000</v>
      </c>
      <c r="AM506" t="s">
        <v>63</v>
      </c>
      <c r="AN506" t="s">
        <v>2048</v>
      </c>
      <c r="AO506" t="s">
        <v>2094</v>
      </c>
      <c r="AP506">
        <v>31642</v>
      </c>
      <c r="AQ506" s="2">
        <v>41539</v>
      </c>
      <c r="AR506" t="s">
        <v>2046</v>
      </c>
      <c r="AS506" t="s">
        <v>71</v>
      </c>
      <c r="AT506">
        <v>0</v>
      </c>
      <c r="AU506">
        <v>0</v>
      </c>
      <c r="AV506">
        <v>1</v>
      </c>
      <c r="AW506">
        <v>0</v>
      </c>
      <c r="AX506">
        <v>90</v>
      </c>
      <c r="AY506">
        <f t="shared" si="14"/>
        <v>4</v>
      </c>
      <c r="AZ506" t="str">
        <f t="shared" si="15"/>
        <v>Home Win</v>
      </c>
    </row>
    <row r="507" spans="1:52" x14ac:dyDescent="0.3">
      <c r="A507">
        <v>3052119</v>
      </c>
      <c r="B507" t="s">
        <v>163</v>
      </c>
      <c r="C507">
        <v>2018</v>
      </c>
      <c r="D507" t="s">
        <v>378</v>
      </c>
      <c r="E507" s="2">
        <v>43330</v>
      </c>
      <c r="F507">
        <v>1</v>
      </c>
      <c r="G507">
        <v>2</v>
      </c>
      <c r="H507">
        <v>14</v>
      </c>
      <c r="I507">
        <v>2</v>
      </c>
      <c r="J507" t="s">
        <v>469</v>
      </c>
      <c r="K507" t="s">
        <v>2095</v>
      </c>
      <c r="L507" t="s">
        <v>471</v>
      </c>
      <c r="M507">
        <v>11135</v>
      </c>
      <c r="N507" t="s">
        <v>1007</v>
      </c>
      <c r="O507" t="s">
        <v>473</v>
      </c>
      <c r="P507" t="s">
        <v>2031</v>
      </c>
      <c r="Q507" t="s">
        <v>244</v>
      </c>
      <c r="R507" t="s">
        <v>59</v>
      </c>
      <c r="S507" t="s">
        <v>2096</v>
      </c>
      <c r="T507" s="2">
        <v>43330</v>
      </c>
      <c r="U507">
        <v>61</v>
      </c>
      <c r="V507" t="s">
        <v>61</v>
      </c>
      <c r="W507">
        <v>336160</v>
      </c>
      <c r="X507" t="s">
        <v>425</v>
      </c>
      <c r="Y507" t="s">
        <v>63</v>
      </c>
      <c r="Z507" t="s">
        <v>63</v>
      </c>
      <c r="AA507" t="s">
        <v>478</v>
      </c>
      <c r="AB507">
        <v>2018</v>
      </c>
      <c r="AC507">
        <v>385</v>
      </c>
      <c r="AD507" t="s">
        <v>479</v>
      </c>
      <c r="AE507" t="s">
        <v>66</v>
      </c>
      <c r="AF507" s="2">
        <v>35329</v>
      </c>
      <c r="AG507" t="s">
        <v>158</v>
      </c>
      <c r="AH507" t="s">
        <v>159</v>
      </c>
      <c r="AI507" t="s">
        <v>69</v>
      </c>
      <c r="AJ507">
        <v>192</v>
      </c>
      <c r="AK507">
        <v>900000</v>
      </c>
      <c r="AL507">
        <v>1700000</v>
      </c>
      <c r="AM507" s="2">
        <v>46203</v>
      </c>
      <c r="AN507" t="s">
        <v>63</v>
      </c>
      <c r="AO507" t="s">
        <v>2097</v>
      </c>
      <c r="AP507">
        <v>336160</v>
      </c>
      <c r="AQ507" s="2">
        <v>43330</v>
      </c>
      <c r="AR507" t="s">
        <v>478</v>
      </c>
      <c r="AS507" t="s">
        <v>163</v>
      </c>
      <c r="AT507">
        <v>0</v>
      </c>
      <c r="AU507">
        <v>0</v>
      </c>
      <c r="AV507">
        <v>1</v>
      </c>
      <c r="AW507">
        <v>0</v>
      </c>
      <c r="AX507">
        <v>90</v>
      </c>
      <c r="AY507">
        <f t="shared" si="14"/>
        <v>3</v>
      </c>
      <c r="AZ507" t="str">
        <f t="shared" si="15"/>
        <v>Away Win</v>
      </c>
    </row>
    <row r="508" spans="1:52" x14ac:dyDescent="0.3">
      <c r="A508">
        <v>2240551</v>
      </c>
      <c r="B508" t="s">
        <v>402</v>
      </c>
      <c r="C508">
        <v>2012</v>
      </c>
      <c r="D508" t="s">
        <v>802</v>
      </c>
      <c r="E508" s="2">
        <v>41179</v>
      </c>
      <c r="F508">
        <v>4</v>
      </c>
      <c r="G508">
        <v>1</v>
      </c>
      <c r="H508">
        <v>9.0650623885917998</v>
      </c>
      <c r="I508">
        <v>9.6916221033868091</v>
      </c>
      <c r="J508" t="s">
        <v>335</v>
      </c>
      <c r="K508" t="s">
        <v>2098</v>
      </c>
      <c r="L508" t="s">
        <v>182</v>
      </c>
      <c r="M508">
        <v>6786</v>
      </c>
      <c r="N508" t="s">
        <v>2099</v>
      </c>
      <c r="O508" t="s">
        <v>170</v>
      </c>
      <c r="P508" t="s">
        <v>170</v>
      </c>
      <c r="Q508" t="s">
        <v>552</v>
      </c>
      <c r="R508" t="s">
        <v>390</v>
      </c>
      <c r="S508" t="s">
        <v>2100</v>
      </c>
      <c r="T508" s="2">
        <v>41179</v>
      </c>
      <c r="U508">
        <v>76</v>
      </c>
      <c r="V508" t="s">
        <v>61</v>
      </c>
      <c r="W508">
        <v>39378</v>
      </c>
      <c r="X508" t="s">
        <v>2101</v>
      </c>
      <c r="Y508" t="s">
        <v>63</v>
      </c>
      <c r="Z508">
        <v>122421</v>
      </c>
      <c r="AA508" t="s">
        <v>156</v>
      </c>
      <c r="AB508">
        <v>2014</v>
      </c>
      <c r="AC508">
        <v>289</v>
      </c>
      <c r="AD508" t="s">
        <v>157</v>
      </c>
      <c r="AE508" t="s">
        <v>66</v>
      </c>
      <c r="AF508" s="2">
        <v>32818</v>
      </c>
      <c r="AG508" t="s">
        <v>158</v>
      </c>
      <c r="AH508" t="s">
        <v>159</v>
      </c>
      <c r="AI508" t="s">
        <v>69</v>
      </c>
      <c r="AJ508">
        <v>185</v>
      </c>
      <c r="AK508">
        <v>500000</v>
      </c>
      <c r="AL508">
        <v>9000000</v>
      </c>
      <c r="AM508" s="2">
        <v>45657</v>
      </c>
      <c r="AN508" t="s">
        <v>63</v>
      </c>
      <c r="AO508" t="s">
        <v>2102</v>
      </c>
      <c r="AP508">
        <v>39378</v>
      </c>
      <c r="AQ508" s="2">
        <v>41179</v>
      </c>
      <c r="AR508" t="s">
        <v>156</v>
      </c>
      <c r="AS508" t="s">
        <v>402</v>
      </c>
      <c r="AT508">
        <v>0</v>
      </c>
      <c r="AU508">
        <v>0</v>
      </c>
      <c r="AV508">
        <v>1</v>
      </c>
      <c r="AW508">
        <v>0</v>
      </c>
      <c r="AX508">
        <v>90</v>
      </c>
      <c r="AY508">
        <f t="shared" si="14"/>
        <v>5</v>
      </c>
      <c r="AZ508" t="str">
        <f t="shared" si="15"/>
        <v>Home Win</v>
      </c>
    </row>
    <row r="509" spans="1:52" x14ac:dyDescent="0.3">
      <c r="A509">
        <v>3210385</v>
      </c>
      <c r="B509" t="s">
        <v>50</v>
      </c>
      <c r="C509">
        <v>2019</v>
      </c>
      <c r="D509" t="s">
        <v>417</v>
      </c>
      <c r="E509" s="2">
        <v>43779</v>
      </c>
      <c r="F509">
        <v>2</v>
      </c>
      <c r="G509">
        <v>2</v>
      </c>
      <c r="H509">
        <v>12</v>
      </c>
      <c r="I509">
        <v>9</v>
      </c>
      <c r="J509" t="s">
        <v>500</v>
      </c>
      <c r="K509" t="s">
        <v>2103</v>
      </c>
      <c r="L509" t="s">
        <v>846</v>
      </c>
      <c r="M509">
        <v>1733</v>
      </c>
      <c r="N509" t="s">
        <v>1218</v>
      </c>
      <c r="O509" t="s">
        <v>531</v>
      </c>
      <c r="P509" t="s">
        <v>560</v>
      </c>
      <c r="Q509" t="s">
        <v>607</v>
      </c>
      <c r="R509" t="s">
        <v>59</v>
      </c>
      <c r="S509" t="s">
        <v>2104</v>
      </c>
      <c r="T509" s="2">
        <v>43779</v>
      </c>
      <c r="U509">
        <v>14</v>
      </c>
      <c r="V509" t="s">
        <v>61</v>
      </c>
      <c r="W509">
        <v>381187</v>
      </c>
      <c r="X509" t="s">
        <v>1416</v>
      </c>
      <c r="Y509" t="s">
        <v>63</v>
      </c>
      <c r="Z509" t="s">
        <v>63</v>
      </c>
      <c r="AA509" t="s">
        <v>533</v>
      </c>
      <c r="AB509">
        <v>2023</v>
      </c>
      <c r="AC509">
        <v>738</v>
      </c>
      <c r="AD509" t="s">
        <v>534</v>
      </c>
      <c r="AE509" t="s">
        <v>535</v>
      </c>
      <c r="AF509" s="2">
        <v>35788</v>
      </c>
      <c r="AG509" t="s">
        <v>290</v>
      </c>
      <c r="AH509" t="s">
        <v>159</v>
      </c>
      <c r="AI509" t="s">
        <v>69</v>
      </c>
      <c r="AJ509">
        <v>178</v>
      </c>
      <c r="AK509">
        <v>800000</v>
      </c>
      <c r="AL509">
        <v>1000000</v>
      </c>
      <c r="AM509" s="2">
        <v>46568</v>
      </c>
      <c r="AN509" t="s">
        <v>536</v>
      </c>
      <c r="AO509" t="s">
        <v>2105</v>
      </c>
      <c r="AP509">
        <v>381187</v>
      </c>
      <c r="AQ509" s="2">
        <v>43779</v>
      </c>
      <c r="AR509" t="s">
        <v>533</v>
      </c>
      <c r="AS509" t="s">
        <v>50</v>
      </c>
      <c r="AT509">
        <v>1</v>
      </c>
      <c r="AU509">
        <v>0</v>
      </c>
      <c r="AV509">
        <v>1</v>
      </c>
      <c r="AW509">
        <v>0</v>
      </c>
      <c r="AX509">
        <v>90</v>
      </c>
      <c r="AY509">
        <f t="shared" si="14"/>
        <v>4</v>
      </c>
      <c r="AZ509" t="str">
        <f t="shared" si="15"/>
        <v>Draw</v>
      </c>
    </row>
    <row r="510" spans="1:52" x14ac:dyDescent="0.3">
      <c r="A510">
        <v>3210385</v>
      </c>
      <c r="B510" t="s">
        <v>50</v>
      </c>
      <c r="C510">
        <v>2019</v>
      </c>
      <c r="D510" t="s">
        <v>417</v>
      </c>
      <c r="E510" s="2">
        <v>43779</v>
      </c>
      <c r="F510">
        <v>2</v>
      </c>
      <c r="G510">
        <v>2</v>
      </c>
      <c r="H510">
        <v>12</v>
      </c>
      <c r="I510">
        <v>9</v>
      </c>
      <c r="J510" t="s">
        <v>500</v>
      </c>
      <c r="K510" t="s">
        <v>2103</v>
      </c>
      <c r="L510" t="s">
        <v>846</v>
      </c>
      <c r="M510">
        <v>1733</v>
      </c>
      <c r="N510" t="s">
        <v>1218</v>
      </c>
      <c r="O510" t="s">
        <v>531</v>
      </c>
      <c r="P510" t="s">
        <v>560</v>
      </c>
      <c r="Q510" t="s">
        <v>607</v>
      </c>
      <c r="R510" t="s">
        <v>59</v>
      </c>
      <c r="S510" t="s">
        <v>2104</v>
      </c>
      <c r="T510" s="2">
        <v>43779</v>
      </c>
      <c r="U510">
        <v>14</v>
      </c>
      <c r="V510" t="s">
        <v>61</v>
      </c>
      <c r="W510">
        <v>381187</v>
      </c>
      <c r="X510" t="s">
        <v>1416</v>
      </c>
      <c r="Y510" t="s">
        <v>63</v>
      </c>
      <c r="Z510" t="s">
        <v>63</v>
      </c>
      <c r="AA510" t="s">
        <v>533</v>
      </c>
      <c r="AB510">
        <v>2023</v>
      </c>
      <c r="AC510">
        <v>738</v>
      </c>
      <c r="AD510" t="s">
        <v>534</v>
      </c>
      <c r="AE510" t="s">
        <v>535</v>
      </c>
      <c r="AF510" s="2">
        <v>35788</v>
      </c>
      <c r="AG510" t="s">
        <v>290</v>
      </c>
      <c r="AH510" t="s">
        <v>159</v>
      </c>
      <c r="AI510" t="s">
        <v>69</v>
      </c>
      <c r="AJ510">
        <v>178</v>
      </c>
      <c r="AK510">
        <v>800000</v>
      </c>
      <c r="AL510">
        <v>1000000</v>
      </c>
      <c r="AM510" s="2">
        <v>46568</v>
      </c>
      <c r="AN510" t="s">
        <v>536</v>
      </c>
      <c r="AO510" t="s">
        <v>2106</v>
      </c>
      <c r="AP510">
        <v>544931</v>
      </c>
      <c r="AQ510" s="2">
        <v>43779</v>
      </c>
      <c r="AR510" t="s">
        <v>539</v>
      </c>
      <c r="AS510" t="s">
        <v>50</v>
      </c>
      <c r="AT510">
        <v>0</v>
      </c>
      <c r="AU510">
        <v>0</v>
      </c>
      <c r="AV510">
        <v>0</v>
      </c>
      <c r="AW510">
        <v>0</v>
      </c>
      <c r="AX510">
        <v>90</v>
      </c>
      <c r="AY510">
        <f t="shared" si="14"/>
        <v>4</v>
      </c>
      <c r="AZ510" t="str">
        <f t="shared" si="15"/>
        <v>Draw</v>
      </c>
    </row>
    <row r="511" spans="1:52" x14ac:dyDescent="0.3">
      <c r="A511">
        <v>2875193</v>
      </c>
      <c r="B511" t="s">
        <v>50</v>
      </c>
      <c r="C511">
        <v>2017</v>
      </c>
      <c r="D511" t="s">
        <v>417</v>
      </c>
      <c r="E511" s="2">
        <v>43056</v>
      </c>
      <c r="F511">
        <v>0</v>
      </c>
      <c r="G511">
        <v>1</v>
      </c>
      <c r="H511">
        <v>14</v>
      </c>
      <c r="I511">
        <v>4</v>
      </c>
      <c r="J511" t="s">
        <v>1794</v>
      </c>
      <c r="K511" t="s">
        <v>845</v>
      </c>
      <c r="L511" t="s">
        <v>1796</v>
      </c>
      <c r="M511">
        <v>1119</v>
      </c>
      <c r="N511" t="s">
        <v>2107</v>
      </c>
      <c r="O511" t="s">
        <v>1797</v>
      </c>
      <c r="P511" t="s">
        <v>531</v>
      </c>
      <c r="Q511" t="s">
        <v>399</v>
      </c>
      <c r="R511" t="s">
        <v>59</v>
      </c>
      <c r="S511" t="s">
        <v>2108</v>
      </c>
      <c r="T511" s="2">
        <v>43056</v>
      </c>
      <c r="U511">
        <v>46</v>
      </c>
      <c r="V511" t="s">
        <v>119</v>
      </c>
      <c r="W511">
        <v>381187</v>
      </c>
      <c r="X511" t="s">
        <v>63</v>
      </c>
      <c r="Y511">
        <v>439456</v>
      </c>
      <c r="Z511" t="s">
        <v>63</v>
      </c>
      <c r="AA511" t="s">
        <v>533</v>
      </c>
      <c r="AB511">
        <v>2023</v>
      </c>
      <c r="AC511">
        <v>738</v>
      </c>
      <c r="AD511" t="s">
        <v>534</v>
      </c>
      <c r="AE511" t="s">
        <v>535</v>
      </c>
      <c r="AF511" s="2">
        <v>35788</v>
      </c>
      <c r="AG511" t="s">
        <v>290</v>
      </c>
      <c r="AH511" t="s">
        <v>159</v>
      </c>
      <c r="AI511" t="s">
        <v>69</v>
      </c>
      <c r="AJ511">
        <v>178</v>
      </c>
      <c r="AK511">
        <v>800000</v>
      </c>
      <c r="AL511">
        <v>1000000</v>
      </c>
      <c r="AM511" s="2">
        <v>46568</v>
      </c>
      <c r="AN511" t="s">
        <v>536</v>
      </c>
      <c r="AO511" t="s">
        <v>2109</v>
      </c>
      <c r="AP511">
        <v>381187</v>
      </c>
      <c r="AQ511" s="2">
        <v>43056</v>
      </c>
      <c r="AR511" t="s">
        <v>533</v>
      </c>
      <c r="AS511" t="s">
        <v>50</v>
      </c>
      <c r="AT511">
        <v>0</v>
      </c>
      <c r="AU511">
        <v>0</v>
      </c>
      <c r="AV511">
        <v>0</v>
      </c>
      <c r="AW511">
        <v>0</v>
      </c>
      <c r="AX511">
        <v>45</v>
      </c>
      <c r="AY511">
        <f t="shared" si="14"/>
        <v>1</v>
      </c>
      <c r="AZ511" t="str">
        <f t="shared" si="15"/>
        <v>Away Win</v>
      </c>
    </row>
    <row r="512" spans="1:52" x14ac:dyDescent="0.3">
      <c r="A512">
        <v>2332268</v>
      </c>
      <c r="B512" t="s">
        <v>71</v>
      </c>
      <c r="C512">
        <v>2013</v>
      </c>
      <c r="D512" t="s">
        <v>611</v>
      </c>
      <c r="E512" s="2">
        <v>41734</v>
      </c>
      <c r="F512">
        <v>3</v>
      </c>
      <c r="G512">
        <v>0</v>
      </c>
      <c r="H512">
        <v>3</v>
      </c>
      <c r="I512">
        <v>10</v>
      </c>
      <c r="J512" t="s">
        <v>148</v>
      </c>
      <c r="K512" t="s">
        <v>2042</v>
      </c>
      <c r="L512" t="s">
        <v>455</v>
      </c>
      <c r="M512">
        <v>41168</v>
      </c>
      <c r="N512" t="s">
        <v>571</v>
      </c>
      <c r="O512" t="s">
        <v>152</v>
      </c>
      <c r="P512" t="s">
        <v>2044</v>
      </c>
      <c r="Q512" t="s">
        <v>328</v>
      </c>
      <c r="R512" t="s">
        <v>59</v>
      </c>
      <c r="S512" t="s">
        <v>2110</v>
      </c>
      <c r="T512" s="2">
        <v>41734</v>
      </c>
      <c r="U512">
        <v>46</v>
      </c>
      <c r="V512" t="s">
        <v>119</v>
      </c>
      <c r="W512">
        <v>31642</v>
      </c>
      <c r="X512" t="s">
        <v>120</v>
      </c>
      <c r="Y512">
        <v>13616</v>
      </c>
      <c r="Z512" t="s">
        <v>63</v>
      </c>
      <c r="AA512" t="s">
        <v>2046</v>
      </c>
      <c r="AB512">
        <v>2017</v>
      </c>
      <c r="AC512">
        <v>512</v>
      </c>
      <c r="AD512" t="s">
        <v>2047</v>
      </c>
      <c r="AE512" t="s">
        <v>66</v>
      </c>
      <c r="AF512" s="2">
        <v>31239</v>
      </c>
      <c r="AG512" t="s">
        <v>523</v>
      </c>
      <c r="AH512" t="s">
        <v>86</v>
      </c>
      <c r="AI512" t="s">
        <v>69</v>
      </c>
      <c r="AJ512">
        <v>190</v>
      </c>
      <c r="AK512">
        <v>5077497.1941638608</v>
      </c>
      <c r="AL512">
        <v>5000000</v>
      </c>
      <c r="AM512" t="s">
        <v>63</v>
      </c>
      <c r="AN512" t="s">
        <v>2048</v>
      </c>
      <c r="AO512" t="s">
        <v>2111</v>
      </c>
      <c r="AP512">
        <v>31642</v>
      </c>
      <c r="AQ512" s="2">
        <v>41734</v>
      </c>
      <c r="AR512" t="s">
        <v>2046</v>
      </c>
      <c r="AS512" t="s">
        <v>71</v>
      </c>
      <c r="AT512">
        <v>0</v>
      </c>
      <c r="AU512">
        <v>0</v>
      </c>
      <c r="AV512">
        <v>0</v>
      </c>
      <c r="AW512">
        <v>0</v>
      </c>
      <c r="AX512">
        <v>45</v>
      </c>
      <c r="AY512">
        <f t="shared" si="14"/>
        <v>3</v>
      </c>
      <c r="AZ512" t="str">
        <f t="shared" si="15"/>
        <v>Home Win</v>
      </c>
    </row>
    <row r="513" spans="1:52" x14ac:dyDescent="0.3">
      <c r="A513">
        <v>3141174</v>
      </c>
      <c r="B513" t="s">
        <v>163</v>
      </c>
      <c r="C513">
        <v>2018</v>
      </c>
      <c r="D513" t="s">
        <v>1358</v>
      </c>
      <c r="E513" s="2">
        <v>43567</v>
      </c>
      <c r="F513">
        <v>1</v>
      </c>
      <c r="G513">
        <v>1</v>
      </c>
      <c r="H513">
        <v>18</v>
      </c>
      <c r="I513">
        <v>15</v>
      </c>
      <c r="J513" t="s">
        <v>603</v>
      </c>
      <c r="K513" t="s">
        <v>2112</v>
      </c>
      <c r="L513" t="s">
        <v>2113</v>
      </c>
      <c r="M513">
        <v>18422</v>
      </c>
      <c r="N513" t="s">
        <v>1205</v>
      </c>
      <c r="O513" t="s">
        <v>1120</v>
      </c>
      <c r="P513" t="s">
        <v>2114</v>
      </c>
      <c r="Q513" t="s">
        <v>99</v>
      </c>
      <c r="R513" t="s">
        <v>59</v>
      </c>
      <c r="S513" t="s">
        <v>2115</v>
      </c>
      <c r="T513" s="2">
        <v>43567</v>
      </c>
      <c r="U513">
        <v>88</v>
      </c>
      <c r="V513" t="s">
        <v>61</v>
      </c>
      <c r="W513">
        <v>282199</v>
      </c>
      <c r="X513" t="s">
        <v>1077</v>
      </c>
      <c r="Y513" t="s">
        <v>63</v>
      </c>
      <c r="Z513" t="s">
        <v>63</v>
      </c>
      <c r="AA513" t="s">
        <v>1860</v>
      </c>
      <c r="AB513">
        <v>2023</v>
      </c>
      <c r="AC513">
        <v>265</v>
      </c>
      <c r="AD513" t="s">
        <v>1861</v>
      </c>
      <c r="AE513" t="s">
        <v>66</v>
      </c>
      <c r="AF513" s="2">
        <v>35544</v>
      </c>
      <c r="AG513" t="s">
        <v>523</v>
      </c>
      <c r="AH513" t="s">
        <v>86</v>
      </c>
      <c r="AI513" t="s">
        <v>69</v>
      </c>
      <c r="AJ513">
        <v>186</v>
      </c>
      <c r="AK513">
        <v>2500000</v>
      </c>
      <c r="AL513">
        <v>3000000</v>
      </c>
      <c r="AM513" s="2">
        <v>46568</v>
      </c>
      <c r="AN513" t="s">
        <v>800</v>
      </c>
      <c r="AO513" t="s">
        <v>2116</v>
      </c>
      <c r="AP513">
        <v>282199</v>
      </c>
      <c r="AQ513" s="2">
        <v>43567</v>
      </c>
      <c r="AR513" t="s">
        <v>1860</v>
      </c>
      <c r="AS513" t="s">
        <v>163</v>
      </c>
      <c r="AT513">
        <v>0</v>
      </c>
      <c r="AU513">
        <v>0</v>
      </c>
      <c r="AV513">
        <v>1</v>
      </c>
      <c r="AW513">
        <v>0</v>
      </c>
      <c r="AX513">
        <v>90</v>
      </c>
      <c r="AY513">
        <f t="shared" si="14"/>
        <v>2</v>
      </c>
      <c r="AZ513" t="str">
        <f t="shared" si="15"/>
        <v>Draw</v>
      </c>
    </row>
    <row r="514" spans="1:52" x14ac:dyDescent="0.3">
      <c r="A514">
        <v>3302926</v>
      </c>
      <c r="B514" t="s">
        <v>307</v>
      </c>
      <c r="C514">
        <v>2019</v>
      </c>
      <c r="D514" t="s">
        <v>333</v>
      </c>
      <c r="E514" s="2">
        <v>43869</v>
      </c>
      <c r="F514">
        <v>5</v>
      </c>
      <c r="G514">
        <v>2</v>
      </c>
      <c r="H514">
        <v>10</v>
      </c>
      <c r="I514">
        <v>13</v>
      </c>
      <c r="J514" t="s">
        <v>548</v>
      </c>
      <c r="K514" t="s">
        <v>2117</v>
      </c>
      <c r="L514" t="s">
        <v>975</v>
      </c>
      <c r="M514">
        <v>4194</v>
      </c>
      <c r="N514" t="s">
        <v>1300</v>
      </c>
      <c r="O514" t="s">
        <v>551</v>
      </c>
      <c r="P514" t="s">
        <v>2118</v>
      </c>
      <c r="Q514" t="s">
        <v>1292</v>
      </c>
      <c r="R514" t="s">
        <v>59</v>
      </c>
      <c r="S514" t="s">
        <v>2119</v>
      </c>
      <c r="T514" s="2">
        <v>43869</v>
      </c>
      <c r="U514">
        <v>90</v>
      </c>
      <c r="V514" t="s">
        <v>61</v>
      </c>
      <c r="W514">
        <v>367423</v>
      </c>
      <c r="X514" t="s">
        <v>425</v>
      </c>
      <c r="Y514" t="s">
        <v>63</v>
      </c>
      <c r="Z514" t="s">
        <v>63</v>
      </c>
      <c r="AA514" t="s">
        <v>554</v>
      </c>
      <c r="AB514">
        <v>2021</v>
      </c>
      <c r="AC514">
        <v>475</v>
      </c>
      <c r="AD514" t="s">
        <v>555</v>
      </c>
      <c r="AE514" t="s">
        <v>66</v>
      </c>
      <c r="AF514" s="2">
        <v>36564</v>
      </c>
      <c r="AG514" t="s">
        <v>67</v>
      </c>
      <c r="AH514" t="s">
        <v>68</v>
      </c>
      <c r="AI514" t="s">
        <v>69</v>
      </c>
      <c r="AJ514">
        <v>182</v>
      </c>
      <c r="AK514">
        <v>1200000</v>
      </c>
      <c r="AL514">
        <v>1200000</v>
      </c>
      <c r="AM514" s="2">
        <v>45657</v>
      </c>
      <c r="AN514" t="s">
        <v>461</v>
      </c>
      <c r="AO514" t="s">
        <v>2120</v>
      </c>
      <c r="AP514">
        <v>367423</v>
      </c>
      <c r="AQ514" s="2">
        <v>43869</v>
      </c>
      <c r="AR514" t="s">
        <v>554</v>
      </c>
      <c r="AS514" t="s">
        <v>307</v>
      </c>
      <c r="AT514">
        <v>0</v>
      </c>
      <c r="AU514">
        <v>0</v>
      </c>
      <c r="AV514">
        <v>1</v>
      </c>
      <c r="AW514">
        <v>0</v>
      </c>
      <c r="AX514">
        <v>20</v>
      </c>
      <c r="AY514">
        <f t="shared" si="14"/>
        <v>7</v>
      </c>
      <c r="AZ514" t="str">
        <f t="shared" si="15"/>
        <v>Home Win</v>
      </c>
    </row>
    <row r="515" spans="1:52" x14ac:dyDescent="0.3">
      <c r="A515">
        <v>2224558</v>
      </c>
      <c r="B515" t="s">
        <v>50</v>
      </c>
      <c r="C515">
        <v>2012</v>
      </c>
      <c r="D515" t="s">
        <v>323</v>
      </c>
      <c r="E515" s="2">
        <v>41174</v>
      </c>
      <c r="F515">
        <v>1</v>
      </c>
      <c r="G515">
        <v>1</v>
      </c>
      <c r="H515">
        <v>3</v>
      </c>
      <c r="I515">
        <v>7</v>
      </c>
      <c r="J515" t="s">
        <v>228</v>
      </c>
      <c r="K515" t="s">
        <v>53</v>
      </c>
      <c r="L515" t="s">
        <v>1124</v>
      </c>
      <c r="M515">
        <v>5291</v>
      </c>
      <c r="N515" t="s">
        <v>529</v>
      </c>
      <c r="O515" t="s">
        <v>1125</v>
      </c>
      <c r="P515" t="s">
        <v>57</v>
      </c>
      <c r="Q515" t="s">
        <v>99</v>
      </c>
      <c r="R515" t="s">
        <v>59</v>
      </c>
      <c r="S515" t="s">
        <v>2121</v>
      </c>
      <c r="T515" s="2">
        <v>41174</v>
      </c>
      <c r="U515">
        <v>82</v>
      </c>
      <c r="V515" t="s">
        <v>119</v>
      </c>
      <c r="W515">
        <v>39897</v>
      </c>
      <c r="X515" t="s">
        <v>120</v>
      </c>
      <c r="Y515">
        <v>89205</v>
      </c>
      <c r="Z515" t="s">
        <v>63</v>
      </c>
      <c r="AA515" t="s">
        <v>964</v>
      </c>
      <c r="AB515">
        <v>2013</v>
      </c>
      <c r="AC515">
        <v>167</v>
      </c>
      <c r="AD515" t="s">
        <v>965</v>
      </c>
      <c r="AE515" t="s">
        <v>66</v>
      </c>
      <c r="AF515" s="2">
        <v>30705</v>
      </c>
      <c r="AG515" t="s">
        <v>523</v>
      </c>
      <c r="AH515" t="s">
        <v>86</v>
      </c>
      <c r="AI515" t="s">
        <v>69</v>
      </c>
      <c r="AJ515">
        <v>182.80635400907721</v>
      </c>
      <c r="AK515">
        <v>5077497.1941638608</v>
      </c>
      <c r="AL515">
        <v>1000000</v>
      </c>
      <c r="AM515" t="s">
        <v>63</v>
      </c>
      <c r="AN515" t="s">
        <v>63</v>
      </c>
      <c r="AO515" t="s">
        <v>2122</v>
      </c>
      <c r="AP515">
        <v>39897</v>
      </c>
      <c r="AQ515" s="2">
        <v>41174</v>
      </c>
      <c r="AR515" t="s">
        <v>964</v>
      </c>
      <c r="AS515" t="s">
        <v>50</v>
      </c>
      <c r="AT515">
        <v>0</v>
      </c>
      <c r="AU515">
        <v>0</v>
      </c>
      <c r="AV515">
        <v>0</v>
      </c>
      <c r="AW515">
        <v>0</v>
      </c>
      <c r="AX515">
        <v>82</v>
      </c>
      <c r="AY515">
        <f t="shared" ref="AY515:AY578" si="16">F515+G515</f>
        <v>2</v>
      </c>
      <c r="AZ515" t="str">
        <f t="shared" ref="AZ515:AZ578" si="17">IF(F515 &gt;G515, "Home Win", IF(F515 &lt; G515, "Away Win", "Draw"))</f>
        <v>Draw</v>
      </c>
    </row>
    <row r="516" spans="1:52" x14ac:dyDescent="0.3">
      <c r="A516">
        <v>2342363</v>
      </c>
      <c r="B516" t="s">
        <v>163</v>
      </c>
      <c r="C516">
        <v>2013</v>
      </c>
      <c r="D516" t="s">
        <v>146</v>
      </c>
      <c r="E516" s="2">
        <v>41601</v>
      </c>
      <c r="F516">
        <v>2</v>
      </c>
      <c r="G516">
        <v>2</v>
      </c>
      <c r="H516">
        <v>4</v>
      </c>
      <c r="I516">
        <v>11</v>
      </c>
      <c r="J516" t="s">
        <v>166</v>
      </c>
      <c r="K516" t="s">
        <v>603</v>
      </c>
      <c r="L516" t="s">
        <v>182</v>
      </c>
      <c r="M516">
        <v>15379</v>
      </c>
      <c r="N516" t="s">
        <v>168</v>
      </c>
      <c r="O516" t="s">
        <v>170</v>
      </c>
      <c r="P516" t="s">
        <v>606</v>
      </c>
      <c r="Q516" t="s">
        <v>607</v>
      </c>
      <c r="R516" t="s">
        <v>59</v>
      </c>
      <c r="S516" t="s">
        <v>2123</v>
      </c>
      <c r="T516" s="2">
        <v>41601</v>
      </c>
      <c r="U516">
        <v>39</v>
      </c>
      <c r="V516" t="s">
        <v>61</v>
      </c>
      <c r="W516">
        <v>119169</v>
      </c>
      <c r="X516" t="s">
        <v>2124</v>
      </c>
      <c r="Y516" t="s">
        <v>63</v>
      </c>
      <c r="Z516">
        <v>125250</v>
      </c>
      <c r="AA516" t="s">
        <v>174</v>
      </c>
      <c r="AB516">
        <v>2018</v>
      </c>
      <c r="AC516">
        <v>86</v>
      </c>
      <c r="AD516" t="s">
        <v>175</v>
      </c>
      <c r="AE516" t="s">
        <v>66</v>
      </c>
      <c r="AF516" s="2">
        <v>33187</v>
      </c>
      <c r="AG516" t="s">
        <v>158</v>
      </c>
      <c r="AH516" t="s">
        <v>159</v>
      </c>
      <c r="AI516" t="s">
        <v>69</v>
      </c>
      <c r="AJ516">
        <v>184</v>
      </c>
      <c r="AK516">
        <v>400000</v>
      </c>
      <c r="AL516">
        <v>4000000</v>
      </c>
      <c r="AM516" s="2">
        <v>45657</v>
      </c>
      <c r="AN516" t="s">
        <v>176</v>
      </c>
      <c r="AO516" t="s">
        <v>2125</v>
      </c>
      <c r="AP516">
        <v>119169</v>
      </c>
      <c r="AQ516" s="2">
        <v>41601</v>
      </c>
      <c r="AR516" t="s">
        <v>174</v>
      </c>
      <c r="AS516" t="s">
        <v>163</v>
      </c>
      <c r="AT516">
        <v>0</v>
      </c>
      <c r="AU516">
        <v>0</v>
      </c>
      <c r="AV516">
        <v>1</v>
      </c>
      <c r="AW516">
        <v>0</v>
      </c>
      <c r="AX516">
        <v>78</v>
      </c>
      <c r="AY516">
        <f t="shared" si="16"/>
        <v>4</v>
      </c>
      <c r="AZ516" t="str">
        <f t="shared" si="17"/>
        <v>Draw</v>
      </c>
    </row>
    <row r="517" spans="1:52" x14ac:dyDescent="0.3">
      <c r="A517">
        <v>2342363</v>
      </c>
      <c r="B517" t="s">
        <v>163</v>
      </c>
      <c r="C517">
        <v>2013</v>
      </c>
      <c r="D517" t="s">
        <v>146</v>
      </c>
      <c r="E517" s="2">
        <v>41601</v>
      </c>
      <c r="F517">
        <v>2</v>
      </c>
      <c r="G517">
        <v>2</v>
      </c>
      <c r="H517">
        <v>4</v>
      </c>
      <c r="I517">
        <v>11</v>
      </c>
      <c r="J517" t="s">
        <v>166</v>
      </c>
      <c r="K517" t="s">
        <v>603</v>
      </c>
      <c r="L517" t="s">
        <v>182</v>
      </c>
      <c r="M517">
        <v>15379</v>
      </c>
      <c r="N517" t="s">
        <v>168</v>
      </c>
      <c r="O517" t="s">
        <v>170</v>
      </c>
      <c r="P517" t="s">
        <v>606</v>
      </c>
      <c r="Q517" t="s">
        <v>607</v>
      </c>
      <c r="R517" t="s">
        <v>59</v>
      </c>
      <c r="S517" t="s">
        <v>2126</v>
      </c>
      <c r="T517" s="2">
        <v>41601</v>
      </c>
      <c r="U517">
        <v>78</v>
      </c>
      <c r="V517" t="s">
        <v>119</v>
      </c>
      <c r="W517">
        <v>119169</v>
      </c>
      <c r="X517" t="s">
        <v>179</v>
      </c>
      <c r="Y517">
        <v>122011</v>
      </c>
      <c r="Z517" t="s">
        <v>63</v>
      </c>
      <c r="AA517" t="s">
        <v>174</v>
      </c>
      <c r="AB517">
        <v>2018</v>
      </c>
      <c r="AC517">
        <v>86</v>
      </c>
      <c r="AD517" t="s">
        <v>175</v>
      </c>
      <c r="AE517" t="s">
        <v>66</v>
      </c>
      <c r="AF517" s="2">
        <v>33187</v>
      </c>
      <c r="AG517" t="s">
        <v>158</v>
      </c>
      <c r="AH517" t="s">
        <v>159</v>
      </c>
      <c r="AI517" t="s">
        <v>69</v>
      </c>
      <c r="AJ517">
        <v>184</v>
      </c>
      <c r="AK517">
        <v>400000</v>
      </c>
      <c r="AL517">
        <v>4000000</v>
      </c>
      <c r="AM517" s="2">
        <v>45657</v>
      </c>
      <c r="AN517" t="s">
        <v>176</v>
      </c>
      <c r="AO517" t="s">
        <v>2125</v>
      </c>
      <c r="AP517">
        <v>119169</v>
      </c>
      <c r="AQ517" s="2">
        <v>41601</v>
      </c>
      <c r="AR517" t="s">
        <v>174</v>
      </c>
      <c r="AS517" t="s">
        <v>163</v>
      </c>
      <c r="AT517">
        <v>0</v>
      </c>
      <c r="AU517">
        <v>0</v>
      </c>
      <c r="AV517">
        <v>1</v>
      </c>
      <c r="AW517">
        <v>0</v>
      </c>
      <c r="AX517">
        <v>78</v>
      </c>
      <c r="AY517">
        <f t="shared" si="16"/>
        <v>4</v>
      </c>
      <c r="AZ517" t="str">
        <f t="shared" si="17"/>
        <v>Draw</v>
      </c>
    </row>
    <row r="518" spans="1:52" x14ac:dyDescent="0.3">
      <c r="A518">
        <v>2342390</v>
      </c>
      <c r="B518" t="s">
        <v>163</v>
      </c>
      <c r="C518">
        <v>2013</v>
      </c>
      <c r="D518" t="s">
        <v>679</v>
      </c>
      <c r="E518" s="2">
        <v>41629</v>
      </c>
      <c r="F518">
        <v>1</v>
      </c>
      <c r="G518">
        <v>5</v>
      </c>
      <c r="H518">
        <v>8</v>
      </c>
      <c r="I518">
        <v>5</v>
      </c>
      <c r="J518" t="s">
        <v>166</v>
      </c>
      <c r="K518" t="s">
        <v>1204</v>
      </c>
      <c r="L518" t="s">
        <v>182</v>
      </c>
      <c r="M518">
        <v>15621</v>
      </c>
      <c r="N518" t="s">
        <v>1621</v>
      </c>
      <c r="O518" t="s">
        <v>170</v>
      </c>
      <c r="P518" t="s">
        <v>1206</v>
      </c>
      <c r="Q518" t="s">
        <v>1513</v>
      </c>
      <c r="R518" t="s">
        <v>59</v>
      </c>
      <c r="S518" t="s">
        <v>2127</v>
      </c>
      <c r="T518" s="2">
        <v>41629</v>
      </c>
      <c r="U518">
        <v>40</v>
      </c>
      <c r="V518" t="s">
        <v>61</v>
      </c>
      <c r="W518">
        <v>119169</v>
      </c>
      <c r="X518" t="s">
        <v>2128</v>
      </c>
      <c r="Y518" t="s">
        <v>63</v>
      </c>
      <c r="Z518">
        <v>9602</v>
      </c>
      <c r="AA518" t="s">
        <v>174</v>
      </c>
      <c r="AB518">
        <v>2018</v>
      </c>
      <c r="AC518">
        <v>86</v>
      </c>
      <c r="AD518" t="s">
        <v>175</v>
      </c>
      <c r="AE518" t="s">
        <v>66</v>
      </c>
      <c r="AF518" s="2">
        <v>33187</v>
      </c>
      <c r="AG518" t="s">
        <v>158</v>
      </c>
      <c r="AH518" t="s">
        <v>159</v>
      </c>
      <c r="AI518" t="s">
        <v>69</v>
      </c>
      <c r="AJ518">
        <v>184</v>
      </c>
      <c r="AK518">
        <v>400000</v>
      </c>
      <c r="AL518">
        <v>4000000</v>
      </c>
      <c r="AM518" s="2">
        <v>45657</v>
      </c>
      <c r="AN518" t="s">
        <v>176</v>
      </c>
      <c r="AO518" t="s">
        <v>2129</v>
      </c>
      <c r="AP518">
        <v>119169</v>
      </c>
      <c r="AQ518" s="2">
        <v>41629</v>
      </c>
      <c r="AR518" t="s">
        <v>174</v>
      </c>
      <c r="AS518" t="s">
        <v>163</v>
      </c>
      <c r="AT518">
        <v>0</v>
      </c>
      <c r="AU518">
        <v>0</v>
      </c>
      <c r="AV518">
        <v>1</v>
      </c>
      <c r="AW518">
        <v>0</v>
      </c>
      <c r="AX518">
        <v>90</v>
      </c>
      <c r="AY518">
        <f t="shared" si="16"/>
        <v>6</v>
      </c>
      <c r="AZ518" t="str">
        <f t="shared" si="17"/>
        <v>Away Win</v>
      </c>
    </row>
    <row r="519" spans="1:52" x14ac:dyDescent="0.3">
      <c r="A519">
        <v>2421947</v>
      </c>
      <c r="B519" t="s">
        <v>402</v>
      </c>
      <c r="C519">
        <v>2013</v>
      </c>
      <c r="D519" t="s">
        <v>1724</v>
      </c>
      <c r="E519" s="2">
        <v>41725</v>
      </c>
      <c r="F519">
        <v>0</v>
      </c>
      <c r="G519">
        <v>1</v>
      </c>
      <c r="H519">
        <v>9.0650623885917998</v>
      </c>
      <c r="I519">
        <v>9.6916221033868091</v>
      </c>
      <c r="J519" t="s">
        <v>166</v>
      </c>
      <c r="K519" t="s">
        <v>1005</v>
      </c>
      <c r="L519" t="s">
        <v>182</v>
      </c>
      <c r="M519">
        <v>16321</v>
      </c>
      <c r="N519" t="s">
        <v>1007</v>
      </c>
      <c r="O519" t="s">
        <v>170</v>
      </c>
      <c r="P519" t="s">
        <v>1008</v>
      </c>
      <c r="Q519" t="s">
        <v>399</v>
      </c>
      <c r="R519" t="s">
        <v>390</v>
      </c>
      <c r="S519" t="s">
        <v>2130</v>
      </c>
      <c r="T519" s="2">
        <v>41725</v>
      </c>
      <c r="U519">
        <v>64</v>
      </c>
      <c r="V519" t="s">
        <v>119</v>
      </c>
      <c r="W519">
        <v>119169</v>
      </c>
      <c r="X519" t="s">
        <v>179</v>
      </c>
      <c r="Y519">
        <v>41511</v>
      </c>
      <c r="Z519" t="s">
        <v>63</v>
      </c>
      <c r="AA519" t="s">
        <v>174</v>
      </c>
      <c r="AB519">
        <v>2018</v>
      </c>
      <c r="AC519">
        <v>86</v>
      </c>
      <c r="AD519" t="s">
        <v>175</v>
      </c>
      <c r="AE519" t="s">
        <v>66</v>
      </c>
      <c r="AF519" s="2">
        <v>33187</v>
      </c>
      <c r="AG519" t="s">
        <v>158</v>
      </c>
      <c r="AH519" t="s">
        <v>159</v>
      </c>
      <c r="AI519" t="s">
        <v>69</v>
      </c>
      <c r="AJ519">
        <v>184</v>
      </c>
      <c r="AK519">
        <v>400000</v>
      </c>
      <c r="AL519">
        <v>4000000</v>
      </c>
      <c r="AM519" s="2">
        <v>45657</v>
      </c>
      <c r="AN519" t="s">
        <v>176</v>
      </c>
      <c r="AO519" t="s">
        <v>2131</v>
      </c>
      <c r="AP519">
        <v>119169</v>
      </c>
      <c r="AQ519" s="2">
        <v>41725</v>
      </c>
      <c r="AR519" t="s">
        <v>174</v>
      </c>
      <c r="AS519" t="s">
        <v>402</v>
      </c>
      <c r="AT519">
        <v>0</v>
      </c>
      <c r="AU519">
        <v>0</v>
      </c>
      <c r="AV519">
        <v>0</v>
      </c>
      <c r="AW519">
        <v>0</v>
      </c>
      <c r="AX519">
        <v>64</v>
      </c>
      <c r="AY519">
        <f t="shared" si="16"/>
        <v>1</v>
      </c>
      <c r="AZ519" t="str">
        <f t="shared" si="17"/>
        <v>Away Win</v>
      </c>
    </row>
    <row r="520" spans="1:52" x14ac:dyDescent="0.3">
      <c r="A520">
        <v>2482142</v>
      </c>
      <c r="B520" t="s">
        <v>130</v>
      </c>
      <c r="C520">
        <v>2014</v>
      </c>
      <c r="D520" t="s">
        <v>72</v>
      </c>
      <c r="E520" s="2">
        <v>41881</v>
      </c>
      <c r="F520">
        <v>1</v>
      </c>
      <c r="G520">
        <v>0</v>
      </c>
      <c r="H520">
        <v>7</v>
      </c>
      <c r="I520">
        <v>10</v>
      </c>
      <c r="J520" t="s">
        <v>133</v>
      </c>
      <c r="K520" t="s">
        <v>2132</v>
      </c>
      <c r="L520" t="s">
        <v>648</v>
      </c>
      <c r="M520">
        <v>21559</v>
      </c>
      <c r="N520" t="s">
        <v>2133</v>
      </c>
      <c r="O520" t="s">
        <v>137</v>
      </c>
      <c r="P520" t="s">
        <v>2134</v>
      </c>
      <c r="Q520" t="s">
        <v>216</v>
      </c>
      <c r="R520" t="s">
        <v>59</v>
      </c>
      <c r="S520" t="s">
        <v>2135</v>
      </c>
      <c r="T520" s="2">
        <v>41881</v>
      </c>
      <c r="U520">
        <v>81</v>
      </c>
      <c r="V520" t="s">
        <v>119</v>
      </c>
      <c r="W520">
        <v>111783</v>
      </c>
      <c r="X520" t="s">
        <v>63</v>
      </c>
      <c r="Y520">
        <v>57372</v>
      </c>
      <c r="Z520" t="s">
        <v>63</v>
      </c>
      <c r="AA520" t="s">
        <v>141</v>
      </c>
      <c r="AB520">
        <v>2015</v>
      </c>
      <c r="AC520">
        <v>995</v>
      </c>
      <c r="AD520" t="s">
        <v>142</v>
      </c>
      <c r="AE520" t="s">
        <v>66</v>
      </c>
      <c r="AF520" s="2">
        <v>31896</v>
      </c>
      <c r="AG520" t="s">
        <v>143</v>
      </c>
      <c r="AH520" t="s">
        <v>68</v>
      </c>
      <c r="AI520" t="s">
        <v>69</v>
      </c>
      <c r="AJ520">
        <v>182</v>
      </c>
      <c r="AK520">
        <v>300000</v>
      </c>
      <c r="AL520">
        <v>2500000</v>
      </c>
      <c r="AM520" s="2">
        <v>45291</v>
      </c>
      <c r="AN520" t="s">
        <v>144</v>
      </c>
      <c r="AO520" t="s">
        <v>2136</v>
      </c>
      <c r="AP520">
        <v>111783</v>
      </c>
      <c r="AQ520" s="2">
        <v>41881</v>
      </c>
      <c r="AR520" t="s">
        <v>141</v>
      </c>
      <c r="AS520" t="s">
        <v>130</v>
      </c>
      <c r="AT520">
        <v>0</v>
      </c>
      <c r="AU520">
        <v>0</v>
      </c>
      <c r="AV520">
        <v>0</v>
      </c>
      <c r="AW520">
        <v>0</v>
      </c>
      <c r="AX520">
        <v>81</v>
      </c>
      <c r="AY520">
        <f t="shared" si="16"/>
        <v>1</v>
      </c>
      <c r="AZ520" t="str">
        <f t="shared" si="17"/>
        <v>Home Win</v>
      </c>
    </row>
    <row r="521" spans="1:52" x14ac:dyDescent="0.3">
      <c r="A521">
        <v>2486611</v>
      </c>
      <c r="B521" t="s">
        <v>71</v>
      </c>
      <c r="C521">
        <v>2014</v>
      </c>
      <c r="D521" t="s">
        <v>700</v>
      </c>
      <c r="E521" s="2">
        <v>41979</v>
      </c>
      <c r="F521">
        <v>0</v>
      </c>
      <c r="G521">
        <v>0</v>
      </c>
      <c r="H521">
        <v>9</v>
      </c>
      <c r="I521">
        <v>14</v>
      </c>
      <c r="J521" t="s">
        <v>928</v>
      </c>
      <c r="K521" t="s">
        <v>147</v>
      </c>
      <c r="L521" t="s">
        <v>325</v>
      </c>
      <c r="M521">
        <v>44716</v>
      </c>
      <c r="N521" t="s">
        <v>1641</v>
      </c>
      <c r="O521" t="s">
        <v>326</v>
      </c>
      <c r="P521" t="s">
        <v>151</v>
      </c>
      <c r="Q521" t="s">
        <v>371</v>
      </c>
      <c r="R521" t="s">
        <v>59</v>
      </c>
      <c r="S521" t="s">
        <v>2137</v>
      </c>
      <c r="T521" s="2">
        <v>41979</v>
      </c>
      <c r="U521">
        <v>70</v>
      </c>
      <c r="V521" t="s">
        <v>119</v>
      </c>
      <c r="W521">
        <v>39378</v>
      </c>
      <c r="X521" t="s">
        <v>63</v>
      </c>
      <c r="Y521">
        <v>76077</v>
      </c>
      <c r="Z521" t="s">
        <v>63</v>
      </c>
      <c r="AA521" t="s">
        <v>156</v>
      </c>
      <c r="AB521">
        <v>2014</v>
      </c>
      <c r="AC521">
        <v>289</v>
      </c>
      <c r="AD521" t="s">
        <v>157</v>
      </c>
      <c r="AE521" t="s">
        <v>66</v>
      </c>
      <c r="AF521" s="2">
        <v>32818</v>
      </c>
      <c r="AG521" t="s">
        <v>158</v>
      </c>
      <c r="AH521" t="s">
        <v>159</v>
      </c>
      <c r="AI521" t="s">
        <v>69</v>
      </c>
      <c r="AJ521">
        <v>185</v>
      </c>
      <c r="AK521">
        <v>500000</v>
      </c>
      <c r="AL521">
        <v>9000000</v>
      </c>
      <c r="AM521" s="2">
        <v>45657</v>
      </c>
      <c r="AN521" t="s">
        <v>63</v>
      </c>
      <c r="AO521" t="s">
        <v>2138</v>
      </c>
      <c r="AP521">
        <v>39378</v>
      </c>
      <c r="AQ521" s="2">
        <v>41979</v>
      </c>
      <c r="AR521" t="s">
        <v>156</v>
      </c>
      <c r="AS521" t="s">
        <v>71</v>
      </c>
      <c r="AT521">
        <v>0</v>
      </c>
      <c r="AU521">
        <v>0</v>
      </c>
      <c r="AV521">
        <v>0</v>
      </c>
      <c r="AW521">
        <v>0</v>
      </c>
      <c r="AX521">
        <v>70</v>
      </c>
      <c r="AY521">
        <f t="shared" si="16"/>
        <v>0</v>
      </c>
      <c r="AZ521" t="str">
        <f t="shared" si="17"/>
        <v>Draw</v>
      </c>
    </row>
    <row r="522" spans="1:52" x14ac:dyDescent="0.3">
      <c r="A522">
        <v>2581645</v>
      </c>
      <c r="B522" t="s">
        <v>91</v>
      </c>
      <c r="C522">
        <v>2015</v>
      </c>
      <c r="D522" t="s">
        <v>123</v>
      </c>
      <c r="E522" s="2">
        <v>42270</v>
      </c>
      <c r="F522">
        <v>4</v>
      </c>
      <c r="G522">
        <v>2</v>
      </c>
      <c r="H522">
        <v>16</v>
      </c>
      <c r="I522">
        <v>14</v>
      </c>
      <c r="J522" t="s">
        <v>697</v>
      </c>
      <c r="K522" t="s">
        <v>1501</v>
      </c>
      <c r="L522" t="s">
        <v>229</v>
      </c>
      <c r="M522">
        <v>40511</v>
      </c>
      <c r="N522" t="s">
        <v>737</v>
      </c>
      <c r="O522" t="s">
        <v>230</v>
      </c>
      <c r="P522" t="s">
        <v>738</v>
      </c>
      <c r="Q522" t="s">
        <v>684</v>
      </c>
      <c r="R522" t="s">
        <v>59</v>
      </c>
      <c r="S522" t="s">
        <v>2139</v>
      </c>
      <c r="T522" s="2">
        <v>42270</v>
      </c>
      <c r="U522">
        <v>5</v>
      </c>
      <c r="V522" t="s">
        <v>61</v>
      </c>
      <c r="W522">
        <v>31041</v>
      </c>
      <c r="X522" t="s">
        <v>896</v>
      </c>
      <c r="Y522" t="s">
        <v>63</v>
      </c>
      <c r="Z522" t="s">
        <v>63</v>
      </c>
      <c r="AA522" t="s">
        <v>233</v>
      </c>
      <c r="AB522">
        <v>2019</v>
      </c>
      <c r="AC522">
        <v>18</v>
      </c>
      <c r="AD522" t="s">
        <v>234</v>
      </c>
      <c r="AE522" t="s">
        <v>104</v>
      </c>
      <c r="AF522" s="2">
        <v>32122</v>
      </c>
      <c r="AG522" t="s">
        <v>235</v>
      </c>
      <c r="AH522" t="s">
        <v>159</v>
      </c>
      <c r="AI522" t="s">
        <v>69</v>
      </c>
      <c r="AJ522">
        <v>183</v>
      </c>
      <c r="AK522">
        <v>5077497.1941638608</v>
      </c>
      <c r="AL522">
        <v>7000000</v>
      </c>
      <c r="AM522" t="s">
        <v>63</v>
      </c>
      <c r="AN522" t="s">
        <v>236</v>
      </c>
      <c r="AO522" t="s">
        <v>2140</v>
      </c>
      <c r="AP522">
        <v>31041</v>
      </c>
      <c r="AQ522" s="2">
        <v>42270</v>
      </c>
      <c r="AR522" t="s">
        <v>233</v>
      </c>
      <c r="AS522" t="s">
        <v>91</v>
      </c>
      <c r="AT522">
        <v>0</v>
      </c>
      <c r="AU522">
        <v>0</v>
      </c>
      <c r="AV522">
        <v>1</v>
      </c>
      <c r="AW522">
        <v>0</v>
      </c>
      <c r="AX522">
        <v>59</v>
      </c>
      <c r="AY522">
        <f t="shared" si="16"/>
        <v>6</v>
      </c>
      <c r="AZ522" t="str">
        <f t="shared" si="17"/>
        <v>Home Win</v>
      </c>
    </row>
    <row r="523" spans="1:52" x14ac:dyDescent="0.3">
      <c r="A523">
        <v>2581645</v>
      </c>
      <c r="B523" t="s">
        <v>91</v>
      </c>
      <c r="C523">
        <v>2015</v>
      </c>
      <c r="D523" t="s">
        <v>123</v>
      </c>
      <c r="E523" s="2">
        <v>42270</v>
      </c>
      <c r="F523">
        <v>4</v>
      </c>
      <c r="G523">
        <v>2</v>
      </c>
      <c r="H523">
        <v>16</v>
      </c>
      <c r="I523">
        <v>14</v>
      </c>
      <c r="J523" t="s">
        <v>697</v>
      </c>
      <c r="K523" t="s">
        <v>1501</v>
      </c>
      <c r="L523" t="s">
        <v>229</v>
      </c>
      <c r="M523">
        <v>40511</v>
      </c>
      <c r="N523" t="s">
        <v>737</v>
      </c>
      <c r="O523" t="s">
        <v>230</v>
      </c>
      <c r="P523" t="s">
        <v>738</v>
      </c>
      <c r="Q523" t="s">
        <v>684</v>
      </c>
      <c r="R523" t="s">
        <v>59</v>
      </c>
      <c r="S523" t="s">
        <v>2141</v>
      </c>
      <c r="T523" s="2">
        <v>42270</v>
      </c>
      <c r="U523">
        <v>59</v>
      </c>
      <c r="V523" t="s">
        <v>119</v>
      </c>
      <c r="W523">
        <v>31041</v>
      </c>
      <c r="X523" t="s">
        <v>63</v>
      </c>
      <c r="Y523">
        <v>47285</v>
      </c>
      <c r="Z523" t="s">
        <v>63</v>
      </c>
      <c r="AA523" t="s">
        <v>233</v>
      </c>
      <c r="AB523">
        <v>2019</v>
      </c>
      <c r="AC523">
        <v>18</v>
      </c>
      <c r="AD523" t="s">
        <v>234</v>
      </c>
      <c r="AE523" t="s">
        <v>104</v>
      </c>
      <c r="AF523" s="2">
        <v>32122</v>
      </c>
      <c r="AG523" t="s">
        <v>235</v>
      </c>
      <c r="AH523" t="s">
        <v>159</v>
      </c>
      <c r="AI523" t="s">
        <v>69</v>
      </c>
      <c r="AJ523">
        <v>183</v>
      </c>
      <c r="AK523">
        <v>5077497.1941638608</v>
      </c>
      <c r="AL523">
        <v>7000000</v>
      </c>
      <c r="AM523" t="s">
        <v>63</v>
      </c>
      <c r="AN523" t="s">
        <v>236</v>
      </c>
      <c r="AO523" t="s">
        <v>2140</v>
      </c>
      <c r="AP523">
        <v>31041</v>
      </c>
      <c r="AQ523" s="2">
        <v>42270</v>
      </c>
      <c r="AR523" t="s">
        <v>233</v>
      </c>
      <c r="AS523" t="s">
        <v>91</v>
      </c>
      <c r="AT523">
        <v>0</v>
      </c>
      <c r="AU523">
        <v>0</v>
      </c>
      <c r="AV523">
        <v>1</v>
      </c>
      <c r="AW523">
        <v>0</v>
      </c>
      <c r="AX523">
        <v>59</v>
      </c>
      <c r="AY523">
        <f t="shared" si="16"/>
        <v>6</v>
      </c>
      <c r="AZ523" t="str">
        <f t="shared" si="17"/>
        <v>Home Win</v>
      </c>
    </row>
    <row r="524" spans="1:52" x14ac:dyDescent="0.3">
      <c r="A524">
        <v>2636712</v>
      </c>
      <c r="B524" t="s">
        <v>307</v>
      </c>
      <c r="C524">
        <v>2015</v>
      </c>
      <c r="D524" t="s">
        <v>417</v>
      </c>
      <c r="E524" s="2">
        <v>42328</v>
      </c>
      <c r="F524">
        <v>5</v>
      </c>
      <c r="G524">
        <v>0</v>
      </c>
      <c r="H524">
        <v>1</v>
      </c>
      <c r="I524">
        <v>16</v>
      </c>
      <c r="J524" t="s">
        <v>309</v>
      </c>
      <c r="K524" t="s">
        <v>721</v>
      </c>
      <c r="L524" t="s">
        <v>549</v>
      </c>
      <c r="M524">
        <v>19770</v>
      </c>
      <c r="N524" t="s">
        <v>311</v>
      </c>
      <c r="O524" t="s">
        <v>313</v>
      </c>
      <c r="P524" t="s">
        <v>723</v>
      </c>
      <c r="Q524" t="s">
        <v>765</v>
      </c>
      <c r="R524" t="s">
        <v>59</v>
      </c>
      <c r="S524" t="s">
        <v>2142</v>
      </c>
      <c r="T524" s="2">
        <v>42328</v>
      </c>
      <c r="U524">
        <v>66</v>
      </c>
      <c r="V524" t="s">
        <v>119</v>
      </c>
      <c r="W524">
        <v>209019</v>
      </c>
      <c r="X524" t="s">
        <v>63</v>
      </c>
      <c r="Y524">
        <v>274862</v>
      </c>
      <c r="Z524" t="s">
        <v>63</v>
      </c>
      <c r="AA524" t="s">
        <v>315</v>
      </c>
      <c r="AB524">
        <v>2018</v>
      </c>
      <c r="AC524">
        <v>58</v>
      </c>
      <c r="AD524" t="s">
        <v>316</v>
      </c>
      <c r="AE524" t="s">
        <v>66</v>
      </c>
      <c r="AF524" s="2">
        <v>34320</v>
      </c>
      <c r="AG524" t="s">
        <v>290</v>
      </c>
      <c r="AH524" t="s">
        <v>159</v>
      </c>
      <c r="AI524" t="s">
        <v>317</v>
      </c>
      <c r="AJ524">
        <v>176</v>
      </c>
      <c r="AK524">
        <v>700000</v>
      </c>
      <c r="AL524">
        <v>3500000</v>
      </c>
      <c r="AM524" s="2">
        <v>45473</v>
      </c>
      <c r="AN524" t="s">
        <v>63</v>
      </c>
      <c r="AO524" t="s">
        <v>2143</v>
      </c>
      <c r="AP524">
        <v>209019</v>
      </c>
      <c r="AQ524" s="2">
        <v>42328</v>
      </c>
      <c r="AR524" t="s">
        <v>315</v>
      </c>
      <c r="AS524" t="s">
        <v>307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f t="shared" si="16"/>
        <v>5</v>
      </c>
      <c r="AZ524" t="str">
        <f t="shared" si="17"/>
        <v>Home Win</v>
      </c>
    </row>
    <row r="525" spans="1:52" x14ac:dyDescent="0.3">
      <c r="A525">
        <v>2704270</v>
      </c>
      <c r="B525" t="s">
        <v>91</v>
      </c>
      <c r="C525">
        <v>2016</v>
      </c>
      <c r="D525" t="s">
        <v>226</v>
      </c>
      <c r="E525" s="2">
        <v>42658</v>
      </c>
      <c r="F525">
        <v>0</v>
      </c>
      <c r="G525">
        <v>0</v>
      </c>
      <c r="H525">
        <v>9</v>
      </c>
      <c r="I525">
        <v>17</v>
      </c>
      <c r="J525" t="s">
        <v>697</v>
      </c>
      <c r="K525" t="s">
        <v>635</v>
      </c>
      <c r="L525" t="s">
        <v>229</v>
      </c>
      <c r="M525">
        <v>53636</v>
      </c>
      <c r="N525" t="s">
        <v>196</v>
      </c>
      <c r="O525" t="s">
        <v>230</v>
      </c>
      <c r="P525" t="s">
        <v>260</v>
      </c>
      <c r="Q525" t="s">
        <v>371</v>
      </c>
      <c r="R525" t="s">
        <v>59</v>
      </c>
      <c r="S525" t="s">
        <v>2144</v>
      </c>
      <c r="T525" s="2">
        <v>42658</v>
      </c>
      <c r="U525">
        <v>87</v>
      </c>
      <c r="V525" t="s">
        <v>119</v>
      </c>
      <c r="W525">
        <v>31041</v>
      </c>
      <c r="X525" t="s">
        <v>63</v>
      </c>
      <c r="Y525">
        <v>99331</v>
      </c>
      <c r="Z525" t="s">
        <v>63</v>
      </c>
      <c r="AA525" t="s">
        <v>233</v>
      </c>
      <c r="AB525">
        <v>2019</v>
      </c>
      <c r="AC525">
        <v>18</v>
      </c>
      <c r="AD525" t="s">
        <v>234</v>
      </c>
      <c r="AE525" t="s">
        <v>104</v>
      </c>
      <c r="AF525" s="2">
        <v>32122</v>
      </c>
      <c r="AG525" t="s">
        <v>235</v>
      </c>
      <c r="AH525" t="s">
        <v>159</v>
      </c>
      <c r="AI525" t="s">
        <v>69</v>
      </c>
      <c r="AJ525">
        <v>183</v>
      </c>
      <c r="AK525">
        <v>5077497.1941638608</v>
      </c>
      <c r="AL525">
        <v>7000000</v>
      </c>
      <c r="AM525" t="s">
        <v>63</v>
      </c>
      <c r="AN525" t="s">
        <v>236</v>
      </c>
      <c r="AO525" t="s">
        <v>2145</v>
      </c>
      <c r="AP525">
        <v>31041</v>
      </c>
      <c r="AQ525" s="2">
        <v>42658</v>
      </c>
      <c r="AR525" t="s">
        <v>233</v>
      </c>
      <c r="AS525" t="s">
        <v>91</v>
      </c>
      <c r="AT525">
        <v>0</v>
      </c>
      <c r="AU525">
        <v>0</v>
      </c>
      <c r="AV525">
        <v>0</v>
      </c>
      <c r="AW525">
        <v>0</v>
      </c>
      <c r="AX525">
        <v>87</v>
      </c>
      <c r="AY525">
        <f t="shared" si="16"/>
        <v>0</v>
      </c>
      <c r="AZ525" t="str">
        <f t="shared" si="17"/>
        <v>Draw</v>
      </c>
    </row>
    <row r="526" spans="1:52" x14ac:dyDescent="0.3">
      <c r="A526">
        <v>2704270</v>
      </c>
      <c r="B526" t="s">
        <v>91</v>
      </c>
      <c r="C526">
        <v>2016</v>
      </c>
      <c r="D526" t="s">
        <v>226</v>
      </c>
      <c r="E526" s="2">
        <v>42658</v>
      </c>
      <c r="F526">
        <v>0</v>
      </c>
      <c r="G526">
        <v>0</v>
      </c>
      <c r="H526">
        <v>9</v>
      </c>
      <c r="I526">
        <v>17</v>
      </c>
      <c r="J526" t="s">
        <v>697</v>
      </c>
      <c r="K526" t="s">
        <v>635</v>
      </c>
      <c r="L526" t="s">
        <v>229</v>
      </c>
      <c r="M526">
        <v>53636</v>
      </c>
      <c r="N526" t="s">
        <v>196</v>
      </c>
      <c r="O526" t="s">
        <v>230</v>
      </c>
      <c r="P526" t="s">
        <v>260</v>
      </c>
      <c r="Q526" t="s">
        <v>371</v>
      </c>
      <c r="R526" t="s">
        <v>59</v>
      </c>
      <c r="S526" t="s">
        <v>2144</v>
      </c>
      <c r="T526" s="2">
        <v>42658</v>
      </c>
      <c r="U526">
        <v>87</v>
      </c>
      <c r="V526" t="s">
        <v>119</v>
      </c>
      <c r="W526">
        <v>31041</v>
      </c>
      <c r="X526" t="s">
        <v>63</v>
      </c>
      <c r="Y526">
        <v>99331</v>
      </c>
      <c r="Z526" t="s">
        <v>63</v>
      </c>
      <c r="AA526" t="s">
        <v>233</v>
      </c>
      <c r="AB526">
        <v>2019</v>
      </c>
      <c r="AC526">
        <v>18</v>
      </c>
      <c r="AD526" t="s">
        <v>234</v>
      </c>
      <c r="AE526" t="s">
        <v>104</v>
      </c>
      <c r="AF526" s="2">
        <v>32122</v>
      </c>
      <c r="AG526" t="s">
        <v>235</v>
      </c>
      <c r="AH526" t="s">
        <v>159</v>
      </c>
      <c r="AI526" t="s">
        <v>69</v>
      </c>
      <c r="AJ526">
        <v>183</v>
      </c>
      <c r="AK526">
        <v>5077497.1941638608</v>
      </c>
      <c r="AL526">
        <v>7000000</v>
      </c>
      <c r="AM526" t="s">
        <v>63</v>
      </c>
      <c r="AN526" t="s">
        <v>236</v>
      </c>
      <c r="AO526" t="s">
        <v>2146</v>
      </c>
      <c r="AP526">
        <v>72519</v>
      </c>
      <c r="AQ526" s="2">
        <v>42658</v>
      </c>
      <c r="AR526" t="s">
        <v>277</v>
      </c>
      <c r="AS526" t="s">
        <v>91</v>
      </c>
      <c r="AT526">
        <v>0</v>
      </c>
      <c r="AU526">
        <v>0</v>
      </c>
      <c r="AV526">
        <v>0</v>
      </c>
      <c r="AW526">
        <v>0</v>
      </c>
      <c r="AX526">
        <v>16</v>
      </c>
      <c r="AY526">
        <f t="shared" si="16"/>
        <v>0</v>
      </c>
      <c r="AZ526" t="str">
        <f t="shared" si="17"/>
        <v>Draw</v>
      </c>
    </row>
    <row r="527" spans="1:52" x14ac:dyDescent="0.3">
      <c r="A527">
        <v>2704531</v>
      </c>
      <c r="B527" t="s">
        <v>91</v>
      </c>
      <c r="C527">
        <v>2016</v>
      </c>
      <c r="D527" t="s">
        <v>255</v>
      </c>
      <c r="E527" s="2">
        <v>42784</v>
      </c>
      <c r="F527">
        <v>2</v>
      </c>
      <c r="G527">
        <v>0</v>
      </c>
      <c r="H527">
        <v>4</v>
      </c>
      <c r="I527">
        <v>18</v>
      </c>
      <c r="J527" t="s">
        <v>1092</v>
      </c>
      <c r="K527" t="s">
        <v>1030</v>
      </c>
      <c r="L527" t="s">
        <v>582</v>
      </c>
      <c r="M527">
        <v>29013</v>
      </c>
      <c r="N527" t="s">
        <v>1317</v>
      </c>
      <c r="O527" t="s">
        <v>584</v>
      </c>
      <c r="P527" t="s">
        <v>1032</v>
      </c>
      <c r="Q527" t="s">
        <v>79</v>
      </c>
      <c r="R527" t="s">
        <v>59</v>
      </c>
      <c r="S527" t="s">
        <v>2147</v>
      </c>
      <c r="T527" s="2">
        <v>42784</v>
      </c>
      <c r="U527">
        <v>57</v>
      </c>
      <c r="V527" t="s">
        <v>119</v>
      </c>
      <c r="W527">
        <v>103064</v>
      </c>
      <c r="X527" t="s">
        <v>63</v>
      </c>
      <c r="Y527">
        <v>160668</v>
      </c>
      <c r="Z527" t="s">
        <v>63</v>
      </c>
      <c r="AA527" t="s">
        <v>1036</v>
      </c>
      <c r="AB527">
        <v>2016</v>
      </c>
      <c r="AC527">
        <v>105</v>
      </c>
      <c r="AD527" t="s">
        <v>1037</v>
      </c>
      <c r="AE527" t="s">
        <v>104</v>
      </c>
      <c r="AF527" s="2">
        <v>33285</v>
      </c>
      <c r="AG527" t="s">
        <v>158</v>
      </c>
      <c r="AH527" t="s">
        <v>159</v>
      </c>
      <c r="AI527" t="s">
        <v>69</v>
      </c>
      <c r="AJ527">
        <v>188</v>
      </c>
      <c r="AK527">
        <v>750000</v>
      </c>
      <c r="AL527">
        <v>1750000</v>
      </c>
      <c r="AM527" s="2">
        <v>45473</v>
      </c>
      <c r="AN527" t="s">
        <v>1038</v>
      </c>
      <c r="AO527" t="s">
        <v>2148</v>
      </c>
      <c r="AP527">
        <v>103064</v>
      </c>
      <c r="AQ527" s="2">
        <v>42784</v>
      </c>
      <c r="AR527" t="s">
        <v>1036</v>
      </c>
      <c r="AS527" t="s">
        <v>91</v>
      </c>
      <c r="AT527">
        <v>0</v>
      </c>
      <c r="AU527">
        <v>0</v>
      </c>
      <c r="AV527">
        <v>0</v>
      </c>
      <c r="AW527">
        <v>0</v>
      </c>
      <c r="AX527">
        <v>57</v>
      </c>
      <c r="AY527">
        <f t="shared" si="16"/>
        <v>2</v>
      </c>
      <c r="AZ527" t="str">
        <f t="shared" si="17"/>
        <v>Home Win</v>
      </c>
    </row>
    <row r="528" spans="1:52" x14ac:dyDescent="0.3">
      <c r="A528">
        <v>2704643</v>
      </c>
      <c r="B528" t="s">
        <v>91</v>
      </c>
      <c r="C528">
        <v>2016</v>
      </c>
      <c r="D528" t="s">
        <v>265</v>
      </c>
      <c r="E528" s="2">
        <v>42840</v>
      </c>
      <c r="F528">
        <v>1</v>
      </c>
      <c r="G528">
        <v>0</v>
      </c>
      <c r="H528">
        <v>15</v>
      </c>
      <c r="I528">
        <v>5</v>
      </c>
      <c r="J528" t="s">
        <v>1398</v>
      </c>
      <c r="K528" t="s">
        <v>670</v>
      </c>
      <c r="L528" t="s">
        <v>987</v>
      </c>
      <c r="M528">
        <v>30579</v>
      </c>
      <c r="N528" t="s">
        <v>259</v>
      </c>
      <c r="O528" t="s">
        <v>231</v>
      </c>
      <c r="P528" t="s">
        <v>242</v>
      </c>
      <c r="Q528" t="s">
        <v>216</v>
      </c>
      <c r="R528" t="s">
        <v>59</v>
      </c>
      <c r="S528" t="s">
        <v>2149</v>
      </c>
      <c r="T528" s="2">
        <v>42840</v>
      </c>
      <c r="U528">
        <v>45</v>
      </c>
      <c r="V528" t="s">
        <v>61</v>
      </c>
      <c r="W528">
        <v>124732</v>
      </c>
      <c r="X528" t="s">
        <v>869</v>
      </c>
      <c r="Y528" t="s">
        <v>63</v>
      </c>
      <c r="Z528" t="s">
        <v>63</v>
      </c>
      <c r="AA528" t="s">
        <v>247</v>
      </c>
      <c r="AB528">
        <v>2023</v>
      </c>
      <c r="AC528">
        <v>533</v>
      </c>
      <c r="AD528" t="s">
        <v>645</v>
      </c>
      <c r="AE528" t="s">
        <v>104</v>
      </c>
      <c r="AF528" s="2">
        <v>33997</v>
      </c>
      <c r="AG528" t="s">
        <v>523</v>
      </c>
      <c r="AH528" t="s">
        <v>86</v>
      </c>
      <c r="AI528" t="s">
        <v>317</v>
      </c>
      <c r="AJ528">
        <v>194</v>
      </c>
      <c r="AK528">
        <v>2000000</v>
      </c>
      <c r="AL528">
        <v>15000000</v>
      </c>
      <c r="AM528" s="2">
        <v>45473</v>
      </c>
      <c r="AN528" t="s">
        <v>646</v>
      </c>
      <c r="AO528" t="s">
        <v>2150</v>
      </c>
      <c r="AP528">
        <v>124732</v>
      </c>
      <c r="AQ528" s="2">
        <v>42840</v>
      </c>
      <c r="AR528" t="s">
        <v>247</v>
      </c>
      <c r="AS528" t="s">
        <v>91</v>
      </c>
      <c r="AT528">
        <v>1</v>
      </c>
      <c r="AU528">
        <v>0</v>
      </c>
      <c r="AV528">
        <v>0</v>
      </c>
      <c r="AW528">
        <v>0</v>
      </c>
      <c r="AX528">
        <v>90</v>
      </c>
      <c r="AY528">
        <f t="shared" si="16"/>
        <v>1</v>
      </c>
      <c r="AZ528" t="str">
        <f t="shared" si="17"/>
        <v>Home Win</v>
      </c>
    </row>
    <row r="529" spans="1:52" x14ac:dyDescent="0.3">
      <c r="A529">
        <v>2732132</v>
      </c>
      <c r="B529" t="s">
        <v>307</v>
      </c>
      <c r="C529">
        <v>2016</v>
      </c>
      <c r="D529" t="s">
        <v>106</v>
      </c>
      <c r="E529" s="2">
        <v>42707</v>
      </c>
      <c r="F529">
        <v>0</v>
      </c>
      <c r="G529">
        <v>0</v>
      </c>
      <c r="H529">
        <v>16</v>
      </c>
      <c r="I529">
        <v>5</v>
      </c>
      <c r="J529" t="s">
        <v>2151</v>
      </c>
      <c r="K529" t="s">
        <v>309</v>
      </c>
      <c r="L529" t="s">
        <v>722</v>
      </c>
      <c r="M529">
        <v>4500</v>
      </c>
      <c r="N529" t="s">
        <v>1300</v>
      </c>
      <c r="O529" t="s">
        <v>723</v>
      </c>
      <c r="P529" t="s">
        <v>313</v>
      </c>
      <c r="Q529" t="s">
        <v>371</v>
      </c>
      <c r="R529" t="s">
        <v>59</v>
      </c>
      <c r="S529" t="s">
        <v>2152</v>
      </c>
      <c r="T529" s="2">
        <v>42707</v>
      </c>
      <c r="U529">
        <v>86</v>
      </c>
      <c r="V529" t="s">
        <v>119</v>
      </c>
      <c r="W529">
        <v>209019</v>
      </c>
      <c r="X529" t="s">
        <v>63</v>
      </c>
      <c r="Y529">
        <v>274862</v>
      </c>
      <c r="Z529" t="s">
        <v>63</v>
      </c>
      <c r="AA529" t="s">
        <v>315</v>
      </c>
      <c r="AB529">
        <v>2018</v>
      </c>
      <c r="AC529">
        <v>58</v>
      </c>
      <c r="AD529" t="s">
        <v>316</v>
      </c>
      <c r="AE529" t="s">
        <v>66</v>
      </c>
      <c r="AF529" s="2">
        <v>34320</v>
      </c>
      <c r="AG529" t="s">
        <v>290</v>
      </c>
      <c r="AH529" t="s">
        <v>159</v>
      </c>
      <c r="AI529" t="s">
        <v>317</v>
      </c>
      <c r="AJ529">
        <v>176</v>
      </c>
      <c r="AK529">
        <v>700000</v>
      </c>
      <c r="AL529">
        <v>3500000</v>
      </c>
      <c r="AM529" s="2">
        <v>45473</v>
      </c>
      <c r="AN529" t="s">
        <v>63</v>
      </c>
      <c r="AO529" t="s">
        <v>2153</v>
      </c>
      <c r="AP529">
        <v>209019</v>
      </c>
      <c r="AQ529" s="2">
        <v>42707</v>
      </c>
      <c r="AR529" t="s">
        <v>315</v>
      </c>
      <c r="AS529" t="s">
        <v>307</v>
      </c>
      <c r="AT529">
        <v>1</v>
      </c>
      <c r="AU529">
        <v>0</v>
      </c>
      <c r="AV529">
        <v>0</v>
      </c>
      <c r="AW529">
        <v>0</v>
      </c>
      <c r="AX529">
        <v>86</v>
      </c>
      <c r="AY529">
        <f t="shared" si="16"/>
        <v>0</v>
      </c>
      <c r="AZ529" t="str">
        <f t="shared" si="17"/>
        <v>Draw</v>
      </c>
    </row>
    <row r="530" spans="1:52" x14ac:dyDescent="0.3">
      <c r="A530">
        <v>2847124</v>
      </c>
      <c r="B530" t="s">
        <v>294</v>
      </c>
      <c r="C530">
        <v>2016</v>
      </c>
      <c r="D530" t="s">
        <v>131</v>
      </c>
      <c r="E530" s="2">
        <v>42854</v>
      </c>
      <c r="F530">
        <v>1</v>
      </c>
      <c r="G530">
        <v>5</v>
      </c>
      <c r="H530">
        <v>3</v>
      </c>
      <c r="I530">
        <v>1</v>
      </c>
      <c r="J530" t="s">
        <v>295</v>
      </c>
      <c r="K530" t="s">
        <v>928</v>
      </c>
      <c r="L530" t="s">
        <v>297</v>
      </c>
      <c r="M530">
        <v>49822</v>
      </c>
      <c r="N530" t="s">
        <v>1721</v>
      </c>
      <c r="O530" t="s">
        <v>299</v>
      </c>
      <c r="P530" t="s">
        <v>1382</v>
      </c>
      <c r="Q530" t="s">
        <v>1513</v>
      </c>
      <c r="R530" t="s">
        <v>59</v>
      </c>
      <c r="S530" t="s">
        <v>2154</v>
      </c>
      <c r="T530" s="2">
        <v>42854</v>
      </c>
      <c r="U530">
        <v>57</v>
      </c>
      <c r="V530" t="s">
        <v>119</v>
      </c>
      <c r="W530">
        <v>223047</v>
      </c>
      <c r="X530" t="s">
        <v>63</v>
      </c>
      <c r="Y530">
        <v>46111</v>
      </c>
      <c r="Z530" t="s">
        <v>63</v>
      </c>
      <c r="AA530" t="s">
        <v>303</v>
      </c>
      <c r="AB530">
        <v>2018</v>
      </c>
      <c r="AC530">
        <v>903</v>
      </c>
      <c r="AD530" t="s">
        <v>304</v>
      </c>
      <c r="AE530" t="s">
        <v>66</v>
      </c>
      <c r="AF530" s="2">
        <v>35164</v>
      </c>
      <c r="AG530" t="s">
        <v>143</v>
      </c>
      <c r="AH530" t="s">
        <v>68</v>
      </c>
      <c r="AI530" t="s">
        <v>69</v>
      </c>
      <c r="AJ530">
        <v>170</v>
      </c>
      <c r="AK530">
        <v>800000</v>
      </c>
      <c r="AL530">
        <v>1800000</v>
      </c>
      <c r="AM530" t="s">
        <v>63</v>
      </c>
      <c r="AN530" t="s">
        <v>305</v>
      </c>
      <c r="AO530" t="s">
        <v>2155</v>
      </c>
      <c r="AP530">
        <v>223047</v>
      </c>
      <c r="AQ530" s="2">
        <v>42854</v>
      </c>
      <c r="AR530" t="s">
        <v>303</v>
      </c>
      <c r="AS530" t="s">
        <v>294</v>
      </c>
      <c r="AT530">
        <v>0</v>
      </c>
      <c r="AU530">
        <v>0</v>
      </c>
      <c r="AV530">
        <v>0</v>
      </c>
      <c r="AW530">
        <v>0</v>
      </c>
      <c r="AX530">
        <v>57</v>
      </c>
      <c r="AY530">
        <f t="shared" si="16"/>
        <v>6</v>
      </c>
      <c r="AZ530" t="str">
        <f t="shared" si="17"/>
        <v>Away Win</v>
      </c>
    </row>
    <row r="531" spans="1:52" x14ac:dyDescent="0.3">
      <c r="A531">
        <v>2850642</v>
      </c>
      <c r="B531" t="s">
        <v>442</v>
      </c>
      <c r="C531">
        <v>2016</v>
      </c>
      <c r="D531" t="s">
        <v>1810</v>
      </c>
      <c r="E531" s="2">
        <v>42882</v>
      </c>
      <c r="F531">
        <v>1</v>
      </c>
      <c r="G531">
        <v>2</v>
      </c>
      <c r="H531">
        <v>9.0650623885917998</v>
      </c>
      <c r="I531">
        <v>9.6916221033868091</v>
      </c>
      <c r="J531" t="s">
        <v>872</v>
      </c>
      <c r="K531" t="s">
        <v>283</v>
      </c>
      <c r="L531" t="s">
        <v>240</v>
      </c>
      <c r="M531">
        <v>74322</v>
      </c>
      <c r="N531" t="s">
        <v>259</v>
      </c>
      <c r="O531" t="s">
        <v>911</v>
      </c>
      <c r="P531" t="s">
        <v>127</v>
      </c>
      <c r="Q531" t="s">
        <v>244</v>
      </c>
      <c r="R531" t="s">
        <v>390</v>
      </c>
      <c r="S531" t="s">
        <v>2156</v>
      </c>
      <c r="T531" s="2">
        <v>42882</v>
      </c>
      <c r="U531">
        <v>72</v>
      </c>
      <c r="V531" t="s">
        <v>119</v>
      </c>
      <c r="W531">
        <v>49723</v>
      </c>
      <c r="X531" t="s">
        <v>63</v>
      </c>
      <c r="Y531">
        <v>1565</v>
      </c>
      <c r="Z531" t="s">
        <v>63</v>
      </c>
      <c r="AA531" t="s">
        <v>102</v>
      </c>
      <c r="AB531">
        <v>2023</v>
      </c>
      <c r="AC531">
        <v>24</v>
      </c>
      <c r="AD531" t="s">
        <v>103</v>
      </c>
      <c r="AE531" t="s">
        <v>104</v>
      </c>
      <c r="AF531" s="2">
        <v>32961</v>
      </c>
      <c r="AG531" t="s">
        <v>85</v>
      </c>
      <c r="AH531" t="s">
        <v>86</v>
      </c>
      <c r="AI531" t="s">
        <v>69</v>
      </c>
      <c r="AJ531">
        <v>186</v>
      </c>
      <c r="AK531">
        <v>700000</v>
      </c>
      <c r="AL531">
        <v>5000000</v>
      </c>
      <c r="AM531" s="2">
        <v>45838</v>
      </c>
      <c r="AN531" t="s">
        <v>63</v>
      </c>
      <c r="AO531" t="s">
        <v>2157</v>
      </c>
      <c r="AP531">
        <v>315779</v>
      </c>
      <c r="AQ531" s="2">
        <v>42882</v>
      </c>
      <c r="AR531" t="s">
        <v>288</v>
      </c>
      <c r="AS531" t="s">
        <v>442</v>
      </c>
      <c r="AT531">
        <v>0</v>
      </c>
      <c r="AU531">
        <v>0</v>
      </c>
      <c r="AV531">
        <v>0</v>
      </c>
      <c r="AW531">
        <v>0</v>
      </c>
      <c r="AX531">
        <v>45</v>
      </c>
      <c r="AY531">
        <f t="shared" si="16"/>
        <v>3</v>
      </c>
      <c r="AZ531" t="str">
        <f t="shared" si="17"/>
        <v>Away Win</v>
      </c>
    </row>
    <row r="532" spans="1:52" x14ac:dyDescent="0.3">
      <c r="A532">
        <v>2850642</v>
      </c>
      <c r="B532" t="s">
        <v>442</v>
      </c>
      <c r="C532">
        <v>2016</v>
      </c>
      <c r="D532" t="s">
        <v>1810</v>
      </c>
      <c r="E532" s="2">
        <v>42882</v>
      </c>
      <c r="F532">
        <v>1</v>
      </c>
      <c r="G532">
        <v>2</v>
      </c>
      <c r="H532">
        <v>9.0650623885917998</v>
      </c>
      <c r="I532">
        <v>9.6916221033868091</v>
      </c>
      <c r="J532" t="s">
        <v>872</v>
      </c>
      <c r="K532" t="s">
        <v>283</v>
      </c>
      <c r="L532" t="s">
        <v>240</v>
      </c>
      <c r="M532">
        <v>74322</v>
      </c>
      <c r="N532" t="s">
        <v>259</v>
      </c>
      <c r="O532" t="s">
        <v>911</v>
      </c>
      <c r="P532" t="s">
        <v>127</v>
      </c>
      <c r="Q532" t="s">
        <v>244</v>
      </c>
      <c r="R532" t="s">
        <v>390</v>
      </c>
      <c r="S532" t="s">
        <v>2156</v>
      </c>
      <c r="T532" s="2">
        <v>42882</v>
      </c>
      <c r="U532">
        <v>72</v>
      </c>
      <c r="V532" t="s">
        <v>119</v>
      </c>
      <c r="W532">
        <v>49723</v>
      </c>
      <c r="X532" t="s">
        <v>63</v>
      </c>
      <c r="Y532">
        <v>1565</v>
      </c>
      <c r="Z532" t="s">
        <v>63</v>
      </c>
      <c r="AA532" t="s">
        <v>102</v>
      </c>
      <c r="AB532">
        <v>2023</v>
      </c>
      <c r="AC532">
        <v>24</v>
      </c>
      <c r="AD532" t="s">
        <v>103</v>
      </c>
      <c r="AE532" t="s">
        <v>104</v>
      </c>
      <c r="AF532" s="2">
        <v>32961</v>
      </c>
      <c r="AG532" t="s">
        <v>85</v>
      </c>
      <c r="AH532" t="s">
        <v>86</v>
      </c>
      <c r="AI532" t="s">
        <v>69</v>
      </c>
      <c r="AJ532">
        <v>186</v>
      </c>
      <c r="AK532">
        <v>700000</v>
      </c>
      <c r="AL532">
        <v>5000000</v>
      </c>
      <c r="AM532" s="2">
        <v>45838</v>
      </c>
      <c r="AN532" t="s">
        <v>63</v>
      </c>
      <c r="AO532" t="s">
        <v>2158</v>
      </c>
      <c r="AP532">
        <v>49723</v>
      </c>
      <c r="AQ532" s="2">
        <v>42882</v>
      </c>
      <c r="AR532" t="s">
        <v>102</v>
      </c>
      <c r="AS532" t="s">
        <v>442</v>
      </c>
      <c r="AT532">
        <v>0</v>
      </c>
      <c r="AU532">
        <v>0</v>
      </c>
      <c r="AV532">
        <v>0</v>
      </c>
      <c r="AW532">
        <v>0</v>
      </c>
      <c r="AX532">
        <v>72</v>
      </c>
      <c r="AY532">
        <f t="shared" si="16"/>
        <v>3</v>
      </c>
      <c r="AZ532" t="str">
        <f t="shared" si="17"/>
        <v>Away Win</v>
      </c>
    </row>
    <row r="533" spans="1:52" x14ac:dyDescent="0.3">
      <c r="A533">
        <v>2872240</v>
      </c>
      <c r="B533" t="s">
        <v>71</v>
      </c>
      <c r="C533">
        <v>2017</v>
      </c>
      <c r="D533" t="s">
        <v>507</v>
      </c>
      <c r="E533" s="2">
        <v>43064</v>
      </c>
      <c r="F533">
        <v>0</v>
      </c>
      <c r="G533">
        <v>3</v>
      </c>
      <c r="H533">
        <v>14</v>
      </c>
      <c r="I533">
        <v>8</v>
      </c>
      <c r="J533" t="s">
        <v>866</v>
      </c>
      <c r="K533" t="s">
        <v>2159</v>
      </c>
      <c r="L533" t="s">
        <v>541</v>
      </c>
      <c r="M533">
        <v>52188</v>
      </c>
      <c r="N533" t="s">
        <v>456</v>
      </c>
      <c r="O533" t="s">
        <v>457</v>
      </c>
      <c r="P533" t="s">
        <v>1925</v>
      </c>
      <c r="Q533" t="s">
        <v>117</v>
      </c>
      <c r="R533" t="s">
        <v>59</v>
      </c>
      <c r="S533" t="s">
        <v>2160</v>
      </c>
      <c r="T533" s="2">
        <v>43064</v>
      </c>
      <c r="U533">
        <v>45</v>
      </c>
      <c r="V533" t="s">
        <v>61</v>
      </c>
      <c r="W533">
        <v>255916</v>
      </c>
      <c r="X533" t="s">
        <v>869</v>
      </c>
      <c r="Y533" t="s">
        <v>63</v>
      </c>
      <c r="Z533" t="s">
        <v>63</v>
      </c>
      <c r="AA533" t="s">
        <v>459</v>
      </c>
      <c r="AB533">
        <v>2021</v>
      </c>
      <c r="AC533">
        <v>141</v>
      </c>
      <c r="AD533" t="s">
        <v>460</v>
      </c>
      <c r="AE533" t="s">
        <v>66</v>
      </c>
      <c r="AF533" s="2">
        <v>34159</v>
      </c>
      <c r="AG533" t="s">
        <v>85</v>
      </c>
      <c r="AH533" t="s">
        <v>86</v>
      </c>
      <c r="AI533" t="s">
        <v>69</v>
      </c>
      <c r="AJ533">
        <v>173</v>
      </c>
      <c r="AK533">
        <v>2000000</v>
      </c>
      <c r="AL533">
        <v>8000000</v>
      </c>
      <c r="AM533" s="2">
        <v>46022</v>
      </c>
      <c r="AN533" t="s">
        <v>461</v>
      </c>
      <c r="AO533" t="s">
        <v>2161</v>
      </c>
      <c r="AP533">
        <v>255916</v>
      </c>
      <c r="AQ533" s="2">
        <v>43064</v>
      </c>
      <c r="AR533" t="s">
        <v>459</v>
      </c>
      <c r="AS533" t="s">
        <v>71</v>
      </c>
      <c r="AT533">
        <v>0</v>
      </c>
      <c r="AU533">
        <v>0</v>
      </c>
      <c r="AV533">
        <v>0</v>
      </c>
      <c r="AW533">
        <v>0</v>
      </c>
      <c r="AX533">
        <v>90</v>
      </c>
      <c r="AY533">
        <f t="shared" si="16"/>
        <v>3</v>
      </c>
      <c r="AZ533" t="str">
        <f t="shared" si="17"/>
        <v>Away Win</v>
      </c>
    </row>
    <row r="534" spans="1:52" x14ac:dyDescent="0.3">
      <c r="A534">
        <v>3047478</v>
      </c>
      <c r="B534" t="s">
        <v>130</v>
      </c>
      <c r="C534">
        <v>2018</v>
      </c>
      <c r="D534" t="s">
        <v>499</v>
      </c>
      <c r="E534" s="2">
        <v>43357</v>
      </c>
      <c r="F534">
        <v>2</v>
      </c>
      <c r="G534">
        <v>1</v>
      </c>
      <c r="H534">
        <v>11</v>
      </c>
      <c r="I534">
        <v>9</v>
      </c>
      <c r="J534" t="s">
        <v>2162</v>
      </c>
      <c r="K534" t="s">
        <v>2163</v>
      </c>
      <c r="L534" t="s">
        <v>1870</v>
      </c>
      <c r="M534">
        <v>16887</v>
      </c>
      <c r="N534" t="s">
        <v>2164</v>
      </c>
      <c r="O534" t="s">
        <v>1871</v>
      </c>
      <c r="P534" t="s">
        <v>423</v>
      </c>
      <c r="Q534" t="s">
        <v>339</v>
      </c>
      <c r="R534" t="s">
        <v>59</v>
      </c>
      <c r="S534" t="s">
        <v>2165</v>
      </c>
      <c r="T534" s="2">
        <v>43357</v>
      </c>
      <c r="U534">
        <v>78</v>
      </c>
      <c r="V534" t="s">
        <v>119</v>
      </c>
      <c r="W534">
        <v>355369</v>
      </c>
      <c r="X534" t="s">
        <v>63</v>
      </c>
      <c r="Y534">
        <v>157501</v>
      </c>
      <c r="Z534" t="s">
        <v>63</v>
      </c>
      <c r="AA534" t="s">
        <v>426</v>
      </c>
      <c r="AB534">
        <v>2023</v>
      </c>
      <c r="AC534">
        <v>18</v>
      </c>
      <c r="AD534" t="s">
        <v>427</v>
      </c>
      <c r="AE534" t="s">
        <v>66</v>
      </c>
      <c r="AF534" s="2">
        <v>35181</v>
      </c>
      <c r="AG534" t="s">
        <v>158</v>
      </c>
      <c r="AH534" t="s">
        <v>159</v>
      </c>
      <c r="AI534" t="s">
        <v>69</v>
      </c>
      <c r="AJ534">
        <v>191</v>
      </c>
      <c r="AK534">
        <v>7000000</v>
      </c>
      <c r="AL534">
        <v>10000000</v>
      </c>
      <c r="AM534" s="2">
        <v>45473</v>
      </c>
      <c r="AN534" t="s">
        <v>428</v>
      </c>
      <c r="AO534" t="s">
        <v>2166</v>
      </c>
      <c r="AP534">
        <v>355369</v>
      </c>
      <c r="AQ534" s="2">
        <v>43357</v>
      </c>
      <c r="AR534" t="s">
        <v>426</v>
      </c>
      <c r="AS534" t="s">
        <v>130</v>
      </c>
      <c r="AT534">
        <v>0</v>
      </c>
      <c r="AU534">
        <v>0</v>
      </c>
      <c r="AV534">
        <v>0</v>
      </c>
      <c r="AW534">
        <v>0</v>
      </c>
      <c r="AX534">
        <v>78</v>
      </c>
      <c r="AY534">
        <f t="shared" si="16"/>
        <v>3</v>
      </c>
      <c r="AZ534" t="str">
        <f t="shared" si="17"/>
        <v>Home Win</v>
      </c>
    </row>
    <row r="535" spans="1:52" x14ac:dyDescent="0.3">
      <c r="A535">
        <v>3047699</v>
      </c>
      <c r="B535" t="s">
        <v>2167</v>
      </c>
      <c r="C535">
        <v>2018</v>
      </c>
      <c r="D535" t="s">
        <v>1810</v>
      </c>
      <c r="E535" s="2">
        <v>43316</v>
      </c>
      <c r="F535">
        <v>4</v>
      </c>
      <c r="G535">
        <v>0</v>
      </c>
      <c r="H535">
        <v>9.0650623885917998</v>
      </c>
      <c r="I535">
        <v>9.6916221033868091</v>
      </c>
      <c r="J535" t="s">
        <v>283</v>
      </c>
      <c r="K535" t="s">
        <v>2168</v>
      </c>
      <c r="L535" t="s">
        <v>2169</v>
      </c>
      <c r="M535">
        <v>41237</v>
      </c>
      <c r="N535" t="s">
        <v>649</v>
      </c>
      <c r="O535" t="s">
        <v>1074</v>
      </c>
      <c r="P535" t="s">
        <v>2170</v>
      </c>
      <c r="Q535" t="s">
        <v>185</v>
      </c>
      <c r="R535" t="s">
        <v>2171</v>
      </c>
      <c r="S535" t="s">
        <v>2172</v>
      </c>
      <c r="T535" s="2">
        <v>43316</v>
      </c>
      <c r="U535">
        <v>67</v>
      </c>
      <c r="V535" t="s">
        <v>61</v>
      </c>
      <c r="W535">
        <v>370846</v>
      </c>
      <c r="X535" t="s">
        <v>806</v>
      </c>
      <c r="Y535" t="s">
        <v>63</v>
      </c>
      <c r="Z535" t="s">
        <v>63</v>
      </c>
      <c r="AA535" t="s">
        <v>1078</v>
      </c>
      <c r="AB535">
        <v>2023</v>
      </c>
      <c r="AC535">
        <v>506</v>
      </c>
      <c r="AD535" t="s">
        <v>1079</v>
      </c>
      <c r="AE535" t="s">
        <v>66</v>
      </c>
      <c r="AF535" s="2">
        <v>36578</v>
      </c>
      <c r="AG535" t="s">
        <v>1080</v>
      </c>
      <c r="AH535" t="s">
        <v>68</v>
      </c>
      <c r="AI535" t="s">
        <v>69</v>
      </c>
      <c r="AJ535">
        <v>183</v>
      </c>
      <c r="AK535">
        <v>14000000</v>
      </c>
      <c r="AL535">
        <v>15000000</v>
      </c>
      <c r="AM535" s="2">
        <v>46934</v>
      </c>
      <c r="AN535" t="s">
        <v>1081</v>
      </c>
      <c r="AO535" t="s">
        <v>2173</v>
      </c>
      <c r="AP535">
        <v>370846</v>
      </c>
      <c r="AQ535" s="2">
        <v>43316</v>
      </c>
      <c r="AR535" t="s">
        <v>1078</v>
      </c>
      <c r="AS535" t="s">
        <v>2167</v>
      </c>
      <c r="AT535">
        <v>0</v>
      </c>
      <c r="AU535">
        <v>0</v>
      </c>
      <c r="AV535">
        <v>1</v>
      </c>
      <c r="AW535">
        <v>0</v>
      </c>
      <c r="AX535">
        <v>90</v>
      </c>
      <c r="AY535">
        <f t="shared" si="16"/>
        <v>4</v>
      </c>
      <c r="AZ535" t="str">
        <f t="shared" si="17"/>
        <v>Home Win</v>
      </c>
    </row>
    <row r="536" spans="1:52" x14ac:dyDescent="0.3">
      <c r="A536">
        <v>3058413</v>
      </c>
      <c r="B536" t="s">
        <v>91</v>
      </c>
      <c r="C536">
        <v>2018</v>
      </c>
      <c r="D536" t="s">
        <v>51</v>
      </c>
      <c r="E536" s="2">
        <v>43337</v>
      </c>
      <c r="F536">
        <v>2</v>
      </c>
      <c r="G536">
        <v>1</v>
      </c>
      <c r="H536">
        <v>6</v>
      </c>
      <c r="I536">
        <v>11</v>
      </c>
      <c r="J536" t="s">
        <v>256</v>
      </c>
      <c r="K536" t="s">
        <v>871</v>
      </c>
      <c r="L536" t="s">
        <v>753</v>
      </c>
      <c r="M536">
        <v>26621</v>
      </c>
      <c r="N536" t="s">
        <v>918</v>
      </c>
      <c r="O536" t="s">
        <v>754</v>
      </c>
      <c r="P536" t="s">
        <v>874</v>
      </c>
      <c r="Q536" t="s">
        <v>339</v>
      </c>
      <c r="R536" t="s">
        <v>59</v>
      </c>
      <c r="S536" t="s">
        <v>2174</v>
      </c>
      <c r="T536" s="2">
        <v>43337</v>
      </c>
      <c r="U536">
        <v>33</v>
      </c>
      <c r="V536" t="s">
        <v>61</v>
      </c>
      <c r="W536">
        <v>124732</v>
      </c>
      <c r="X536" t="s">
        <v>708</v>
      </c>
      <c r="Y536" t="s">
        <v>63</v>
      </c>
      <c r="Z536" t="s">
        <v>63</v>
      </c>
      <c r="AA536" t="s">
        <v>247</v>
      </c>
      <c r="AB536">
        <v>2023</v>
      </c>
      <c r="AC536">
        <v>533</v>
      </c>
      <c r="AD536" t="s">
        <v>645</v>
      </c>
      <c r="AE536" t="s">
        <v>104</v>
      </c>
      <c r="AF536" s="2">
        <v>33997</v>
      </c>
      <c r="AG536" t="s">
        <v>523</v>
      </c>
      <c r="AH536" t="s">
        <v>86</v>
      </c>
      <c r="AI536" t="s">
        <v>317</v>
      </c>
      <c r="AJ536">
        <v>194</v>
      </c>
      <c r="AK536">
        <v>2000000</v>
      </c>
      <c r="AL536">
        <v>15000000</v>
      </c>
      <c r="AM536" s="2">
        <v>45473</v>
      </c>
      <c r="AN536" t="s">
        <v>646</v>
      </c>
      <c r="AO536" t="s">
        <v>2175</v>
      </c>
      <c r="AP536">
        <v>124732</v>
      </c>
      <c r="AQ536" s="2">
        <v>43337</v>
      </c>
      <c r="AR536" t="s">
        <v>247</v>
      </c>
      <c r="AS536" t="s">
        <v>91</v>
      </c>
      <c r="AT536">
        <v>1</v>
      </c>
      <c r="AU536">
        <v>0</v>
      </c>
      <c r="AV536">
        <v>1</v>
      </c>
      <c r="AW536">
        <v>0</v>
      </c>
      <c r="AX536">
        <v>90</v>
      </c>
      <c r="AY536">
        <f t="shared" si="16"/>
        <v>3</v>
      </c>
      <c r="AZ536" t="str">
        <f t="shared" si="17"/>
        <v>Home Win</v>
      </c>
    </row>
    <row r="537" spans="1:52" x14ac:dyDescent="0.3">
      <c r="A537">
        <v>3058413</v>
      </c>
      <c r="B537" t="s">
        <v>91</v>
      </c>
      <c r="C537">
        <v>2018</v>
      </c>
      <c r="D537" t="s">
        <v>51</v>
      </c>
      <c r="E537" s="2">
        <v>43337</v>
      </c>
      <c r="F537">
        <v>2</v>
      </c>
      <c r="G537">
        <v>1</v>
      </c>
      <c r="H537">
        <v>6</v>
      </c>
      <c r="I537">
        <v>11</v>
      </c>
      <c r="J537" t="s">
        <v>256</v>
      </c>
      <c r="K537" t="s">
        <v>871</v>
      </c>
      <c r="L537" t="s">
        <v>753</v>
      </c>
      <c r="M537">
        <v>26621</v>
      </c>
      <c r="N537" t="s">
        <v>918</v>
      </c>
      <c r="O537" t="s">
        <v>754</v>
      </c>
      <c r="P537" t="s">
        <v>874</v>
      </c>
      <c r="Q537" t="s">
        <v>339</v>
      </c>
      <c r="R537" t="s">
        <v>59</v>
      </c>
      <c r="S537" t="s">
        <v>2174</v>
      </c>
      <c r="T537" s="2">
        <v>43337</v>
      </c>
      <c r="U537">
        <v>33</v>
      </c>
      <c r="V537" t="s">
        <v>61</v>
      </c>
      <c r="W537">
        <v>124732</v>
      </c>
      <c r="X537" t="s">
        <v>708</v>
      </c>
      <c r="Y537" t="s">
        <v>63</v>
      </c>
      <c r="Z537" t="s">
        <v>63</v>
      </c>
      <c r="AA537" t="s">
        <v>247</v>
      </c>
      <c r="AB537">
        <v>2023</v>
      </c>
      <c r="AC537">
        <v>533</v>
      </c>
      <c r="AD537" t="s">
        <v>645</v>
      </c>
      <c r="AE537" t="s">
        <v>104</v>
      </c>
      <c r="AF537" s="2">
        <v>33997</v>
      </c>
      <c r="AG537" t="s">
        <v>523</v>
      </c>
      <c r="AH537" t="s">
        <v>86</v>
      </c>
      <c r="AI537" t="s">
        <v>317</v>
      </c>
      <c r="AJ537">
        <v>194</v>
      </c>
      <c r="AK537">
        <v>2000000</v>
      </c>
      <c r="AL537">
        <v>15000000</v>
      </c>
      <c r="AM537" s="2">
        <v>45473</v>
      </c>
      <c r="AN537" t="s">
        <v>646</v>
      </c>
      <c r="AO537" t="s">
        <v>2176</v>
      </c>
      <c r="AP537">
        <v>332697</v>
      </c>
      <c r="AQ537" s="2">
        <v>43337</v>
      </c>
      <c r="AR537" t="s">
        <v>876</v>
      </c>
      <c r="AS537" t="s">
        <v>91</v>
      </c>
      <c r="AT537">
        <v>1</v>
      </c>
      <c r="AU537">
        <v>0</v>
      </c>
      <c r="AV537">
        <v>0</v>
      </c>
      <c r="AW537">
        <v>0</v>
      </c>
      <c r="AX537">
        <v>90</v>
      </c>
      <c r="AY537">
        <f t="shared" si="16"/>
        <v>3</v>
      </c>
      <c r="AZ537" t="str">
        <f t="shared" si="17"/>
        <v>Home Win</v>
      </c>
    </row>
    <row r="538" spans="1:52" x14ac:dyDescent="0.3">
      <c r="A538">
        <v>3058450</v>
      </c>
      <c r="B538" t="s">
        <v>91</v>
      </c>
      <c r="C538">
        <v>2018</v>
      </c>
      <c r="D538" t="s">
        <v>72</v>
      </c>
      <c r="E538" s="2">
        <v>43365</v>
      </c>
      <c r="F538">
        <v>2</v>
      </c>
      <c r="G538">
        <v>0</v>
      </c>
      <c r="H538">
        <v>8</v>
      </c>
      <c r="I538">
        <v>16</v>
      </c>
      <c r="J538" t="s">
        <v>2177</v>
      </c>
      <c r="K538" t="s">
        <v>1320</v>
      </c>
      <c r="L538" t="s">
        <v>95</v>
      </c>
      <c r="M538">
        <v>36736</v>
      </c>
      <c r="N538" t="s">
        <v>319</v>
      </c>
      <c r="O538" t="s">
        <v>97</v>
      </c>
      <c r="P538" t="s">
        <v>706</v>
      </c>
      <c r="Q538" t="s">
        <v>79</v>
      </c>
      <c r="R538" t="s">
        <v>59</v>
      </c>
      <c r="S538" t="s">
        <v>2178</v>
      </c>
      <c r="T538" s="2">
        <v>43365</v>
      </c>
      <c r="U538">
        <v>31</v>
      </c>
      <c r="V538" t="s">
        <v>119</v>
      </c>
      <c r="W538">
        <v>72519</v>
      </c>
      <c r="X538" t="s">
        <v>63</v>
      </c>
      <c r="Y538">
        <v>77809</v>
      </c>
      <c r="Z538" t="s">
        <v>63</v>
      </c>
      <c r="AA538" t="s">
        <v>277</v>
      </c>
      <c r="AB538">
        <v>2018</v>
      </c>
      <c r="AC538">
        <v>42</v>
      </c>
      <c r="AD538" t="s">
        <v>278</v>
      </c>
      <c r="AE538" t="s">
        <v>66</v>
      </c>
      <c r="AF538" s="2">
        <v>33923</v>
      </c>
      <c r="AG538" t="s">
        <v>158</v>
      </c>
      <c r="AH538" t="s">
        <v>159</v>
      </c>
      <c r="AI538" t="s">
        <v>69</v>
      </c>
      <c r="AJ538">
        <v>180</v>
      </c>
      <c r="AK538">
        <v>400000</v>
      </c>
      <c r="AL538">
        <v>4500000</v>
      </c>
      <c r="AM538" s="2">
        <v>45291</v>
      </c>
      <c r="AN538" t="s">
        <v>279</v>
      </c>
      <c r="AO538" t="s">
        <v>2179</v>
      </c>
      <c r="AP538">
        <v>72519</v>
      </c>
      <c r="AQ538" s="2">
        <v>43365</v>
      </c>
      <c r="AR538" t="s">
        <v>277</v>
      </c>
      <c r="AS538" t="s">
        <v>91</v>
      </c>
      <c r="AT538">
        <v>0</v>
      </c>
      <c r="AU538">
        <v>0</v>
      </c>
      <c r="AV538">
        <v>0</v>
      </c>
      <c r="AW538">
        <v>0</v>
      </c>
      <c r="AX538">
        <v>31</v>
      </c>
      <c r="AY538">
        <f t="shared" si="16"/>
        <v>2</v>
      </c>
      <c r="AZ538" t="str">
        <f t="shared" si="17"/>
        <v>Home Win</v>
      </c>
    </row>
    <row r="539" spans="1:52" x14ac:dyDescent="0.3">
      <c r="A539">
        <v>3058537</v>
      </c>
      <c r="B539" t="s">
        <v>91</v>
      </c>
      <c r="C539">
        <v>2018</v>
      </c>
      <c r="D539" t="s">
        <v>146</v>
      </c>
      <c r="E539" s="2">
        <v>43441</v>
      </c>
      <c r="F539">
        <v>3</v>
      </c>
      <c r="G539">
        <v>1</v>
      </c>
      <c r="H539">
        <v>8</v>
      </c>
      <c r="I539">
        <v>18</v>
      </c>
      <c r="J539" t="s">
        <v>884</v>
      </c>
      <c r="K539" t="s">
        <v>463</v>
      </c>
      <c r="L539" t="s">
        <v>108</v>
      </c>
      <c r="M539">
        <v>41500</v>
      </c>
      <c r="N539" t="s">
        <v>1059</v>
      </c>
      <c r="O539" t="s">
        <v>109</v>
      </c>
      <c r="P539" t="s">
        <v>466</v>
      </c>
      <c r="Q539" t="s">
        <v>199</v>
      </c>
      <c r="R539" t="s">
        <v>59</v>
      </c>
      <c r="S539" t="s">
        <v>2180</v>
      </c>
      <c r="T539" s="2">
        <v>43441</v>
      </c>
      <c r="U539">
        <v>78</v>
      </c>
      <c r="V539" t="s">
        <v>61</v>
      </c>
      <c r="W539">
        <v>393325</v>
      </c>
      <c r="X539" t="s">
        <v>708</v>
      </c>
      <c r="Y539" t="s">
        <v>63</v>
      </c>
      <c r="Z539" t="s">
        <v>63</v>
      </c>
      <c r="AA539" t="s">
        <v>888</v>
      </c>
      <c r="AB539">
        <v>2021</v>
      </c>
      <c r="AC539">
        <v>1123</v>
      </c>
      <c r="AD539" t="s">
        <v>889</v>
      </c>
      <c r="AE539" t="s">
        <v>66</v>
      </c>
      <c r="AF539" s="2">
        <v>36576</v>
      </c>
      <c r="AG539" t="s">
        <v>158</v>
      </c>
      <c r="AH539" t="s">
        <v>159</v>
      </c>
      <c r="AI539" t="s">
        <v>69</v>
      </c>
      <c r="AJ539">
        <v>185</v>
      </c>
      <c r="AK539">
        <v>12000000</v>
      </c>
      <c r="AL539">
        <v>12000000</v>
      </c>
      <c r="AM539" s="2">
        <v>45838</v>
      </c>
      <c r="AN539" t="s">
        <v>207</v>
      </c>
      <c r="AO539" t="s">
        <v>2181</v>
      </c>
      <c r="AP539">
        <v>393325</v>
      </c>
      <c r="AQ539" s="2">
        <v>43441</v>
      </c>
      <c r="AR539" t="s">
        <v>888</v>
      </c>
      <c r="AS539" t="s">
        <v>91</v>
      </c>
      <c r="AT539">
        <v>0</v>
      </c>
      <c r="AU539">
        <v>0</v>
      </c>
      <c r="AV539">
        <v>1</v>
      </c>
      <c r="AW539">
        <v>0</v>
      </c>
      <c r="AX539">
        <v>14</v>
      </c>
      <c r="AY539">
        <f t="shared" si="16"/>
        <v>4</v>
      </c>
      <c r="AZ539" t="str">
        <f t="shared" si="17"/>
        <v>Home Win</v>
      </c>
    </row>
    <row r="540" spans="1:52" x14ac:dyDescent="0.3">
      <c r="A540">
        <v>3058537</v>
      </c>
      <c r="B540" t="s">
        <v>91</v>
      </c>
      <c r="C540">
        <v>2018</v>
      </c>
      <c r="D540" t="s">
        <v>146</v>
      </c>
      <c r="E540" s="2">
        <v>43441</v>
      </c>
      <c r="F540">
        <v>3</v>
      </c>
      <c r="G540">
        <v>1</v>
      </c>
      <c r="H540">
        <v>8</v>
      </c>
      <c r="I540">
        <v>18</v>
      </c>
      <c r="J540" t="s">
        <v>884</v>
      </c>
      <c r="K540" t="s">
        <v>463</v>
      </c>
      <c r="L540" t="s">
        <v>108</v>
      </c>
      <c r="M540">
        <v>41500</v>
      </c>
      <c r="N540" t="s">
        <v>1059</v>
      </c>
      <c r="O540" t="s">
        <v>109</v>
      </c>
      <c r="P540" t="s">
        <v>466</v>
      </c>
      <c r="Q540" t="s">
        <v>199</v>
      </c>
      <c r="R540" t="s">
        <v>59</v>
      </c>
      <c r="S540" t="s">
        <v>2180</v>
      </c>
      <c r="T540" s="2">
        <v>43441</v>
      </c>
      <c r="U540">
        <v>78</v>
      </c>
      <c r="V540" t="s">
        <v>61</v>
      </c>
      <c r="W540">
        <v>393325</v>
      </c>
      <c r="X540" t="s">
        <v>708</v>
      </c>
      <c r="Y540" t="s">
        <v>63</v>
      </c>
      <c r="Z540" t="s">
        <v>63</v>
      </c>
      <c r="AA540" t="s">
        <v>888</v>
      </c>
      <c r="AB540">
        <v>2021</v>
      </c>
      <c r="AC540">
        <v>1123</v>
      </c>
      <c r="AD540" t="s">
        <v>889</v>
      </c>
      <c r="AE540" t="s">
        <v>66</v>
      </c>
      <c r="AF540" s="2">
        <v>36576</v>
      </c>
      <c r="AG540" t="s">
        <v>158</v>
      </c>
      <c r="AH540" t="s">
        <v>159</v>
      </c>
      <c r="AI540" t="s">
        <v>69</v>
      </c>
      <c r="AJ540">
        <v>185</v>
      </c>
      <c r="AK540">
        <v>12000000</v>
      </c>
      <c r="AL540">
        <v>12000000</v>
      </c>
      <c r="AM540" s="2">
        <v>45838</v>
      </c>
      <c r="AN540" t="s">
        <v>207</v>
      </c>
      <c r="AO540" t="s">
        <v>2182</v>
      </c>
      <c r="AP540">
        <v>58500</v>
      </c>
      <c r="AQ540" s="2">
        <v>43441</v>
      </c>
      <c r="AR540" t="s">
        <v>293</v>
      </c>
      <c r="AS540" t="s">
        <v>91</v>
      </c>
      <c r="AT540">
        <v>0</v>
      </c>
      <c r="AU540">
        <v>0</v>
      </c>
      <c r="AV540">
        <v>0</v>
      </c>
      <c r="AW540">
        <v>0</v>
      </c>
      <c r="AX540">
        <v>29</v>
      </c>
      <c r="AY540">
        <f t="shared" si="16"/>
        <v>4</v>
      </c>
      <c r="AZ540" t="str">
        <f t="shared" si="17"/>
        <v>Home Win</v>
      </c>
    </row>
    <row r="541" spans="1:52" x14ac:dyDescent="0.3">
      <c r="A541">
        <v>3058694</v>
      </c>
      <c r="B541" t="s">
        <v>91</v>
      </c>
      <c r="C541">
        <v>2018</v>
      </c>
      <c r="D541" t="s">
        <v>238</v>
      </c>
      <c r="E541" s="2">
        <v>43582</v>
      </c>
      <c r="F541">
        <v>2</v>
      </c>
      <c r="G541">
        <v>4</v>
      </c>
      <c r="H541">
        <v>2</v>
      </c>
      <c r="I541">
        <v>15</v>
      </c>
      <c r="J541" t="s">
        <v>227</v>
      </c>
      <c r="K541" t="s">
        <v>1196</v>
      </c>
      <c r="L541" t="s">
        <v>251</v>
      </c>
      <c r="M541">
        <v>80196</v>
      </c>
      <c r="N541" t="s">
        <v>284</v>
      </c>
      <c r="O541" t="s">
        <v>127</v>
      </c>
      <c r="P541" t="s">
        <v>874</v>
      </c>
      <c r="Q541" t="s">
        <v>320</v>
      </c>
      <c r="R541" t="s">
        <v>59</v>
      </c>
      <c r="S541" t="s">
        <v>2183</v>
      </c>
      <c r="T541" s="2">
        <v>43582</v>
      </c>
      <c r="U541">
        <v>77</v>
      </c>
      <c r="V541" t="s">
        <v>119</v>
      </c>
      <c r="W541">
        <v>332697</v>
      </c>
      <c r="X541" t="s">
        <v>63</v>
      </c>
      <c r="Y541">
        <v>88721</v>
      </c>
      <c r="Z541" t="s">
        <v>63</v>
      </c>
      <c r="AA541" t="s">
        <v>876</v>
      </c>
      <c r="AB541">
        <v>2023</v>
      </c>
      <c r="AC541">
        <v>506</v>
      </c>
      <c r="AD541" t="s">
        <v>877</v>
      </c>
      <c r="AE541" t="s">
        <v>66</v>
      </c>
      <c r="AF541" s="2">
        <v>36035</v>
      </c>
      <c r="AG541" t="s">
        <v>143</v>
      </c>
      <c r="AH541" t="s">
        <v>68</v>
      </c>
      <c r="AI541" t="s">
        <v>69</v>
      </c>
      <c r="AJ541">
        <v>185</v>
      </c>
      <c r="AK541">
        <v>20000000</v>
      </c>
      <c r="AL541">
        <v>25000000</v>
      </c>
      <c r="AM541" s="2">
        <v>45838</v>
      </c>
      <c r="AN541" t="s">
        <v>207</v>
      </c>
      <c r="AO541" t="s">
        <v>2184</v>
      </c>
      <c r="AP541">
        <v>315779</v>
      </c>
      <c r="AQ541" s="2">
        <v>43582</v>
      </c>
      <c r="AR541" t="s">
        <v>288</v>
      </c>
      <c r="AS541" t="s">
        <v>91</v>
      </c>
      <c r="AT541">
        <v>0</v>
      </c>
      <c r="AU541">
        <v>0</v>
      </c>
      <c r="AV541">
        <v>0</v>
      </c>
      <c r="AW541">
        <v>0</v>
      </c>
      <c r="AX541">
        <v>12</v>
      </c>
      <c r="AY541">
        <f t="shared" si="16"/>
        <v>6</v>
      </c>
      <c r="AZ541" t="str">
        <f t="shared" si="17"/>
        <v>Away Win</v>
      </c>
    </row>
    <row r="542" spans="1:52" x14ac:dyDescent="0.3">
      <c r="A542">
        <v>3058694</v>
      </c>
      <c r="B542" t="s">
        <v>91</v>
      </c>
      <c r="C542">
        <v>2018</v>
      </c>
      <c r="D542" t="s">
        <v>238</v>
      </c>
      <c r="E542" s="2">
        <v>43582</v>
      </c>
      <c r="F542">
        <v>2</v>
      </c>
      <c r="G542">
        <v>4</v>
      </c>
      <c r="H542">
        <v>2</v>
      </c>
      <c r="I542">
        <v>15</v>
      </c>
      <c r="J542" t="s">
        <v>227</v>
      </c>
      <c r="K542" t="s">
        <v>1196</v>
      </c>
      <c r="L542" t="s">
        <v>251</v>
      </c>
      <c r="M542">
        <v>80196</v>
      </c>
      <c r="N542" t="s">
        <v>284</v>
      </c>
      <c r="O542" t="s">
        <v>127</v>
      </c>
      <c r="P542" t="s">
        <v>874</v>
      </c>
      <c r="Q542" t="s">
        <v>320</v>
      </c>
      <c r="R542" t="s">
        <v>59</v>
      </c>
      <c r="S542" t="s">
        <v>2183</v>
      </c>
      <c r="T542" s="2">
        <v>43582</v>
      </c>
      <c r="U542">
        <v>77</v>
      </c>
      <c r="V542" t="s">
        <v>119</v>
      </c>
      <c r="W542">
        <v>332697</v>
      </c>
      <c r="X542" t="s">
        <v>63</v>
      </c>
      <c r="Y542">
        <v>88721</v>
      </c>
      <c r="Z542" t="s">
        <v>63</v>
      </c>
      <c r="AA542" t="s">
        <v>876</v>
      </c>
      <c r="AB542">
        <v>2023</v>
      </c>
      <c r="AC542">
        <v>506</v>
      </c>
      <c r="AD542" t="s">
        <v>877</v>
      </c>
      <c r="AE542" t="s">
        <v>66</v>
      </c>
      <c r="AF542" s="2">
        <v>36035</v>
      </c>
      <c r="AG542" t="s">
        <v>143</v>
      </c>
      <c r="AH542" t="s">
        <v>68</v>
      </c>
      <c r="AI542" t="s">
        <v>69</v>
      </c>
      <c r="AJ542">
        <v>185</v>
      </c>
      <c r="AK542">
        <v>20000000</v>
      </c>
      <c r="AL542">
        <v>25000000</v>
      </c>
      <c r="AM542" s="2">
        <v>45838</v>
      </c>
      <c r="AN542" t="s">
        <v>207</v>
      </c>
      <c r="AO542" t="s">
        <v>2185</v>
      </c>
      <c r="AP542">
        <v>332697</v>
      </c>
      <c r="AQ542" s="2">
        <v>43582</v>
      </c>
      <c r="AR542" t="s">
        <v>876</v>
      </c>
      <c r="AS542" t="s">
        <v>91</v>
      </c>
      <c r="AT542">
        <v>1</v>
      </c>
      <c r="AU542">
        <v>0</v>
      </c>
      <c r="AV542">
        <v>0</v>
      </c>
      <c r="AW542">
        <v>0</v>
      </c>
      <c r="AX542">
        <v>77</v>
      </c>
      <c r="AY542">
        <f t="shared" si="16"/>
        <v>6</v>
      </c>
      <c r="AZ542" t="str">
        <f t="shared" si="17"/>
        <v>Away Win</v>
      </c>
    </row>
    <row r="543" spans="1:52" x14ac:dyDescent="0.3">
      <c r="A543">
        <v>3080390</v>
      </c>
      <c r="B543" t="s">
        <v>294</v>
      </c>
      <c r="C543">
        <v>2018</v>
      </c>
      <c r="D543" t="s">
        <v>622</v>
      </c>
      <c r="E543" s="2">
        <v>43558</v>
      </c>
      <c r="F543">
        <v>0</v>
      </c>
      <c r="G543">
        <v>2</v>
      </c>
      <c r="H543">
        <v>11</v>
      </c>
      <c r="I543">
        <v>1</v>
      </c>
      <c r="J543" t="s">
        <v>1756</v>
      </c>
      <c r="K543" t="s">
        <v>900</v>
      </c>
      <c r="L543" t="s">
        <v>1757</v>
      </c>
      <c r="M543">
        <v>6597</v>
      </c>
      <c r="N543" t="s">
        <v>298</v>
      </c>
      <c r="O543" t="s">
        <v>1759</v>
      </c>
      <c r="P543" t="s">
        <v>1382</v>
      </c>
      <c r="Q543" t="s">
        <v>171</v>
      </c>
      <c r="R543" t="s">
        <v>59</v>
      </c>
      <c r="S543" t="s">
        <v>2186</v>
      </c>
      <c r="T543" s="2">
        <v>43558</v>
      </c>
      <c r="U543">
        <v>15</v>
      </c>
      <c r="V543" t="s">
        <v>61</v>
      </c>
      <c r="W543">
        <v>370846</v>
      </c>
      <c r="X543" t="s">
        <v>913</v>
      </c>
      <c r="Y543" t="s">
        <v>63</v>
      </c>
      <c r="Z543" t="s">
        <v>63</v>
      </c>
      <c r="AA543" t="s">
        <v>1078</v>
      </c>
      <c r="AB543">
        <v>2023</v>
      </c>
      <c r="AC543">
        <v>506</v>
      </c>
      <c r="AD543" t="s">
        <v>1079</v>
      </c>
      <c r="AE543" t="s">
        <v>66</v>
      </c>
      <c r="AF543" s="2">
        <v>36578</v>
      </c>
      <c r="AG543" t="s">
        <v>1080</v>
      </c>
      <c r="AH543" t="s">
        <v>68</v>
      </c>
      <c r="AI543" t="s">
        <v>69</v>
      </c>
      <c r="AJ543">
        <v>183</v>
      </c>
      <c r="AK543">
        <v>14000000</v>
      </c>
      <c r="AL543">
        <v>15000000</v>
      </c>
      <c r="AM543" s="2">
        <v>46934</v>
      </c>
      <c r="AN543" t="s">
        <v>1081</v>
      </c>
      <c r="AO543" t="s">
        <v>2187</v>
      </c>
      <c r="AP543">
        <v>370846</v>
      </c>
      <c r="AQ543" s="2">
        <v>43558</v>
      </c>
      <c r="AR543" t="s">
        <v>1078</v>
      </c>
      <c r="AS543" t="s">
        <v>294</v>
      </c>
      <c r="AT543">
        <v>0</v>
      </c>
      <c r="AU543">
        <v>0</v>
      </c>
      <c r="AV543">
        <v>1</v>
      </c>
      <c r="AW543">
        <v>0</v>
      </c>
      <c r="AX543">
        <v>78</v>
      </c>
      <c r="AY543">
        <f t="shared" si="16"/>
        <v>2</v>
      </c>
      <c r="AZ543" t="str">
        <f t="shared" si="17"/>
        <v>Away Win</v>
      </c>
    </row>
    <row r="544" spans="1:52" x14ac:dyDescent="0.3">
      <c r="A544">
        <v>3080390</v>
      </c>
      <c r="B544" t="s">
        <v>294</v>
      </c>
      <c r="C544">
        <v>2018</v>
      </c>
      <c r="D544" t="s">
        <v>622</v>
      </c>
      <c r="E544" s="2">
        <v>43558</v>
      </c>
      <c r="F544">
        <v>0</v>
      </c>
      <c r="G544">
        <v>2</v>
      </c>
      <c r="H544">
        <v>11</v>
      </c>
      <c r="I544">
        <v>1</v>
      </c>
      <c r="J544" t="s">
        <v>1756</v>
      </c>
      <c r="K544" t="s">
        <v>900</v>
      </c>
      <c r="L544" t="s">
        <v>1757</v>
      </c>
      <c r="M544">
        <v>6597</v>
      </c>
      <c r="N544" t="s">
        <v>298</v>
      </c>
      <c r="O544" t="s">
        <v>1759</v>
      </c>
      <c r="P544" t="s">
        <v>1382</v>
      </c>
      <c r="Q544" t="s">
        <v>171</v>
      </c>
      <c r="R544" t="s">
        <v>59</v>
      </c>
      <c r="S544" t="s">
        <v>2188</v>
      </c>
      <c r="T544" s="2">
        <v>43558</v>
      </c>
      <c r="U544">
        <v>78</v>
      </c>
      <c r="V544" t="s">
        <v>119</v>
      </c>
      <c r="W544">
        <v>370846</v>
      </c>
      <c r="X544" t="s">
        <v>63</v>
      </c>
      <c r="Y544">
        <v>344152</v>
      </c>
      <c r="Z544" t="s">
        <v>63</v>
      </c>
      <c r="AA544" t="s">
        <v>1078</v>
      </c>
      <c r="AB544">
        <v>2023</v>
      </c>
      <c r="AC544">
        <v>506</v>
      </c>
      <c r="AD544" t="s">
        <v>1079</v>
      </c>
      <c r="AE544" t="s">
        <v>66</v>
      </c>
      <c r="AF544" s="2">
        <v>36578</v>
      </c>
      <c r="AG544" t="s">
        <v>1080</v>
      </c>
      <c r="AH544" t="s">
        <v>68</v>
      </c>
      <c r="AI544" t="s">
        <v>69</v>
      </c>
      <c r="AJ544">
        <v>183</v>
      </c>
      <c r="AK544">
        <v>14000000</v>
      </c>
      <c r="AL544">
        <v>15000000</v>
      </c>
      <c r="AM544" s="2">
        <v>46934</v>
      </c>
      <c r="AN544" t="s">
        <v>1081</v>
      </c>
      <c r="AO544" t="s">
        <v>2187</v>
      </c>
      <c r="AP544">
        <v>370846</v>
      </c>
      <c r="AQ544" s="2">
        <v>43558</v>
      </c>
      <c r="AR544" t="s">
        <v>1078</v>
      </c>
      <c r="AS544" t="s">
        <v>294</v>
      </c>
      <c r="AT544">
        <v>0</v>
      </c>
      <c r="AU544">
        <v>0</v>
      </c>
      <c r="AV544">
        <v>1</v>
      </c>
      <c r="AW544">
        <v>0</v>
      </c>
      <c r="AX544">
        <v>78</v>
      </c>
      <c r="AY544">
        <f t="shared" si="16"/>
        <v>2</v>
      </c>
      <c r="AZ544" t="str">
        <f t="shared" si="17"/>
        <v>Away Win</v>
      </c>
    </row>
    <row r="545" spans="1:52" x14ac:dyDescent="0.3">
      <c r="A545">
        <v>3097985</v>
      </c>
      <c r="B545" t="s">
        <v>191</v>
      </c>
      <c r="C545">
        <v>2018</v>
      </c>
      <c r="D545" t="s">
        <v>249</v>
      </c>
      <c r="E545" s="2">
        <v>43376</v>
      </c>
      <c r="F545">
        <v>0</v>
      </c>
      <c r="G545">
        <v>1</v>
      </c>
      <c r="H545">
        <v>9.0650623885917998</v>
      </c>
      <c r="I545">
        <v>9.6916221033868091</v>
      </c>
      <c r="J545" t="s">
        <v>2189</v>
      </c>
      <c r="K545" t="s">
        <v>871</v>
      </c>
      <c r="L545" t="s">
        <v>2190</v>
      </c>
      <c r="M545">
        <v>21471</v>
      </c>
      <c r="N545" t="s">
        <v>1164</v>
      </c>
      <c r="O545" t="s">
        <v>2191</v>
      </c>
      <c r="P545" t="s">
        <v>874</v>
      </c>
      <c r="Q545" t="s">
        <v>399</v>
      </c>
      <c r="R545" t="s">
        <v>200</v>
      </c>
      <c r="S545" t="s">
        <v>2192</v>
      </c>
      <c r="T545" s="2">
        <v>43376</v>
      </c>
      <c r="U545">
        <v>88</v>
      </c>
      <c r="V545" t="s">
        <v>61</v>
      </c>
      <c r="W545">
        <v>332697</v>
      </c>
      <c r="X545" t="s">
        <v>925</v>
      </c>
      <c r="Y545" t="s">
        <v>63</v>
      </c>
      <c r="Z545" t="s">
        <v>63</v>
      </c>
      <c r="AA545" t="s">
        <v>876</v>
      </c>
      <c r="AB545">
        <v>2023</v>
      </c>
      <c r="AC545">
        <v>506</v>
      </c>
      <c r="AD545" t="s">
        <v>877</v>
      </c>
      <c r="AE545" t="s">
        <v>66</v>
      </c>
      <c r="AF545" s="2">
        <v>36035</v>
      </c>
      <c r="AG545" t="s">
        <v>143</v>
      </c>
      <c r="AH545" t="s">
        <v>68</v>
      </c>
      <c r="AI545" t="s">
        <v>69</v>
      </c>
      <c r="AJ545">
        <v>185</v>
      </c>
      <c r="AK545">
        <v>20000000</v>
      </c>
      <c r="AL545">
        <v>25000000</v>
      </c>
      <c r="AM545" s="2">
        <v>45838</v>
      </c>
      <c r="AN545" t="s">
        <v>207</v>
      </c>
      <c r="AO545" t="s">
        <v>2193</v>
      </c>
      <c r="AP545">
        <v>332697</v>
      </c>
      <c r="AQ545" s="2">
        <v>43376</v>
      </c>
      <c r="AR545" t="s">
        <v>876</v>
      </c>
      <c r="AS545" t="s">
        <v>191</v>
      </c>
      <c r="AT545">
        <v>1</v>
      </c>
      <c r="AU545">
        <v>0</v>
      </c>
      <c r="AV545">
        <v>1</v>
      </c>
      <c r="AW545">
        <v>0</v>
      </c>
      <c r="AX545">
        <v>90</v>
      </c>
      <c r="AY545">
        <f t="shared" si="16"/>
        <v>1</v>
      </c>
      <c r="AZ545" t="str">
        <f t="shared" si="17"/>
        <v>Away Win</v>
      </c>
    </row>
    <row r="546" spans="1:52" x14ac:dyDescent="0.3">
      <c r="A546">
        <v>3203446</v>
      </c>
      <c r="B546" t="s">
        <v>91</v>
      </c>
      <c r="C546">
        <v>2019</v>
      </c>
      <c r="D546" t="s">
        <v>378</v>
      </c>
      <c r="E546" s="2">
        <v>43701</v>
      </c>
      <c r="F546">
        <v>1</v>
      </c>
      <c r="G546">
        <v>3</v>
      </c>
      <c r="H546">
        <v>18</v>
      </c>
      <c r="I546">
        <v>7</v>
      </c>
      <c r="J546" t="s">
        <v>1316</v>
      </c>
      <c r="K546" t="s">
        <v>1168</v>
      </c>
      <c r="L546" t="s">
        <v>987</v>
      </c>
      <c r="M546">
        <v>28005</v>
      </c>
      <c r="N546" t="s">
        <v>1173</v>
      </c>
      <c r="O546" t="s">
        <v>231</v>
      </c>
      <c r="P546" t="s">
        <v>243</v>
      </c>
      <c r="Q546" t="s">
        <v>544</v>
      </c>
      <c r="R546" t="s">
        <v>59</v>
      </c>
      <c r="S546" t="s">
        <v>2194</v>
      </c>
      <c r="T546" s="2">
        <v>43701</v>
      </c>
      <c r="U546">
        <v>81</v>
      </c>
      <c r="V546" t="s">
        <v>119</v>
      </c>
      <c r="W546">
        <v>31041</v>
      </c>
      <c r="X546" t="s">
        <v>63</v>
      </c>
      <c r="Y546">
        <v>82097</v>
      </c>
      <c r="Z546" t="s">
        <v>63</v>
      </c>
      <c r="AA546" t="s">
        <v>233</v>
      </c>
      <c r="AB546">
        <v>2019</v>
      </c>
      <c r="AC546">
        <v>18</v>
      </c>
      <c r="AD546" t="s">
        <v>234</v>
      </c>
      <c r="AE546" t="s">
        <v>104</v>
      </c>
      <c r="AF546" s="2">
        <v>32122</v>
      </c>
      <c r="AG546" t="s">
        <v>235</v>
      </c>
      <c r="AH546" t="s">
        <v>159</v>
      </c>
      <c r="AI546" t="s">
        <v>69</v>
      </c>
      <c r="AJ546">
        <v>183</v>
      </c>
      <c r="AK546">
        <v>5077497.1941638608</v>
      </c>
      <c r="AL546">
        <v>7000000</v>
      </c>
      <c r="AM546" t="s">
        <v>63</v>
      </c>
      <c r="AN546" t="s">
        <v>236</v>
      </c>
      <c r="AO546" t="s">
        <v>2195</v>
      </c>
      <c r="AP546">
        <v>31041</v>
      </c>
      <c r="AQ546" s="2">
        <v>43701</v>
      </c>
      <c r="AR546" t="s">
        <v>233</v>
      </c>
      <c r="AS546" t="s">
        <v>91</v>
      </c>
      <c r="AT546">
        <v>0</v>
      </c>
      <c r="AU546">
        <v>0</v>
      </c>
      <c r="AV546">
        <v>0</v>
      </c>
      <c r="AW546">
        <v>0</v>
      </c>
      <c r="AX546">
        <v>81</v>
      </c>
      <c r="AY546">
        <f t="shared" si="16"/>
        <v>4</v>
      </c>
      <c r="AZ546" t="str">
        <f t="shared" si="17"/>
        <v>Away Win</v>
      </c>
    </row>
    <row r="547" spans="1:52" x14ac:dyDescent="0.3">
      <c r="A547">
        <v>3203499</v>
      </c>
      <c r="B547" t="s">
        <v>91</v>
      </c>
      <c r="C547">
        <v>2019</v>
      </c>
      <c r="D547" t="s">
        <v>281</v>
      </c>
      <c r="E547" s="2">
        <v>43757</v>
      </c>
      <c r="F547">
        <v>1</v>
      </c>
      <c r="G547">
        <v>1</v>
      </c>
      <c r="H547">
        <v>12</v>
      </c>
      <c r="I547">
        <v>10</v>
      </c>
      <c r="J547" t="s">
        <v>884</v>
      </c>
      <c r="K547" t="s">
        <v>2196</v>
      </c>
      <c r="L547" t="s">
        <v>108</v>
      </c>
      <c r="M547">
        <v>41447</v>
      </c>
      <c r="N547" t="s">
        <v>1317</v>
      </c>
      <c r="O547" t="s">
        <v>109</v>
      </c>
      <c r="P547" t="s">
        <v>242</v>
      </c>
      <c r="Q547" t="s">
        <v>99</v>
      </c>
      <c r="R547" t="s">
        <v>59</v>
      </c>
      <c r="S547" t="s">
        <v>2197</v>
      </c>
      <c r="T547" s="2">
        <v>43757</v>
      </c>
      <c r="U547">
        <v>7</v>
      </c>
      <c r="V547" t="s">
        <v>61</v>
      </c>
      <c r="W547">
        <v>393325</v>
      </c>
      <c r="X547" t="s">
        <v>287</v>
      </c>
      <c r="Y547" t="s">
        <v>63</v>
      </c>
      <c r="Z547" t="s">
        <v>63</v>
      </c>
      <c r="AA547" t="s">
        <v>888</v>
      </c>
      <c r="AB547">
        <v>2021</v>
      </c>
      <c r="AC547">
        <v>1123</v>
      </c>
      <c r="AD547" t="s">
        <v>889</v>
      </c>
      <c r="AE547" t="s">
        <v>66</v>
      </c>
      <c r="AF547" s="2">
        <v>36576</v>
      </c>
      <c r="AG547" t="s">
        <v>158</v>
      </c>
      <c r="AH547" t="s">
        <v>159</v>
      </c>
      <c r="AI547" t="s">
        <v>69</v>
      </c>
      <c r="AJ547">
        <v>185</v>
      </c>
      <c r="AK547">
        <v>12000000</v>
      </c>
      <c r="AL547">
        <v>12000000</v>
      </c>
      <c r="AM547" s="2">
        <v>45838</v>
      </c>
      <c r="AN547" t="s">
        <v>207</v>
      </c>
      <c r="AO547" t="s">
        <v>2198</v>
      </c>
      <c r="AP547">
        <v>393325</v>
      </c>
      <c r="AQ547" s="2">
        <v>43757</v>
      </c>
      <c r="AR547" t="s">
        <v>888</v>
      </c>
      <c r="AS547" t="s">
        <v>91</v>
      </c>
      <c r="AT547">
        <v>0</v>
      </c>
      <c r="AU547">
        <v>0</v>
      </c>
      <c r="AV547">
        <v>1</v>
      </c>
      <c r="AW547">
        <v>0</v>
      </c>
      <c r="AX547">
        <v>74</v>
      </c>
      <c r="AY547">
        <f t="shared" si="16"/>
        <v>2</v>
      </c>
      <c r="AZ547" t="str">
        <f t="shared" si="17"/>
        <v>Draw</v>
      </c>
    </row>
    <row r="548" spans="1:52" x14ac:dyDescent="0.3">
      <c r="A548">
        <v>3203499</v>
      </c>
      <c r="B548" t="s">
        <v>91</v>
      </c>
      <c r="C548">
        <v>2019</v>
      </c>
      <c r="D548" t="s">
        <v>281</v>
      </c>
      <c r="E548" s="2">
        <v>43757</v>
      </c>
      <c r="F548">
        <v>1</v>
      </c>
      <c r="G548">
        <v>1</v>
      </c>
      <c r="H548">
        <v>12</v>
      </c>
      <c r="I548">
        <v>10</v>
      </c>
      <c r="J548" t="s">
        <v>884</v>
      </c>
      <c r="K548" t="s">
        <v>2196</v>
      </c>
      <c r="L548" t="s">
        <v>108</v>
      </c>
      <c r="M548">
        <v>41447</v>
      </c>
      <c r="N548" t="s">
        <v>1317</v>
      </c>
      <c r="O548" t="s">
        <v>109</v>
      </c>
      <c r="P548" t="s">
        <v>242</v>
      </c>
      <c r="Q548" t="s">
        <v>99</v>
      </c>
      <c r="R548" t="s">
        <v>59</v>
      </c>
      <c r="S548" t="s">
        <v>2199</v>
      </c>
      <c r="T548" s="2">
        <v>43757</v>
      </c>
      <c r="U548">
        <v>74</v>
      </c>
      <c r="V548" t="s">
        <v>119</v>
      </c>
      <c r="W548">
        <v>393325</v>
      </c>
      <c r="X548" t="s">
        <v>63</v>
      </c>
      <c r="Y548">
        <v>251303</v>
      </c>
      <c r="Z548" t="s">
        <v>63</v>
      </c>
      <c r="AA548" t="s">
        <v>888</v>
      </c>
      <c r="AB548">
        <v>2021</v>
      </c>
      <c r="AC548">
        <v>1123</v>
      </c>
      <c r="AD548" t="s">
        <v>889</v>
      </c>
      <c r="AE548" t="s">
        <v>66</v>
      </c>
      <c r="AF548" s="2">
        <v>36576</v>
      </c>
      <c r="AG548" t="s">
        <v>158</v>
      </c>
      <c r="AH548" t="s">
        <v>159</v>
      </c>
      <c r="AI548" t="s">
        <v>69</v>
      </c>
      <c r="AJ548">
        <v>185</v>
      </c>
      <c r="AK548">
        <v>12000000</v>
      </c>
      <c r="AL548">
        <v>12000000</v>
      </c>
      <c r="AM548" s="2">
        <v>45838</v>
      </c>
      <c r="AN548" t="s">
        <v>207</v>
      </c>
      <c r="AO548" t="s">
        <v>2198</v>
      </c>
      <c r="AP548">
        <v>393325</v>
      </c>
      <c r="AQ548" s="2">
        <v>43757</v>
      </c>
      <c r="AR548" t="s">
        <v>888</v>
      </c>
      <c r="AS548" t="s">
        <v>91</v>
      </c>
      <c r="AT548">
        <v>0</v>
      </c>
      <c r="AU548">
        <v>0</v>
      </c>
      <c r="AV548">
        <v>1</v>
      </c>
      <c r="AW548">
        <v>0</v>
      </c>
      <c r="AX548">
        <v>74</v>
      </c>
      <c r="AY548">
        <f t="shared" si="16"/>
        <v>2</v>
      </c>
      <c r="AZ548" t="str">
        <f t="shared" si="17"/>
        <v>Draw</v>
      </c>
    </row>
    <row r="549" spans="1:52" x14ac:dyDescent="0.3">
      <c r="A549">
        <v>3203639</v>
      </c>
      <c r="B549" t="s">
        <v>91</v>
      </c>
      <c r="C549">
        <v>2019</v>
      </c>
      <c r="D549" t="s">
        <v>589</v>
      </c>
      <c r="E549" s="2">
        <v>43883</v>
      </c>
      <c r="F549">
        <v>0</v>
      </c>
      <c r="G549">
        <v>5</v>
      </c>
      <c r="H549">
        <v>6</v>
      </c>
      <c r="I549">
        <v>2</v>
      </c>
      <c r="J549" t="s">
        <v>324</v>
      </c>
      <c r="K549" t="s">
        <v>1092</v>
      </c>
      <c r="L549" t="s">
        <v>873</v>
      </c>
      <c r="M549">
        <v>61433</v>
      </c>
      <c r="N549" t="s">
        <v>705</v>
      </c>
      <c r="O549" t="s">
        <v>874</v>
      </c>
      <c r="P549" t="s">
        <v>274</v>
      </c>
      <c r="Q549" t="s">
        <v>406</v>
      </c>
      <c r="R549" t="s">
        <v>59</v>
      </c>
      <c r="S549" t="s">
        <v>2200</v>
      </c>
      <c r="T549" s="2">
        <v>43883</v>
      </c>
      <c r="U549">
        <v>54</v>
      </c>
      <c r="V549" t="s">
        <v>119</v>
      </c>
      <c r="W549">
        <v>332697</v>
      </c>
      <c r="X549" t="s">
        <v>63</v>
      </c>
      <c r="Y549">
        <v>118397</v>
      </c>
      <c r="Z549" t="s">
        <v>63</v>
      </c>
      <c r="AA549" t="s">
        <v>876</v>
      </c>
      <c r="AB549">
        <v>2023</v>
      </c>
      <c r="AC549">
        <v>506</v>
      </c>
      <c r="AD549" t="s">
        <v>877</v>
      </c>
      <c r="AE549" t="s">
        <v>66</v>
      </c>
      <c r="AF549" s="2">
        <v>36035</v>
      </c>
      <c r="AG549" t="s">
        <v>143</v>
      </c>
      <c r="AH549" t="s">
        <v>68</v>
      </c>
      <c r="AI549" t="s">
        <v>69</v>
      </c>
      <c r="AJ549">
        <v>185</v>
      </c>
      <c r="AK549">
        <v>20000000</v>
      </c>
      <c r="AL549">
        <v>25000000</v>
      </c>
      <c r="AM549" s="2">
        <v>45838</v>
      </c>
      <c r="AN549" t="s">
        <v>207</v>
      </c>
      <c r="AO549" t="s">
        <v>2201</v>
      </c>
      <c r="AP549">
        <v>332697</v>
      </c>
      <c r="AQ549" s="2">
        <v>43883</v>
      </c>
      <c r="AR549" t="s">
        <v>876</v>
      </c>
      <c r="AS549" t="s">
        <v>91</v>
      </c>
      <c r="AT549">
        <v>0</v>
      </c>
      <c r="AU549">
        <v>0</v>
      </c>
      <c r="AV549">
        <v>0</v>
      </c>
      <c r="AW549">
        <v>0</v>
      </c>
      <c r="AX549">
        <v>54</v>
      </c>
      <c r="AY549">
        <f t="shared" si="16"/>
        <v>5</v>
      </c>
      <c r="AZ549" t="str">
        <f t="shared" si="17"/>
        <v>Away Win</v>
      </c>
    </row>
    <row r="550" spans="1:52" x14ac:dyDescent="0.3">
      <c r="A550">
        <v>3203735</v>
      </c>
      <c r="B550" t="s">
        <v>91</v>
      </c>
      <c r="C550">
        <v>2019</v>
      </c>
      <c r="D550" t="s">
        <v>131</v>
      </c>
      <c r="E550" s="2">
        <v>44009</v>
      </c>
      <c r="F550">
        <v>6</v>
      </c>
      <c r="G550">
        <v>1</v>
      </c>
      <c r="H550">
        <v>16</v>
      </c>
      <c r="I550">
        <v>14</v>
      </c>
      <c r="J550" t="s">
        <v>884</v>
      </c>
      <c r="K550" t="s">
        <v>635</v>
      </c>
      <c r="L550" t="s">
        <v>108</v>
      </c>
      <c r="M550">
        <v>28550.595312500001</v>
      </c>
      <c r="N550" t="s">
        <v>319</v>
      </c>
      <c r="O550" t="s">
        <v>109</v>
      </c>
      <c r="P550" t="s">
        <v>1033</v>
      </c>
      <c r="Q550" t="s">
        <v>58</v>
      </c>
      <c r="R550" t="s">
        <v>59</v>
      </c>
      <c r="S550" t="s">
        <v>2202</v>
      </c>
      <c r="T550" s="2">
        <v>44009</v>
      </c>
      <c r="U550">
        <v>68</v>
      </c>
      <c r="V550" t="s">
        <v>61</v>
      </c>
      <c r="W550">
        <v>393325</v>
      </c>
      <c r="X550" t="s">
        <v>482</v>
      </c>
      <c r="Y550" t="s">
        <v>63</v>
      </c>
      <c r="Z550" t="s">
        <v>63</v>
      </c>
      <c r="AA550" t="s">
        <v>888</v>
      </c>
      <c r="AB550">
        <v>2021</v>
      </c>
      <c r="AC550">
        <v>1123</v>
      </c>
      <c r="AD550" t="s">
        <v>889</v>
      </c>
      <c r="AE550" t="s">
        <v>66</v>
      </c>
      <c r="AF550" s="2">
        <v>36576</v>
      </c>
      <c r="AG550" t="s">
        <v>158</v>
      </c>
      <c r="AH550" t="s">
        <v>159</v>
      </c>
      <c r="AI550" t="s">
        <v>69</v>
      </c>
      <c r="AJ550">
        <v>185</v>
      </c>
      <c r="AK550">
        <v>12000000</v>
      </c>
      <c r="AL550">
        <v>12000000</v>
      </c>
      <c r="AM550" s="2">
        <v>45838</v>
      </c>
      <c r="AN550" t="s">
        <v>207</v>
      </c>
      <c r="AO550" t="s">
        <v>2203</v>
      </c>
      <c r="AP550">
        <v>393325</v>
      </c>
      <c r="AQ550" s="2">
        <v>44009</v>
      </c>
      <c r="AR550" t="s">
        <v>888</v>
      </c>
      <c r="AS550" t="s">
        <v>91</v>
      </c>
      <c r="AT550">
        <v>0</v>
      </c>
      <c r="AU550">
        <v>0</v>
      </c>
      <c r="AV550">
        <v>1</v>
      </c>
      <c r="AW550">
        <v>0</v>
      </c>
      <c r="AX550">
        <v>45</v>
      </c>
      <c r="AY550">
        <f t="shared" si="16"/>
        <v>7</v>
      </c>
      <c r="AZ550" t="str">
        <f t="shared" si="17"/>
        <v>Home Win</v>
      </c>
    </row>
    <row r="551" spans="1:52" x14ac:dyDescent="0.3">
      <c r="A551">
        <v>3216064</v>
      </c>
      <c r="B551" t="s">
        <v>163</v>
      </c>
      <c r="C551">
        <v>2019</v>
      </c>
      <c r="D551" t="s">
        <v>72</v>
      </c>
      <c r="E551" s="2">
        <v>43733</v>
      </c>
      <c r="F551">
        <v>5</v>
      </c>
      <c r="G551">
        <v>0</v>
      </c>
      <c r="H551">
        <v>1</v>
      </c>
      <c r="I551">
        <v>18</v>
      </c>
      <c r="J551" t="s">
        <v>1856</v>
      </c>
      <c r="K551" t="s">
        <v>2204</v>
      </c>
      <c r="L551" t="s">
        <v>1006</v>
      </c>
      <c r="M551">
        <v>53121</v>
      </c>
      <c r="N551" t="s">
        <v>1564</v>
      </c>
      <c r="O551" t="s">
        <v>1008</v>
      </c>
      <c r="P551" t="s">
        <v>473</v>
      </c>
      <c r="Q551" t="s">
        <v>765</v>
      </c>
      <c r="R551" t="s">
        <v>59</v>
      </c>
      <c r="S551" t="s">
        <v>2205</v>
      </c>
      <c r="T551" s="2">
        <v>43733</v>
      </c>
      <c r="U551">
        <v>78</v>
      </c>
      <c r="V551" t="s">
        <v>119</v>
      </c>
      <c r="W551">
        <v>361104</v>
      </c>
      <c r="X551" t="s">
        <v>63</v>
      </c>
      <c r="Y551">
        <v>418543</v>
      </c>
      <c r="Z551" t="s">
        <v>63</v>
      </c>
      <c r="AA551" t="s">
        <v>1951</v>
      </c>
      <c r="AB551">
        <v>2023</v>
      </c>
      <c r="AC551">
        <v>383</v>
      </c>
      <c r="AD551" t="s">
        <v>1952</v>
      </c>
      <c r="AE551" t="s">
        <v>1953</v>
      </c>
      <c r="AF551" s="2">
        <v>36833</v>
      </c>
      <c r="AG551" t="s">
        <v>85</v>
      </c>
      <c r="AH551" t="s">
        <v>86</v>
      </c>
      <c r="AI551" t="s">
        <v>69</v>
      </c>
      <c r="AJ551">
        <v>171</v>
      </c>
      <c r="AK551">
        <v>10000000</v>
      </c>
      <c r="AL551">
        <v>30000000</v>
      </c>
      <c r="AM551" s="2">
        <v>45473</v>
      </c>
      <c r="AN551" t="s">
        <v>1954</v>
      </c>
      <c r="AO551" t="s">
        <v>2206</v>
      </c>
      <c r="AP551">
        <v>361104</v>
      </c>
      <c r="AQ551" s="2">
        <v>43733</v>
      </c>
      <c r="AR551" t="s">
        <v>1951</v>
      </c>
      <c r="AS551" t="s">
        <v>163</v>
      </c>
      <c r="AT551">
        <v>0</v>
      </c>
      <c r="AU551">
        <v>0</v>
      </c>
      <c r="AV551">
        <v>0</v>
      </c>
      <c r="AW551">
        <v>1</v>
      </c>
      <c r="AX551">
        <v>78</v>
      </c>
      <c r="AY551">
        <f t="shared" si="16"/>
        <v>5</v>
      </c>
      <c r="AZ551" t="str">
        <f t="shared" si="17"/>
        <v>Home Win</v>
      </c>
    </row>
    <row r="552" spans="1:52" x14ac:dyDescent="0.3">
      <c r="A552">
        <v>3063674</v>
      </c>
      <c r="B552" t="s">
        <v>50</v>
      </c>
      <c r="C552">
        <v>2018</v>
      </c>
      <c r="D552" t="s">
        <v>700</v>
      </c>
      <c r="E552" s="2">
        <v>43406</v>
      </c>
      <c r="F552">
        <v>1</v>
      </c>
      <c r="G552">
        <v>0</v>
      </c>
      <c r="H552">
        <v>7</v>
      </c>
      <c r="I552">
        <v>14</v>
      </c>
      <c r="J552" t="s">
        <v>794</v>
      </c>
      <c r="K552" t="s">
        <v>1217</v>
      </c>
      <c r="L552" t="s">
        <v>1184</v>
      </c>
      <c r="M552">
        <v>4005</v>
      </c>
      <c r="N552" t="s">
        <v>559</v>
      </c>
      <c r="O552" t="s">
        <v>854</v>
      </c>
      <c r="P552" t="s">
        <v>531</v>
      </c>
      <c r="Q552" t="s">
        <v>216</v>
      </c>
      <c r="R552" t="s">
        <v>59</v>
      </c>
      <c r="S552" t="s">
        <v>2207</v>
      </c>
      <c r="T552" s="2">
        <v>43406</v>
      </c>
      <c r="U552">
        <v>81</v>
      </c>
      <c r="V552" t="s">
        <v>119</v>
      </c>
      <c r="W552">
        <v>381187</v>
      </c>
      <c r="X552" t="s">
        <v>63</v>
      </c>
      <c r="Y552">
        <v>485732</v>
      </c>
      <c r="Z552" t="s">
        <v>63</v>
      </c>
      <c r="AA552" t="s">
        <v>533</v>
      </c>
      <c r="AB552">
        <v>2023</v>
      </c>
      <c r="AC552">
        <v>738</v>
      </c>
      <c r="AD552" t="s">
        <v>534</v>
      </c>
      <c r="AE552" t="s">
        <v>535</v>
      </c>
      <c r="AF552" s="2">
        <v>35788</v>
      </c>
      <c r="AG552" t="s">
        <v>290</v>
      </c>
      <c r="AH552" t="s">
        <v>159</v>
      </c>
      <c r="AI552" t="s">
        <v>69</v>
      </c>
      <c r="AJ552">
        <v>178</v>
      </c>
      <c r="AK552">
        <v>800000</v>
      </c>
      <c r="AL552">
        <v>1000000</v>
      </c>
      <c r="AM552" s="2">
        <v>46568</v>
      </c>
      <c r="AN552" t="s">
        <v>536</v>
      </c>
      <c r="AO552" t="s">
        <v>2208</v>
      </c>
      <c r="AP552">
        <v>381187</v>
      </c>
      <c r="AQ552" s="2">
        <v>43406</v>
      </c>
      <c r="AR552" t="s">
        <v>533</v>
      </c>
      <c r="AS552" t="s">
        <v>50</v>
      </c>
      <c r="AT552">
        <v>0</v>
      </c>
      <c r="AU552">
        <v>0</v>
      </c>
      <c r="AV552">
        <v>0</v>
      </c>
      <c r="AW552">
        <v>0</v>
      </c>
      <c r="AX552">
        <v>81</v>
      </c>
      <c r="AY552">
        <f t="shared" si="16"/>
        <v>1</v>
      </c>
      <c r="AZ552" t="str">
        <f t="shared" si="17"/>
        <v>Home Win</v>
      </c>
    </row>
    <row r="553" spans="1:52" x14ac:dyDescent="0.3">
      <c r="A553">
        <v>3063692</v>
      </c>
      <c r="B553" t="s">
        <v>50</v>
      </c>
      <c r="C553">
        <v>2018</v>
      </c>
      <c r="D553" t="s">
        <v>679</v>
      </c>
      <c r="E553" s="2">
        <v>43436</v>
      </c>
      <c r="F553">
        <v>1</v>
      </c>
      <c r="G553">
        <v>0</v>
      </c>
      <c r="H553">
        <v>4</v>
      </c>
      <c r="I553">
        <v>14</v>
      </c>
      <c r="J553" t="s">
        <v>832</v>
      </c>
      <c r="K553" t="s">
        <v>1217</v>
      </c>
      <c r="L553" t="s">
        <v>1959</v>
      </c>
      <c r="M553">
        <v>8512</v>
      </c>
      <c r="N553" t="s">
        <v>529</v>
      </c>
      <c r="O553" t="s">
        <v>1961</v>
      </c>
      <c r="P553" t="s">
        <v>531</v>
      </c>
      <c r="Q553" t="s">
        <v>216</v>
      </c>
      <c r="R553" t="s">
        <v>59</v>
      </c>
      <c r="S553" t="s">
        <v>2209</v>
      </c>
      <c r="T553" s="2">
        <v>43436</v>
      </c>
      <c r="U553">
        <v>66</v>
      </c>
      <c r="V553" t="s">
        <v>119</v>
      </c>
      <c r="W553">
        <v>381187</v>
      </c>
      <c r="X553" t="s">
        <v>63</v>
      </c>
      <c r="Y553">
        <v>290405</v>
      </c>
      <c r="Z553" t="s">
        <v>63</v>
      </c>
      <c r="AA553" t="s">
        <v>533</v>
      </c>
      <c r="AB553">
        <v>2023</v>
      </c>
      <c r="AC553">
        <v>738</v>
      </c>
      <c r="AD553" t="s">
        <v>534</v>
      </c>
      <c r="AE553" t="s">
        <v>535</v>
      </c>
      <c r="AF553" s="2">
        <v>35788</v>
      </c>
      <c r="AG553" t="s">
        <v>290</v>
      </c>
      <c r="AH553" t="s">
        <v>159</v>
      </c>
      <c r="AI553" t="s">
        <v>69</v>
      </c>
      <c r="AJ553">
        <v>178</v>
      </c>
      <c r="AK553">
        <v>800000</v>
      </c>
      <c r="AL553">
        <v>1000000</v>
      </c>
      <c r="AM553" s="2">
        <v>46568</v>
      </c>
      <c r="AN553" t="s">
        <v>536</v>
      </c>
      <c r="AO553" t="s">
        <v>2210</v>
      </c>
      <c r="AP553">
        <v>381187</v>
      </c>
      <c r="AQ553" s="2">
        <v>43436</v>
      </c>
      <c r="AR553" t="s">
        <v>533</v>
      </c>
      <c r="AS553" t="s">
        <v>50</v>
      </c>
      <c r="AT553">
        <v>0</v>
      </c>
      <c r="AU553">
        <v>0</v>
      </c>
      <c r="AV553">
        <v>0</v>
      </c>
      <c r="AW553">
        <v>0</v>
      </c>
      <c r="AX553">
        <v>66</v>
      </c>
      <c r="AY553">
        <f t="shared" si="16"/>
        <v>1</v>
      </c>
      <c r="AZ553" t="str">
        <f t="shared" si="17"/>
        <v>Home Win</v>
      </c>
    </row>
    <row r="554" spans="1:52" x14ac:dyDescent="0.3">
      <c r="A554">
        <v>2363718</v>
      </c>
      <c r="B554" t="s">
        <v>808</v>
      </c>
      <c r="C554">
        <v>2013</v>
      </c>
      <c r="D554" t="s">
        <v>809</v>
      </c>
      <c r="E554" s="2">
        <v>41513</v>
      </c>
      <c r="F554">
        <v>2</v>
      </c>
      <c r="G554">
        <v>3</v>
      </c>
      <c r="H554">
        <v>9.0650623885917998</v>
      </c>
      <c r="I554">
        <v>9.6916221033868091</v>
      </c>
      <c r="J554" t="s">
        <v>1196</v>
      </c>
      <c r="K554" t="s">
        <v>950</v>
      </c>
      <c r="L554" t="s">
        <v>1787</v>
      </c>
      <c r="M554">
        <v>410</v>
      </c>
      <c r="N554" t="s">
        <v>605</v>
      </c>
      <c r="O554" t="s">
        <v>1531</v>
      </c>
      <c r="P554" t="s">
        <v>874</v>
      </c>
      <c r="Q554" t="s">
        <v>667</v>
      </c>
      <c r="R554" t="s">
        <v>200</v>
      </c>
      <c r="S554" t="s">
        <v>2211</v>
      </c>
      <c r="T554" s="2">
        <v>41513</v>
      </c>
      <c r="U554">
        <v>19</v>
      </c>
      <c r="V554" t="s">
        <v>81</v>
      </c>
      <c r="W554">
        <v>1321</v>
      </c>
      <c r="X554" t="s">
        <v>2212</v>
      </c>
      <c r="Y554" t="s">
        <v>63</v>
      </c>
      <c r="Z554" t="s">
        <v>63</v>
      </c>
      <c r="AA554" t="s">
        <v>360</v>
      </c>
      <c r="AB554">
        <v>2013</v>
      </c>
      <c r="AC554">
        <v>114</v>
      </c>
      <c r="AD554" t="s">
        <v>361</v>
      </c>
      <c r="AE554" t="s">
        <v>104</v>
      </c>
      <c r="AF554" s="2">
        <v>29893</v>
      </c>
      <c r="AG554" t="s">
        <v>67</v>
      </c>
      <c r="AH554" t="s">
        <v>68</v>
      </c>
      <c r="AI554" t="s">
        <v>206</v>
      </c>
      <c r="AJ554">
        <v>184</v>
      </c>
      <c r="AK554">
        <v>5077497.1941638608</v>
      </c>
      <c r="AL554">
        <v>8000000</v>
      </c>
      <c r="AM554" t="s">
        <v>63</v>
      </c>
      <c r="AN554" t="s">
        <v>63</v>
      </c>
      <c r="AO554" t="s">
        <v>2213</v>
      </c>
      <c r="AP554">
        <v>1321</v>
      </c>
      <c r="AQ554" s="2">
        <v>41513</v>
      </c>
      <c r="AR554" t="s">
        <v>360</v>
      </c>
      <c r="AS554" t="s">
        <v>808</v>
      </c>
      <c r="AT554">
        <v>2</v>
      </c>
      <c r="AU554">
        <v>0</v>
      </c>
      <c r="AV554">
        <v>0</v>
      </c>
      <c r="AW554">
        <v>0</v>
      </c>
      <c r="AX554">
        <v>64</v>
      </c>
      <c r="AY554">
        <f t="shared" si="16"/>
        <v>5</v>
      </c>
      <c r="AZ554" t="str">
        <f t="shared" si="17"/>
        <v>Away Win</v>
      </c>
    </row>
    <row r="555" spans="1:52" x14ac:dyDescent="0.3">
      <c r="A555">
        <v>2363718</v>
      </c>
      <c r="B555" t="s">
        <v>808</v>
      </c>
      <c r="C555">
        <v>2013</v>
      </c>
      <c r="D555" t="s">
        <v>809</v>
      </c>
      <c r="E555" s="2">
        <v>41513</v>
      </c>
      <c r="F555">
        <v>2</v>
      </c>
      <c r="G555">
        <v>3</v>
      </c>
      <c r="H555">
        <v>9.0650623885917998</v>
      </c>
      <c r="I555">
        <v>9.6916221033868091</v>
      </c>
      <c r="J555" t="s">
        <v>1196</v>
      </c>
      <c r="K555" t="s">
        <v>950</v>
      </c>
      <c r="L555" t="s">
        <v>1787</v>
      </c>
      <c r="M555">
        <v>410</v>
      </c>
      <c r="N555" t="s">
        <v>605</v>
      </c>
      <c r="O555" t="s">
        <v>1531</v>
      </c>
      <c r="P555" t="s">
        <v>874</v>
      </c>
      <c r="Q555" t="s">
        <v>667</v>
      </c>
      <c r="R555" t="s">
        <v>200</v>
      </c>
      <c r="S555" t="s">
        <v>2214</v>
      </c>
      <c r="T555" s="2">
        <v>41513</v>
      </c>
      <c r="U555">
        <v>64</v>
      </c>
      <c r="V555" t="s">
        <v>81</v>
      </c>
      <c r="W555">
        <v>1321</v>
      </c>
      <c r="X555" t="s">
        <v>2215</v>
      </c>
      <c r="Y555" t="s">
        <v>63</v>
      </c>
      <c r="Z555" t="s">
        <v>63</v>
      </c>
      <c r="AA555" t="s">
        <v>360</v>
      </c>
      <c r="AB555">
        <v>2013</v>
      </c>
      <c r="AC555">
        <v>114</v>
      </c>
      <c r="AD555" t="s">
        <v>361</v>
      </c>
      <c r="AE555" t="s">
        <v>104</v>
      </c>
      <c r="AF555" s="2">
        <v>29893</v>
      </c>
      <c r="AG555" t="s">
        <v>67</v>
      </c>
      <c r="AH555" t="s">
        <v>68</v>
      </c>
      <c r="AI555" t="s">
        <v>206</v>
      </c>
      <c r="AJ555">
        <v>184</v>
      </c>
      <c r="AK555">
        <v>5077497.1941638608</v>
      </c>
      <c r="AL555">
        <v>8000000</v>
      </c>
      <c r="AM555" t="s">
        <v>63</v>
      </c>
      <c r="AN555" t="s">
        <v>63</v>
      </c>
      <c r="AO555" t="s">
        <v>2213</v>
      </c>
      <c r="AP555">
        <v>1321</v>
      </c>
      <c r="AQ555" s="2">
        <v>41513</v>
      </c>
      <c r="AR555" t="s">
        <v>360</v>
      </c>
      <c r="AS555" t="s">
        <v>808</v>
      </c>
      <c r="AT555">
        <v>2</v>
      </c>
      <c r="AU555">
        <v>0</v>
      </c>
      <c r="AV555">
        <v>0</v>
      </c>
      <c r="AW555">
        <v>0</v>
      </c>
      <c r="AX555">
        <v>64</v>
      </c>
      <c r="AY555">
        <f t="shared" si="16"/>
        <v>5</v>
      </c>
      <c r="AZ555" t="str">
        <f t="shared" si="17"/>
        <v>Away Win</v>
      </c>
    </row>
    <row r="556" spans="1:52" x14ac:dyDescent="0.3">
      <c r="A556">
        <v>3063664</v>
      </c>
      <c r="B556" t="s">
        <v>50</v>
      </c>
      <c r="C556">
        <v>2018</v>
      </c>
      <c r="D556" t="s">
        <v>146</v>
      </c>
      <c r="E556" s="2">
        <v>43401</v>
      </c>
      <c r="F556">
        <v>1</v>
      </c>
      <c r="G556">
        <v>0</v>
      </c>
      <c r="H556">
        <v>14</v>
      </c>
      <c r="I556">
        <v>13</v>
      </c>
      <c r="J556" t="s">
        <v>1217</v>
      </c>
      <c r="K556" t="s">
        <v>1374</v>
      </c>
      <c r="L556" t="s">
        <v>846</v>
      </c>
      <c r="M556">
        <v>1636</v>
      </c>
      <c r="N556" t="s">
        <v>516</v>
      </c>
      <c r="O556" t="s">
        <v>531</v>
      </c>
      <c r="P556" t="s">
        <v>1376</v>
      </c>
      <c r="Q556" t="s">
        <v>216</v>
      </c>
      <c r="R556" t="s">
        <v>59</v>
      </c>
      <c r="S556" t="s">
        <v>2216</v>
      </c>
      <c r="T556" s="2">
        <v>43401</v>
      </c>
      <c r="U556">
        <v>83</v>
      </c>
      <c r="V556" t="s">
        <v>119</v>
      </c>
      <c r="W556">
        <v>381187</v>
      </c>
      <c r="X556" t="s">
        <v>63</v>
      </c>
      <c r="Y556">
        <v>70554</v>
      </c>
      <c r="Z556" t="s">
        <v>63</v>
      </c>
      <c r="AA556" t="s">
        <v>533</v>
      </c>
      <c r="AB556">
        <v>2023</v>
      </c>
      <c r="AC556">
        <v>738</v>
      </c>
      <c r="AD556" t="s">
        <v>534</v>
      </c>
      <c r="AE556" t="s">
        <v>535</v>
      </c>
      <c r="AF556" s="2">
        <v>35788</v>
      </c>
      <c r="AG556" t="s">
        <v>290</v>
      </c>
      <c r="AH556" t="s">
        <v>159</v>
      </c>
      <c r="AI556" t="s">
        <v>69</v>
      </c>
      <c r="AJ556">
        <v>178</v>
      </c>
      <c r="AK556">
        <v>800000</v>
      </c>
      <c r="AL556">
        <v>1000000</v>
      </c>
      <c r="AM556" s="2">
        <v>46568</v>
      </c>
      <c r="AN556" t="s">
        <v>536</v>
      </c>
      <c r="AO556" t="s">
        <v>2217</v>
      </c>
      <c r="AP556">
        <v>381187</v>
      </c>
      <c r="AQ556" s="2">
        <v>43401</v>
      </c>
      <c r="AR556" t="s">
        <v>533</v>
      </c>
      <c r="AS556" t="s">
        <v>50</v>
      </c>
      <c r="AT556">
        <v>0</v>
      </c>
      <c r="AU556">
        <v>0</v>
      </c>
      <c r="AV556">
        <v>0</v>
      </c>
      <c r="AW556">
        <v>0</v>
      </c>
      <c r="AX556">
        <v>83</v>
      </c>
      <c r="AY556">
        <f t="shared" si="16"/>
        <v>1</v>
      </c>
      <c r="AZ556" t="str">
        <f t="shared" si="17"/>
        <v>Home Win</v>
      </c>
    </row>
    <row r="557" spans="1:52" x14ac:dyDescent="0.3">
      <c r="A557">
        <v>3063688</v>
      </c>
      <c r="B557" t="s">
        <v>50</v>
      </c>
      <c r="C557">
        <v>2018</v>
      </c>
      <c r="D557" t="s">
        <v>106</v>
      </c>
      <c r="E557" s="2">
        <v>43429</v>
      </c>
      <c r="F557">
        <v>1</v>
      </c>
      <c r="G557">
        <v>3</v>
      </c>
      <c r="H557">
        <v>10</v>
      </c>
      <c r="I557">
        <v>4</v>
      </c>
      <c r="J557" t="s">
        <v>228</v>
      </c>
      <c r="K557" t="s">
        <v>794</v>
      </c>
      <c r="L557" t="s">
        <v>1124</v>
      </c>
      <c r="M557">
        <v>2144</v>
      </c>
      <c r="N557" t="s">
        <v>1801</v>
      </c>
      <c r="O557" t="s">
        <v>1125</v>
      </c>
      <c r="P557" t="s">
        <v>854</v>
      </c>
      <c r="Q557" t="s">
        <v>544</v>
      </c>
      <c r="R557" t="s">
        <v>59</v>
      </c>
      <c r="S557" t="s">
        <v>2218</v>
      </c>
      <c r="T557" s="2">
        <v>43429</v>
      </c>
      <c r="U557">
        <v>58</v>
      </c>
      <c r="V557" t="s">
        <v>119</v>
      </c>
      <c r="W557">
        <v>542776</v>
      </c>
      <c r="X557" t="s">
        <v>63</v>
      </c>
      <c r="Y557">
        <v>543501</v>
      </c>
      <c r="Z557" t="s">
        <v>63</v>
      </c>
      <c r="AA557" t="s">
        <v>1378</v>
      </c>
      <c r="AB557">
        <v>2023</v>
      </c>
      <c r="AC557">
        <v>369</v>
      </c>
      <c r="AD557" t="s">
        <v>1379</v>
      </c>
      <c r="AE557" t="s">
        <v>66</v>
      </c>
      <c r="AF557" s="2">
        <v>36280</v>
      </c>
      <c r="AG557" t="s">
        <v>235</v>
      </c>
      <c r="AH557" t="s">
        <v>159</v>
      </c>
      <c r="AI557" t="s">
        <v>69</v>
      </c>
      <c r="AJ557">
        <v>175</v>
      </c>
      <c r="AK557">
        <v>300000</v>
      </c>
      <c r="AL557">
        <v>700000</v>
      </c>
      <c r="AM557" s="2">
        <v>45473</v>
      </c>
      <c r="AN557" t="s">
        <v>63</v>
      </c>
      <c r="AO557" t="s">
        <v>2219</v>
      </c>
      <c r="AP557">
        <v>542776</v>
      </c>
      <c r="AQ557" s="2">
        <v>43429</v>
      </c>
      <c r="AR557" t="s">
        <v>1378</v>
      </c>
      <c r="AS557" t="s">
        <v>50</v>
      </c>
      <c r="AT557">
        <v>0</v>
      </c>
      <c r="AU557">
        <v>0</v>
      </c>
      <c r="AV557">
        <v>0</v>
      </c>
      <c r="AW557">
        <v>0</v>
      </c>
      <c r="AX557">
        <v>58</v>
      </c>
      <c r="AY557">
        <f t="shared" si="16"/>
        <v>4</v>
      </c>
      <c r="AZ557" t="str">
        <f t="shared" si="17"/>
        <v>Away Win</v>
      </c>
    </row>
    <row r="558" spans="1:52" x14ac:dyDescent="0.3">
      <c r="A558">
        <v>3210318</v>
      </c>
      <c r="B558" t="s">
        <v>50</v>
      </c>
      <c r="C558">
        <v>2019</v>
      </c>
      <c r="D558" t="s">
        <v>226</v>
      </c>
      <c r="E558" s="2">
        <v>43700</v>
      </c>
      <c r="F558">
        <v>0</v>
      </c>
      <c r="G558">
        <v>0</v>
      </c>
      <c r="H558">
        <v>10</v>
      </c>
      <c r="I558">
        <v>6</v>
      </c>
      <c r="J558" t="s">
        <v>500</v>
      </c>
      <c r="K558" t="s">
        <v>794</v>
      </c>
      <c r="L558" t="s">
        <v>846</v>
      </c>
      <c r="M558">
        <v>2274</v>
      </c>
      <c r="N558" t="s">
        <v>2107</v>
      </c>
      <c r="O558" t="s">
        <v>531</v>
      </c>
      <c r="P558" t="s">
        <v>854</v>
      </c>
      <c r="Q558" t="s">
        <v>371</v>
      </c>
      <c r="R558" t="s">
        <v>59</v>
      </c>
      <c r="S558" t="s">
        <v>2220</v>
      </c>
      <c r="T558" s="2">
        <v>43700</v>
      </c>
      <c r="U558">
        <v>82</v>
      </c>
      <c r="V558" t="s">
        <v>119</v>
      </c>
      <c r="W558">
        <v>381187</v>
      </c>
      <c r="X558" t="s">
        <v>63</v>
      </c>
      <c r="Y558">
        <v>465104</v>
      </c>
      <c r="Z558" t="s">
        <v>63</v>
      </c>
      <c r="AA558" t="s">
        <v>533</v>
      </c>
      <c r="AB558">
        <v>2023</v>
      </c>
      <c r="AC558">
        <v>738</v>
      </c>
      <c r="AD558" t="s">
        <v>534</v>
      </c>
      <c r="AE558" t="s">
        <v>535</v>
      </c>
      <c r="AF558" s="2">
        <v>35788</v>
      </c>
      <c r="AG558" t="s">
        <v>290</v>
      </c>
      <c r="AH558" t="s">
        <v>159</v>
      </c>
      <c r="AI558" t="s">
        <v>69</v>
      </c>
      <c r="AJ558">
        <v>178</v>
      </c>
      <c r="AK558">
        <v>800000</v>
      </c>
      <c r="AL558">
        <v>1000000</v>
      </c>
      <c r="AM558" s="2">
        <v>46568</v>
      </c>
      <c r="AN558" t="s">
        <v>536</v>
      </c>
      <c r="AO558" t="s">
        <v>2221</v>
      </c>
      <c r="AP558">
        <v>381187</v>
      </c>
      <c r="AQ558" s="2">
        <v>43700</v>
      </c>
      <c r="AR558" t="s">
        <v>533</v>
      </c>
      <c r="AS558" t="s">
        <v>50</v>
      </c>
      <c r="AT558">
        <v>1</v>
      </c>
      <c r="AU558">
        <v>0</v>
      </c>
      <c r="AV558">
        <v>0</v>
      </c>
      <c r="AW558">
        <v>0</v>
      </c>
      <c r="AX558">
        <v>82</v>
      </c>
      <c r="AY558">
        <f t="shared" si="16"/>
        <v>0</v>
      </c>
      <c r="AZ558" t="str">
        <f t="shared" si="17"/>
        <v>Draw</v>
      </c>
    </row>
    <row r="559" spans="1:52" x14ac:dyDescent="0.3">
      <c r="A559">
        <v>3210318</v>
      </c>
      <c r="B559" t="s">
        <v>50</v>
      </c>
      <c r="C559">
        <v>2019</v>
      </c>
      <c r="D559" t="s">
        <v>226</v>
      </c>
      <c r="E559" s="2">
        <v>43700</v>
      </c>
      <c r="F559">
        <v>0</v>
      </c>
      <c r="G559">
        <v>0</v>
      </c>
      <c r="H559">
        <v>10</v>
      </c>
      <c r="I559">
        <v>6</v>
      </c>
      <c r="J559" t="s">
        <v>500</v>
      </c>
      <c r="K559" t="s">
        <v>794</v>
      </c>
      <c r="L559" t="s">
        <v>846</v>
      </c>
      <c r="M559">
        <v>2274</v>
      </c>
      <c r="N559" t="s">
        <v>2107</v>
      </c>
      <c r="O559" t="s">
        <v>531</v>
      </c>
      <c r="P559" t="s">
        <v>854</v>
      </c>
      <c r="Q559" t="s">
        <v>371</v>
      </c>
      <c r="R559" t="s">
        <v>59</v>
      </c>
      <c r="S559" t="s">
        <v>2220</v>
      </c>
      <c r="T559" s="2">
        <v>43700</v>
      </c>
      <c r="U559">
        <v>82</v>
      </c>
      <c r="V559" t="s">
        <v>119</v>
      </c>
      <c r="W559">
        <v>381187</v>
      </c>
      <c r="X559" t="s">
        <v>63</v>
      </c>
      <c r="Y559">
        <v>465104</v>
      </c>
      <c r="Z559" t="s">
        <v>63</v>
      </c>
      <c r="AA559" t="s">
        <v>533</v>
      </c>
      <c r="AB559">
        <v>2023</v>
      </c>
      <c r="AC559">
        <v>738</v>
      </c>
      <c r="AD559" t="s">
        <v>534</v>
      </c>
      <c r="AE559" t="s">
        <v>535</v>
      </c>
      <c r="AF559" s="2">
        <v>35788</v>
      </c>
      <c r="AG559" t="s">
        <v>290</v>
      </c>
      <c r="AH559" t="s">
        <v>159</v>
      </c>
      <c r="AI559" t="s">
        <v>69</v>
      </c>
      <c r="AJ559">
        <v>178</v>
      </c>
      <c r="AK559">
        <v>800000</v>
      </c>
      <c r="AL559">
        <v>1000000</v>
      </c>
      <c r="AM559" s="2">
        <v>46568</v>
      </c>
      <c r="AN559" t="s">
        <v>536</v>
      </c>
      <c r="AO559" t="s">
        <v>2222</v>
      </c>
      <c r="AP559">
        <v>465104</v>
      </c>
      <c r="AQ559" s="2">
        <v>43700</v>
      </c>
      <c r="AR559" t="s">
        <v>1611</v>
      </c>
      <c r="AS559" t="s">
        <v>50</v>
      </c>
      <c r="AT559">
        <v>0</v>
      </c>
      <c r="AU559">
        <v>0</v>
      </c>
      <c r="AV559">
        <v>0</v>
      </c>
      <c r="AW559">
        <v>0</v>
      </c>
      <c r="AX559">
        <v>8</v>
      </c>
      <c r="AY559">
        <f t="shared" si="16"/>
        <v>0</v>
      </c>
      <c r="AZ559" t="str">
        <f t="shared" si="17"/>
        <v>Draw</v>
      </c>
    </row>
    <row r="560" spans="1:52" x14ac:dyDescent="0.3">
      <c r="A560">
        <v>3210318</v>
      </c>
      <c r="B560" t="s">
        <v>50</v>
      </c>
      <c r="C560">
        <v>2019</v>
      </c>
      <c r="D560" t="s">
        <v>226</v>
      </c>
      <c r="E560" s="2">
        <v>43700</v>
      </c>
      <c r="F560">
        <v>0</v>
      </c>
      <c r="G560">
        <v>0</v>
      </c>
      <c r="H560">
        <v>10</v>
      </c>
      <c r="I560">
        <v>6</v>
      </c>
      <c r="J560" t="s">
        <v>500</v>
      </c>
      <c r="K560" t="s">
        <v>794</v>
      </c>
      <c r="L560" t="s">
        <v>846</v>
      </c>
      <c r="M560">
        <v>2274</v>
      </c>
      <c r="N560" t="s">
        <v>2107</v>
      </c>
      <c r="O560" t="s">
        <v>531</v>
      </c>
      <c r="P560" t="s">
        <v>854</v>
      </c>
      <c r="Q560" t="s">
        <v>371</v>
      </c>
      <c r="R560" t="s">
        <v>59</v>
      </c>
      <c r="S560" t="s">
        <v>2220</v>
      </c>
      <c r="T560" s="2">
        <v>43700</v>
      </c>
      <c r="U560">
        <v>82</v>
      </c>
      <c r="V560" t="s">
        <v>119</v>
      </c>
      <c r="W560">
        <v>381187</v>
      </c>
      <c r="X560" t="s">
        <v>63</v>
      </c>
      <c r="Y560">
        <v>465104</v>
      </c>
      <c r="Z560" t="s">
        <v>63</v>
      </c>
      <c r="AA560" t="s">
        <v>533</v>
      </c>
      <c r="AB560">
        <v>2023</v>
      </c>
      <c r="AC560">
        <v>738</v>
      </c>
      <c r="AD560" t="s">
        <v>534</v>
      </c>
      <c r="AE560" t="s">
        <v>535</v>
      </c>
      <c r="AF560" s="2">
        <v>35788</v>
      </c>
      <c r="AG560" t="s">
        <v>290</v>
      </c>
      <c r="AH560" t="s">
        <v>159</v>
      </c>
      <c r="AI560" t="s">
        <v>69</v>
      </c>
      <c r="AJ560">
        <v>178</v>
      </c>
      <c r="AK560">
        <v>800000</v>
      </c>
      <c r="AL560">
        <v>1000000</v>
      </c>
      <c r="AM560" s="2">
        <v>46568</v>
      </c>
      <c r="AN560" t="s">
        <v>536</v>
      </c>
      <c r="AO560" t="s">
        <v>2223</v>
      </c>
      <c r="AP560">
        <v>544931</v>
      </c>
      <c r="AQ560" s="2">
        <v>43700</v>
      </c>
      <c r="AR560" t="s">
        <v>539</v>
      </c>
      <c r="AS560" t="s">
        <v>50</v>
      </c>
      <c r="AT560">
        <v>1</v>
      </c>
      <c r="AU560">
        <v>0</v>
      </c>
      <c r="AV560">
        <v>0</v>
      </c>
      <c r="AW560">
        <v>0</v>
      </c>
      <c r="AX560">
        <v>90</v>
      </c>
      <c r="AY560">
        <f t="shared" si="16"/>
        <v>0</v>
      </c>
      <c r="AZ560" t="str">
        <f t="shared" si="17"/>
        <v>Draw</v>
      </c>
    </row>
    <row r="561" spans="1:52" x14ac:dyDescent="0.3">
      <c r="A561">
        <v>3210441</v>
      </c>
      <c r="B561" t="s">
        <v>50</v>
      </c>
      <c r="C561">
        <v>2019</v>
      </c>
      <c r="D561" t="s">
        <v>490</v>
      </c>
      <c r="E561" s="2">
        <v>43898</v>
      </c>
      <c r="F561">
        <v>1</v>
      </c>
      <c r="G561">
        <v>1</v>
      </c>
      <c r="H561">
        <v>12</v>
      </c>
      <c r="I561">
        <v>13</v>
      </c>
      <c r="J561" t="s">
        <v>500</v>
      </c>
      <c r="K561" t="s">
        <v>2224</v>
      </c>
      <c r="L561" t="s">
        <v>846</v>
      </c>
      <c r="M561">
        <v>28550.595312500001</v>
      </c>
      <c r="N561" t="s">
        <v>2225</v>
      </c>
      <c r="O561" t="s">
        <v>531</v>
      </c>
      <c r="P561" t="s">
        <v>788</v>
      </c>
      <c r="Q561" t="s">
        <v>99</v>
      </c>
      <c r="R561" t="s">
        <v>59</v>
      </c>
      <c r="S561" t="s">
        <v>2226</v>
      </c>
      <c r="T561" s="2">
        <v>43898</v>
      </c>
      <c r="U561">
        <v>78</v>
      </c>
      <c r="V561" t="s">
        <v>119</v>
      </c>
      <c r="W561">
        <v>381187</v>
      </c>
      <c r="X561" t="s">
        <v>63</v>
      </c>
      <c r="Y561">
        <v>374253</v>
      </c>
      <c r="Z561" t="s">
        <v>63</v>
      </c>
      <c r="AA561" t="s">
        <v>533</v>
      </c>
      <c r="AB561">
        <v>2023</v>
      </c>
      <c r="AC561">
        <v>738</v>
      </c>
      <c r="AD561" t="s">
        <v>534</v>
      </c>
      <c r="AE561" t="s">
        <v>535</v>
      </c>
      <c r="AF561" s="2">
        <v>35788</v>
      </c>
      <c r="AG561" t="s">
        <v>290</v>
      </c>
      <c r="AH561" t="s">
        <v>159</v>
      </c>
      <c r="AI561" t="s">
        <v>69</v>
      </c>
      <c r="AJ561">
        <v>178</v>
      </c>
      <c r="AK561">
        <v>800000</v>
      </c>
      <c r="AL561">
        <v>1000000</v>
      </c>
      <c r="AM561" s="2">
        <v>46568</v>
      </c>
      <c r="AN561" t="s">
        <v>536</v>
      </c>
      <c r="AO561" t="s">
        <v>2227</v>
      </c>
      <c r="AP561">
        <v>381187</v>
      </c>
      <c r="AQ561" s="2">
        <v>43898</v>
      </c>
      <c r="AR561" t="s">
        <v>533</v>
      </c>
      <c r="AS561" t="s">
        <v>50</v>
      </c>
      <c r="AT561">
        <v>0</v>
      </c>
      <c r="AU561">
        <v>0</v>
      </c>
      <c r="AV561">
        <v>0</v>
      </c>
      <c r="AW561">
        <v>0</v>
      </c>
      <c r="AX561">
        <v>78</v>
      </c>
      <c r="AY561">
        <f t="shared" si="16"/>
        <v>2</v>
      </c>
      <c r="AZ561" t="str">
        <f t="shared" si="17"/>
        <v>Draw</v>
      </c>
    </row>
    <row r="562" spans="1:52" x14ac:dyDescent="0.3">
      <c r="A562">
        <v>3210441</v>
      </c>
      <c r="B562" t="s">
        <v>50</v>
      </c>
      <c r="C562">
        <v>2019</v>
      </c>
      <c r="D562" t="s">
        <v>490</v>
      </c>
      <c r="E562" s="2">
        <v>43898</v>
      </c>
      <c r="F562">
        <v>1</v>
      </c>
      <c r="G562">
        <v>1</v>
      </c>
      <c r="H562">
        <v>12</v>
      </c>
      <c r="I562">
        <v>13</v>
      </c>
      <c r="J562" t="s">
        <v>500</v>
      </c>
      <c r="K562" t="s">
        <v>2224</v>
      </c>
      <c r="L562" t="s">
        <v>846</v>
      </c>
      <c r="M562">
        <v>28550.595312500001</v>
      </c>
      <c r="N562" t="s">
        <v>2225</v>
      </c>
      <c r="O562" t="s">
        <v>531</v>
      </c>
      <c r="P562" t="s">
        <v>788</v>
      </c>
      <c r="Q562" t="s">
        <v>99</v>
      </c>
      <c r="R562" t="s">
        <v>59</v>
      </c>
      <c r="S562" t="s">
        <v>2226</v>
      </c>
      <c r="T562" s="2">
        <v>43898</v>
      </c>
      <c r="U562">
        <v>78</v>
      </c>
      <c r="V562" t="s">
        <v>119</v>
      </c>
      <c r="W562">
        <v>381187</v>
      </c>
      <c r="X562" t="s">
        <v>63</v>
      </c>
      <c r="Y562">
        <v>374253</v>
      </c>
      <c r="Z562" t="s">
        <v>63</v>
      </c>
      <c r="AA562" t="s">
        <v>533</v>
      </c>
      <c r="AB562">
        <v>2023</v>
      </c>
      <c r="AC562">
        <v>738</v>
      </c>
      <c r="AD562" t="s">
        <v>534</v>
      </c>
      <c r="AE562" t="s">
        <v>535</v>
      </c>
      <c r="AF562" s="2">
        <v>35788</v>
      </c>
      <c r="AG562" t="s">
        <v>290</v>
      </c>
      <c r="AH562" t="s">
        <v>159</v>
      </c>
      <c r="AI562" t="s">
        <v>69</v>
      </c>
      <c r="AJ562">
        <v>178</v>
      </c>
      <c r="AK562">
        <v>800000</v>
      </c>
      <c r="AL562">
        <v>1000000</v>
      </c>
      <c r="AM562" s="2">
        <v>46568</v>
      </c>
      <c r="AN562" t="s">
        <v>536</v>
      </c>
      <c r="AO562" t="s">
        <v>2228</v>
      </c>
      <c r="AP562">
        <v>544931</v>
      </c>
      <c r="AQ562" s="2">
        <v>43898</v>
      </c>
      <c r="AR562" t="s">
        <v>539</v>
      </c>
      <c r="AS562" t="s">
        <v>50</v>
      </c>
      <c r="AT562">
        <v>1</v>
      </c>
      <c r="AU562">
        <v>0</v>
      </c>
      <c r="AV562">
        <v>1</v>
      </c>
      <c r="AW562">
        <v>0</v>
      </c>
      <c r="AX562">
        <v>80</v>
      </c>
      <c r="AY562">
        <f t="shared" si="16"/>
        <v>2</v>
      </c>
      <c r="AZ562" t="str">
        <f t="shared" si="17"/>
        <v>Draw</v>
      </c>
    </row>
    <row r="563" spans="1:52" x14ac:dyDescent="0.3">
      <c r="A563">
        <v>3210441</v>
      </c>
      <c r="B563" t="s">
        <v>50</v>
      </c>
      <c r="C563">
        <v>2019</v>
      </c>
      <c r="D563" t="s">
        <v>490</v>
      </c>
      <c r="E563" s="2">
        <v>43898</v>
      </c>
      <c r="F563">
        <v>1</v>
      </c>
      <c r="G563">
        <v>1</v>
      </c>
      <c r="H563">
        <v>12</v>
      </c>
      <c r="I563">
        <v>13</v>
      </c>
      <c r="J563" t="s">
        <v>500</v>
      </c>
      <c r="K563" t="s">
        <v>2224</v>
      </c>
      <c r="L563" t="s">
        <v>846</v>
      </c>
      <c r="M563">
        <v>28550.595312500001</v>
      </c>
      <c r="N563" t="s">
        <v>2225</v>
      </c>
      <c r="O563" t="s">
        <v>531</v>
      </c>
      <c r="P563" t="s">
        <v>788</v>
      </c>
      <c r="Q563" t="s">
        <v>99</v>
      </c>
      <c r="R563" t="s">
        <v>59</v>
      </c>
      <c r="S563" t="s">
        <v>2229</v>
      </c>
      <c r="T563" s="2">
        <v>43898</v>
      </c>
      <c r="U563">
        <v>59</v>
      </c>
      <c r="V563" t="s">
        <v>61</v>
      </c>
      <c r="W563">
        <v>544931</v>
      </c>
      <c r="X563" t="s">
        <v>896</v>
      </c>
      <c r="Y563" t="s">
        <v>63</v>
      </c>
      <c r="Z563" t="s">
        <v>63</v>
      </c>
      <c r="AA563" t="s">
        <v>539</v>
      </c>
      <c r="AB563">
        <v>2022</v>
      </c>
      <c r="AC563">
        <v>206</v>
      </c>
      <c r="AD563" t="s">
        <v>1608</v>
      </c>
      <c r="AE563" t="s">
        <v>66</v>
      </c>
      <c r="AF563" s="2">
        <v>36385</v>
      </c>
      <c r="AG563" t="s">
        <v>143</v>
      </c>
      <c r="AH563" t="s">
        <v>68</v>
      </c>
      <c r="AI563" t="s">
        <v>206</v>
      </c>
      <c r="AJ563">
        <v>185</v>
      </c>
      <c r="AK563">
        <v>1000000</v>
      </c>
      <c r="AL563">
        <v>1500000</v>
      </c>
      <c r="AM563" s="2">
        <v>45838</v>
      </c>
      <c r="AN563" t="s">
        <v>1609</v>
      </c>
      <c r="AO563" t="s">
        <v>2227</v>
      </c>
      <c r="AP563">
        <v>381187</v>
      </c>
      <c r="AQ563" s="2">
        <v>43898</v>
      </c>
      <c r="AR563" t="s">
        <v>533</v>
      </c>
      <c r="AS563" t="s">
        <v>50</v>
      </c>
      <c r="AT563">
        <v>0</v>
      </c>
      <c r="AU563">
        <v>0</v>
      </c>
      <c r="AV563">
        <v>0</v>
      </c>
      <c r="AW563">
        <v>0</v>
      </c>
      <c r="AX563">
        <v>78</v>
      </c>
      <c r="AY563">
        <f t="shared" si="16"/>
        <v>2</v>
      </c>
      <c r="AZ563" t="str">
        <f t="shared" si="17"/>
        <v>Draw</v>
      </c>
    </row>
    <row r="564" spans="1:52" x14ac:dyDescent="0.3">
      <c r="A564">
        <v>3210441</v>
      </c>
      <c r="B564" t="s">
        <v>50</v>
      </c>
      <c r="C564">
        <v>2019</v>
      </c>
      <c r="D564" t="s">
        <v>490</v>
      </c>
      <c r="E564" s="2">
        <v>43898</v>
      </c>
      <c r="F564">
        <v>1</v>
      </c>
      <c r="G564">
        <v>1</v>
      </c>
      <c r="H564">
        <v>12</v>
      </c>
      <c r="I564">
        <v>13</v>
      </c>
      <c r="J564" t="s">
        <v>500</v>
      </c>
      <c r="K564" t="s">
        <v>2224</v>
      </c>
      <c r="L564" t="s">
        <v>846</v>
      </c>
      <c r="M564">
        <v>28550.595312500001</v>
      </c>
      <c r="N564" t="s">
        <v>2225</v>
      </c>
      <c r="O564" t="s">
        <v>531</v>
      </c>
      <c r="P564" t="s">
        <v>788</v>
      </c>
      <c r="Q564" t="s">
        <v>99</v>
      </c>
      <c r="R564" t="s">
        <v>59</v>
      </c>
      <c r="S564" t="s">
        <v>2229</v>
      </c>
      <c r="T564" s="2">
        <v>43898</v>
      </c>
      <c r="U564">
        <v>59</v>
      </c>
      <c r="V564" t="s">
        <v>61</v>
      </c>
      <c r="W564">
        <v>544931</v>
      </c>
      <c r="X564" t="s">
        <v>896</v>
      </c>
      <c r="Y564" t="s">
        <v>63</v>
      </c>
      <c r="Z564" t="s">
        <v>63</v>
      </c>
      <c r="AA564" t="s">
        <v>539</v>
      </c>
      <c r="AB564">
        <v>2022</v>
      </c>
      <c r="AC564">
        <v>206</v>
      </c>
      <c r="AD564" t="s">
        <v>1608</v>
      </c>
      <c r="AE564" t="s">
        <v>66</v>
      </c>
      <c r="AF564" s="2">
        <v>36385</v>
      </c>
      <c r="AG564" t="s">
        <v>143</v>
      </c>
      <c r="AH564" t="s">
        <v>68</v>
      </c>
      <c r="AI564" t="s">
        <v>206</v>
      </c>
      <c r="AJ564">
        <v>185</v>
      </c>
      <c r="AK564">
        <v>1000000</v>
      </c>
      <c r="AL564">
        <v>1500000</v>
      </c>
      <c r="AM564" s="2">
        <v>45838</v>
      </c>
      <c r="AN564" t="s">
        <v>1609</v>
      </c>
      <c r="AO564" t="s">
        <v>2228</v>
      </c>
      <c r="AP564">
        <v>544931</v>
      </c>
      <c r="AQ564" s="2">
        <v>43898</v>
      </c>
      <c r="AR564" t="s">
        <v>539</v>
      </c>
      <c r="AS564" t="s">
        <v>50</v>
      </c>
      <c r="AT564">
        <v>1</v>
      </c>
      <c r="AU564">
        <v>0</v>
      </c>
      <c r="AV564">
        <v>1</v>
      </c>
      <c r="AW564">
        <v>0</v>
      </c>
      <c r="AX564">
        <v>80</v>
      </c>
      <c r="AY564">
        <f t="shared" si="16"/>
        <v>2</v>
      </c>
      <c r="AZ564" t="str">
        <f t="shared" si="17"/>
        <v>Draw</v>
      </c>
    </row>
    <row r="565" spans="1:52" x14ac:dyDescent="0.3">
      <c r="A565">
        <v>3210441</v>
      </c>
      <c r="B565" t="s">
        <v>50</v>
      </c>
      <c r="C565">
        <v>2019</v>
      </c>
      <c r="D565" t="s">
        <v>490</v>
      </c>
      <c r="E565" s="2">
        <v>43898</v>
      </c>
      <c r="F565">
        <v>1</v>
      </c>
      <c r="G565">
        <v>1</v>
      </c>
      <c r="H565">
        <v>12</v>
      </c>
      <c r="I565">
        <v>13</v>
      </c>
      <c r="J565" t="s">
        <v>500</v>
      </c>
      <c r="K565" t="s">
        <v>2224</v>
      </c>
      <c r="L565" t="s">
        <v>846</v>
      </c>
      <c r="M565">
        <v>28550.595312500001</v>
      </c>
      <c r="N565" t="s">
        <v>2225</v>
      </c>
      <c r="O565" t="s">
        <v>531</v>
      </c>
      <c r="P565" t="s">
        <v>788</v>
      </c>
      <c r="Q565" t="s">
        <v>99</v>
      </c>
      <c r="R565" t="s">
        <v>59</v>
      </c>
      <c r="S565" t="s">
        <v>2230</v>
      </c>
      <c r="T565" s="2">
        <v>43898</v>
      </c>
      <c r="U565">
        <v>80</v>
      </c>
      <c r="V565" t="s">
        <v>119</v>
      </c>
      <c r="W565">
        <v>544931</v>
      </c>
      <c r="X565" t="s">
        <v>63</v>
      </c>
      <c r="Y565">
        <v>446657</v>
      </c>
      <c r="Z565" t="s">
        <v>63</v>
      </c>
      <c r="AA565" t="s">
        <v>539</v>
      </c>
      <c r="AB565">
        <v>2022</v>
      </c>
      <c r="AC565">
        <v>206</v>
      </c>
      <c r="AD565" t="s">
        <v>1608</v>
      </c>
      <c r="AE565" t="s">
        <v>66</v>
      </c>
      <c r="AF565" s="2">
        <v>36385</v>
      </c>
      <c r="AG565" t="s">
        <v>143</v>
      </c>
      <c r="AH565" t="s">
        <v>68</v>
      </c>
      <c r="AI565" t="s">
        <v>206</v>
      </c>
      <c r="AJ565">
        <v>185</v>
      </c>
      <c r="AK565">
        <v>1000000</v>
      </c>
      <c r="AL565">
        <v>1500000</v>
      </c>
      <c r="AM565" s="2">
        <v>45838</v>
      </c>
      <c r="AN565" t="s">
        <v>1609</v>
      </c>
      <c r="AO565" t="s">
        <v>2227</v>
      </c>
      <c r="AP565">
        <v>381187</v>
      </c>
      <c r="AQ565" s="2">
        <v>43898</v>
      </c>
      <c r="AR565" t="s">
        <v>533</v>
      </c>
      <c r="AS565" t="s">
        <v>50</v>
      </c>
      <c r="AT565">
        <v>0</v>
      </c>
      <c r="AU565">
        <v>0</v>
      </c>
      <c r="AV565">
        <v>0</v>
      </c>
      <c r="AW565">
        <v>0</v>
      </c>
      <c r="AX565">
        <v>78</v>
      </c>
      <c r="AY565">
        <f t="shared" si="16"/>
        <v>2</v>
      </c>
      <c r="AZ565" t="str">
        <f t="shared" si="17"/>
        <v>Draw</v>
      </c>
    </row>
    <row r="566" spans="1:52" x14ac:dyDescent="0.3">
      <c r="A566">
        <v>3210441</v>
      </c>
      <c r="B566" t="s">
        <v>50</v>
      </c>
      <c r="C566">
        <v>2019</v>
      </c>
      <c r="D566" t="s">
        <v>490</v>
      </c>
      <c r="E566" s="2">
        <v>43898</v>
      </c>
      <c r="F566">
        <v>1</v>
      </c>
      <c r="G566">
        <v>1</v>
      </c>
      <c r="H566">
        <v>12</v>
      </c>
      <c r="I566">
        <v>13</v>
      </c>
      <c r="J566" t="s">
        <v>500</v>
      </c>
      <c r="K566" t="s">
        <v>2224</v>
      </c>
      <c r="L566" t="s">
        <v>846</v>
      </c>
      <c r="M566">
        <v>28550.595312500001</v>
      </c>
      <c r="N566" t="s">
        <v>2225</v>
      </c>
      <c r="O566" t="s">
        <v>531</v>
      </c>
      <c r="P566" t="s">
        <v>788</v>
      </c>
      <c r="Q566" t="s">
        <v>99</v>
      </c>
      <c r="R566" t="s">
        <v>59</v>
      </c>
      <c r="S566" t="s">
        <v>2230</v>
      </c>
      <c r="T566" s="2">
        <v>43898</v>
      </c>
      <c r="U566">
        <v>80</v>
      </c>
      <c r="V566" t="s">
        <v>119</v>
      </c>
      <c r="W566">
        <v>544931</v>
      </c>
      <c r="X566" t="s">
        <v>63</v>
      </c>
      <c r="Y566">
        <v>446657</v>
      </c>
      <c r="Z566" t="s">
        <v>63</v>
      </c>
      <c r="AA566" t="s">
        <v>539</v>
      </c>
      <c r="AB566">
        <v>2022</v>
      </c>
      <c r="AC566">
        <v>206</v>
      </c>
      <c r="AD566" t="s">
        <v>1608</v>
      </c>
      <c r="AE566" t="s">
        <v>66</v>
      </c>
      <c r="AF566" s="2">
        <v>36385</v>
      </c>
      <c r="AG566" t="s">
        <v>143</v>
      </c>
      <c r="AH566" t="s">
        <v>68</v>
      </c>
      <c r="AI566" t="s">
        <v>206</v>
      </c>
      <c r="AJ566">
        <v>185</v>
      </c>
      <c r="AK566">
        <v>1000000</v>
      </c>
      <c r="AL566">
        <v>1500000</v>
      </c>
      <c r="AM566" s="2">
        <v>45838</v>
      </c>
      <c r="AN566" t="s">
        <v>1609</v>
      </c>
      <c r="AO566" t="s">
        <v>2228</v>
      </c>
      <c r="AP566">
        <v>544931</v>
      </c>
      <c r="AQ566" s="2">
        <v>43898</v>
      </c>
      <c r="AR566" t="s">
        <v>539</v>
      </c>
      <c r="AS566" t="s">
        <v>50</v>
      </c>
      <c r="AT566">
        <v>1</v>
      </c>
      <c r="AU566">
        <v>0</v>
      </c>
      <c r="AV566">
        <v>1</v>
      </c>
      <c r="AW566">
        <v>0</v>
      </c>
      <c r="AX566">
        <v>80</v>
      </c>
      <c r="AY566">
        <f t="shared" si="16"/>
        <v>2</v>
      </c>
      <c r="AZ566" t="str">
        <f t="shared" si="17"/>
        <v>Draw</v>
      </c>
    </row>
    <row r="567" spans="1:52" x14ac:dyDescent="0.3">
      <c r="A567">
        <v>2368463</v>
      </c>
      <c r="B567" t="s">
        <v>191</v>
      </c>
      <c r="C567">
        <v>2013</v>
      </c>
      <c r="D567" t="s">
        <v>1105</v>
      </c>
      <c r="E567" s="2">
        <v>41604</v>
      </c>
      <c r="F567">
        <v>0</v>
      </c>
      <c r="G567">
        <v>0</v>
      </c>
      <c r="H567">
        <v>9.0650623885917998</v>
      </c>
      <c r="I567">
        <v>9.6916221033868091</v>
      </c>
      <c r="J567" t="s">
        <v>2231</v>
      </c>
      <c r="K567" t="s">
        <v>950</v>
      </c>
      <c r="L567" t="s">
        <v>2232</v>
      </c>
      <c r="M567">
        <v>50633</v>
      </c>
      <c r="N567" t="s">
        <v>654</v>
      </c>
      <c r="O567" t="s">
        <v>170</v>
      </c>
      <c r="P567" t="s">
        <v>874</v>
      </c>
      <c r="Q567" t="s">
        <v>371</v>
      </c>
      <c r="R567" t="s">
        <v>200</v>
      </c>
      <c r="S567" t="s">
        <v>2233</v>
      </c>
      <c r="T567" s="2">
        <v>41604</v>
      </c>
      <c r="U567">
        <v>75</v>
      </c>
      <c r="V567" t="s">
        <v>81</v>
      </c>
      <c r="W567">
        <v>1321</v>
      </c>
      <c r="X567" t="s">
        <v>101</v>
      </c>
      <c r="Y567" t="s">
        <v>63</v>
      </c>
      <c r="Z567" t="s">
        <v>63</v>
      </c>
      <c r="AA567" t="s">
        <v>360</v>
      </c>
      <c r="AB567">
        <v>2013</v>
      </c>
      <c r="AC567">
        <v>114</v>
      </c>
      <c r="AD567" t="s">
        <v>361</v>
      </c>
      <c r="AE567" t="s">
        <v>104</v>
      </c>
      <c r="AF567" s="2">
        <v>29893</v>
      </c>
      <c r="AG567" t="s">
        <v>67</v>
      </c>
      <c r="AH567" t="s">
        <v>68</v>
      </c>
      <c r="AI567" t="s">
        <v>206</v>
      </c>
      <c r="AJ567">
        <v>184</v>
      </c>
      <c r="AK567">
        <v>5077497.1941638608</v>
      </c>
      <c r="AL567">
        <v>8000000</v>
      </c>
      <c r="AM567" t="s">
        <v>63</v>
      </c>
      <c r="AN567" t="s">
        <v>63</v>
      </c>
      <c r="AO567" t="s">
        <v>2234</v>
      </c>
      <c r="AP567">
        <v>1321</v>
      </c>
      <c r="AQ567" s="2">
        <v>41604</v>
      </c>
      <c r="AR567" t="s">
        <v>360</v>
      </c>
      <c r="AS567" t="s">
        <v>191</v>
      </c>
      <c r="AT567">
        <v>1</v>
      </c>
      <c r="AU567">
        <v>0</v>
      </c>
      <c r="AV567">
        <v>0</v>
      </c>
      <c r="AW567">
        <v>0</v>
      </c>
      <c r="AX567">
        <v>90</v>
      </c>
      <c r="AY567">
        <f t="shared" si="16"/>
        <v>0</v>
      </c>
      <c r="AZ567" t="str">
        <f t="shared" si="17"/>
        <v>Draw</v>
      </c>
    </row>
    <row r="568" spans="1:52" x14ac:dyDescent="0.3">
      <c r="A568">
        <v>3219092</v>
      </c>
      <c r="B568" t="s">
        <v>71</v>
      </c>
      <c r="C568">
        <v>2019</v>
      </c>
      <c r="D568" t="s">
        <v>378</v>
      </c>
      <c r="E568" s="2">
        <v>43695</v>
      </c>
      <c r="F568">
        <v>1</v>
      </c>
      <c r="G568">
        <v>1</v>
      </c>
      <c r="H568">
        <v>15</v>
      </c>
      <c r="I568">
        <v>13</v>
      </c>
      <c r="J568" t="s">
        <v>929</v>
      </c>
      <c r="K568" t="s">
        <v>928</v>
      </c>
      <c r="L568" t="s">
        <v>455</v>
      </c>
      <c r="M568">
        <v>40629</v>
      </c>
      <c r="N568" t="s">
        <v>1956</v>
      </c>
      <c r="O568" t="s">
        <v>152</v>
      </c>
      <c r="P568" t="s">
        <v>932</v>
      </c>
      <c r="Q568" t="s">
        <v>99</v>
      </c>
      <c r="R568" t="s">
        <v>59</v>
      </c>
      <c r="S568" t="s">
        <v>2235</v>
      </c>
      <c r="T568" s="2">
        <v>43695</v>
      </c>
      <c r="U568">
        <v>71</v>
      </c>
      <c r="V568" t="s">
        <v>119</v>
      </c>
      <c r="W568">
        <v>315779</v>
      </c>
      <c r="X568" t="s">
        <v>63</v>
      </c>
      <c r="Y568">
        <v>52769</v>
      </c>
      <c r="Z568" t="s">
        <v>63</v>
      </c>
      <c r="AA568" t="s">
        <v>288</v>
      </c>
      <c r="AB568">
        <v>2023</v>
      </c>
      <c r="AC568">
        <v>5</v>
      </c>
      <c r="AD568" t="s">
        <v>289</v>
      </c>
      <c r="AE568" t="s">
        <v>66</v>
      </c>
      <c r="AF568" s="2">
        <v>36056</v>
      </c>
      <c r="AG568" t="s">
        <v>290</v>
      </c>
      <c r="AH568" t="s">
        <v>159</v>
      </c>
      <c r="AI568" t="s">
        <v>69</v>
      </c>
      <c r="AJ568">
        <v>177</v>
      </c>
      <c r="AK568">
        <v>25000000</v>
      </c>
      <c r="AL568">
        <v>60000000</v>
      </c>
      <c r="AM568" s="2">
        <v>46568</v>
      </c>
      <c r="AN568" t="s">
        <v>63</v>
      </c>
      <c r="AO568" t="s">
        <v>2236</v>
      </c>
      <c r="AP568">
        <v>315779</v>
      </c>
      <c r="AQ568" s="2">
        <v>43695</v>
      </c>
      <c r="AR568" t="s">
        <v>288</v>
      </c>
      <c r="AS568" t="s">
        <v>71</v>
      </c>
      <c r="AT568">
        <v>0</v>
      </c>
      <c r="AU568">
        <v>0</v>
      </c>
      <c r="AV568">
        <v>0</v>
      </c>
      <c r="AW568">
        <v>0</v>
      </c>
      <c r="AX568">
        <v>71</v>
      </c>
      <c r="AY568">
        <f t="shared" si="16"/>
        <v>2</v>
      </c>
      <c r="AZ568" t="str">
        <f t="shared" si="17"/>
        <v>Draw</v>
      </c>
    </row>
    <row r="569" spans="1:52" x14ac:dyDescent="0.3">
      <c r="A569">
        <v>2224538</v>
      </c>
      <c r="B569" t="s">
        <v>50</v>
      </c>
      <c r="C569">
        <v>2012</v>
      </c>
      <c r="D569" t="s">
        <v>226</v>
      </c>
      <c r="E569" s="2">
        <v>41147</v>
      </c>
      <c r="F569">
        <v>1</v>
      </c>
      <c r="G569">
        <v>1</v>
      </c>
      <c r="H569">
        <v>10</v>
      </c>
      <c r="I569">
        <v>12</v>
      </c>
      <c r="J569" t="s">
        <v>514</v>
      </c>
      <c r="K569" t="s">
        <v>547</v>
      </c>
      <c r="L569" t="s">
        <v>1959</v>
      </c>
      <c r="M569">
        <v>8888</v>
      </c>
      <c r="N569" t="s">
        <v>509</v>
      </c>
      <c r="O569" t="s">
        <v>1961</v>
      </c>
      <c r="P569" t="s">
        <v>788</v>
      </c>
      <c r="Q569" t="s">
        <v>99</v>
      </c>
      <c r="R569" t="s">
        <v>59</v>
      </c>
      <c r="S569" t="s">
        <v>2237</v>
      </c>
      <c r="T569" s="2">
        <v>41147</v>
      </c>
      <c r="U569">
        <v>86</v>
      </c>
      <c r="V569" t="s">
        <v>81</v>
      </c>
      <c r="W569">
        <v>39467</v>
      </c>
      <c r="X569" t="s">
        <v>2238</v>
      </c>
      <c r="Y569" t="s">
        <v>63</v>
      </c>
      <c r="Z569" t="s">
        <v>63</v>
      </c>
      <c r="AA569" t="s">
        <v>521</v>
      </c>
      <c r="AB569">
        <v>2012</v>
      </c>
      <c r="AC569">
        <v>206</v>
      </c>
      <c r="AD569" t="s">
        <v>522</v>
      </c>
      <c r="AE569" t="s">
        <v>66</v>
      </c>
      <c r="AF569" s="2">
        <v>30088</v>
      </c>
      <c r="AG569" t="s">
        <v>523</v>
      </c>
      <c r="AH569" t="s">
        <v>86</v>
      </c>
      <c r="AI569" t="s">
        <v>69</v>
      </c>
      <c r="AJ569">
        <v>193</v>
      </c>
      <c r="AK569">
        <v>5077497.1941638608</v>
      </c>
      <c r="AL569">
        <v>1850000</v>
      </c>
      <c r="AM569" t="s">
        <v>63</v>
      </c>
      <c r="AN569" t="s">
        <v>63</v>
      </c>
      <c r="AO569" t="s">
        <v>2239</v>
      </c>
      <c r="AP569">
        <v>39467</v>
      </c>
      <c r="AQ569" s="2">
        <v>41147</v>
      </c>
      <c r="AR569" t="s">
        <v>521</v>
      </c>
      <c r="AS569" t="s">
        <v>50</v>
      </c>
      <c r="AT569">
        <v>1</v>
      </c>
      <c r="AU569">
        <v>0</v>
      </c>
      <c r="AV569">
        <v>0</v>
      </c>
      <c r="AW569">
        <v>0</v>
      </c>
      <c r="AX569">
        <v>90</v>
      </c>
      <c r="AY569">
        <f t="shared" si="16"/>
        <v>2</v>
      </c>
      <c r="AZ569" t="str">
        <f t="shared" si="17"/>
        <v>Draw</v>
      </c>
    </row>
    <row r="570" spans="1:52" x14ac:dyDescent="0.3">
      <c r="A570">
        <v>2224570</v>
      </c>
      <c r="B570" t="s">
        <v>50</v>
      </c>
      <c r="C570">
        <v>2012</v>
      </c>
      <c r="D570" t="s">
        <v>272</v>
      </c>
      <c r="E570" s="2">
        <v>41120</v>
      </c>
      <c r="F570">
        <v>2</v>
      </c>
      <c r="G570">
        <v>1</v>
      </c>
      <c r="H570">
        <v>9</v>
      </c>
      <c r="I570">
        <v>10</v>
      </c>
      <c r="J570" t="s">
        <v>514</v>
      </c>
      <c r="K570" t="s">
        <v>941</v>
      </c>
      <c r="L570" t="s">
        <v>1959</v>
      </c>
      <c r="M570">
        <v>9586</v>
      </c>
      <c r="N570" t="s">
        <v>529</v>
      </c>
      <c r="O570" t="s">
        <v>1961</v>
      </c>
      <c r="P570" t="s">
        <v>848</v>
      </c>
      <c r="Q570" t="s">
        <v>339</v>
      </c>
      <c r="R570" t="s">
        <v>59</v>
      </c>
      <c r="S570" t="s">
        <v>2240</v>
      </c>
      <c r="T570" s="2">
        <v>41120</v>
      </c>
      <c r="U570">
        <v>38</v>
      </c>
      <c r="V570" t="s">
        <v>81</v>
      </c>
      <c r="W570">
        <v>39467</v>
      </c>
      <c r="X570" t="s">
        <v>82</v>
      </c>
      <c r="Y570" t="s">
        <v>63</v>
      </c>
      <c r="Z570" t="s">
        <v>63</v>
      </c>
      <c r="AA570" t="s">
        <v>521</v>
      </c>
      <c r="AB570">
        <v>2012</v>
      </c>
      <c r="AC570">
        <v>206</v>
      </c>
      <c r="AD570" t="s">
        <v>522</v>
      </c>
      <c r="AE570" t="s">
        <v>66</v>
      </c>
      <c r="AF570" s="2">
        <v>30088</v>
      </c>
      <c r="AG570" t="s">
        <v>523</v>
      </c>
      <c r="AH570" t="s">
        <v>86</v>
      </c>
      <c r="AI570" t="s">
        <v>69</v>
      </c>
      <c r="AJ570">
        <v>193</v>
      </c>
      <c r="AK570">
        <v>5077497.1941638608</v>
      </c>
      <c r="AL570">
        <v>1850000</v>
      </c>
      <c r="AM570" t="s">
        <v>63</v>
      </c>
      <c r="AN570" t="s">
        <v>63</v>
      </c>
      <c r="AO570" t="s">
        <v>2241</v>
      </c>
      <c r="AP570">
        <v>39467</v>
      </c>
      <c r="AQ570" s="2">
        <v>41120</v>
      </c>
      <c r="AR570" t="s">
        <v>521</v>
      </c>
      <c r="AS570" t="s">
        <v>50</v>
      </c>
      <c r="AT570">
        <v>1</v>
      </c>
      <c r="AU570">
        <v>0</v>
      </c>
      <c r="AV570">
        <v>0</v>
      </c>
      <c r="AW570">
        <v>0</v>
      </c>
      <c r="AX570">
        <v>90</v>
      </c>
      <c r="AY570">
        <f t="shared" si="16"/>
        <v>3</v>
      </c>
      <c r="AZ570" t="str">
        <f t="shared" si="17"/>
        <v>Home Win</v>
      </c>
    </row>
    <row r="571" spans="1:52" x14ac:dyDescent="0.3">
      <c r="A571">
        <v>2231415</v>
      </c>
      <c r="B571" t="s">
        <v>91</v>
      </c>
      <c r="C571">
        <v>2012</v>
      </c>
      <c r="D571" t="s">
        <v>272</v>
      </c>
      <c r="E571" s="2">
        <v>41168</v>
      </c>
      <c r="F571">
        <v>5</v>
      </c>
      <c r="G571">
        <v>3</v>
      </c>
      <c r="H571">
        <v>8</v>
      </c>
      <c r="I571">
        <v>18</v>
      </c>
      <c r="J571" t="s">
        <v>1026</v>
      </c>
      <c r="K571" t="s">
        <v>580</v>
      </c>
      <c r="L571" t="s">
        <v>1897</v>
      </c>
      <c r="M571">
        <v>22800</v>
      </c>
      <c r="N571" t="s">
        <v>284</v>
      </c>
      <c r="O571" t="s">
        <v>1027</v>
      </c>
      <c r="P571" t="s">
        <v>955</v>
      </c>
      <c r="Q571" t="s">
        <v>1826</v>
      </c>
      <c r="R571" t="s">
        <v>59</v>
      </c>
      <c r="S571" t="s">
        <v>2242</v>
      </c>
      <c r="T571" s="2">
        <v>41168</v>
      </c>
      <c r="U571">
        <v>29</v>
      </c>
      <c r="V571" t="s">
        <v>81</v>
      </c>
      <c r="W571">
        <v>31041</v>
      </c>
      <c r="X571" t="s">
        <v>579</v>
      </c>
      <c r="Y571" t="s">
        <v>63</v>
      </c>
      <c r="Z571" t="s">
        <v>63</v>
      </c>
      <c r="AA571" t="s">
        <v>233</v>
      </c>
      <c r="AB571">
        <v>2019</v>
      </c>
      <c r="AC571">
        <v>18</v>
      </c>
      <c r="AD571" t="s">
        <v>234</v>
      </c>
      <c r="AE571" t="s">
        <v>104</v>
      </c>
      <c r="AF571" s="2">
        <v>32122</v>
      </c>
      <c r="AG571" t="s">
        <v>235</v>
      </c>
      <c r="AH571" t="s">
        <v>159</v>
      </c>
      <c r="AI571" t="s">
        <v>69</v>
      </c>
      <c r="AJ571">
        <v>183</v>
      </c>
      <c r="AK571">
        <v>5077497.1941638608</v>
      </c>
      <c r="AL571">
        <v>7000000</v>
      </c>
      <c r="AM571" t="s">
        <v>63</v>
      </c>
      <c r="AN571" t="s">
        <v>236</v>
      </c>
      <c r="AO571" t="s">
        <v>2243</v>
      </c>
      <c r="AP571">
        <v>31041</v>
      </c>
      <c r="AQ571" s="2">
        <v>41168</v>
      </c>
      <c r="AR571" t="s">
        <v>233</v>
      </c>
      <c r="AS571" t="s">
        <v>91</v>
      </c>
      <c r="AT571">
        <v>1</v>
      </c>
      <c r="AU571">
        <v>0</v>
      </c>
      <c r="AV571">
        <v>0</v>
      </c>
      <c r="AW571">
        <v>1</v>
      </c>
      <c r="AX571">
        <v>90</v>
      </c>
      <c r="AY571">
        <f t="shared" si="16"/>
        <v>8</v>
      </c>
      <c r="AZ571" t="str">
        <f t="shared" si="17"/>
        <v>Home Win</v>
      </c>
    </row>
    <row r="572" spans="1:52" x14ac:dyDescent="0.3">
      <c r="A572">
        <v>2231415</v>
      </c>
      <c r="B572" t="s">
        <v>91</v>
      </c>
      <c r="C572">
        <v>2012</v>
      </c>
      <c r="D572" t="s">
        <v>272</v>
      </c>
      <c r="E572" s="2">
        <v>41168</v>
      </c>
      <c r="F572">
        <v>5</v>
      </c>
      <c r="G572">
        <v>3</v>
      </c>
      <c r="H572">
        <v>8</v>
      </c>
      <c r="I572">
        <v>18</v>
      </c>
      <c r="J572" t="s">
        <v>1026</v>
      </c>
      <c r="K572" t="s">
        <v>580</v>
      </c>
      <c r="L572" t="s">
        <v>1897</v>
      </c>
      <c r="M572">
        <v>22800</v>
      </c>
      <c r="N572" t="s">
        <v>284</v>
      </c>
      <c r="O572" t="s">
        <v>1027</v>
      </c>
      <c r="P572" t="s">
        <v>955</v>
      </c>
      <c r="Q572" t="s">
        <v>1826</v>
      </c>
      <c r="R572" t="s">
        <v>59</v>
      </c>
      <c r="S572" t="s">
        <v>2242</v>
      </c>
      <c r="T572" s="2">
        <v>41168</v>
      </c>
      <c r="U572">
        <v>29</v>
      </c>
      <c r="V572" t="s">
        <v>81</v>
      </c>
      <c r="W572">
        <v>31041</v>
      </c>
      <c r="X572" t="s">
        <v>579</v>
      </c>
      <c r="Y572" t="s">
        <v>63</v>
      </c>
      <c r="Z572" t="s">
        <v>63</v>
      </c>
      <c r="AA572" t="s">
        <v>233</v>
      </c>
      <c r="AB572">
        <v>2019</v>
      </c>
      <c r="AC572">
        <v>18</v>
      </c>
      <c r="AD572" t="s">
        <v>234</v>
      </c>
      <c r="AE572" t="s">
        <v>104</v>
      </c>
      <c r="AF572" s="2">
        <v>32122</v>
      </c>
      <c r="AG572" t="s">
        <v>235</v>
      </c>
      <c r="AH572" t="s">
        <v>159</v>
      </c>
      <c r="AI572" t="s">
        <v>69</v>
      </c>
      <c r="AJ572">
        <v>183</v>
      </c>
      <c r="AK572">
        <v>5077497.1941638608</v>
      </c>
      <c r="AL572">
        <v>7000000</v>
      </c>
      <c r="AM572" t="s">
        <v>63</v>
      </c>
      <c r="AN572" t="s">
        <v>236</v>
      </c>
      <c r="AO572" t="s">
        <v>2244</v>
      </c>
      <c r="AP572">
        <v>38383</v>
      </c>
      <c r="AQ572" s="2">
        <v>41168</v>
      </c>
      <c r="AR572" t="s">
        <v>330</v>
      </c>
      <c r="AS572" t="s">
        <v>91</v>
      </c>
      <c r="AT572">
        <v>1</v>
      </c>
      <c r="AU572">
        <v>0</v>
      </c>
      <c r="AV572">
        <v>0</v>
      </c>
      <c r="AW572">
        <v>0</v>
      </c>
      <c r="AX572">
        <v>90</v>
      </c>
      <c r="AY572">
        <f t="shared" si="16"/>
        <v>8</v>
      </c>
      <c r="AZ572" t="str">
        <f t="shared" si="17"/>
        <v>Home Win</v>
      </c>
    </row>
    <row r="573" spans="1:52" x14ac:dyDescent="0.3">
      <c r="A573">
        <v>2231415</v>
      </c>
      <c r="B573" t="s">
        <v>91</v>
      </c>
      <c r="C573">
        <v>2012</v>
      </c>
      <c r="D573" t="s">
        <v>272</v>
      </c>
      <c r="E573" s="2">
        <v>41168</v>
      </c>
      <c r="F573">
        <v>5</v>
      </c>
      <c r="G573">
        <v>3</v>
      </c>
      <c r="H573">
        <v>8</v>
      </c>
      <c r="I573">
        <v>18</v>
      </c>
      <c r="J573" t="s">
        <v>1026</v>
      </c>
      <c r="K573" t="s">
        <v>580</v>
      </c>
      <c r="L573" t="s">
        <v>1897</v>
      </c>
      <c r="M573">
        <v>22800</v>
      </c>
      <c r="N573" t="s">
        <v>284</v>
      </c>
      <c r="O573" t="s">
        <v>1027</v>
      </c>
      <c r="P573" t="s">
        <v>955</v>
      </c>
      <c r="Q573" t="s">
        <v>1826</v>
      </c>
      <c r="R573" t="s">
        <v>59</v>
      </c>
      <c r="S573" t="s">
        <v>2245</v>
      </c>
      <c r="T573" s="2">
        <v>41168</v>
      </c>
      <c r="U573">
        <v>82</v>
      </c>
      <c r="V573" t="s">
        <v>81</v>
      </c>
      <c r="W573">
        <v>38383</v>
      </c>
      <c r="X573" t="s">
        <v>579</v>
      </c>
      <c r="Y573" t="s">
        <v>63</v>
      </c>
      <c r="Z573" t="s">
        <v>63</v>
      </c>
      <c r="AA573" t="s">
        <v>330</v>
      </c>
      <c r="AB573">
        <v>2018</v>
      </c>
      <c r="AC573">
        <v>1110</v>
      </c>
      <c r="AD573" t="s">
        <v>331</v>
      </c>
      <c r="AE573" t="s">
        <v>104</v>
      </c>
      <c r="AF573" s="2">
        <v>32575</v>
      </c>
      <c r="AG573" t="s">
        <v>67</v>
      </c>
      <c r="AH573" t="s">
        <v>68</v>
      </c>
      <c r="AI573" t="s">
        <v>69</v>
      </c>
      <c r="AJ573">
        <v>182</v>
      </c>
      <c r="AK573">
        <v>5077497.1941638608</v>
      </c>
      <c r="AL573">
        <v>2800000</v>
      </c>
      <c r="AM573" t="s">
        <v>63</v>
      </c>
      <c r="AN573" t="s">
        <v>87</v>
      </c>
      <c r="AO573" t="s">
        <v>2243</v>
      </c>
      <c r="AP573">
        <v>31041</v>
      </c>
      <c r="AQ573" s="2">
        <v>41168</v>
      </c>
      <c r="AR573" t="s">
        <v>233</v>
      </c>
      <c r="AS573" t="s">
        <v>91</v>
      </c>
      <c r="AT573">
        <v>1</v>
      </c>
      <c r="AU573">
        <v>0</v>
      </c>
      <c r="AV573">
        <v>0</v>
      </c>
      <c r="AW573">
        <v>1</v>
      </c>
      <c r="AX573">
        <v>90</v>
      </c>
      <c r="AY573">
        <f t="shared" si="16"/>
        <v>8</v>
      </c>
      <c r="AZ573" t="str">
        <f t="shared" si="17"/>
        <v>Home Win</v>
      </c>
    </row>
    <row r="574" spans="1:52" x14ac:dyDescent="0.3">
      <c r="A574">
        <v>2231415</v>
      </c>
      <c r="B574" t="s">
        <v>91</v>
      </c>
      <c r="C574">
        <v>2012</v>
      </c>
      <c r="D574" t="s">
        <v>272</v>
      </c>
      <c r="E574" s="2">
        <v>41168</v>
      </c>
      <c r="F574">
        <v>5</v>
      </c>
      <c r="G574">
        <v>3</v>
      </c>
      <c r="H574">
        <v>8</v>
      </c>
      <c r="I574">
        <v>18</v>
      </c>
      <c r="J574" t="s">
        <v>1026</v>
      </c>
      <c r="K574" t="s">
        <v>580</v>
      </c>
      <c r="L574" t="s">
        <v>1897</v>
      </c>
      <c r="M574">
        <v>22800</v>
      </c>
      <c r="N574" t="s">
        <v>284</v>
      </c>
      <c r="O574" t="s">
        <v>1027</v>
      </c>
      <c r="P574" t="s">
        <v>955</v>
      </c>
      <c r="Q574" t="s">
        <v>1826</v>
      </c>
      <c r="R574" t="s">
        <v>59</v>
      </c>
      <c r="S574" t="s">
        <v>2245</v>
      </c>
      <c r="T574" s="2">
        <v>41168</v>
      </c>
      <c r="U574">
        <v>82</v>
      </c>
      <c r="V574" t="s">
        <v>81</v>
      </c>
      <c r="W574">
        <v>38383</v>
      </c>
      <c r="X574" t="s">
        <v>579</v>
      </c>
      <c r="Y574" t="s">
        <v>63</v>
      </c>
      <c r="Z574" t="s">
        <v>63</v>
      </c>
      <c r="AA574" t="s">
        <v>330</v>
      </c>
      <c r="AB574">
        <v>2018</v>
      </c>
      <c r="AC574">
        <v>1110</v>
      </c>
      <c r="AD574" t="s">
        <v>331</v>
      </c>
      <c r="AE574" t="s">
        <v>104</v>
      </c>
      <c r="AF574" s="2">
        <v>32575</v>
      </c>
      <c r="AG574" t="s">
        <v>67</v>
      </c>
      <c r="AH574" t="s">
        <v>68</v>
      </c>
      <c r="AI574" t="s">
        <v>69</v>
      </c>
      <c r="AJ574">
        <v>182</v>
      </c>
      <c r="AK574">
        <v>5077497.1941638608</v>
      </c>
      <c r="AL574">
        <v>2800000</v>
      </c>
      <c r="AM574" t="s">
        <v>63</v>
      </c>
      <c r="AN574" t="s">
        <v>87</v>
      </c>
      <c r="AO574" t="s">
        <v>2244</v>
      </c>
      <c r="AP574">
        <v>38383</v>
      </c>
      <c r="AQ574" s="2">
        <v>41168</v>
      </c>
      <c r="AR574" t="s">
        <v>330</v>
      </c>
      <c r="AS574" t="s">
        <v>91</v>
      </c>
      <c r="AT574">
        <v>1</v>
      </c>
      <c r="AU574">
        <v>0</v>
      </c>
      <c r="AV574">
        <v>0</v>
      </c>
      <c r="AW574">
        <v>0</v>
      </c>
      <c r="AX574">
        <v>90</v>
      </c>
      <c r="AY574">
        <f t="shared" si="16"/>
        <v>8</v>
      </c>
      <c r="AZ574" t="str">
        <f t="shared" si="17"/>
        <v>Home Win</v>
      </c>
    </row>
    <row r="575" spans="1:52" x14ac:dyDescent="0.3">
      <c r="A575">
        <v>2250339</v>
      </c>
      <c r="B575" t="s">
        <v>163</v>
      </c>
      <c r="C575">
        <v>2012</v>
      </c>
      <c r="D575" t="s">
        <v>113</v>
      </c>
      <c r="E575" s="2">
        <v>41299</v>
      </c>
      <c r="F575">
        <v>1</v>
      </c>
      <c r="G575">
        <v>4</v>
      </c>
      <c r="H575">
        <v>17</v>
      </c>
      <c r="I575">
        <v>9</v>
      </c>
      <c r="J575" t="s">
        <v>2246</v>
      </c>
      <c r="K575" t="s">
        <v>335</v>
      </c>
      <c r="L575" t="s">
        <v>2247</v>
      </c>
      <c r="M575">
        <v>5900</v>
      </c>
      <c r="N575" t="s">
        <v>605</v>
      </c>
      <c r="O575" t="s">
        <v>2248</v>
      </c>
      <c r="P575" t="s">
        <v>170</v>
      </c>
      <c r="Q575" t="s">
        <v>1444</v>
      </c>
      <c r="R575" t="s">
        <v>59</v>
      </c>
      <c r="S575" t="s">
        <v>2249</v>
      </c>
      <c r="T575" s="2">
        <v>41299</v>
      </c>
      <c r="U575">
        <v>62</v>
      </c>
      <c r="V575" t="s">
        <v>61</v>
      </c>
      <c r="W575">
        <v>39378</v>
      </c>
      <c r="X575" t="s">
        <v>2250</v>
      </c>
      <c r="Y575" t="s">
        <v>63</v>
      </c>
      <c r="Z575">
        <v>36391</v>
      </c>
      <c r="AA575" t="s">
        <v>156</v>
      </c>
      <c r="AB575">
        <v>2014</v>
      </c>
      <c r="AC575">
        <v>289</v>
      </c>
      <c r="AD575" t="s">
        <v>157</v>
      </c>
      <c r="AE575" t="s">
        <v>66</v>
      </c>
      <c r="AF575" s="2">
        <v>32818</v>
      </c>
      <c r="AG575" t="s">
        <v>158</v>
      </c>
      <c r="AH575" t="s">
        <v>159</v>
      </c>
      <c r="AI575" t="s">
        <v>69</v>
      </c>
      <c r="AJ575">
        <v>185</v>
      </c>
      <c r="AK575">
        <v>500000</v>
      </c>
      <c r="AL575">
        <v>9000000</v>
      </c>
      <c r="AM575" s="2">
        <v>45657</v>
      </c>
      <c r="AN575" t="s">
        <v>63</v>
      </c>
      <c r="AO575" t="s">
        <v>2251</v>
      </c>
      <c r="AP575">
        <v>39378</v>
      </c>
      <c r="AQ575" s="2">
        <v>41299</v>
      </c>
      <c r="AR575" t="s">
        <v>156</v>
      </c>
      <c r="AS575" t="s">
        <v>163</v>
      </c>
      <c r="AT575">
        <v>0</v>
      </c>
      <c r="AU575">
        <v>0</v>
      </c>
      <c r="AV575">
        <v>1</v>
      </c>
      <c r="AW575">
        <v>0</v>
      </c>
      <c r="AX575">
        <v>90</v>
      </c>
      <c r="AY575">
        <f t="shared" si="16"/>
        <v>5</v>
      </c>
      <c r="AZ575" t="str">
        <f t="shared" si="17"/>
        <v>Away Win</v>
      </c>
    </row>
    <row r="576" spans="1:52" x14ac:dyDescent="0.3">
      <c r="A576">
        <v>2262197</v>
      </c>
      <c r="B576" t="s">
        <v>191</v>
      </c>
      <c r="C576">
        <v>2012</v>
      </c>
      <c r="D576" t="s">
        <v>2252</v>
      </c>
      <c r="E576" s="2">
        <v>41219</v>
      </c>
      <c r="F576">
        <v>2</v>
      </c>
      <c r="G576">
        <v>2</v>
      </c>
      <c r="H576">
        <v>9.0650623885917998</v>
      </c>
      <c r="I576">
        <v>9.6916221033868091</v>
      </c>
      <c r="J576" t="s">
        <v>1196</v>
      </c>
      <c r="K576" t="s">
        <v>1663</v>
      </c>
      <c r="L576" t="s">
        <v>873</v>
      </c>
      <c r="M576">
        <v>54142</v>
      </c>
      <c r="N576" t="s">
        <v>2253</v>
      </c>
      <c r="O576" t="s">
        <v>874</v>
      </c>
      <c r="P576" t="s">
        <v>1512</v>
      </c>
      <c r="Q576" t="s">
        <v>607</v>
      </c>
      <c r="R576" t="s">
        <v>200</v>
      </c>
      <c r="S576" t="s">
        <v>2254</v>
      </c>
      <c r="T576" s="2">
        <v>41219</v>
      </c>
      <c r="U576">
        <v>77</v>
      </c>
      <c r="V576" t="s">
        <v>81</v>
      </c>
      <c r="W576">
        <v>1321</v>
      </c>
      <c r="X576" t="s">
        <v>202</v>
      </c>
      <c r="Y576" t="s">
        <v>63</v>
      </c>
      <c r="Z576" t="s">
        <v>63</v>
      </c>
      <c r="AA576" t="s">
        <v>360</v>
      </c>
      <c r="AB576">
        <v>2013</v>
      </c>
      <c r="AC576">
        <v>114</v>
      </c>
      <c r="AD576" t="s">
        <v>361</v>
      </c>
      <c r="AE576" t="s">
        <v>104</v>
      </c>
      <c r="AF576" s="2">
        <v>29893</v>
      </c>
      <c r="AG576" t="s">
        <v>67</v>
      </c>
      <c r="AH576" t="s">
        <v>68</v>
      </c>
      <c r="AI576" t="s">
        <v>206</v>
      </c>
      <c r="AJ576">
        <v>184</v>
      </c>
      <c r="AK576">
        <v>5077497.1941638608</v>
      </c>
      <c r="AL576">
        <v>8000000</v>
      </c>
      <c r="AM576" t="s">
        <v>63</v>
      </c>
      <c r="AN576" t="s">
        <v>63</v>
      </c>
      <c r="AO576" t="s">
        <v>2255</v>
      </c>
      <c r="AP576">
        <v>1321</v>
      </c>
      <c r="AQ576" s="2">
        <v>41219</v>
      </c>
      <c r="AR576" t="s">
        <v>360</v>
      </c>
      <c r="AS576" t="s">
        <v>191</v>
      </c>
      <c r="AT576">
        <v>1</v>
      </c>
      <c r="AU576">
        <v>0</v>
      </c>
      <c r="AV576">
        <v>0</v>
      </c>
      <c r="AW576">
        <v>0</v>
      </c>
      <c r="AX576">
        <v>90</v>
      </c>
      <c r="AY576">
        <f t="shared" si="16"/>
        <v>4</v>
      </c>
      <c r="AZ576" t="str">
        <f t="shared" si="17"/>
        <v>Draw</v>
      </c>
    </row>
    <row r="577" spans="1:52" x14ac:dyDescent="0.3">
      <c r="A577">
        <v>2262232</v>
      </c>
      <c r="B577" t="s">
        <v>191</v>
      </c>
      <c r="C577">
        <v>2012</v>
      </c>
      <c r="D577" t="s">
        <v>192</v>
      </c>
      <c r="E577" s="2">
        <v>41247</v>
      </c>
      <c r="F577">
        <v>2</v>
      </c>
      <c r="G577">
        <v>2</v>
      </c>
      <c r="H577">
        <v>9.0650623885917998</v>
      </c>
      <c r="I577">
        <v>9.6916221033868091</v>
      </c>
      <c r="J577" t="s">
        <v>1084</v>
      </c>
      <c r="K577" t="s">
        <v>194</v>
      </c>
      <c r="L577" t="s">
        <v>2256</v>
      </c>
      <c r="M577">
        <v>21769</v>
      </c>
      <c r="N577" t="s">
        <v>259</v>
      </c>
      <c r="O577" t="s">
        <v>1146</v>
      </c>
      <c r="P577" t="s">
        <v>198</v>
      </c>
      <c r="Q577" t="s">
        <v>607</v>
      </c>
      <c r="R577" t="s">
        <v>200</v>
      </c>
      <c r="S577" t="s">
        <v>2257</v>
      </c>
      <c r="T577" s="2">
        <v>41247</v>
      </c>
      <c r="U577">
        <v>33</v>
      </c>
      <c r="V577" t="s">
        <v>81</v>
      </c>
      <c r="W577">
        <v>39475</v>
      </c>
      <c r="X577" t="s">
        <v>202</v>
      </c>
      <c r="Y577" t="s">
        <v>63</v>
      </c>
      <c r="Z577" t="s">
        <v>63</v>
      </c>
      <c r="AA577" t="s">
        <v>203</v>
      </c>
      <c r="AB577">
        <v>2014</v>
      </c>
      <c r="AC577">
        <v>58</v>
      </c>
      <c r="AD577" t="s">
        <v>204</v>
      </c>
      <c r="AE577" t="s">
        <v>66</v>
      </c>
      <c r="AF577" s="2">
        <v>31299</v>
      </c>
      <c r="AG577" t="s">
        <v>205</v>
      </c>
      <c r="AH577" t="s">
        <v>68</v>
      </c>
      <c r="AI577" t="s">
        <v>206</v>
      </c>
      <c r="AJ577">
        <v>185</v>
      </c>
      <c r="AK577">
        <v>5077497.1941638608</v>
      </c>
      <c r="AL577">
        <v>3000000</v>
      </c>
      <c r="AM577" t="s">
        <v>63</v>
      </c>
      <c r="AN577" t="s">
        <v>207</v>
      </c>
      <c r="AO577" t="s">
        <v>2258</v>
      </c>
      <c r="AP577">
        <v>12517</v>
      </c>
      <c r="AQ577" s="2">
        <v>41247</v>
      </c>
      <c r="AR577" t="s">
        <v>1148</v>
      </c>
      <c r="AS577" t="s">
        <v>191</v>
      </c>
      <c r="AT577">
        <v>0</v>
      </c>
      <c r="AU577">
        <v>0</v>
      </c>
      <c r="AV577">
        <v>0</v>
      </c>
      <c r="AW577">
        <v>0</v>
      </c>
      <c r="AX577">
        <v>90</v>
      </c>
      <c r="AY577">
        <f t="shared" si="16"/>
        <v>4</v>
      </c>
      <c r="AZ577" t="str">
        <f t="shared" si="17"/>
        <v>Draw</v>
      </c>
    </row>
    <row r="578" spans="1:52" x14ac:dyDescent="0.3">
      <c r="A578">
        <v>2262232</v>
      </c>
      <c r="B578" t="s">
        <v>191</v>
      </c>
      <c r="C578">
        <v>2012</v>
      </c>
      <c r="D578" t="s">
        <v>192</v>
      </c>
      <c r="E578" s="2">
        <v>41247</v>
      </c>
      <c r="F578">
        <v>2</v>
      </c>
      <c r="G578">
        <v>2</v>
      </c>
      <c r="H578">
        <v>9.0650623885917998</v>
      </c>
      <c r="I578">
        <v>9.6916221033868091</v>
      </c>
      <c r="J578" t="s">
        <v>1084</v>
      </c>
      <c r="K578" t="s">
        <v>194</v>
      </c>
      <c r="L578" t="s">
        <v>2256</v>
      </c>
      <c r="M578">
        <v>21769</v>
      </c>
      <c r="N578" t="s">
        <v>259</v>
      </c>
      <c r="O578" t="s">
        <v>1146</v>
      </c>
      <c r="P578" t="s">
        <v>198</v>
      </c>
      <c r="Q578" t="s">
        <v>607</v>
      </c>
      <c r="R578" t="s">
        <v>200</v>
      </c>
      <c r="S578" t="s">
        <v>2257</v>
      </c>
      <c r="T578" s="2">
        <v>41247</v>
      </c>
      <c r="U578">
        <v>33</v>
      </c>
      <c r="V578" t="s">
        <v>81</v>
      </c>
      <c r="W578">
        <v>39475</v>
      </c>
      <c r="X578" t="s">
        <v>202</v>
      </c>
      <c r="Y578" t="s">
        <v>63</v>
      </c>
      <c r="Z578" t="s">
        <v>63</v>
      </c>
      <c r="AA578" t="s">
        <v>203</v>
      </c>
      <c r="AB578">
        <v>2014</v>
      </c>
      <c r="AC578">
        <v>58</v>
      </c>
      <c r="AD578" t="s">
        <v>204</v>
      </c>
      <c r="AE578" t="s">
        <v>66</v>
      </c>
      <c r="AF578" s="2">
        <v>31299</v>
      </c>
      <c r="AG578" t="s">
        <v>205</v>
      </c>
      <c r="AH578" t="s">
        <v>68</v>
      </c>
      <c r="AI578" t="s">
        <v>206</v>
      </c>
      <c r="AJ578">
        <v>185</v>
      </c>
      <c r="AK578">
        <v>5077497.1941638608</v>
      </c>
      <c r="AL578">
        <v>3000000</v>
      </c>
      <c r="AM578" t="s">
        <v>63</v>
      </c>
      <c r="AN578" t="s">
        <v>207</v>
      </c>
      <c r="AO578" t="s">
        <v>2259</v>
      </c>
      <c r="AP578">
        <v>39475</v>
      </c>
      <c r="AQ578" s="2">
        <v>41247</v>
      </c>
      <c r="AR578" t="s">
        <v>203</v>
      </c>
      <c r="AS578" t="s">
        <v>191</v>
      </c>
      <c r="AT578">
        <v>1</v>
      </c>
      <c r="AU578">
        <v>0</v>
      </c>
      <c r="AV578">
        <v>0</v>
      </c>
      <c r="AW578">
        <v>1</v>
      </c>
      <c r="AX578">
        <v>90</v>
      </c>
      <c r="AY578">
        <f t="shared" si="16"/>
        <v>4</v>
      </c>
      <c r="AZ578" t="str">
        <f t="shared" si="17"/>
        <v>Draw</v>
      </c>
    </row>
    <row r="579" spans="1:52" x14ac:dyDescent="0.3">
      <c r="A579">
        <v>2271114</v>
      </c>
      <c r="B579" t="s">
        <v>442</v>
      </c>
      <c r="C579">
        <v>2012</v>
      </c>
      <c r="D579" t="s">
        <v>395</v>
      </c>
      <c r="E579" s="2">
        <v>41261</v>
      </c>
      <c r="F579">
        <v>1</v>
      </c>
      <c r="G579">
        <v>2</v>
      </c>
      <c r="H579">
        <v>9.0650623885917998</v>
      </c>
      <c r="I579">
        <v>9.6916221033868091</v>
      </c>
      <c r="J579" t="s">
        <v>950</v>
      </c>
      <c r="K579" t="s">
        <v>283</v>
      </c>
      <c r="L579" t="s">
        <v>873</v>
      </c>
      <c r="M579">
        <v>54202</v>
      </c>
      <c r="N579" t="s">
        <v>1059</v>
      </c>
      <c r="O579" t="s">
        <v>874</v>
      </c>
      <c r="P579" t="s">
        <v>231</v>
      </c>
      <c r="Q579" t="s">
        <v>244</v>
      </c>
      <c r="R579" t="s">
        <v>390</v>
      </c>
      <c r="S579" t="s">
        <v>2260</v>
      </c>
      <c r="T579" s="2">
        <v>41261</v>
      </c>
      <c r="U579">
        <v>65</v>
      </c>
      <c r="V579" t="s">
        <v>81</v>
      </c>
      <c r="W579">
        <v>1321</v>
      </c>
      <c r="X579" t="s">
        <v>155</v>
      </c>
      <c r="Y579" t="s">
        <v>63</v>
      </c>
      <c r="Z579" t="s">
        <v>63</v>
      </c>
      <c r="AA579" t="s">
        <v>360</v>
      </c>
      <c r="AB579">
        <v>2013</v>
      </c>
      <c r="AC579">
        <v>114</v>
      </c>
      <c r="AD579" t="s">
        <v>361</v>
      </c>
      <c r="AE579" t="s">
        <v>104</v>
      </c>
      <c r="AF579" s="2">
        <v>29893</v>
      </c>
      <c r="AG579" t="s">
        <v>67</v>
      </c>
      <c r="AH579" t="s">
        <v>68</v>
      </c>
      <c r="AI579" t="s">
        <v>206</v>
      </c>
      <c r="AJ579">
        <v>184</v>
      </c>
      <c r="AK579">
        <v>5077497.1941638608</v>
      </c>
      <c r="AL579">
        <v>8000000</v>
      </c>
      <c r="AM579" t="s">
        <v>63</v>
      </c>
      <c r="AN579" t="s">
        <v>63</v>
      </c>
      <c r="AO579" t="s">
        <v>2261</v>
      </c>
      <c r="AP579">
        <v>1321</v>
      </c>
      <c r="AQ579" s="2">
        <v>41261</v>
      </c>
      <c r="AR579" t="s">
        <v>360</v>
      </c>
      <c r="AS579" t="s">
        <v>442</v>
      </c>
      <c r="AT579">
        <v>1</v>
      </c>
      <c r="AU579">
        <v>0</v>
      </c>
      <c r="AV579">
        <v>0</v>
      </c>
      <c r="AW579">
        <v>0</v>
      </c>
      <c r="AX579">
        <v>90</v>
      </c>
      <c r="AY579">
        <f t="shared" ref="AY579:AY642" si="18">F579+G579</f>
        <v>3</v>
      </c>
      <c r="AZ579" t="str">
        <f t="shared" ref="AZ579:AZ642" si="19">IF(F579 &gt;G579, "Home Win", IF(F579 &lt; G579, "Away Win", "Draw"))</f>
        <v>Away Win</v>
      </c>
    </row>
    <row r="580" spans="1:52" x14ac:dyDescent="0.3">
      <c r="A580">
        <v>2321061</v>
      </c>
      <c r="B580" t="s">
        <v>91</v>
      </c>
      <c r="C580">
        <v>2013</v>
      </c>
      <c r="D580" t="s">
        <v>272</v>
      </c>
      <c r="E580" s="2">
        <v>41510</v>
      </c>
      <c r="F580">
        <v>1</v>
      </c>
      <c r="G580">
        <v>0</v>
      </c>
      <c r="H580">
        <v>5</v>
      </c>
      <c r="I580">
        <v>16</v>
      </c>
      <c r="J580" t="s">
        <v>642</v>
      </c>
      <c r="K580" t="s">
        <v>2262</v>
      </c>
      <c r="L580" t="s">
        <v>240</v>
      </c>
      <c r="M580">
        <v>63574</v>
      </c>
      <c r="N580" t="s">
        <v>1059</v>
      </c>
      <c r="O580" t="s">
        <v>242</v>
      </c>
      <c r="P580" t="s">
        <v>260</v>
      </c>
      <c r="Q580" t="s">
        <v>216</v>
      </c>
      <c r="R580" t="s">
        <v>59</v>
      </c>
      <c r="S580" t="s">
        <v>2263</v>
      </c>
      <c r="T580" s="2">
        <v>41510</v>
      </c>
      <c r="U580">
        <v>23</v>
      </c>
      <c r="V580" t="s">
        <v>119</v>
      </c>
      <c r="W580">
        <v>124732</v>
      </c>
      <c r="X580" t="s">
        <v>526</v>
      </c>
      <c r="Y580">
        <v>4691</v>
      </c>
      <c r="Z580" t="s">
        <v>63</v>
      </c>
      <c r="AA580" t="s">
        <v>247</v>
      </c>
      <c r="AB580">
        <v>2023</v>
      </c>
      <c r="AC580">
        <v>533</v>
      </c>
      <c r="AD580" t="s">
        <v>645</v>
      </c>
      <c r="AE580" t="s">
        <v>104</v>
      </c>
      <c r="AF580" s="2">
        <v>33997</v>
      </c>
      <c r="AG580" t="s">
        <v>523</v>
      </c>
      <c r="AH580" t="s">
        <v>86</v>
      </c>
      <c r="AI580" t="s">
        <v>317</v>
      </c>
      <c r="AJ580">
        <v>194</v>
      </c>
      <c r="AK580">
        <v>2000000</v>
      </c>
      <c r="AL580">
        <v>15000000</v>
      </c>
      <c r="AM580" s="2">
        <v>45473</v>
      </c>
      <c r="AN580" t="s">
        <v>646</v>
      </c>
      <c r="AO580" t="s">
        <v>2264</v>
      </c>
      <c r="AP580">
        <v>124732</v>
      </c>
      <c r="AQ580" s="2">
        <v>41510</v>
      </c>
      <c r="AR580" t="s">
        <v>247</v>
      </c>
      <c r="AS580" t="s">
        <v>91</v>
      </c>
      <c r="AT580">
        <v>0</v>
      </c>
      <c r="AU580">
        <v>0</v>
      </c>
      <c r="AV580">
        <v>0</v>
      </c>
      <c r="AW580">
        <v>0</v>
      </c>
      <c r="AX580">
        <v>23</v>
      </c>
      <c r="AY580">
        <f t="shared" si="18"/>
        <v>1</v>
      </c>
      <c r="AZ580" t="str">
        <f t="shared" si="19"/>
        <v>Home Win</v>
      </c>
    </row>
    <row r="581" spans="1:52" x14ac:dyDescent="0.3">
      <c r="A581">
        <v>2321185</v>
      </c>
      <c r="B581" t="s">
        <v>91</v>
      </c>
      <c r="C581">
        <v>2013</v>
      </c>
      <c r="D581" t="s">
        <v>700</v>
      </c>
      <c r="E581" s="2">
        <v>41614</v>
      </c>
      <c r="F581">
        <v>1</v>
      </c>
      <c r="G581">
        <v>1</v>
      </c>
      <c r="H581">
        <v>17</v>
      </c>
      <c r="I581">
        <v>8</v>
      </c>
      <c r="J581" t="s">
        <v>335</v>
      </c>
      <c r="K581" t="s">
        <v>283</v>
      </c>
      <c r="L581" t="s">
        <v>95</v>
      </c>
      <c r="M581">
        <v>31084</v>
      </c>
      <c r="N581" t="s">
        <v>96</v>
      </c>
      <c r="O581" t="s">
        <v>97</v>
      </c>
      <c r="P581" t="s">
        <v>231</v>
      </c>
      <c r="Q581" t="s">
        <v>99</v>
      </c>
      <c r="R581" t="s">
        <v>59</v>
      </c>
      <c r="S581" t="s">
        <v>2265</v>
      </c>
      <c r="T581" s="2">
        <v>41614</v>
      </c>
      <c r="U581">
        <v>61</v>
      </c>
      <c r="V581" t="s">
        <v>119</v>
      </c>
      <c r="W581">
        <v>49723</v>
      </c>
      <c r="X581" t="s">
        <v>526</v>
      </c>
      <c r="Y581">
        <v>1986</v>
      </c>
      <c r="Z581" t="s">
        <v>63</v>
      </c>
      <c r="AA581" t="s">
        <v>102</v>
      </c>
      <c r="AB581">
        <v>2023</v>
      </c>
      <c r="AC581">
        <v>24</v>
      </c>
      <c r="AD581" t="s">
        <v>103</v>
      </c>
      <c r="AE581" t="s">
        <v>104</v>
      </c>
      <c r="AF581" s="2">
        <v>32961</v>
      </c>
      <c r="AG581" t="s">
        <v>85</v>
      </c>
      <c r="AH581" t="s">
        <v>86</v>
      </c>
      <c r="AI581" t="s">
        <v>69</v>
      </c>
      <c r="AJ581">
        <v>186</v>
      </c>
      <c r="AK581">
        <v>700000</v>
      </c>
      <c r="AL581">
        <v>5000000</v>
      </c>
      <c r="AM581" s="2">
        <v>45838</v>
      </c>
      <c r="AN581" t="s">
        <v>63</v>
      </c>
      <c r="AO581" t="s">
        <v>2266</v>
      </c>
      <c r="AP581">
        <v>49723</v>
      </c>
      <c r="AQ581" s="2">
        <v>41614</v>
      </c>
      <c r="AR581" t="s">
        <v>102</v>
      </c>
      <c r="AS581" t="s">
        <v>91</v>
      </c>
      <c r="AT581">
        <v>0</v>
      </c>
      <c r="AU581">
        <v>0</v>
      </c>
      <c r="AV581">
        <v>0</v>
      </c>
      <c r="AW581">
        <v>0</v>
      </c>
      <c r="AX581">
        <v>61</v>
      </c>
      <c r="AY581">
        <f t="shared" si="18"/>
        <v>2</v>
      </c>
      <c r="AZ581" t="str">
        <f t="shared" si="19"/>
        <v>Draw</v>
      </c>
    </row>
    <row r="582" spans="1:52" x14ac:dyDescent="0.3">
      <c r="A582">
        <v>2321231</v>
      </c>
      <c r="B582" t="s">
        <v>91</v>
      </c>
      <c r="C582">
        <v>2013</v>
      </c>
      <c r="D582" t="s">
        <v>113</v>
      </c>
      <c r="E582" s="2">
        <v>41678</v>
      </c>
      <c r="F582">
        <v>0</v>
      </c>
      <c r="G582">
        <v>2</v>
      </c>
      <c r="H582">
        <v>16</v>
      </c>
      <c r="I582">
        <v>1</v>
      </c>
      <c r="J582" t="s">
        <v>335</v>
      </c>
      <c r="K582" t="s">
        <v>701</v>
      </c>
      <c r="L582" t="s">
        <v>95</v>
      </c>
      <c r="M582">
        <v>50000</v>
      </c>
      <c r="N582" t="s">
        <v>268</v>
      </c>
      <c r="O582" t="s">
        <v>97</v>
      </c>
      <c r="P582" t="s">
        <v>98</v>
      </c>
      <c r="Q582" t="s">
        <v>171</v>
      </c>
      <c r="R582" t="s">
        <v>59</v>
      </c>
      <c r="S582" t="s">
        <v>2267</v>
      </c>
      <c r="T582" s="2">
        <v>41678</v>
      </c>
      <c r="U582">
        <v>10</v>
      </c>
      <c r="V582" t="s">
        <v>119</v>
      </c>
      <c r="W582">
        <v>49723</v>
      </c>
      <c r="X582" t="s">
        <v>526</v>
      </c>
      <c r="Y582">
        <v>122695</v>
      </c>
      <c r="Z582" t="s">
        <v>63</v>
      </c>
      <c r="AA582" t="s">
        <v>102</v>
      </c>
      <c r="AB582">
        <v>2023</v>
      </c>
      <c r="AC582">
        <v>24</v>
      </c>
      <c r="AD582" t="s">
        <v>103</v>
      </c>
      <c r="AE582" t="s">
        <v>104</v>
      </c>
      <c r="AF582" s="2">
        <v>32961</v>
      </c>
      <c r="AG582" t="s">
        <v>85</v>
      </c>
      <c r="AH582" t="s">
        <v>86</v>
      </c>
      <c r="AI582" t="s">
        <v>69</v>
      </c>
      <c r="AJ582">
        <v>186</v>
      </c>
      <c r="AK582">
        <v>700000</v>
      </c>
      <c r="AL582">
        <v>5000000</v>
      </c>
      <c r="AM582" s="2">
        <v>45838</v>
      </c>
      <c r="AN582" t="s">
        <v>63</v>
      </c>
      <c r="AO582" t="s">
        <v>2268</v>
      </c>
      <c r="AP582">
        <v>49723</v>
      </c>
      <c r="AQ582" s="2">
        <v>41678</v>
      </c>
      <c r="AR582" t="s">
        <v>102</v>
      </c>
      <c r="AS582" t="s">
        <v>91</v>
      </c>
      <c r="AT582">
        <v>0</v>
      </c>
      <c r="AU582">
        <v>0</v>
      </c>
      <c r="AV582">
        <v>0</v>
      </c>
      <c r="AW582">
        <v>0</v>
      </c>
      <c r="AX582">
        <v>10</v>
      </c>
      <c r="AY582">
        <f t="shared" si="18"/>
        <v>2</v>
      </c>
      <c r="AZ582" t="str">
        <f t="shared" si="19"/>
        <v>Away Win</v>
      </c>
    </row>
    <row r="583" spans="1:52" x14ac:dyDescent="0.3">
      <c r="A583">
        <v>2321357</v>
      </c>
      <c r="B583" t="s">
        <v>91</v>
      </c>
      <c r="C583">
        <v>2013</v>
      </c>
      <c r="D583" t="s">
        <v>131</v>
      </c>
      <c r="E583" s="2">
        <v>41769</v>
      </c>
      <c r="F583">
        <v>3</v>
      </c>
      <c r="G583">
        <v>1</v>
      </c>
      <c r="H583">
        <v>9</v>
      </c>
      <c r="I583">
        <v>18</v>
      </c>
      <c r="J583" t="s">
        <v>635</v>
      </c>
      <c r="K583" t="s">
        <v>2269</v>
      </c>
      <c r="L583" t="s">
        <v>582</v>
      </c>
      <c r="M583">
        <v>30150</v>
      </c>
      <c r="N583" t="s">
        <v>1460</v>
      </c>
      <c r="O583" t="s">
        <v>584</v>
      </c>
      <c r="P583" t="s">
        <v>2270</v>
      </c>
      <c r="Q583" t="s">
        <v>199</v>
      </c>
      <c r="R583" t="s">
        <v>59</v>
      </c>
      <c r="S583" t="s">
        <v>2271</v>
      </c>
      <c r="T583" s="2">
        <v>41769</v>
      </c>
      <c r="U583">
        <v>75</v>
      </c>
      <c r="V583" t="s">
        <v>119</v>
      </c>
      <c r="W583">
        <v>31041</v>
      </c>
      <c r="X583" t="s">
        <v>179</v>
      </c>
      <c r="Y583">
        <v>129674</v>
      </c>
      <c r="Z583" t="s">
        <v>63</v>
      </c>
      <c r="AA583" t="s">
        <v>233</v>
      </c>
      <c r="AB583">
        <v>2019</v>
      </c>
      <c r="AC583">
        <v>18</v>
      </c>
      <c r="AD583" t="s">
        <v>234</v>
      </c>
      <c r="AE583" t="s">
        <v>104</v>
      </c>
      <c r="AF583" s="2">
        <v>32122</v>
      </c>
      <c r="AG583" t="s">
        <v>235</v>
      </c>
      <c r="AH583" t="s">
        <v>159</v>
      </c>
      <c r="AI583" t="s">
        <v>69</v>
      </c>
      <c r="AJ583">
        <v>183</v>
      </c>
      <c r="AK583">
        <v>5077497.1941638608</v>
      </c>
      <c r="AL583">
        <v>7000000</v>
      </c>
      <c r="AM583" t="s">
        <v>63</v>
      </c>
      <c r="AN583" t="s">
        <v>236</v>
      </c>
      <c r="AO583" t="s">
        <v>2272</v>
      </c>
      <c r="AP583">
        <v>31041</v>
      </c>
      <c r="AQ583" s="2">
        <v>41769</v>
      </c>
      <c r="AR583" t="s">
        <v>233</v>
      </c>
      <c r="AS583" t="s">
        <v>91</v>
      </c>
      <c r="AT583">
        <v>0</v>
      </c>
      <c r="AU583">
        <v>0</v>
      </c>
      <c r="AV583">
        <v>0</v>
      </c>
      <c r="AW583">
        <v>1</v>
      </c>
      <c r="AX583">
        <v>75</v>
      </c>
      <c r="AY583">
        <f t="shared" si="18"/>
        <v>4</v>
      </c>
      <c r="AZ583" t="str">
        <f t="shared" si="19"/>
        <v>Home Win</v>
      </c>
    </row>
    <row r="584" spans="1:52" x14ac:dyDescent="0.3">
      <c r="A584">
        <v>2330854</v>
      </c>
      <c r="B584" t="s">
        <v>130</v>
      </c>
      <c r="C584">
        <v>2013</v>
      </c>
      <c r="D584" t="s">
        <v>499</v>
      </c>
      <c r="E584" s="2">
        <v>41531</v>
      </c>
      <c r="F584">
        <v>1</v>
      </c>
      <c r="G584">
        <v>0</v>
      </c>
      <c r="H584">
        <v>14</v>
      </c>
      <c r="I584">
        <v>20</v>
      </c>
      <c r="J584" t="s">
        <v>133</v>
      </c>
      <c r="K584" t="s">
        <v>2273</v>
      </c>
      <c r="L584" t="s">
        <v>648</v>
      </c>
      <c r="M584">
        <v>22864</v>
      </c>
      <c r="N584" t="s">
        <v>2274</v>
      </c>
      <c r="O584" t="s">
        <v>137</v>
      </c>
      <c r="P584" t="s">
        <v>2275</v>
      </c>
      <c r="Q584" t="s">
        <v>216</v>
      </c>
      <c r="R584" t="s">
        <v>59</v>
      </c>
      <c r="S584" t="s">
        <v>2276</v>
      </c>
      <c r="T584" s="2">
        <v>41531</v>
      </c>
      <c r="U584">
        <v>75</v>
      </c>
      <c r="V584" t="s">
        <v>119</v>
      </c>
      <c r="W584">
        <v>111783</v>
      </c>
      <c r="X584" t="s">
        <v>179</v>
      </c>
      <c r="Y584">
        <v>140126</v>
      </c>
      <c r="Z584" t="s">
        <v>63</v>
      </c>
      <c r="AA584" t="s">
        <v>141</v>
      </c>
      <c r="AB584">
        <v>2015</v>
      </c>
      <c r="AC584">
        <v>995</v>
      </c>
      <c r="AD584" t="s">
        <v>142</v>
      </c>
      <c r="AE584" t="s">
        <v>66</v>
      </c>
      <c r="AF584" s="2">
        <v>31896</v>
      </c>
      <c r="AG584" t="s">
        <v>143</v>
      </c>
      <c r="AH584" t="s">
        <v>68</v>
      </c>
      <c r="AI584" t="s">
        <v>69</v>
      </c>
      <c r="AJ584">
        <v>182</v>
      </c>
      <c r="AK584">
        <v>300000</v>
      </c>
      <c r="AL584">
        <v>2500000</v>
      </c>
      <c r="AM584" s="2">
        <v>45291</v>
      </c>
      <c r="AN584" t="s">
        <v>144</v>
      </c>
      <c r="AO584" t="s">
        <v>2277</v>
      </c>
      <c r="AP584">
        <v>111783</v>
      </c>
      <c r="AQ584" s="2">
        <v>41531</v>
      </c>
      <c r="AR584" t="s">
        <v>141</v>
      </c>
      <c r="AS584" t="s">
        <v>130</v>
      </c>
      <c r="AT584">
        <v>0</v>
      </c>
      <c r="AU584">
        <v>0</v>
      </c>
      <c r="AV584">
        <v>0</v>
      </c>
      <c r="AW584">
        <v>0</v>
      </c>
      <c r="AX584">
        <v>75</v>
      </c>
      <c r="AY584">
        <f t="shared" si="18"/>
        <v>1</v>
      </c>
      <c r="AZ584" t="str">
        <f t="shared" si="19"/>
        <v>Home Win</v>
      </c>
    </row>
    <row r="585" spans="1:52" x14ac:dyDescent="0.3">
      <c r="A585">
        <v>2330856</v>
      </c>
      <c r="B585" t="s">
        <v>130</v>
      </c>
      <c r="C585">
        <v>2013</v>
      </c>
      <c r="D585" t="s">
        <v>123</v>
      </c>
      <c r="E585" s="2">
        <v>41539</v>
      </c>
      <c r="F585">
        <v>3</v>
      </c>
      <c r="G585">
        <v>1</v>
      </c>
      <c r="H585">
        <v>8</v>
      </c>
      <c r="I585">
        <v>17</v>
      </c>
      <c r="J585" t="s">
        <v>2278</v>
      </c>
      <c r="K585" t="s">
        <v>133</v>
      </c>
      <c r="L585" t="s">
        <v>2279</v>
      </c>
      <c r="M585">
        <v>33861</v>
      </c>
      <c r="N585" t="s">
        <v>718</v>
      </c>
      <c r="O585" t="s">
        <v>422</v>
      </c>
      <c r="P585" t="s">
        <v>137</v>
      </c>
      <c r="Q585" t="s">
        <v>199</v>
      </c>
      <c r="R585" t="s">
        <v>59</v>
      </c>
      <c r="S585" t="s">
        <v>2280</v>
      </c>
      <c r="T585" s="2">
        <v>41539</v>
      </c>
      <c r="U585">
        <v>79</v>
      </c>
      <c r="V585" t="s">
        <v>119</v>
      </c>
      <c r="W585">
        <v>111783</v>
      </c>
      <c r="X585" t="s">
        <v>179</v>
      </c>
      <c r="Y585">
        <v>159622</v>
      </c>
      <c r="Z585" t="s">
        <v>63</v>
      </c>
      <c r="AA585" t="s">
        <v>141</v>
      </c>
      <c r="AB585">
        <v>2015</v>
      </c>
      <c r="AC585">
        <v>995</v>
      </c>
      <c r="AD585" t="s">
        <v>142</v>
      </c>
      <c r="AE585" t="s">
        <v>66</v>
      </c>
      <c r="AF585" s="2">
        <v>31896</v>
      </c>
      <c r="AG585" t="s">
        <v>143</v>
      </c>
      <c r="AH585" t="s">
        <v>68</v>
      </c>
      <c r="AI585" t="s">
        <v>69</v>
      </c>
      <c r="AJ585">
        <v>182</v>
      </c>
      <c r="AK585">
        <v>300000</v>
      </c>
      <c r="AL585">
        <v>2500000</v>
      </c>
      <c r="AM585" s="2">
        <v>45291</v>
      </c>
      <c r="AN585" t="s">
        <v>144</v>
      </c>
      <c r="AO585" t="s">
        <v>2281</v>
      </c>
      <c r="AP585">
        <v>111783</v>
      </c>
      <c r="AQ585" s="2">
        <v>41539</v>
      </c>
      <c r="AR585" t="s">
        <v>141</v>
      </c>
      <c r="AS585" t="s">
        <v>130</v>
      </c>
      <c r="AT585">
        <v>0</v>
      </c>
      <c r="AU585">
        <v>0</v>
      </c>
      <c r="AV585">
        <v>0</v>
      </c>
      <c r="AW585">
        <v>0</v>
      </c>
      <c r="AX585">
        <v>79</v>
      </c>
      <c r="AY585">
        <f t="shared" si="18"/>
        <v>4</v>
      </c>
      <c r="AZ585" t="str">
        <f t="shared" si="19"/>
        <v>Home Win</v>
      </c>
    </row>
    <row r="586" spans="1:52" x14ac:dyDescent="0.3">
      <c r="A586">
        <v>2331106</v>
      </c>
      <c r="B586" t="s">
        <v>130</v>
      </c>
      <c r="C586">
        <v>2013</v>
      </c>
      <c r="D586" t="s">
        <v>238</v>
      </c>
      <c r="E586" s="2">
        <v>41727</v>
      </c>
      <c r="F586">
        <v>0</v>
      </c>
      <c r="G586">
        <v>0</v>
      </c>
      <c r="H586">
        <v>14</v>
      </c>
      <c r="I586">
        <v>9</v>
      </c>
      <c r="J586" t="s">
        <v>133</v>
      </c>
      <c r="K586" t="s">
        <v>2282</v>
      </c>
      <c r="L586" t="s">
        <v>648</v>
      </c>
      <c r="M586">
        <v>25031</v>
      </c>
      <c r="N586" t="s">
        <v>1283</v>
      </c>
      <c r="O586" t="s">
        <v>137</v>
      </c>
      <c r="P586" t="s">
        <v>1284</v>
      </c>
      <c r="Q586" t="s">
        <v>371</v>
      </c>
      <c r="R586" t="s">
        <v>59</v>
      </c>
      <c r="S586" t="s">
        <v>2283</v>
      </c>
      <c r="T586" s="2">
        <v>41727</v>
      </c>
      <c r="U586">
        <v>79</v>
      </c>
      <c r="V586" t="s">
        <v>119</v>
      </c>
      <c r="W586">
        <v>111783</v>
      </c>
      <c r="X586" t="s">
        <v>179</v>
      </c>
      <c r="Y586">
        <v>6267</v>
      </c>
      <c r="Z586" t="s">
        <v>63</v>
      </c>
      <c r="AA586" t="s">
        <v>141</v>
      </c>
      <c r="AB586">
        <v>2015</v>
      </c>
      <c r="AC586">
        <v>995</v>
      </c>
      <c r="AD586" t="s">
        <v>142</v>
      </c>
      <c r="AE586" t="s">
        <v>66</v>
      </c>
      <c r="AF586" s="2">
        <v>31896</v>
      </c>
      <c r="AG586" t="s">
        <v>143</v>
      </c>
      <c r="AH586" t="s">
        <v>68</v>
      </c>
      <c r="AI586" t="s">
        <v>69</v>
      </c>
      <c r="AJ586">
        <v>182</v>
      </c>
      <c r="AK586">
        <v>300000</v>
      </c>
      <c r="AL586">
        <v>2500000</v>
      </c>
      <c r="AM586" s="2">
        <v>45291</v>
      </c>
      <c r="AN586" t="s">
        <v>144</v>
      </c>
      <c r="AO586" t="s">
        <v>2284</v>
      </c>
      <c r="AP586">
        <v>111783</v>
      </c>
      <c r="AQ586" s="2">
        <v>41727</v>
      </c>
      <c r="AR586" t="s">
        <v>141</v>
      </c>
      <c r="AS586" t="s">
        <v>130</v>
      </c>
      <c r="AT586">
        <v>0</v>
      </c>
      <c r="AU586">
        <v>0</v>
      </c>
      <c r="AV586">
        <v>0</v>
      </c>
      <c r="AW586">
        <v>0</v>
      </c>
      <c r="AX586">
        <v>79</v>
      </c>
      <c r="AY586">
        <f t="shared" si="18"/>
        <v>0</v>
      </c>
      <c r="AZ586" t="str">
        <f t="shared" si="19"/>
        <v>Draw</v>
      </c>
    </row>
    <row r="587" spans="1:52" x14ac:dyDescent="0.3">
      <c r="A587">
        <v>2342348</v>
      </c>
      <c r="B587" t="s">
        <v>163</v>
      </c>
      <c r="C587">
        <v>2013</v>
      </c>
      <c r="D587" t="s">
        <v>1012</v>
      </c>
      <c r="E587" s="2">
        <v>41574</v>
      </c>
      <c r="F587">
        <v>0</v>
      </c>
      <c r="G587">
        <v>2</v>
      </c>
      <c r="H587">
        <v>5</v>
      </c>
      <c r="I587">
        <v>3</v>
      </c>
      <c r="J587" t="s">
        <v>653</v>
      </c>
      <c r="K587" t="s">
        <v>166</v>
      </c>
      <c r="L587" t="s">
        <v>1001</v>
      </c>
      <c r="M587">
        <v>12218</v>
      </c>
      <c r="N587" t="s">
        <v>1054</v>
      </c>
      <c r="O587" t="s">
        <v>614</v>
      </c>
      <c r="P587" t="s">
        <v>170</v>
      </c>
      <c r="Q587" t="s">
        <v>171</v>
      </c>
      <c r="R587" t="s">
        <v>59</v>
      </c>
      <c r="S587" t="s">
        <v>2285</v>
      </c>
      <c r="T587" s="2">
        <v>41574</v>
      </c>
      <c r="U587">
        <v>74</v>
      </c>
      <c r="V587" t="s">
        <v>119</v>
      </c>
      <c r="W587">
        <v>119169</v>
      </c>
      <c r="X587" t="s">
        <v>120</v>
      </c>
      <c r="Y587">
        <v>129554</v>
      </c>
      <c r="Z587" t="s">
        <v>63</v>
      </c>
      <c r="AA587" t="s">
        <v>174</v>
      </c>
      <c r="AB587">
        <v>2018</v>
      </c>
      <c r="AC587">
        <v>86</v>
      </c>
      <c r="AD587" t="s">
        <v>175</v>
      </c>
      <c r="AE587" t="s">
        <v>66</v>
      </c>
      <c r="AF587" s="2">
        <v>33187</v>
      </c>
      <c r="AG587" t="s">
        <v>158</v>
      </c>
      <c r="AH587" t="s">
        <v>159</v>
      </c>
      <c r="AI587" t="s">
        <v>69</v>
      </c>
      <c r="AJ587">
        <v>184</v>
      </c>
      <c r="AK587">
        <v>400000</v>
      </c>
      <c r="AL587">
        <v>4000000</v>
      </c>
      <c r="AM587" s="2">
        <v>45657</v>
      </c>
      <c r="AN587" t="s">
        <v>176</v>
      </c>
      <c r="AO587" t="s">
        <v>2286</v>
      </c>
      <c r="AP587">
        <v>119169</v>
      </c>
      <c r="AQ587" s="2">
        <v>41574</v>
      </c>
      <c r="AR587" t="s">
        <v>174</v>
      </c>
      <c r="AS587" t="s">
        <v>163</v>
      </c>
      <c r="AT587">
        <v>0</v>
      </c>
      <c r="AU587">
        <v>0</v>
      </c>
      <c r="AV587">
        <v>0</v>
      </c>
      <c r="AW587">
        <v>0</v>
      </c>
      <c r="AX587">
        <v>74</v>
      </c>
      <c r="AY587">
        <f t="shared" si="18"/>
        <v>2</v>
      </c>
      <c r="AZ587" t="str">
        <f t="shared" si="19"/>
        <v>Away Win</v>
      </c>
    </row>
    <row r="588" spans="1:52" x14ac:dyDescent="0.3">
      <c r="A588">
        <v>2342350</v>
      </c>
      <c r="B588" t="s">
        <v>163</v>
      </c>
      <c r="C588">
        <v>2013</v>
      </c>
      <c r="D588" t="s">
        <v>323</v>
      </c>
      <c r="E588" s="2">
        <v>41567</v>
      </c>
      <c r="F588">
        <v>3</v>
      </c>
      <c r="G588">
        <v>1</v>
      </c>
      <c r="H588">
        <v>9</v>
      </c>
      <c r="I588">
        <v>15</v>
      </c>
      <c r="J588" t="s">
        <v>166</v>
      </c>
      <c r="K588" t="s">
        <v>2287</v>
      </c>
      <c r="L588" t="s">
        <v>182</v>
      </c>
      <c r="M588">
        <v>15787</v>
      </c>
      <c r="N588" t="s">
        <v>763</v>
      </c>
      <c r="O588" t="s">
        <v>170</v>
      </c>
      <c r="P588" t="s">
        <v>223</v>
      </c>
      <c r="Q588" t="s">
        <v>199</v>
      </c>
      <c r="R588" t="s">
        <v>59</v>
      </c>
      <c r="S588" t="s">
        <v>2288</v>
      </c>
      <c r="T588" s="2">
        <v>41567</v>
      </c>
      <c r="U588">
        <v>29</v>
      </c>
      <c r="V588" t="s">
        <v>81</v>
      </c>
      <c r="W588">
        <v>119169</v>
      </c>
      <c r="X588" t="s">
        <v>155</v>
      </c>
      <c r="Y588" t="s">
        <v>63</v>
      </c>
      <c r="Z588" t="s">
        <v>63</v>
      </c>
      <c r="AA588" t="s">
        <v>174</v>
      </c>
      <c r="AB588">
        <v>2018</v>
      </c>
      <c r="AC588">
        <v>86</v>
      </c>
      <c r="AD588" t="s">
        <v>175</v>
      </c>
      <c r="AE588" t="s">
        <v>66</v>
      </c>
      <c r="AF588" s="2">
        <v>33187</v>
      </c>
      <c r="AG588" t="s">
        <v>158</v>
      </c>
      <c r="AH588" t="s">
        <v>159</v>
      </c>
      <c r="AI588" t="s">
        <v>69</v>
      </c>
      <c r="AJ588">
        <v>184</v>
      </c>
      <c r="AK588">
        <v>400000</v>
      </c>
      <c r="AL588">
        <v>4000000</v>
      </c>
      <c r="AM588" s="2">
        <v>45657</v>
      </c>
      <c r="AN588" t="s">
        <v>176</v>
      </c>
      <c r="AO588" t="s">
        <v>2289</v>
      </c>
      <c r="AP588">
        <v>119169</v>
      </c>
      <c r="AQ588" s="2">
        <v>41567</v>
      </c>
      <c r="AR588" t="s">
        <v>174</v>
      </c>
      <c r="AS588" t="s">
        <v>163</v>
      </c>
      <c r="AT588">
        <v>1</v>
      </c>
      <c r="AU588">
        <v>0</v>
      </c>
      <c r="AV588">
        <v>2</v>
      </c>
      <c r="AW588">
        <v>1</v>
      </c>
      <c r="AX588">
        <v>90</v>
      </c>
      <c r="AY588">
        <f t="shared" si="18"/>
        <v>4</v>
      </c>
      <c r="AZ588" t="str">
        <f t="shared" si="19"/>
        <v>Home Win</v>
      </c>
    </row>
    <row r="589" spans="1:52" x14ac:dyDescent="0.3">
      <c r="A589">
        <v>2342350</v>
      </c>
      <c r="B589" t="s">
        <v>163</v>
      </c>
      <c r="C589">
        <v>2013</v>
      </c>
      <c r="D589" t="s">
        <v>323</v>
      </c>
      <c r="E589" s="2">
        <v>41567</v>
      </c>
      <c r="F589">
        <v>3</v>
      </c>
      <c r="G589">
        <v>1</v>
      </c>
      <c r="H589">
        <v>9</v>
      </c>
      <c r="I589">
        <v>15</v>
      </c>
      <c r="J589" t="s">
        <v>166</v>
      </c>
      <c r="K589" t="s">
        <v>2287</v>
      </c>
      <c r="L589" t="s">
        <v>182</v>
      </c>
      <c r="M589">
        <v>15787</v>
      </c>
      <c r="N589" t="s">
        <v>763</v>
      </c>
      <c r="O589" t="s">
        <v>170</v>
      </c>
      <c r="P589" t="s">
        <v>223</v>
      </c>
      <c r="Q589" t="s">
        <v>199</v>
      </c>
      <c r="R589" t="s">
        <v>59</v>
      </c>
      <c r="S589" t="s">
        <v>2290</v>
      </c>
      <c r="T589" s="2">
        <v>41567</v>
      </c>
      <c r="U589">
        <v>43</v>
      </c>
      <c r="V589" t="s">
        <v>61</v>
      </c>
      <c r="W589">
        <v>119169</v>
      </c>
      <c r="X589" t="s">
        <v>2291</v>
      </c>
      <c r="Y589" t="s">
        <v>63</v>
      </c>
      <c r="Z589">
        <v>9602</v>
      </c>
      <c r="AA589" t="s">
        <v>174</v>
      </c>
      <c r="AB589">
        <v>2018</v>
      </c>
      <c r="AC589">
        <v>86</v>
      </c>
      <c r="AD589" t="s">
        <v>175</v>
      </c>
      <c r="AE589" t="s">
        <v>66</v>
      </c>
      <c r="AF589" s="2">
        <v>33187</v>
      </c>
      <c r="AG589" t="s">
        <v>158</v>
      </c>
      <c r="AH589" t="s">
        <v>159</v>
      </c>
      <c r="AI589" t="s">
        <v>69</v>
      </c>
      <c r="AJ589">
        <v>184</v>
      </c>
      <c r="AK589">
        <v>400000</v>
      </c>
      <c r="AL589">
        <v>4000000</v>
      </c>
      <c r="AM589" s="2">
        <v>45657</v>
      </c>
      <c r="AN589" t="s">
        <v>176</v>
      </c>
      <c r="AO589" t="s">
        <v>2289</v>
      </c>
      <c r="AP589">
        <v>119169</v>
      </c>
      <c r="AQ589" s="2">
        <v>41567</v>
      </c>
      <c r="AR589" t="s">
        <v>174</v>
      </c>
      <c r="AS589" t="s">
        <v>163</v>
      </c>
      <c r="AT589">
        <v>1</v>
      </c>
      <c r="AU589">
        <v>0</v>
      </c>
      <c r="AV589">
        <v>2</v>
      </c>
      <c r="AW589">
        <v>1</v>
      </c>
      <c r="AX589">
        <v>90</v>
      </c>
      <c r="AY589">
        <f t="shared" si="18"/>
        <v>4</v>
      </c>
      <c r="AZ589" t="str">
        <f t="shared" si="19"/>
        <v>Home Win</v>
      </c>
    </row>
    <row r="590" spans="1:52" x14ac:dyDescent="0.3">
      <c r="A590">
        <v>2342350</v>
      </c>
      <c r="B590" t="s">
        <v>163</v>
      </c>
      <c r="C590">
        <v>2013</v>
      </c>
      <c r="D590" t="s">
        <v>323</v>
      </c>
      <c r="E590" s="2">
        <v>41567</v>
      </c>
      <c r="F590">
        <v>3</v>
      </c>
      <c r="G590">
        <v>1</v>
      </c>
      <c r="H590">
        <v>9</v>
      </c>
      <c r="I590">
        <v>15</v>
      </c>
      <c r="J590" t="s">
        <v>166</v>
      </c>
      <c r="K590" t="s">
        <v>2287</v>
      </c>
      <c r="L590" t="s">
        <v>182</v>
      </c>
      <c r="M590">
        <v>15787</v>
      </c>
      <c r="N590" t="s">
        <v>763</v>
      </c>
      <c r="O590" t="s">
        <v>170</v>
      </c>
      <c r="P590" t="s">
        <v>223</v>
      </c>
      <c r="Q590" t="s">
        <v>199</v>
      </c>
      <c r="R590" t="s">
        <v>59</v>
      </c>
      <c r="S590" t="s">
        <v>2292</v>
      </c>
      <c r="T590" s="2">
        <v>41567</v>
      </c>
      <c r="U590">
        <v>68</v>
      </c>
      <c r="V590" t="s">
        <v>61</v>
      </c>
      <c r="W590">
        <v>119169</v>
      </c>
      <c r="X590" t="s">
        <v>2293</v>
      </c>
      <c r="Y590" t="s">
        <v>63</v>
      </c>
      <c r="Z590">
        <v>9602</v>
      </c>
      <c r="AA590" t="s">
        <v>174</v>
      </c>
      <c r="AB590">
        <v>2018</v>
      </c>
      <c r="AC590">
        <v>86</v>
      </c>
      <c r="AD590" t="s">
        <v>175</v>
      </c>
      <c r="AE590" t="s">
        <v>66</v>
      </c>
      <c r="AF590" s="2">
        <v>33187</v>
      </c>
      <c r="AG590" t="s">
        <v>158</v>
      </c>
      <c r="AH590" t="s">
        <v>159</v>
      </c>
      <c r="AI590" t="s">
        <v>69</v>
      </c>
      <c r="AJ590">
        <v>184</v>
      </c>
      <c r="AK590">
        <v>400000</v>
      </c>
      <c r="AL590">
        <v>4000000</v>
      </c>
      <c r="AM590" s="2">
        <v>45657</v>
      </c>
      <c r="AN590" t="s">
        <v>176</v>
      </c>
      <c r="AO590" t="s">
        <v>2289</v>
      </c>
      <c r="AP590">
        <v>119169</v>
      </c>
      <c r="AQ590" s="2">
        <v>41567</v>
      </c>
      <c r="AR590" t="s">
        <v>174</v>
      </c>
      <c r="AS590" t="s">
        <v>163</v>
      </c>
      <c r="AT590">
        <v>1</v>
      </c>
      <c r="AU590">
        <v>0</v>
      </c>
      <c r="AV590">
        <v>2</v>
      </c>
      <c r="AW590">
        <v>1</v>
      </c>
      <c r="AX590">
        <v>90</v>
      </c>
      <c r="AY590">
        <f t="shared" si="18"/>
        <v>4</v>
      </c>
      <c r="AZ590" t="str">
        <f t="shared" si="19"/>
        <v>Home Win</v>
      </c>
    </row>
    <row r="591" spans="1:52" x14ac:dyDescent="0.3">
      <c r="A591">
        <v>2342350</v>
      </c>
      <c r="B591" t="s">
        <v>163</v>
      </c>
      <c r="C591">
        <v>2013</v>
      </c>
      <c r="D591" t="s">
        <v>323</v>
      </c>
      <c r="E591" s="2">
        <v>41567</v>
      </c>
      <c r="F591">
        <v>3</v>
      </c>
      <c r="G591">
        <v>1</v>
      </c>
      <c r="H591">
        <v>9</v>
      </c>
      <c r="I591">
        <v>15</v>
      </c>
      <c r="J591" t="s">
        <v>166</v>
      </c>
      <c r="K591" t="s">
        <v>2287</v>
      </c>
      <c r="L591" t="s">
        <v>182</v>
      </c>
      <c r="M591">
        <v>15787</v>
      </c>
      <c r="N591" t="s">
        <v>763</v>
      </c>
      <c r="O591" t="s">
        <v>170</v>
      </c>
      <c r="P591" t="s">
        <v>223</v>
      </c>
      <c r="Q591" t="s">
        <v>199</v>
      </c>
      <c r="R591" t="s">
        <v>59</v>
      </c>
      <c r="S591" t="s">
        <v>2294</v>
      </c>
      <c r="T591" s="2">
        <v>41567</v>
      </c>
      <c r="U591">
        <v>90</v>
      </c>
      <c r="V591" t="s">
        <v>119</v>
      </c>
      <c r="W591">
        <v>119169</v>
      </c>
      <c r="X591" t="s">
        <v>179</v>
      </c>
      <c r="Y591">
        <v>107969</v>
      </c>
      <c r="Z591" t="s">
        <v>63</v>
      </c>
      <c r="AA591" t="s">
        <v>174</v>
      </c>
      <c r="AB591">
        <v>2018</v>
      </c>
      <c r="AC591">
        <v>86</v>
      </c>
      <c r="AD591" t="s">
        <v>175</v>
      </c>
      <c r="AE591" t="s">
        <v>66</v>
      </c>
      <c r="AF591" s="2">
        <v>33187</v>
      </c>
      <c r="AG591" t="s">
        <v>158</v>
      </c>
      <c r="AH591" t="s">
        <v>159</v>
      </c>
      <c r="AI591" t="s">
        <v>69</v>
      </c>
      <c r="AJ591">
        <v>184</v>
      </c>
      <c r="AK591">
        <v>400000</v>
      </c>
      <c r="AL591">
        <v>4000000</v>
      </c>
      <c r="AM591" s="2">
        <v>45657</v>
      </c>
      <c r="AN591" t="s">
        <v>176</v>
      </c>
      <c r="AO591" t="s">
        <v>2289</v>
      </c>
      <c r="AP591">
        <v>119169</v>
      </c>
      <c r="AQ591" s="2">
        <v>41567</v>
      </c>
      <c r="AR591" t="s">
        <v>174</v>
      </c>
      <c r="AS591" t="s">
        <v>163</v>
      </c>
      <c r="AT591">
        <v>1</v>
      </c>
      <c r="AU591">
        <v>0</v>
      </c>
      <c r="AV591">
        <v>2</v>
      </c>
      <c r="AW591">
        <v>1</v>
      </c>
      <c r="AX591">
        <v>90</v>
      </c>
      <c r="AY591">
        <f t="shared" si="18"/>
        <v>4</v>
      </c>
      <c r="AZ591" t="str">
        <f t="shared" si="19"/>
        <v>Home Win</v>
      </c>
    </row>
    <row r="592" spans="1:52" x14ac:dyDescent="0.3">
      <c r="A592">
        <v>2224650</v>
      </c>
      <c r="B592" t="s">
        <v>50</v>
      </c>
      <c r="C592">
        <v>2012</v>
      </c>
      <c r="D592" t="s">
        <v>417</v>
      </c>
      <c r="E592" s="2">
        <v>41223</v>
      </c>
      <c r="F592">
        <v>2</v>
      </c>
      <c r="G592">
        <v>2</v>
      </c>
      <c r="H592">
        <v>2</v>
      </c>
      <c r="I592">
        <v>6</v>
      </c>
      <c r="J592" t="s">
        <v>228</v>
      </c>
      <c r="K592" t="s">
        <v>53</v>
      </c>
      <c r="L592" t="s">
        <v>1124</v>
      </c>
      <c r="M592">
        <v>5331</v>
      </c>
      <c r="N592" t="s">
        <v>516</v>
      </c>
      <c r="O592" t="s">
        <v>1125</v>
      </c>
      <c r="P592" t="s">
        <v>57</v>
      </c>
      <c r="Q592" t="s">
        <v>607</v>
      </c>
      <c r="R592" t="s">
        <v>59</v>
      </c>
      <c r="S592" t="s">
        <v>2295</v>
      </c>
      <c r="T592" s="2">
        <v>41223</v>
      </c>
      <c r="U592">
        <v>68</v>
      </c>
      <c r="V592" t="s">
        <v>81</v>
      </c>
      <c r="W592">
        <v>39897</v>
      </c>
      <c r="X592" t="s">
        <v>101</v>
      </c>
      <c r="Y592" t="s">
        <v>63</v>
      </c>
      <c r="Z592" t="s">
        <v>63</v>
      </c>
      <c r="AA592" t="s">
        <v>964</v>
      </c>
      <c r="AB592">
        <v>2013</v>
      </c>
      <c r="AC592">
        <v>167</v>
      </c>
      <c r="AD592" t="s">
        <v>965</v>
      </c>
      <c r="AE592" t="s">
        <v>66</v>
      </c>
      <c r="AF592" s="2">
        <v>30705</v>
      </c>
      <c r="AG592" t="s">
        <v>523</v>
      </c>
      <c r="AH592" t="s">
        <v>86</v>
      </c>
      <c r="AI592" t="s">
        <v>69</v>
      </c>
      <c r="AJ592">
        <v>182.80635400907721</v>
      </c>
      <c r="AK592">
        <v>5077497.1941638608</v>
      </c>
      <c r="AL592">
        <v>1000000</v>
      </c>
      <c r="AM592" t="s">
        <v>63</v>
      </c>
      <c r="AN592" t="s">
        <v>63</v>
      </c>
      <c r="AO592" t="s">
        <v>2296</v>
      </c>
      <c r="AP592">
        <v>39897</v>
      </c>
      <c r="AQ592" s="2">
        <v>41223</v>
      </c>
      <c r="AR592" t="s">
        <v>964</v>
      </c>
      <c r="AS592" t="s">
        <v>50</v>
      </c>
      <c r="AT592">
        <v>1</v>
      </c>
      <c r="AU592">
        <v>0</v>
      </c>
      <c r="AV592">
        <v>0</v>
      </c>
      <c r="AW592">
        <v>1</v>
      </c>
      <c r="AX592">
        <v>90</v>
      </c>
      <c r="AY592">
        <f t="shared" si="18"/>
        <v>4</v>
      </c>
      <c r="AZ592" t="str">
        <f t="shared" si="19"/>
        <v>Draw</v>
      </c>
    </row>
    <row r="593" spans="1:52" x14ac:dyDescent="0.3">
      <c r="A593">
        <v>2231509</v>
      </c>
      <c r="B593" t="s">
        <v>91</v>
      </c>
      <c r="C593">
        <v>2012</v>
      </c>
      <c r="D593" t="s">
        <v>417</v>
      </c>
      <c r="E593" s="2">
        <v>41251</v>
      </c>
      <c r="F593">
        <v>3</v>
      </c>
      <c r="G593">
        <v>1</v>
      </c>
      <c r="H593">
        <v>6</v>
      </c>
      <c r="I593">
        <v>5</v>
      </c>
      <c r="J593" t="s">
        <v>256</v>
      </c>
      <c r="K593" t="s">
        <v>1196</v>
      </c>
      <c r="L593" t="s">
        <v>1459</v>
      </c>
      <c r="M593">
        <v>55880</v>
      </c>
      <c r="N593" t="s">
        <v>284</v>
      </c>
      <c r="O593" t="s">
        <v>835</v>
      </c>
      <c r="P593" t="s">
        <v>874</v>
      </c>
      <c r="Q593" t="s">
        <v>199</v>
      </c>
      <c r="R593" t="s">
        <v>59</v>
      </c>
      <c r="S593" t="s">
        <v>2297</v>
      </c>
      <c r="T593" s="2">
        <v>41251</v>
      </c>
      <c r="U593">
        <v>73</v>
      </c>
      <c r="V593" t="s">
        <v>81</v>
      </c>
      <c r="W593">
        <v>1321</v>
      </c>
      <c r="X593" t="s">
        <v>2298</v>
      </c>
      <c r="Y593" t="s">
        <v>63</v>
      </c>
      <c r="Z593" t="s">
        <v>63</v>
      </c>
      <c r="AA593" t="s">
        <v>360</v>
      </c>
      <c r="AB593">
        <v>2013</v>
      </c>
      <c r="AC593">
        <v>114</v>
      </c>
      <c r="AD593" t="s">
        <v>361</v>
      </c>
      <c r="AE593" t="s">
        <v>104</v>
      </c>
      <c r="AF593" s="2">
        <v>29893</v>
      </c>
      <c r="AG593" t="s">
        <v>67</v>
      </c>
      <c r="AH593" t="s">
        <v>68</v>
      </c>
      <c r="AI593" t="s">
        <v>206</v>
      </c>
      <c r="AJ593">
        <v>184</v>
      </c>
      <c r="AK593">
        <v>5077497.1941638608</v>
      </c>
      <c r="AL593">
        <v>8000000</v>
      </c>
      <c r="AM593" t="s">
        <v>63</v>
      </c>
      <c r="AN593" t="s">
        <v>63</v>
      </c>
      <c r="AO593" t="s">
        <v>2299</v>
      </c>
      <c r="AP593">
        <v>1321</v>
      </c>
      <c r="AQ593" s="2">
        <v>41251</v>
      </c>
      <c r="AR593" t="s">
        <v>360</v>
      </c>
      <c r="AS593" t="s">
        <v>91</v>
      </c>
      <c r="AT593">
        <v>0</v>
      </c>
      <c r="AU593">
        <v>1</v>
      </c>
      <c r="AV593">
        <v>0</v>
      </c>
      <c r="AW593">
        <v>1</v>
      </c>
      <c r="AX593">
        <v>73</v>
      </c>
      <c r="AY593">
        <f t="shared" si="18"/>
        <v>4</v>
      </c>
      <c r="AZ593" t="str">
        <f t="shared" si="19"/>
        <v>Home Win</v>
      </c>
    </row>
    <row r="594" spans="1:52" x14ac:dyDescent="0.3">
      <c r="A594">
        <v>2244352</v>
      </c>
      <c r="B594" t="s">
        <v>1472</v>
      </c>
      <c r="C594">
        <v>2012</v>
      </c>
      <c r="D594" t="s">
        <v>2025</v>
      </c>
      <c r="E594" s="2">
        <v>41116</v>
      </c>
      <c r="F594">
        <v>3</v>
      </c>
      <c r="G594">
        <v>1</v>
      </c>
      <c r="H594">
        <v>9.0650623885917998</v>
      </c>
      <c r="I594">
        <v>9.6916221033868091</v>
      </c>
      <c r="J594" t="s">
        <v>2300</v>
      </c>
      <c r="K594" t="s">
        <v>500</v>
      </c>
      <c r="L594" t="s">
        <v>2301</v>
      </c>
      <c r="M594">
        <v>5000</v>
      </c>
      <c r="N594" t="s">
        <v>2302</v>
      </c>
      <c r="O594" t="s">
        <v>170</v>
      </c>
      <c r="P594" t="s">
        <v>504</v>
      </c>
      <c r="Q594" t="s">
        <v>199</v>
      </c>
      <c r="R594" t="s">
        <v>200</v>
      </c>
      <c r="S594" t="s">
        <v>2303</v>
      </c>
      <c r="T594" s="2">
        <v>41116</v>
      </c>
      <c r="U594">
        <v>43</v>
      </c>
      <c r="V594" t="s">
        <v>119</v>
      </c>
      <c r="W594">
        <v>119169</v>
      </c>
      <c r="X594" t="s">
        <v>179</v>
      </c>
      <c r="Y594">
        <v>1197</v>
      </c>
      <c r="Z594" t="s">
        <v>63</v>
      </c>
      <c r="AA594" t="s">
        <v>174</v>
      </c>
      <c r="AB594">
        <v>2018</v>
      </c>
      <c r="AC594">
        <v>86</v>
      </c>
      <c r="AD594" t="s">
        <v>175</v>
      </c>
      <c r="AE594" t="s">
        <v>66</v>
      </c>
      <c r="AF594" s="2">
        <v>33187</v>
      </c>
      <c r="AG594" t="s">
        <v>158</v>
      </c>
      <c r="AH594" t="s">
        <v>159</v>
      </c>
      <c r="AI594" t="s">
        <v>69</v>
      </c>
      <c r="AJ594">
        <v>184</v>
      </c>
      <c r="AK594">
        <v>400000</v>
      </c>
      <c r="AL594">
        <v>4000000</v>
      </c>
      <c r="AM594" s="2">
        <v>45657</v>
      </c>
      <c r="AN594" t="s">
        <v>176</v>
      </c>
      <c r="AO594" t="s">
        <v>2304</v>
      </c>
      <c r="AP594">
        <v>119169</v>
      </c>
      <c r="AQ594" s="2">
        <v>41116</v>
      </c>
      <c r="AR594" t="s">
        <v>174</v>
      </c>
      <c r="AS594" t="s">
        <v>1472</v>
      </c>
      <c r="AT594">
        <v>0</v>
      </c>
      <c r="AU594">
        <v>0</v>
      </c>
      <c r="AV594">
        <v>0</v>
      </c>
      <c r="AW594">
        <v>0</v>
      </c>
      <c r="AX594">
        <v>43</v>
      </c>
      <c r="AY594">
        <f t="shared" si="18"/>
        <v>4</v>
      </c>
      <c r="AZ594" t="str">
        <f t="shared" si="19"/>
        <v>Home Win</v>
      </c>
    </row>
    <row r="595" spans="1:52" x14ac:dyDescent="0.3">
      <c r="A595">
        <v>2266631</v>
      </c>
      <c r="B595" t="s">
        <v>402</v>
      </c>
      <c r="C595">
        <v>2012</v>
      </c>
      <c r="D595" t="s">
        <v>386</v>
      </c>
      <c r="E595" s="2">
        <v>41214</v>
      </c>
      <c r="F595">
        <v>1</v>
      </c>
      <c r="G595">
        <v>4</v>
      </c>
      <c r="H595">
        <v>9.0650623885917998</v>
      </c>
      <c r="I595">
        <v>9.6916221033868091</v>
      </c>
      <c r="J595" t="s">
        <v>2305</v>
      </c>
      <c r="K595" t="s">
        <v>335</v>
      </c>
      <c r="L595" t="s">
        <v>2306</v>
      </c>
      <c r="M595">
        <v>4500</v>
      </c>
      <c r="N595" t="s">
        <v>1054</v>
      </c>
      <c r="O595" t="s">
        <v>170</v>
      </c>
      <c r="P595" t="s">
        <v>170</v>
      </c>
      <c r="Q595" t="s">
        <v>1444</v>
      </c>
      <c r="R595" t="s">
        <v>390</v>
      </c>
      <c r="S595" t="s">
        <v>2307</v>
      </c>
      <c r="T595" s="2">
        <v>41214</v>
      </c>
      <c r="U595">
        <v>53</v>
      </c>
      <c r="V595" t="s">
        <v>61</v>
      </c>
      <c r="W595">
        <v>39378</v>
      </c>
      <c r="X595" t="s">
        <v>2308</v>
      </c>
      <c r="Y595" t="s">
        <v>63</v>
      </c>
      <c r="Z595">
        <v>25427</v>
      </c>
      <c r="AA595" t="s">
        <v>156</v>
      </c>
      <c r="AB595">
        <v>2014</v>
      </c>
      <c r="AC595">
        <v>289</v>
      </c>
      <c r="AD595" t="s">
        <v>157</v>
      </c>
      <c r="AE595" t="s">
        <v>66</v>
      </c>
      <c r="AF595" s="2">
        <v>32818</v>
      </c>
      <c r="AG595" t="s">
        <v>158</v>
      </c>
      <c r="AH595" t="s">
        <v>159</v>
      </c>
      <c r="AI595" t="s">
        <v>69</v>
      </c>
      <c r="AJ595">
        <v>185</v>
      </c>
      <c r="AK595">
        <v>500000</v>
      </c>
      <c r="AL595">
        <v>9000000</v>
      </c>
      <c r="AM595" s="2">
        <v>45657</v>
      </c>
      <c r="AN595" t="s">
        <v>63</v>
      </c>
      <c r="AO595" t="s">
        <v>2309</v>
      </c>
      <c r="AP595">
        <v>39378</v>
      </c>
      <c r="AQ595" s="2">
        <v>41214</v>
      </c>
      <c r="AR595" t="s">
        <v>156</v>
      </c>
      <c r="AS595" t="s">
        <v>402</v>
      </c>
      <c r="AT595">
        <v>0</v>
      </c>
      <c r="AU595">
        <v>0</v>
      </c>
      <c r="AV595">
        <v>2</v>
      </c>
      <c r="AW595">
        <v>1</v>
      </c>
      <c r="AX595">
        <v>72</v>
      </c>
      <c r="AY595">
        <f t="shared" si="18"/>
        <v>5</v>
      </c>
      <c r="AZ595" t="str">
        <f t="shared" si="19"/>
        <v>Away Win</v>
      </c>
    </row>
    <row r="596" spans="1:52" x14ac:dyDescent="0.3">
      <c r="A596">
        <v>2266631</v>
      </c>
      <c r="B596" t="s">
        <v>402</v>
      </c>
      <c r="C596">
        <v>2012</v>
      </c>
      <c r="D596" t="s">
        <v>386</v>
      </c>
      <c r="E596" s="2">
        <v>41214</v>
      </c>
      <c r="F596">
        <v>1</v>
      </c>
      <c r="G596">
        <v>4</v>
      </c>
      <c r="H596">
        <v>9.0650623885917998</v>
      </c>
      <c r="I596">
        <v>9.6916221033868091</v>
      </c>
      <c r="J596" t="s">
        <v>2305</v>
      </c>
      <c r="K596" t="s">
        <v>335</v>
      </c>
      <c r="L596" t="s">
        <v>2306</v>
      </c>
      <c r="M596">
        <v>4500</v>
      </c>
      <c r="N596" t="s">
        <v>1054</v>
      </c>
      <c r="O596" t="s">
        <v>170</v>
      </c>
      <c r="P596" t="s">
        <v>170</v>
      </c>
      <c r="Q596" t="s">
        <v>1444</v>
      </c>
      <c r="R596" t="s">
        <v>390</v>
      </c>
      <c r="S596" t="s">
        <v>2310</v>
      </c>
      <c r="T596" s="2">
        <v>41214</v>
      </c>
      <c r="U596">
        <v>60</v>
      </c>
      <c r="V596" t="s">
        <v>61</v>
      </c>
      <c r="W596">
        <v>39378</v>
      </c>
      <c r="X596" t="s">
        <v>2311</v>
      </c>
      <c r="Y596" t="s">
        <v>63</v>
      </c>
      <c r="Z596">
        <v>122421</v>
      </c>
      <c r="AA596" t="s">
        <v>156</v>
      </c>
      <c r="AB596">
        <v>2014</v>
      </c>
      <c r="AC596">
        <v>289</v>
      </c>
      <c r="AD596" t="s">
        <v>157</v>
      </c>
      <c r="AE596" t="s">
        <v>66</v>
      </c>
      <c r="AF596" s="2">
        <v>32818</v>
      </c>
      <c r="AG596" t="s">
        <v>158</v>
      </c>
      <c r="AH596" t="s">
        <v>159</v>
      </c>
      <c r="AI596" t="s">
        <v>69</v>
      </c>
      <c r="AJ596">
        <v>185</v>
      </c>
      <c r="AK596">
        <v>500000</v>
      </c>
      <c r="AL596">
        <v>9000000</v>
      </c>
      <c r="AM596" s="2">
        <v>45657</v>
      </c>
      <c r="AN596" t="s">
        <v>63</v>
      </c>
      <c r="AO596" t="s">
        <v>2309</v>
      </c>
      <c r="AP596">
        <v>39378</v>
      </c>
      <c r="AQ596" s="2">
        <v>41214</v>
      </c>
      <c r="AR596" t="s">
        <v>156</v>
      </c>
      <c r="AS596" t="s">
        <v>402</v>
      </c>
      <c r="AT596">
        <v>0</v>
      </c>
      <c r="AU596">
        <v>0</v>
      </c>
      <c r="AV596">
        <v>2</v>
      </c>
      <c r="AW596">
        <v>1</v>
      </c>
      <c r="AX596">
        <v>72</v>
      </c>
      <c r="AY596">
        <f t="shared" si="18"/>
        <v>5</v>
      </c>
      <c r="AZ596" t="str">
        <f t="shared" si="19"/>
        <v>Away Win</v>
      </c>
    </row>
    <row r="597" spans="1:52" x14ac:dyDescent="0.3">
      <c r="A597">
        <v>2266631</v>
      </c>
      <c r="B597" t="s">
        <v>402</v>
      </c>
      <c r="C597">
        <v>2012</v>
      </c>
      <c r="D597" t="s">
        <v>386</v>
      </c>
      <c r="E597" s="2">
        <v>41214</v>
      </c>
      <c r="F597">
        <v>1</v>
      </c>
      <c r="G597">
        <v>4</v>
      </c>
      <c r="H597">
        <v>9.0650623885917998</v>
      </c>
      <c r="I597">
        <v>9.6916221033868091</v>
      </c>
      <c r="J597" t="s">
        <v>2305</v>
      </c>
      <c r="K597" t="s">
        <v>335</v>
      </c>
      <c r="L597" t="s">
        <v>2306</v>
      </c>
      <c r="M597">
        <v>4500</v>
      </c>
      <c r="N597" t="s">
        <v>1054</v>
      </c>
      <c r="O597" t="s">
        <v>170</v>
      </c>
      <c r="P597" t="s">
        <v>170</v>
      </c>
      <c r="Q597" t="s">
        <v>1444</v>
      </c>
      <c r="R597" t="s">
        <v>390</v>
      </c>
      <c r="S597" t="s">
        <v>2312</v>
      </c>
      <c r="T597" s="2">
        <v>41214</v>
      </c>
      <c r="U597">
        <v>72</v>
      </c>
      <c r="V597" t="s">
        <v>119</v>
      </c>
      <c r="W597">
        <v>39378</v>
      </c>
      <c r="X597" t="s">
        <v>179</v>
      </c>
      <c r="Y597">
        <v>67220</v>
      </c>
      <c r="Z597" t="s">
        <v>63</v>
      </c>
      <c r="AA597" t="s">
        <v>156</v>
      </c>
      <c r="AB597">
        <v>2014</v>
      </c>
      <c r="AC597">
        <v>289</v>
      </c>
      <c r="AD597" t="s">
        <v>157</v>
      </c>
      <c r="AE597" t="s">
        <v>66</v>
      </c>
      <c r="AF597" s="2">
        <v>32818</v>
      </c>
      <c r="AG597" t="s">
        <v>158</v>
      </c>
      <c r="AH597" t="s">
        <v>159</v>
      </c>
      <c r="AI597" t="s">
        <v>69</v>
      </c>
      <c r="AJ597">
        <v>185</v>
      </c>
      <c r="AK597">
        <v>500000</v>
      </c>
      <c r="AL597">
        <v>9000000</v>
      </c>
      <c r="AM597" s="2">
        <v>45657</v>
      </c>
      <c r="AN597" t="s">
        <v>63</v>
      </c>
      <c r="AO597" t="s">
        <v>2309</v>
      </c>
      <c r="AP597">
        <v>39378</v>
      </c>
      <c r="AQ597" s="2">
        <v>41214</v>
      </c>
      <c r="AR597" t="s">
        <v>156</v>
      </c>
      <c r="AS597" t="s">
        <v>402</v>
      </c>
      <c r="AT597">
        <v>0</v>
      </c>
      <c r="AU597">
        <v>0</v>
      </c>
      <c r="AV597">
        <v>2</v>
      </c>
      <c r="AW597">
        <v>1</v>
      </c>
      <c r="AX597">
        <v>72</v>
      </c>
      <c r="AY597">
        <f t="shared" si="18"/>
        <v>5</v>
      </c>
      <c r="AZ597" t="str">
        <f t="shared" si="19"/>
        <v>Away Win</v>
      </c>
    </row>
    <row r="598" spans="1:52" x14ac:dyDescent="0.3">
      <c r="A598">
        <v>2320462</v>
      </c>
      <c r="B598" t="s">
        <v>442</v>
      </c>
      <c r="C598">
        <v>2013</v>
      </c>
      <c r="D598" t="s">
        <v>443</v>
      </c>
      <c r="E598" s="2">
        <v>41490</v>
      </c>
      <c r="F598">
        <v>5</v>
      </c>
      <c r="G598">
        <v>4</v>
      </c>
      <c r="H598">
        <v>9.0650623885917998</v>
      </c>
      <c r="I598">
        <v>9.6916221033868091</v>
      </c>
      <c r="J598" t="s">
        <v>2313</v>
      </c>
      <c r="K598" t="s">
        <v>124</v>
      </c>
      <c r="L598" t="s">
        <v>2314</v>
      </c>
      <c r="M598">
        <v>8500</v>
      </c>
      <c r="N598" t="s">
        <v>2315</v>
      </c>
      <c r="O598" t="s">
        <v>170</v>
      </c>
      <c r="P598" t="s">
        <v>97</v>
      </c>
      <c r="Q598" t="s">
        <v>2316</v>
      </c>
      <c r="R598" t="s">
        <v>390</v>
      </c>
      <c r="S598" t="s">
        <v>2317</v>
      </c>
      <c r="T598" s="2">
        <v>41490</v>
      </c>
      <c r="U598">
        <v>57</v>
      </c>
      <c r="V598" t="s">
        <v>81</v>
      </c>
      <c r="W598">
        <v>49723</v>
      </c>
      <c r="X598" t="s">
        <v>579</v>
      </c>
      <c r="Y598" t="s">
        <v>63</v>
      </c>
      <c r="Z598" t="s">
        <v>63</v>
      </c>
      <c r="AA598" t="s">
        <v>102</v>
      </c>
      <c r="AB598">
        <v>2023</v>
      </c>
      <c r="AC598">
        <v>24</v>
      </c>
      <c r="AD598" t="s">
        <v>103</v>
      </c>
      <c r="AE598" t="s">
        <v>104</v>
      </c>
      <c r="AF598" s="2">
        <v>32961</v>
      </c>
      <c r="AG598" t="s">
        <v>85</v>
      </c>
      <c r="AH598" t="s">
        <v>86</v>
      </c>
      <c r="AI598" t="s">
        <v>69</v>
      </c>
      <c r="AJ598">
        <v>186</v>
      </c>
      <c r="AK598">
        <v>700000</v>
      </c>
      <c r="AL598">
        <v>5000000</v>
      </c>
      <c r="AM598" s="2">
        <v>45838</v>
      </c>
      <c r="AN598" t="s">
        <v>63</v>
      </c>
      <c r="AO598" t="s">
        <v>2318</v>
      </c>
      <c r="AP598">
        <v>49723</v>
      </c>
      <c r="AQ598" s="2">
        <v>41490</v>
      </c>
      <c r="AR598" t="s">
        <v>102</v>
      </c>
      <c r="AS598" t="s">
        <v>442</v>
      </c>
      <c r="AT598">
        <v>1</v>
      </c>
      <c r="AU598">
        <v>0</v>
      </c>
      <c r="AV598">
        <v>0</v>
      </c>
      <c r="AW598">
        <v>0</v>
      </c>
      <c r="AX598">
        <v>120</v>
      </c>
      <c r="AY598">
        <f t="shared" si="18"/>
        <v>9</v>
      </c>
      <c r="AZ598" t="str">
        <f t="shared" si="19"/>
        <v>Home Win</v>
      </c>
    </row>
    <row r="599" spans="1:52" x14ac:dyDescent="0.3">
      <c r="A599">
        <v>2459873</v>
      </c>
      <c r="B599" t="s">
        <v>163</v>
      </c>
      <c r="C599">
        <v>2014</v>
      </c>
      <c r="D599" t="s">
        <v>622</v>
      </c>
      <c r="E599" s="2">
        <v>42120</v>
      </c>
      <c r="F599">
        <v>0</v>
      </c>
      <c r="G599">
        <v>2</v>
      </c>
      <c r="H599">
        <v>12</v>
      </c>
      <c r="I599">
        <v>4</v>
      </c>
      <c r="J599" t="s">
        <v>1172</v>
      </c>
      <c r="K599" t="s">
        <v>194</v>
      </c>
      <c r="L599" t="s">
        <v>2319</v>
      </c>
      <c r="M599">
        <v>29600</v>
      </c>
      <c r="N599" t="s">
        <v>1621</v>
      </c>
      <c r="O599" t="s">
        <v>764</v>
      </c>
      <c r="P599" t="s">
        <v>170</v>
      </c>
      <c r="Q599" t="s">
        <v>171</v>
      </c>
      <c r="R599" t="s">
        <v>59</v>
      </c>
      <c r="S599" t="s">
        <v>2320</v>
      </c>
      <c r="T599" s="2">
        <v>42120</v>
      </c>
      <c r="U599">
        <v>35</v>
      </c>
      <c r="V599" t="s">
        <v>61</v>
      </c>
      <c r="W599">
        <v>119169</v>
      </c>
      <c r="X599" t="s">
        <v>1416</v>
      </c>
      <c r="Y599" t="s">
        <v>63</v>
      </c>
      <c r="Z599" t="s">
        <v>63</v>
      </c>
      <c r="AA599" t="s">
        <v>174</v>
      </c>
      <c r="AB599">
        <v>2018</v>
      </c>
      <c r="AC599">
        <v>86</v>
      </c>
      <c r="AD599" t="s">
        <v>175</v>
      </c>
      <c r="AE599" t="s">
        <v>66</v>
      </c>
      <c r="AF599" s="2">
        <v>33187</v>
      </c>
      <c r="AG599" t="s">
        <v>158</v>
      </c>
      <c r="AH599" t="s">
        <v>159</v>
      </c>
      <c r="AI599" t="s">
        <v>69</v>
      </c>
      <c r="AJ599">
        <v>184</v>
      </c>
      <c r="AK599">
        <v>400000</v>
      </c>
      <c r="AL599">
        <v>4000000</v>
      </c>
      <c r="AM599" s="2">
        <v>45657</v>
      </c>
      <c r="AN599" t="s">
        <v>176</v>
      </c>
      <c r="AO599" t="s">
        <v>2321</v>
      </c>
      <c r="AP599">
        <v>119169</v>
      </c>
      <c r="AQ599" s="2">
        <v>42120</v>
      </c>
      <c r="AR599" t="s">
        <v>174</v>
      </c>
      <c r="AS599" t="s">
        <v>163</v>
      </c>
      <c r="AT599">
        <v>0</v>
      </c>
      <c r="AU599">
        <v>0</v>
      </c>
      <c r="AV599">
        <v>1</v>
      </c>
      <c r="AW599">
        <v>0</v>
      </c>
      <c r="AX599">
        <v>73</v>
      </c>
      <c r="AY599">
        <f t="shared" si="18"/>
        <v>2</v>
      </c>
      <c r="AZ599" t="str">
        <f t="shared" si="19"/>
        <v>Away Win</v>
      </c>
    </row>
    <row r="600" spans="1:52" x14ac:dyDescent="0.3">
      <c r="A600">
        <v>2459873</v>
      </c>
      <c r="B600" t="s">
        <v>163</v>
      </c>
      <c r="C600">
        <v>2014</v>
      </c>
      <c r="D600" t="s">
        <v>622</v>
      </c>
      <c r="E600" s="2">
        <v>42120</v>
      </c>
      <c r="F600">
        <v>0</v>
      </c>
      <c r="G600">
        <v>2</v>
      </c>
      <c r="H600">
        <v>12</v>
      </c>
      <c r="I600">
        <v>4</v>
      </c>
      <c r="J600" t="s">
        <v>1172</v>
      </c>
      <c r="K600" t="s">
        <v>194</v>
      </c>
      <c r="L600" t="s">
        <v>2319</v>
      </c>
      <c r="M600">
        <v>29600</v>
      </c>
      <c r="N600" t="s">
        <v>1621</v>
      </c>
      <c r="O600" t="s">
        <v>764</v>
      </c>
      <c r="P600" t="s">
        <v>170</v>
      </c>
      <c r="Q600" t="s">
        <v>171</v>
      </c>
      <c r="R600" t="s">
        <v>59</v>
      </c>
      <c r="S600" t="s">
        <v>2322</v>
      </c>
      <c r="T600" s="2">
        <v>42120</v>
      </c>
      <c r="U600">
        <v>73</v>
      </c>
      <c r="V600" t="s">
        <v>119</v>
      </c>
      <c r="W600">
        <v>119169</v>
      </c>
      <c r="X600" t="s">
        <v>63</v>
      </c>
      <c r="Y600">
        <v>241457</v>
      </c>
      <c r="Z600" t="s">
        <v>63</v>
      </c>
      <c r="AA600" t="s">
        <v>174</v>
      </c>
      <c r="AB600">
        <v>2018</v>
      </c>
      <c r="AC600">
        <v>86</v>
      </c>
      <c r="AD600" t="s">
        <v>175</v>
      </c>
      <c r="AE600" t="s">
        <v>66</v>
      </c>
      <c r="AF600" s="2">
        <v>33187</v>
      </c>
      <c r="AG600" t="s">
        <v>158</v>
      </c>
      <c r="AH600" t="s">
        <v>159</v>
      </c>
      <c r="AI600" t="s">
        <v>69</v>
      </c>
      <c r="AJ600">
        <v>184</v>
      </c>
      <c r="AK600">
        <v>400000</v>
      </c>
      <c r="AL600">
        <v>4000000</v>
      </c>
      <c r="AM600" s="2">
        <v>45657</v>
      </c>
      <c r="AN600" t="s">
        <v>176</v>
      </c>
      <c r="AO600" t="s">
        <v>2321</v>
      </c>
      <c r="AP600">
        <v>119169</v>
      </c>
      <c r="AQ600" s="2">
        <v>42120</v>
      </c>
      <c r="AR600" t="s">
        <v>174</v>
      </c>
      <c r="AS600" t="s">
        <v>163</v>
      </c>
      <c r="AT600">
        <v>0</v>
      </c>
      <c r="AU600">
        <v>0</v>
      </c>
      <c r="AV600">
        <v>1</v>
      </c>
      <c r="AW600">
        <v>0</v>
      </c>
      <c r="AX600">
        <v>73</v>
      </c>
      <c r="AY600">
        <f t="shared" si="18"/>
        <v>2</v>
      </c>
      <c r="AZ600" t="str">
        <f t="shared" si="19"/>
        <v>Away Win</v>
      </c>
    </row>
    <row r="601" spans="1:52" x14ac:dyDescent="0.3">
      <c r="A601">
        <v>2460920</v>
      </c>
      <c r="B601" t="s">
        <v>91</v>
      </c>
      <c r="C601">
        <v>2014</v>
      </c>
      <c r="D601" t="s">
        <v>611</v>
      </c>
      <c r="E601" s="2">
        <v>42140</v>
      </c>
      <c r="F601">
        <v>0</v>
      </c>
      <c r="G601">
        <v>2</v>
      </c>
      <c r="H601">
        <v>8</v>
      </c>
      <c r="I601">
        <v>3</v>
      </c>
      <c r="J601" t="s">
        <v>693</v>
      </c>
      <c r="K601" t="s">
        <v>227</v>
      </c>
      <c r="L601" t="s">
        <v>108</v>
      </c>
      <c r="M601">
        <v>42100</v>
      </c>
      <c r="N601" t="s">
        <v>859</v>
      </c>
      <c r="O601" t="s">
        <v>109</v>
      </c>
      <c r="P601" t="s">
        <v>243</v>
      </c>
      <c r="Q601" t="s">
        <v>171</v>
      </c>
      <c r="R601" t="s">
        <v>59</v>
      </c>
      <c r="S601" t="s">
        <v>2323</v>
      </c>
      <c r="T601" s="2">
        <v>42140</v>
      </c>
      <c r="U601">
        <v>78</v>
      </c>
      <c r="V601" t="s">
        <v>119</v>
      </c>
      <c r="W601">
        <v>31041</v>
      </c>
      <c r="X601" t="s">
        <v>63</v>
      </c>
      <c r="Y601">
        <v>102226</v>
      </c>
      <c r="Z601" t="s">
        <v>63</v>
      </c>
      <c r="AA601" t="s">
        <v>233</v>
      </c>
      <c r="AB601">
        <v>2019</v>
      </c>
      <c r="AC601">
        <v>18</v>
      </c>
      <c r="AD601" t="s">
        <v>234</v>
      </c>
      <c r="AE601" t="s">
        <v>104</v>
      </c>
      <c r="AF601" s="2">
        <v>32122</v>
      </c>
      <c r="AG601" t="s">
        <v>235</v>
      </c>
      <c r="AH601" t="s">
        <v>159</v>
      </c>
      <c r="AI601" t="s">
        <v>69</v>
      </c>
      <c r="AJ601">
        <v>183</v>
      </c>
      <c r="AK601">
        <v>5077497.1941638608</v>
      </c>
      <c r="AL601">
        <v>7000000</v>
      </c>
      <c r="AM601" t="s">
        <v>63</v>
      </c>
      <c r="AN601" t="s">
        <v>236</v>
      </c>
      <c r="AO601" t="s">
        <v>2324</v>
      </c>
      <c r="AP601">
        <v>31041</v>
      </c>
      <c r="AQ601" s="2">
        <v>42140</v>
      </c>
      <c r="AR601" t="s">
        <v>233</v>
      </c>
      <c r="AS601" t="s">
        <v>91</v>
      </c>
      <c r="AT601">
        <v>0</v>
      </c>
      <c r="AU601">
        <v>0</v>
      </c>
      <c r="AV601">
        <v>0</v>
      </c>
      <c r="AW601">
        <v>0</v>
      </c>
      <c r="AX601">
        <v>78</v>
      </c>
      <c r="AY601">
        <f t="shared" si="18"/>
        <v>2</v>
      </c>
      <c r="AZ601" t="str">
        <f t="shared" si="19"/>
        <v>Away Win</v>
      </c>
    </row>
    <row r="602" spans="1:52" x14ac:dyDescent="0.3">
      <c r="A602">
        <v>2482311</v>
      </c>
      <c r="B602" t="s">
        <v>130</v>
      </c>
      <c r="C602">
        <v>2014</v>
      </c>
      <c r="D602" t="s">
        <v>255</v>
      </c>
      <c r="E602" s="2">
        <v>42021</v>
      </c>
      <c r="F602">
        <v>1</v>
      </c>
      <c r="G602">
        <v>0</v>
      </c>
      <c r="H602">
        <v>5</v>
      </c>
      <c r="I602">
        <v>8</v>
      </c>
      <c r="J602" t="s">
        <v>2168</v>
      </c>
      <c r="K602" t="s">
        <v>133</v>
      </c>
      <c r="L602" t="s">
        <v>2325</v>
      </c>
      <c r="M602">
        <v>5692</v>
      </c>
      <c r="N602" t="s">
        <v>2326</v>
      </c>
      <c r="O602" t="s">
        <v>2170</v>
      </c>
      <c r="P602" t="s">
        <v>137</v>
      </c>
      <c r="Q602" t="s">
        <v>216</v>
      </c>
      <c r="R602" t="s">
        <v>59</v>
      </c>
      <c r="S602" t="s">
        <v>2327</v>
      </c>
      <c r="T602" s="2">
        <v>42021</v>
      </c>
      <c r="U602">
        <v>86</v>
      </c>
      <c r="V602" t="s">
        <v>119</v>
      </c>
      <c r="W602">
        <v>111783</v>
      </c>
      <c r="X602" t="s">
        <v>63</v>
      </c>
      <c r="Y602">
        <v>34529</v>
      </c>
      <c r="Z602" t="s">
        <v>63</v>
      </c>
      <c r="AA602" t="s">
        <v>141</v>
      </c>
      <c r="AB602">
        <v>2015</v>
      </c>
      <c r="AC602">
        <v>995</v>
      </c>
      <c r="AD602" t="s">
        <v>142</v>
      </c>
      <c r="AE602" t="s">
        <v>66</v>
      </c>
      <c r="AF602" s="2">
        <v>31896</v>
      </c>
      <c r="AG602" t="s">
        <v>143</v>
      </c>
      <c r="AH602" t="s">
        <v>68</v>
      </c>
      <c r="AI602" t="s">
        <v>69</v>
      </c>
      <c r="AJ602">
        <v>182</v>
      </c>
      <c r="AK602">
        <v>300000</v>
      </c>
      <c r="AL602">
        <v>2500000</v>
      </c>
      <c r="AM602" s="2">
        <v>45291</v>
      </c>
      <c r="AN602" t="s">
        <v>144</v>
      </c>
      <c r="AO602" t="s">
        <v>2328</v>
      </c>
      <c r="AP602">
        <v>111783</v>
      </c>
      <c r="AQ602" s="2">
        <v>42021</v>
      </c>
      <c r="AR602" t="s">
        <v>141</v>
      </c>
      <c r="AS602" t="s">
        <v>130</v>
      </c>
      <c r="AT602">
        <v>0</v>
      </c>
      <c r="AU602">
        <v>0</v>
      </c>
      <c r="AV602">
        <v>0</v>
      </c>
      <c r="AW602">
        <v>0</v>
      </c>
      <c r="AX602">
        <v>86</v>
      </c>
      <c r="AY602">
        <f t="shared" si="18"/>
        <v>1</v>
      </c>
      <c r="AZ602" t="str">
        <f t="shared" si="19"/>
        <v>Home Win</v>
      </c>
    </row>
    <row r="603" spans="1:52" x14ac:dyDescent="0.3">
      <c r="A603">
        <v>2492348</v>
      </c>
      <c r="B603" t="s">
        <v>211</v>
      </c>
      <c r="C603">
        <v>2014</v>
      </c>
      <c r="D603" t="s">
        <v>1162</v>
      </c>
      <c r="E603" s="2">
        <v>41900</v>
      </c>
      <c r="F603">
        <v>1</v>
      </c>
      <c r="G603">
        <v>1</v>
      </c>
      <c r="H603">
        <v>9.0650623885917998</v>
      </c>
      <c r="I603">
        <v>9.6916221033868091</v>
      </c>
      <c r="J603" t="s">
        <v>227</v>
      </c>
      <c r="K603" t="s">
        <v>2329</v>
      </c>
      <c r="L603" t="s">
        <v>229</v>
      </c>
      <c r="M603">
        <v>39128</v>
      </c>
      <c r="N603" t="s">
        <v>2330</v>
      </c>
      <c r="O603" t="s">
        <v>230</v>
      </c>
      <c r="P603" t="s">
        <v>2331</v>
      </c>
      <c r="Q603" t="s">
        <v>99</v>
      </c>
      <c r="R603" t="s">
        <v>200</v>
      </c>
      <c r="S603" t="s">
        <v>2332</v>
      </c>
      <c r="T603" s="2">
        <v>41900</v>
      </c>
      <c r="U603">
        <v>62</v>
      </c>
      <c r="V603" t="s">
        <v>119</v>
      </c>
      <c r="W603">
        <v>31041</v>
      </c>
      <c r="X603" t="s">
        <v>63</v>
      </c>
      <c r="Y603">
        <v>42783</v>
      </c>
      <c r="Z603" t="s">
        <v>63</v>
      </c>
      <c r="AA603" t="s">
        <v>233</v>
      </c>
      <c r="AB603">
        <v>2019</v>
      </c>
      <c r="AC603">
        <v>18</v>
      </c>
      <c r="AD603" t="s">
        <v>234</v>
      </c>
      <c r="AE603" t="s">
        <v>104</v>
      </c>
      <c r="AF603" s="2">
        <v>32122</v>
      </c>
      <c r="AG603" t="s">
        <v>235</v>
      </c>
      <c r="AH603" t="s">
        <v>159</v>
      </c>
      <c r="AI603" t="s">
        <v>69</v>
      </c>
      <c r="AJ603">
        <v>183</v>
      </c>
      <c r="AK603">
        <v>5077497.1941638608</v>
      </c>
      <c r="AL603">
        <v>7000000</v>
      </c>
      <c r="AM603" t="s">
        <v>63</v>
      </c>
      <c r="AN603" t="s">
        <v>236</v>
      </c>
      <c r="AO603" t="s">
        <v>2333</v>
      </c>
      <c r="AP603">
        <v>31041</v>
      </c>
      <c r="AQ603" s="2">
        <v>41900</v>
      </c>
      <c r="AR603" t="s">
        <v>233</v>
      </c>
      <c r="AS603" t="s">
        <v>211</v>
      </c>
      <c r="AT603">
        <v>0</v>
      </c>
      <c r="AU603">
        <v>0</v>
      </c>
      <c r="AV603">
        <v>0</v>
      </c>
      <c r="AW603">
        <v>0</v>
      </c>
      <c r="AX603">
        <v>62</v>
      </c>
      <c r="AY603">
        <f t="shared" si="18"/>
        <v>2</v>
      </c>
      <c r="AZ603" t="str">
        <f t="shared" si="19"/>
        <v>Draw</v>
      </c>
    </row>
    <row r="604" spans="1:52" x14ac:dyDescent="0.3">
      <c r="A604">
        <v>2581761</v>
      </c>
      <c r="B604" t="s">
        <v>91</v>
      </c>
      <c r="C604">
        <v>2015</v>
      </c>
      <c r="D604" t="s">
        <v>700</v>
      </c>
      <c r="E604" s="2">
        <v>42343</v>
      </c>
      <c r="F604">
        <v>1</v>
      </c>
      <c r="G604">
        <v>1</v>
      </c>
      <c r="H604">
        <v>11</v>
      </c>
      <c r="I604">
        <v>18</v>
      </c>
      <c r="J604" t="s">
        <v>266</v>
      </c>
      <c r="K604" t="s">
        <v>1196</v>
      </c>
      <c r="L604" t="s">
        <v>267</v>
      </c>
      <c r="M604">
        <v>14255</v>
      </c>
      <c r="N604" t="s">
        <v>96</v>
      </c>
      <c r="O604" t="s">
        <v>269</v>
      </c>
      <c r="P604" t="s">
        <v>955</v>
      </c>
      <c r="Q604" t="s">
        <v>99</v>
      </c>
      <c r="R604" t="s">
        <v>59</v>
      </c>
      <c r="S604" t="s">
        <v>2334</v>
      </c>
      <c r="T604" s="2">
        <v>42343</v>
      </c>
      <c r="U604">
        <v>89</v>
      </c>
      <c r="V604" t="s">
        <v>119</v>
      </c>
      <c r="W604">
        <v>58500</v>
      </c>
      <c r="X604" t="s">
        <v>63</v>
      </c>
      <c r="Y604">
        <v>192300</v>
      </c>
      <c r="Z604" t="s">
        <v>63</v>
      </c>
      <c r="AA604" t="s">
        <v>293</v>
      </c>
      <c r="AB604">
        <v>2019</v>
      </c>
      <c r="AC604">
        <v>38</v>
      </c>
      <c r="AD604" t="s">
        <v>709</v>
      </c>
      <c r="AE604" t="s">
        <v>104</v>
      </c>
      <c r="AF604" s="2">
        <v>33005</v>
      </c>
      <c r="AG604" t="s">
        <v>143</v>
      </c>
      <c r="AH604" t="s">
        <v>68</v>
      </c>
      <c r="AI604" t="s">
        <v>69</v>
      </c>
      <c r="AJ604">
        <v>183</v>
      </c>
      <c r="AK604">
        <v>800000</v>
      </c>
      <c r="AL604">
        <v>3500000</v>
      </c>
      <c r="AM604" s="2">
        <v>45291</v>
      </c>
      <c r="AN604" t="s">
        <v>207</v>
      </c>
      <c r="AO604" t="s">
        <v>2335</v>
      </c>
      <c r="AP604">
        <v>58500</v>
      </c>
      <c r="AQ604" s="2">
        <v>42343</v>
      </c>
      <c r="AR604" t="s">
        <v>293</v>
      </c>
      <c r="AS604" t="s">
        <v>91</v>
      </c>
      <c r="AT604">
        <v>1</v>
      </c>
      <c r="AU604">
        <v>0</v>
      </c>
      <c r="AV604">
        <v>0</v>
      </c>
      <c r="AW604">
        <v>0</v>
      </c>
      <c r="AX604">
        <v>89</v>
      </c>
      <c r="AY604">
        <f t="shared" si="18"/>
        <v>2</v>
      </c>
      <c r="AZ604" t="str">
        <f t="shared" si="19"/>
        <v>Draw</v>
      </c>
    </row>
    <row r="605" spans="1:52" x14ac:dyDescent="0.3">
      <c r="A605">
        <v>2586848</v>
      </c>
      <c r="B605" t="s">
        <v>130</v>
      </c>
      <c r="C605">
        <v>2015</v>
      </c>
      <c r="D605" t="s">
        <v>123</v>
      </c>
      <c r="E605" s="2">
        <v>42266</v>
      </c>
      <c r="F605">
        <v>1</v>
      </c>
      <c r="G605">
        <v>1</v>
      </c>
      <c r="H605">
        <v>5</v>
      </c>
      <c r="I605">
        <v>1</v>
      </c>
      <c r="J605" t="s">
        <v>717</v>
      </c>
      <c r="K605" t="s">
        <v>1481</v>
      </c>
      <c r="L605" t="s">
        <v>484</v>
      </c>
      <c r="M605">
        <v>20526</v>
      </c>
      <c r="N605" t="s">
        <v>1989</v>
      </c>
      <c r="O605" t="s">
        <v>486</v>
      </c>
      <c r="P605" t="s">
        <v>1074</v>
      </c>
      <c r="Q605" t="s">
        <v>99</v>
      </c>
      <c r="R605" t="s">
        <v>59</v>
      </c>
      <c r="S605" t="s">
        <v>2336</v>
      </c>
      <c r="T605" s="2">
        <v>42266</v>
      </c>
      <c r="U605">
        <v>83</v>
      </c>
      <c r="V605" t="s">
        <v>61</v>
      </c>
      <c r="W605">
        <v>355369</v>
      </c>
      <c r="X605" t="s">
        <v>477</v>
      </c>
      <c r="Y605" t="s">
        <v>63</v>
      </c>
      <c r="Z605" t="s">
        <v>63</v>
      </c>
      <c r="AA605" t="s">
        <v>426</v>
      </c>
      <c r="AB605">
        <v>2023</v>
      </c>
      <c r="AC605">
        <v>18</v>
      </c>
      <c r="AD605" t="s">
        <v>427</v>
      </c>
      <c r="AE605" t="s">
        <v>66</v>
      </c>
      <c r="AF605" s="2">
        <v>35181</v>
      </c>
      <c r="AG605" t="s">
        <v>158</v>
      </c>
      <c r="AH605" t="s">
        <v>159</v>
      </c>
      <c r="AI605" t="s">
        <v>69</v>
      </c>
      <c r="AJ605">
        <v>191</v>
      </c>
      <c r="AK605">
        <v>7000000</v>
      </c>
      <c r="AL605">
        <v>10000000</v>
      </c>
      <c r="AM605" s="2">
        <v>45473</v>
      </c>
      <c r="AN605" t="s">
        <v>428</v>
      </c>
      <c r="AO605" t="s">
        <v>2337</v>
      </c>
      <c r="AP605">
        <v>355369</v>
      </c>
      <c r="AQ605" s="2">
        <v>42266</v>
      </c>
      <c r="AR605" t="s">
        <v>426</v>
      </c>
      <c r="AS605" t="s">
        <v>130</v>
      </c>
      <c r="AT605">
        <v>0</v>
      </c>
      <c r="AU605">
        <v>0</v>
      </c>
      <c r="AV605">
        <v>1</v>
      </c>
      <c r="AW605">
        <v>0</v>
      </c>
      <c r="AX605">
        <v>13</v>
      </c>
      <c r="AY605">
        <f t="shared" si="18"/>
        <v>2</v>
      </c>
      <c r="AZ605" t="str">
        <f t="shared" si="19"/>
        <v>Draw</v>
      </c>
    </row>
    <row r="606" spans="1:52" x14ac:dyDescent="0.3">
      <c r="A606">
        <v>2589087</v>
      </c>
      <c r="B606" t="s">
        <v>163</v>
      </c>
      <c r="C606">
        <v>2015</v>
      </c>
      <c r="D606" t="s">
        <v>164</v>
      </c>
      <c r="E606" s="2">
        <v>42407</v>
      </c>
      <c r="F606">
        <v>2</v>
      </c>
      <c r="G606">
        <v>0</v>
      </c>
      <c r="H606">
        <v>7</v>
      </c>
      <c r="I606">
        <v>17</v>
      </c>
      <c r="J606" t="s">
        <v>1269</v>
      </c>
      <c r="K606" t="s">
        <v>220</v>
      </c>
      <c r="L606" t="s">
        <v>1270</v>
      </c>
      <c r="M606">
        <v>20743</v>
      </c>
      <c r="N606" t="s">
        <v>1205</v>
      </c>
      <c r="O606" t="s">
        <v>1272</v>
      </c>
      <c r="P606" t="s">
        <v>223</v>
      </c>
      <c r="Q606" t="s">
        <v>79</v>
      </c>
      <c r="R606" t="s">
        <v>59</v>
      </c>
      <c r="S606" t="s">
        <v>2338</v>
      </c>
      <c r="T606" s="2">
        <v>42407</v>
      </c>
      <c r="U606">
        <v>75</v>
      </c>
      <c r="V606" t="s">
        <v>119</v>
      </c>
      <c r="W606">
        <v>273570</v>
      </c>
      <c r="X606" t="s">
        <v>63</v>
      </c>
      <c r="Y606">
        <v>123513</v>
      </c>
      <c r="Z606" t="s">
        <v>63</v>
      </c>
      <c r="AA606" t="s">
        <v>1274</v>
      </c>
      <c r="AB606">
        <v>2020</v>
      </c>
      <c r="AC606">
        <v>1283</v>
      </c>
      <c r="AD606" t="s">
        <v>1275</v>
      </c>
      <c r="AE606" t="s">
        <v>66</v>
      </c>
      <c r="AF606" s="2">
        <v>35033</v>
      </c>
      <c r="AG606" t="s">
        <v>85</v>
      </c>
      <c r="AH606" t="s">
        <v>86</v>
      </c>
      <c r="AI606" t="s">
        <v>69</v>
      </c>
      <c r="AJ606">
        <v>182</v>
      </c>
      <c r="AK606">
        <v>5077497.1941638608</v>
      </c>
      <c r="AL606">
        <v>400000</v>
      </c>
      <c r="AM606" t="s">
        <v>63</v>
      </c>
      <c r="AN606" t="s">
        <v>63</v>
      </c>
      <c r="AO606" t="s">
        <v>2339</v>
      </c>
      <c r="AP606">
        <v>273570</v>
      </c>
      <c r="AQ606" s="2">
        <v>42407</v>
      </c>
      <c r="AR606" t="s">
        <v>1274</v>
      </c>
      <c r="AS606" t="s">
        <v>163</v>
      </c>
      <c r="AT606">
        <v>0</v>
      </c>
      <c r="AU606">
        <v>0</v>
      </c>
      <c r="AV606">
        <v>0</v>
      </c>
      <c r="AW606">
        <v>0</v>
      </c>
      <c r="AX606">
        <v>75</v>
      </c>
      <c r="AY606">
        <f t="shared" si="18"/>
        <v>2</v>
      </c>
      <c r="AZ606" t="str">
        <f t="shared" si="19"/>
        <v>Home Win</v>
      </c>
    </row>
    <row r="607" spans="1:52" x14ac:dyDescent="0.3">
      <c r="A607">
        <v>2640904</v>
      </c>
      <c r="B607" t="s">
        <v>307</v>
      </c>
      <c r="C607">
        <v>2015</v>
      </c>
      <c r="D607" t="s">
        <v>679</v>
      </c>
      <c r="E607" s="2">
        <v>42342</v>
      </c>
      <c r="F607">
        <v>2</v>
      </c>
      <c r="G607">
        <v>2</v>
      </c>
      <c r="H607">
        <v>2</v>
      </c>
      <c r="I607">
        <v>5</v>
      </c>
      <c r="J607" t="s">
        <v>309</v>
      </c>
      <c r="K607" t="s">
        <v>1389</v>
      </c>
      <c r="L607" t="s">
        <v>549</v>
      </c>
      <c r="M607">
        <v>19999</v>
      </c>
      <c r="N607" t="s">
        <v>665</v>
      </c>
      <c r="O607" t="s">
        <v>313</v>
      </c>
      <c r="P607" t="s">
        <v>1391</v>
      </c>
      <c r="Q607" t="s">
        <v>607</v>
      </c>
      <c r="R607" t="s">
        <v>59</v>
      </c>
      <c r="S607" t="s">
        <v>2340</v>
      </c>
      <c r="T607" s="2">
        <v>42342</v>
      </c>
      <c r="U607">
        <v>77</v>
      </c>
      <c r="V607" t="s">
        <v>119</v>
      </c>
      <c r="W607">
        <v>209019</v>
      </c>
      <c r="X607" t="s">
        <v>63</v>
      </c>
      <c r="Y607">
        <v>110822</v>
      </c>
      <c r="Z607" t="s">
        <v>63</v>
      </c>
      <c r="AA607" t="s">
        <v>315</v>
      </c>
      <c r="AB607">
        <v>2018</v>
      </c>
      <c r="AC607">
        <v>58</v>
      </c>
      <c r="AD607" t="s">
        <v>316</v>
      </c>
      <c r="AE607" t="s">
        <v>66</v>
      </c>
      <c r="AF607" s="2">
        <v>34320</v>
      </c>
      <c r="AG607" t="s">
        <v>290</v>
      </c>
      <c r="AH607" t="s">
        <v>159</v>
      </c>
      <c r="AI607" t="s">
        <v>317</v>
      </c>
      <c r="AJ607">
        <v>176</v>
      </c>
      <c r="AK607">
        <v>700000</v>
      </c>
      <c r="AL607">
        <v>3500000</v>
      </c>
      <c r="AM607" s="2">
        <v>45473</v>
      </c>
      <c r="AN607" t="s">
        <v>63</v>
      </c>
      <c r="AO607" t="s">
        <v>2341</v>
      </c>
      <c r="AP607">
        <v>209019</v>
      </c>
      <c r="AQ607" s="2">
        <v>42342</v>
      </c>
      <c r="AR607" t="s">
        <v>315</v>
      </c>
      <c r="AS607" t="s">
        <v>307</v>
      </c>
      <c r="AT607">
        <v>0</v>
      </c>
      <c r="AU607">
        <v>0</v>
      </c>
      <c r="AV607">
        <v>0</v>
      </c>
      <c r="AW607">
        <v>0</v>
      </c>
      <c r="AX607">
        <v>77</v>
      </c>
      <c r="AY607">
        <f t="shared" si="18"/>
        <v>4</v>
      </c>
      <c r="AZ607" t="str">
        <f t="shared" si="19"/>
        <v>Draw</v>
      </c>
    </row>
    <row r="608" spans="1:52" x14ac:dyDescent="0.3">
      <c r="A608">
        <v>2728644</v>
      </c>
      <c r="B608" t="s">
        <v>294</v>
      </c>
      <c r="C608">
        <v>2016</v>
      </c>
      <c r="D608" t="s">
        <v>238</v>
      </c>
      <c r="E608" s="2">
        <v>42830</v>
      </c>
      <c r="F608">
        <v>0</v>
      </c>
      <c r="G608">
        <v>0</v>
      </c>
      <c r="H608">
        <v>7</v>
      </c>
      <c r="I608">
        <v>3</v>
      </c>
      <c r="J608" t="s">
        <v>2342</v>
      </c>
      <c r="K608" t="s">
        <v>295</v>
      </c>
      <c r="L608" t="s">
        <v>1901</v>
      </c>
      <c r="M608">
        <v>9548</v>
      </c>
      <c r="N608" t="s">
        <v>2343</v>
      </c>
      <c r="O608" t="s">
        <v>1902</v>
      </c>
      <c r="P608" t="s">
        <v>299</v>
      </c>
      <c r="Q608" t="s">
        <v>371</v>
      </c>
      <c r="R608" t="s">
        <v>59</v>
      </c>
      <c r="S608" t="s">
        <v>2344</v>
      </c>
      <c r="T608" s="2">
        <v>42830</v>
      </c>
      <c r="U608">
        <v>46</v>
      </c>
      <c r="V608" t="s">
        <v>119</v>
      </c>
      <c r="W608">
        <v>223047</v>
      </c>
      <c r="X608" t="s">
        <v>63</v>
      </c>
      <c r="Y608">
        <v>4750</v>
      </c>
      <c r="Z608" t="s">
        <v>63</v>
      </c>
      <c r="AA608" t="s">
        <v>303</v>
      </c>
      <c r="AB608">
        <v>2018</v>
      </c>
      <c r="AC608">
        <v>903</v>
      </c>
      <c r="AD608" t="s">
        <v>304</v>
      </c>
      <c r="AE608" t="s">
        <v>66</v>
      </c>
      <c r="AF608" s="2">
        <v>35164</v>
      </c>
      <c r="AG608" t="s">
        <v>143</v>
      </c>
      <c r="AH608" t="s">
        <v>68</v>
      </c>
      <c r="AI608" t="s">
        <v>69</v>
      </c>
      <c r="AJ608">
        <v>170</v>
      </c>
      <c r="AK608">
        <v>800000</v>
      </c>
      <c r="AL608">
        <v>1800000</v>
      </c>
      <c r="AM608" t="s">
        <v>63</v>
      </c>
      <c r="AN608" t="s">
        <v>305</v>
      </c>
      <c r="AO608" t="s">
        <v>2345</v>
      </c>
      <c r="AP608">
        <v>223047</v>
      </c>
      <c r="AQ608" s="2">
        <v>42830</v>
      </c>
      <c r="AR608" t="s">
        <v>303</v>
      </c>
      <c r="AS608" t="s">
        <v>294</v>
      </c>
      <c r="AT608">
        <v>0</v>
      </c>
      <c r="AU608">
        <v>0</v>
      </c>
      <c r="AV608">
        <v>0</v>
      </c>
      <c r="AW608">
        <v>0</v>
      </c>
      <c r="AX608">
        <v>45</v>
      </c>
      <c r="AY608">
        <f t="shared" si="18"/>
        <v>0</v>
      </c>
      <c r="AZ608" t="str">
        <f t="shared" si="19"/>
        <v>Draw</v>
      </c>
    </row>
    <row r="609" spans="1:52" x14ac:dyDescent="0.3">
      <c r="A609">
        <v>2831537</v>
      </c>
      <c r="B609" t="s">
        <v>211</v>
      </c>
      <c r="C609">
        <v>2016</v>
      </c>
      <c r="D609" t="s">
        <v>1715</v>
      </c>
      <c r="E609" s="2">
        <v>42810</v>
      </c>
      <c r="F609">
        <v>2</v>
      </c>
      <c r="G609">
        <v>2</v>
      </c>
      <c r="H609">
        <v>9.0650623885917998</v>
      </c>
      <c r="I609">
        <v>9.6916221033868091</v>
      </c>
      <c r="J609" t="s">
        <v>93</v>
      </c>
      <c r="K609" t="s">
        <v>1501</v>
      </c>
      <c r="L609" t="s">
        <v>229</v>
      </c>
      <c r="M609">
        <v>46283</v>
      </c>
      <c r="N609" t="s">
        <v>2346</v>
      </c>
      <c r="O609" t="s">
        <v>230</v>
      </c>
      <c r="P609" t="s">
        <v>874</v>
      </c>
      <c r="Q609" t="s">
        <v>607</v>
      </c>
      <c r="R609" t="s">
        <v>200</v>
      </c>
      <c r="S609" t="s">
        <v>2347</v>
      </c>
      <c r="T609" s="2">
        <v>42810</v>
      </c>
      <c r="U609">
        <v>16</v>
      </c>
      <c r="V609" t="s">
        <v>119</v>
      </c>
      <c r="W609">
        <v>31041</v>
      </c>
      <c r="X609" t="s">
        <v>63</v>
      </c>
      <c r="Y609">
        <v>7161</v>
      </c>
      <c r="Z609" t="s">
        <v>63</v>
      </c>
      <c r="AA609" t="s">
        <v>233</v>
      </c>
      <c r="AB609">
        <v>2019</v>
      </c>
      <c r="AC609">
        <v>18</v>
      </c>
      <c r="AD609" t="s">
        <v>234</v>
      </c>
      <c r="AE609" t="s">
        <v>104</v>
      </c>
      <c r="AF609" s="2">
        <v>32122</v>
      </c>
      <c r="AG609" t="s">
        <v>235</v>
      </c>
      <c r="AH609" t="s">
        <v>159</v>
      </c>
      <c r="AI609" t="s">
        <v>69</v>
      </c>
      <c r="AJ609">
        <v>183</v>
      </c>
      <c r="AK609">
        <v>5077497.1941638608</v>
      </c>
      <c r="AL609">
        <v>7000000</v>
      </c>
      <c r="AM609" t="s">
        <v>63</v>
      </c>
      <c r="AN609" t="s">
        <v>236</v>
      </c>
      <c r="AO609" t="s">
        <v>2348</v>
      </c>
      <c r="AP609">
        <v>31041</v>
      </c>
      <c r="AQ609" s="2">
        <v>42810</v>
      </c>
      <c r="AR609" t="s">
        <v>233</v>
      </c>
      <c r="AS609" t="s">
        <v>211</v>
      </c>
      <c r="AT609">
        <v>0</v>
      </c>
      <c r="AU609">
        <v>0</v>
      </c>
      <c r="AV609">
        <v>0</v>
      </c>
      <c r="AW609">
        <v>0</v>
      </c>
      <c r="AX609">
        <v>16</v>
      </c>
      <c r="AY609">
        <f t="shared" si="18"/>
        <v>4</v>
      </c>
      <c r="AZ609" t="str">
        <f t="shared" si="19"/>
        <v>Draw</v>
      </c>
    </row>
    <row r="610" spans="1:52" x14ac:dyDescent="0.3">
      <c r="A610">
        <v>2871730</v>
      </c>
      <c r="B610" t="s">
        <v>91</v>
      </c>
      <c r="C610">
        <v>2017</v>
      </c>
      <c r="D610" t="s">
        <v>123</v>
      </c>
      <c r="E610" s="2">
        <v>43001</v>
      </c>
      <c r="F610">
        <v>2</v>
      </c>
      <c r="G610">
        <v>0</v>
      </c>
      <c r="H610">
        <v>2</v>
      </c>
      <c r="I610">
        <v>7</v>
      </c>
      <c r="J610" t="s">
        <v>1092</v>
      </c>
      <c r="K610" t="s">
        <v>871</v>
      </c>
      <c r="L610" t="s">
        <v>582</v>
      </c>
      <c r="M610">
        <v>30150</v>
      </c>
      <c r="N610" t="s">
        <v>705</v>
      </c>
      <c r="O610" t="s">
        <v>584</v>
      </c>
      <c r="P610" t="s">
        <v>874</v>
      </c>
      <c r="Q610" t="s">
        <v>79</v>
      </c>
      <c r="R610" t="s">
        <v>59</v>
      </c>
      <c r="S610" t="s">
        <v>2349</v>
      </c>
      <c r="T610" s="2">
        <v>43001</v>
      </c>
      <c r="U610">
        <v>74</v>
      </c>
      <c r="V610" t="s">
        <v>119</v>
      </c>
      <c r="W610">
        <v>332697</v>
      </c>
      <c r="X610" t="s">
        <v>63</v>
      </c>
      <c r="Y610">
        <v>153084</v>
      </c>
      <c r="Z610" t="s">
        <v>63</v>
      </c>
      <c r="AA610" t="s">
        <v>876</v>
      </c>
      <c r="AB610">
        <v>2023</v>
      </c>
      <c r="AC610">
        <v>506</v>
      </c>
      <c r="AD610" t="s">
        <v>877</v>
      </c>
      <c r="AE610" t="s">
        <v>66</v>
      </c>
      <c r="AF610" s="2">
        <v>36035</v>
      </c>
      <c r="AG610" t="s">
        <v>143</v>
      </c>
      <c r="AH610" t="s">
        <v>68</v>
      </c>
      <c r="AI610" t="s">
        <v>69</v>
      </c>
      <c r="AJ610">
        <v>185</v>
      </c>
      <c r="AK610">
        <v>20000000</v>
      </c>
      <c r="AL610">
        <v>25000000</v>
      </c>
      <c r="AM610" s="2">
        <v>45838</v>
      </c>
      <c r="AN610" t="s">
        <v>207</v>
      </c>
      <c r="AO610" t="s">
        <v>2350</v>
      </c>
      <c r="AP610">
        <v>332697</v>
      </c>
      <c r="AQ610" s="2">
        <v>43001</v>
      </c>
      <c r="AR610" t="s">
        <v>876</v>
      </c>
      <c r="AS610" t="s">
        <v>91</v>
      </c>
      <c r="AT610">
        <v>0</v>
      </c>
      <c r="AU610">
        <v>0</v>
      </c>
      <c r="AV610">
        <v>0</v>
      </c>
      <c r="AW610">
        <v>0</v>
      </c>
      <c r="AX610">
        <v>74</v>
      </c>
      <c r="AY610">
        <f t="shared" si="18"/>
        <v>2</v>
      </c>
      <c r="AZ610" t="str">
        <f t="shared" si="19"/>
        <v>Home Win</v>
      </c>
    </row>
    <row r="611" spans="1:52" x14ac:dyDescent="0.3">
      <c r="A611">
        <v>2871983</v>
      </c>
      <c r="B611" t="s">
        <v>91</v>
      </c>
      <c r="C611">
        <v>2017</v>
      </c>
      <c r="D611" t="s">
        <v>146</v>
      </c>
      <c r="E611" s="2">
        <v>43070</v>
      </c>
      <c r="F611">
        <v>0</v>
      </c>
      <c r="G611">
        <v>0</v>
      </c>
      <c r="H611">
        <v>16</v>
      </c>
      <c r="I611">
        <v>15</v>
      </c>
      <c r="J611" t="s">
        <v>1026</v>
      </c>
      <c r="K611" t="s">
        <v>635</v>
      </c>
      <c r="L611" t="s">
        <v>1897</v>
      </c>
      <c r="M611">
        <v>24000</v>
      </c>
      <c r="N611" t="s">
        <v>1894</v>
      </c>
      <c r="O611" t="s">
        <v>1027</v>
      </c>
      <c r="P611" t="s">
        <v>260</v>
      </c>
      <c r="Q611" t="s">
        <v>371</v>
      </c>
      <c r="R611" t="s">
        <v>59</v>
      </c>
      <c r="S611" t="s">
        <v>2351</v>
      </c>
      <c r="T611" s="2">
        <v>43070</v>
      </c>
      <c r="U611">
        <v>87</v>
      </c>
      <c r="V611" t="s">
        <v>119</v>
      </c>
      <c r="W611">
        <v>72519</v>
      </c>
      <c r="X611" t="s">
        <v>63</v>
      </c>
      <c r="Y611">
        <v>42783</v>
      </c>
      <c r="Z611" t="s">
        <v>63</v>
      </c>
      <c r="AA611" t="s">
        <v>277</v>
      </c>
      <c r="AB611">
        <v>2018</v>
      </c>
      <c r="AC611">
        <v>42</v>
      </c>
      <c r="AD611" t="s">
        <v>278</v>
      </c>
      <c r="AE611" t="s">
        <v>66</v>
      </c>
      <c r="AF611" s="2">
        <v>33923</v>
      </c>
      <c r="AG611" t="s">
        <v>158</v>
      </c>
      <c r="AH611" t="s">
        <v>159</v>
      </c>
      <c r="AI611" t="s">
        <v>69</v>
      </c>
      <c r="AJ611">
        <v>180</v>
      </c>
      <c r="AK611">
        <v>400000</v>
      </c>
      <c r="AL611">
        <v>4500000</v>
      </c>
      <c r="AM611" s="2">
        <v>45291</v>
      </c>
      <c r="AN611" t="s">
        <v>279</v>
      </c>
      <c r="AO611" t="s">
        <v>2352</v>
      </c>
      <c r="AP611">
        <v>72519</v>
      </c>
      <c r="AQ611" s="2">
        <v>43070</v>
      </c>
      <c r="AR611" t="s">
        <v>277</v>
      </c>
      <c r="AS611" t="s">
        <v>91</v>
      </c>
      <c r="AT611">
        <v>1</v>
      </c>
      <c r="AU611">
        <v>0</v>
      </c>
      <c r="AV611">
        <v>0</v>
      </c>
      <c r="AW611">
        <v>0</v>
      </c>
      <c r="AX611">
        <v>87</v>
      </c>
      <c r="AY611">
        <f t="shared" si="18"/>
        <v>0</v>
      </c>
      <c r="AZ611" t="str">
        <f t="shared" si="19"/>
        <v>Draw</v>
      </c>
    </row>
    <row r="612" spans="1:52" x14ac:dyDescent="0.3">
      <c r="A612">
        <v>3058407</v>
      </c>
      <c r="B612" t="s">
        <v>91</v>
      </c>
      <c r="C612">
        <v>2018</v>
      </c>
      <c r="D612" t="s">
        <v>51</v>
      </c>
      <c r="E612" s="2">
        <v>43338</v>
      </c>
      <c r="F612">
        <v>4</v>
      </c>
      <c r="G612">
        <v>1</v>
      </c>
      <c r="H612">
        <v>1</v>
      </c>
      <c r="I612">
        <v>18</v>
      </c>
      <c r="J612" t="s">
        <v>227</v>
      </c>
      <c r="K612" t="s">
        <v>883</v>
      </c>
      <c r="L612" t="s">
        <v>251</v>
      </c>
      <c r="M612">
        <v>80365</v>
      </c>
      <c r="N612" t="s">
        <v>259</v>
      </c>
      <c r="O612" t="s">
        <v>127</v>
      </c>
      <c r="P612" t="s">
        <v>274</v>
      </c>
      <c r="Q612" t="s">
        <v>552</v>
      </c>
      <c r="R612" t="s">
        <v>59</v>
      </c>
      <c r="S612" t="s">
        <v>2353</v>
      </c>
      <c r="T612" s="2">
        <v>43338</v>
      </c>
      <c r="U612">
        <v>77</v>
      </c>
      <c r="V612" t="s">
        <v>119</v>
      </c>
      <c r="W612">
        <v>315779</v>
      </c>
      <c r="X612" t="s">
        <v>63</v>
      </c>
      <c r="Y612">
        <v>401173</v>
      </c>
      <c r="Z612" t="s">
        <v>63</v>
      </c>
      <c r="AA612" t="s">
        <v>288</v>
      </c>
      <c r="AB612">
        <v>2023</v>
      </c>
      <c r="AC612">
        <v>5</v>
      </c>
      <c r="AD612" t="s">
        <v>289</v>
      </c>
      <c r="AE612" t="s">
        <v>66</v>
      </c>
      <c r="AF612" s="2">
        <v>36056</v>
      </c>
      <c r="AG612" t="s">
        <v>290</v>
      </c>
      <c r="AH612" t="s">
        <v>159</v>
      </c>
      <c r="AI612" t="s">
        <v>69</v>
      </c>
      <c r="AJ612">
        <v>177</v>
      </c>
      <c r="AK612">
        <v>25000000</v>
      </c>
      <c r="AL612">
        <v>60000000</v>
      </c>
      <c r="AM612" s="2">
        <v>46568</v>
      </c>
      <c r="AN612" t="s">
        <v>63</v>
      </c>
      <c r="AO612" t="s">
        <v>2354</v>
      </c>
      <c r="AP612">
        <v>315779</v>
      </c>
      <c r="AQ612" s="2">
        <v>43338</v>
      </c>
      <c r="AR612" t="s">
        <v>288</v>
      </c>
      <c r="AS612" t="s">
        <v>91</v>
      </c>
      <c r="AT612">
        <v>0</v>
      </c>
      <c r="AU612">
        <v>0</v>
      </c>
      <c r="AV612">
        <v>0</v>
      </c>
      <c r="AW612">
        <v>0</v>
      </c>
      <c r="AX612">
        <v>77</v>
      </c>
      <c r="AY612">
        <f t="shared" si="18"/>
        <v>5</v>
      </c>
      <c r="AZ612" t="str">
        <f t="shared" si="19"/>
        <v>Home Win</v>
      </c>
    </row>
    <row r="613" spans="1:52" x14ac:dyDescent="0.3">
      <c r="A613">
        <v>3058441</v>
      </c>
      <c r="B613" t="s">
        <v>91</v>
      </c>
      <c r="C613">
        <v>2018</v>
      </c>
      <c r="D613" t="s">
        <v>272</v>
      </c>
      <c r="E613" s="2">
        <v>43358</v>
      </c>
      <c r="F613">
        <v>2</v>
      </c>
      <c r="G613">
        <v>1</v>
      </c>
      <c r="H613">
        <v>9</v>
      </c>
      <c r="I613">
        <v>11</v>
      </c>
      <c r="J613" t="s">
        <v>463</v>
      </c>
      <c r="K613" t="s">
        <v>1092</v>
      </c>
      <c r="L613" t="s">
        <v>464</v>
      </c>
      <c r="M613">
        <v>40111</v>
      </c>
      <c r="N613" t="s">
        <v>465</v>
      </c>
      <c r="O613" t="s">
        <v>466</v>
      </c>
      <c r="P613" t="s">
        <v>955</v>
      </c>
      <c r="Q613" t="s">
        <v>339</v>
      </c>
      <c r="R613" t="s">
        <v>59</v>
      </c>
      <c r="S613" t="s">
        <v>2355</v>
      </c>
      <c r="T613" s="2">
        <v>43358</v>
      </c>
      <c r="U613">
        <v>45</v>
      </c>
      <c r="V613" t="s">
        <v>61</v>
      </c>
      <c r="W613">
        <v>58500</v>
      </c>
      <c r="X613" t="s">
        <v>708</v>
      </c>
      <c r="Y613" t="s">
        <v>63</v>
      </c>
      <c r="Z613" t="s">
        <v>63</v>
      </c>
      <c r="AA613" t="s">
        <v>293</v>
      </c>
      <c r="AB613">
        <v>2019</v>
      </c>
      <c r="AC613">
        <v>38</v>
      </c>
      <c r="AD613" t="s">
        <v>709</v>
      </c>
      <c r="AE613" t="s">
        <v>104</v>
      </c>
      <c r="AF613" s="2">
        <v>33005</v>
      </c>
      <c r="AG613" t="s">
        <v>143</v>
      </c>
      <c r="AH613" t="s">
        <v>68</v>
      </c>
      <c r="AI613" t="s">
        <v>69</v>
      </c>
      <c r="AJ613">
        <v>183</v>
      </c>
      <c r="AK613">
        <v>800000</v>
      </c>
      <c r="AL613">
        <v>3500000</v>
      </c>
      <c r="AM613" s="2">
        <v>45291</v>
      </c>
      <c r="AN613" t="s">
        <v>207</v>
      </c>
      <c r="AO613" t="s">
        <v>2356</v>
      </c>
      <c r="AP613">
        <v>58500</v>
      </c>
      <c r="AQ613" s="2">
        <v>43358</v>
      </c>
      <c r="AR613" t="s">
        <v>293</v>
      </c>
      <c r="AS613" t="s">
        <v>91</v>
      </c>
      <c r="AT613">
        <v>0</v>
      </c>
      <c r="AU613">
        <v>0</v>
      </c>
      <c r="AV613">
        <v>1</v>
      </c>
      <c r="AW613">
        <v>0</v>
      </c>
      <c r="AX613">
        <v>90</v>
      </c>
      <c r="AY613">
        <f t="shared" si="18"/>
        <v>3</v>
      </c>
      <c r="AZ613" t="str">
        <f t="shared" si="19"/>
        <v>Home Win</v>
      </c>
    </row>
    <row r="614" spans="1:52" x14ac:dyDescent="0.3">
      <c r="A614">
        <v>3058517</v>
      </c>
      <c r="B614" t="s">
        <v>91</v>
      </c>
      <c r="C614">
        <v>2018</v>
      </c>
      <c r="D614" t="s">
        <v>92</v>
      </c>
      <c r="E614" s="2">
        <v>43429</v>
      </c>
      <c r="F614">
        <v>4</v>
      </c>
      <c r="G614">
        <v>1</v>
      </c>
      <c r="H614">
        <v>2</v>
      </c>
      <c r="I614">
        <v>16</v>
      </c>
      <c r="J614" t="s">
        <v>93</v>
      </c>
      <c r="K614" t="s">
        <v>1320</v>
      </c>
      <c r="L614" t="s">
        <v>229</v>
      </c>
      <c r="M614">
        <v>48692</v>
      </c>
      <c r="N614" t="s">
        <v>737</v>
      </c>
      <c r="O614" t="s">
        <v>230</v>
      </c>
      <c r="P614" t="s">
        <v>706</v>
      </c>
      <c r="Q614" t="s">
        <v>552</v>
      </c>
      <c r="R614" t="s">
        <v>59</v>
      </c>
      <c r="S614" t="s">
        <v>2357</v>
      </c>
      <c r="T614" s="2">
        <v>43429</v>
      </c>
      <c r="U614">
        <v>1</v>
      </c>
      <c r="V614" t="s">
        <v>61</v>
      </c>
      <c r="W614">
        <v>72519</v>
      </c>
      <c r="X614" t="s">
        <v>477</v>
      </c>
      <c r="Y614" t="s">
        <v>63</v>
      </c>
      <c r="Z614" t="s">
        <v>63</v>
      </c>
      <c r="AA614" t="s">
        <v>277</v>
      </c>
      <c r="AB614">
        <v>2018</v>
      </c>
      <c r="AC614">
        <v>42</v>
      </c>
      <c r="AD614" t="s">
        <v>278</v>
      </c>
      <c r="AE614" t="s">
        <v>66</v>
      </c>
      <c r="AF614" s="2">
        <v>33923</v>
      </c>
      <c r="AG614" t="s">
        <v>158</v>
      </c>
      <c r="AH614" t="s">
        <v>159</v>
      </c>
      <c r="AI614" t="s">
        <v>69</v>
      </c>
      <c r="AJ614">
        <v>180</v>
      </c>
      <c r="AK614">
        <v>400000</v>
      </c>
      <c r="AL614">
        <v>4500000</v>
      </c>
      <c r="AM614" s="2">
        <v>45291</v>
      </c>
      <c r="AN614" t="s">
        <v>279</v>
      </c>
      <c r="AO614" t="s">
        <v>2358</v>
      </c>
      <c r="AP614">
        <v>72519</v>
      </c>
      <c r="AQ614" s="2">
        <v>43429</v>
      </c>
      <c r="AR614" t="s">
        <v>277</v>
      </c>
      <c r="AS614" t="s">
        <v>91</v>
      </c>
      <c r="AT614">
        <v>0</v>
      </c>
      <c r="AU614">
        <v>0</v>
      </c>
      <c r="AV614">
        <v>1</v>
      </c>
      <c r="AW614">
        <v>0</v>
      </c>
      <c r="AX614">
        <v>90</v>
      </c>
      <c r="AY614">
        <f t="shared" si="18"/>
        <v>5</v>
      </c>
      <c r="AZ614" t="str">
        <f t="shared" si="19"/>
        <v>Home Win</v>
      </c>
    </row>
    <row r="615" spans="1:52" x14ac:dyDescent="0.3">
      <c r="A615">
        <v>3058691</v>
      </c>
      <c r="B615" t="s">
        <v>91</v>
      </c>
      <c r="C615">
        <v>2018</v>
      </c>
      <c r="D615" t="s">
        <v>1358</v>
      </c>
      <c r="E615" s="2">
        <v>43575</v>
      </c>
      <c r="F615">
        <v>3</v>
      </c>
      <c r="G615">
        <v>1</v>
      </c>
      <c r="H615">
        <v>12</v>
      </c>
      <c r="I615">
        <v>10</v>
      </c>
      <c r="J615" t="s">
        <v>1316</v>
      </c>
      <c r="K615" t="s">
        <v>463</v>
      </c>
      <c r="L615" t="s">
        <v>987</v>
      </c>
      <c r="M615">
        <v>29205</v>
      </c>
      <c r="N615" t="s">
        <v>636</v>
      </c>
      <c r="O615" t="s">
        <v>231</v>
      </c>
      <c r="P615" t="s">
        <v>466</v>
      </c>
      <c r="Q615" t="s">
        <v>199</v>
      </c>
      <c r="R615" t="s">
        <v>59</v>
      </c>
      <c r="S615" t="s">
        <v>2359</v>
      </c>
      <c r="T615" s="2">
        <v>43575</v>
      </c>
      <c r="U615">
        <v>70</v>
      </c>
      <c r="V615" t="s">
        <v>119</v>
      </c>
      <c r="W615">
        <v>58500</v>
      </c>
      <c r="X615" t="s">
        <v>63</v>
      </c>
      <c r="Y615">
        <v>315332</v>
      </c>
      <c r="Z615" t="s">
        <v>63</v>
      </c>
      <c r="AA615" t="s">
        <v>293</v>
      </c>
      <c r="AB615">
        <v>2019</v>
      </c>
      <c r="AC615">
        <v>38</v>
      </c>
      <c r="AD615" t="s">
        <v>709</v>
      </c>
      <c r="AE615" t="s">
        <v>104</v>
      </c>
      <c r="AF615" s="2">
        <v>33005</v>
      </c>
      <c r="AG615" t="s">
        <v>143</v>
      </c>
      <c r="AH615" t="s">
        <v>68</v>
      </c>
      <c r="AI615" t="s">
        <v>69</v>
      </c>
      <c r="AJ615">
        <v>183</v>
      </c>
      <c r="AK615">
        <v>800000</v>
      </c>
      <c r="AL615">
        <v>3500000</v>
      </c>
      <c r="AM615" s="2">
        <v>45291</v>
      </c>
      <c r="AN615" t="s">
        <v>207</v>
      </c>
      <c r="AO615" t="s">
        <v>2360</v>
      </c>
      <c r="AP615">
        <v>58500</v>
      </c>
      <c r="AQ615" s="2">
        <v>43575</v>
      </c>
      <c r="AR615" t="s">
        <v>293</v>
      </c>
      <c r="AS615" t="s">
        <v>91</v>
      </c>
      <c r="AT615">
        <v>0</v>
      </c>
      <c r="AU615">
        <v>0</v>
      </c>
      <c r="AV615">
        <v>0</v>
      </c>
      <c r="AW615">
        <v>0</v>
      </c>
      <c r="AX615">
        <v>70</v>
      </c>
      <c r="AY615">
        <f t="shared" si="18"/>
        <v>4</v>
      </c>
      <c r="AZ615" t="str">
        <f t="shared" si="19"/>
        <v>Home Win</v>
      </c>
    </row>
    <row r="616" spans="1:52" x14ac:dyDescent="0.3">
      <c r="A616">
        <v>3080325</v>
      </c>
      <c r="B616" t="s">
        <v>294</v>
      </c>
      <c r="C616">
        <v>2018</v>
      </c>
      <c r="D616" t="s">
        <v>164</v>
      </c>
      <c r="E616" s="2">
        <v>43488</v>
      </c>
      <c r="F616">
        <v>4</v>
      </c>
      <c r="G616">
        <v>0</v>
      </c>
      <c r="H616">
        <v>1</v>
      </c>
      <c r="I616">
        <v>12</v>
      </c>
      <c r="J616" t="s">
        <v>928</v>
      </c>
      <c r="K616" t="s">
        <v>1756</v>
      </c>
      <c r="L616" t="s">
        <v>1381</v>
      </c>
      <c r="M616">
        <v>54821</v>
      </c>
      <c r="N616" t="s">
        <v>1758</v>
      </c>
      <c r="O616" t="s">
        <v>1382</v>
      </c>
      <c r="P616" t="s">
        <v>1759</v>
      </c>
      <c r="Q616" t="s">
        <v>185</v>
      </c>
      <c r="R616" t="s">
        <v>59</v>
      </c>
      <c r="S616" t="s">
        <v>2361</v>
      </c>
      <c r="T616" s="2">
        <v>43488</v>
      </c>
      <c r="U616">
        <v>86</v>
      </c>
      <c r="V616" t="s">
        <v>61</v>
      </c>
      <c r="W616">
        <v>370846</v>
      </c>
      <c r="X616" t="s">
        <v>425</v>
      </c>
      <c r="Y616" t="s">
        <v>63</v>
      </c>
      <c r="Z616" t="s">
        <v>63</v>
      </c>
      <c r="AA616" t="s">
        <v>1078</v>
      </c>
      <c r="AB616">
        <v>2023</v>
      </c>
      <c r="AC616">
        <v>506</v>
      </c>
      <c r="AD616" t="s">
        <v>1079</v>
      </c>
      <c r="AE616" t="s">
        <v>66</v>
      </c>
      <c r="AF616" s="2">
        <v>36578</v>
      </c>
      <c r="AG616" t="s">
        <v>1080</v>
      </c>
      <c r="AH616" t="s">
        <v>68</v>
      </c>
      <c r="AI616" t="s">
        <v>69</v>
      </c>
      <c r="AJ616">
        <v>183</v>
      </c>
      <c r="AK616">
        <v>14000000</v>
      </c>
      <c r="AL616">
        <v>15000000</v>
      </c>
      <c r="AM616" s="2">
        <v>46934</v>
      </c>
      <c r="AN616" t="s">
        <v>1081</v>
      </c>
      <c r="AO616" t="s">
        <v>2362</v>
      </c>
      <c r="AP616">
        <v>370846</v>
      </c>
      <c r="AQ616" s="2">
        <v>43488</v>
      </c>
      <c r="AR616" t="s">
        <v>1078</v>
      </c>
      <c r="AS616" t="s">
        <v>294</v>
      </c>
      <c r="AT616">
        <v>0</v>
      </c>
      <c r="AU616">
        <v>0</v>
      </c>
      <c r="AV616">
        <v>1</v>
      </c>
      <c r="AW616">
        <v>0</v>
      </c>
      <c r="AX616">
        <v>26</v>
      </c>
      <c r="AY616">
        <f t="shared" si="18"/>
        <v>4</v>
      </c>
      <c r="AZ616" t="str">
        <f t="shared" si="19"/>
        <v>Home Win</v>
      </c>
    </row>
    <row r="617" spans="1:52" x14ac:dyDescent="0.3">
      <c r="A617">
        <v>3098734</v>
      </c>
      <c r="B617" t="s">
        <v>211</v>
      </c>
      <c r="C617">
        <v>2018</v>
      </c>
      <c r="D617" t="s">
        <v>2363</v>
      </c>
      <c r="E617" s="2">
        <v>43412</v>
      </c>
      <c r="F617">
        <v>3</v>
      </c>
      <c r="G617">
        <v>1</v>
      </c>
      <c r="H617">
        <v>9.0650623885917998</v>
      </c>
      <c r="I617">
        <v>9.6916221033868091</v>
      </c>
      <c r="J617" t="s">
        <v>2364</v>
      </c>
      <c r="K617" t="s">
        <v>2163</v>
      </c>
      <c r="L617" t="s">
        <v>2365</v>
      </c>
      <c r="M617">
        <v>24402</v>
      </c>
      <c r="N617" t="s">
        <v>1721</v>
      </c>
      <c r="O617" t="s">
        <v>2366</v>
      </c>
      <c r="P617" t="s">
        <v>423</v>
      </c>
      <c r="Q617" t="s">
        <v>199</v>
      </c>
      <c r="R617" t="s">
        <v>200</v>
      </c>
      <c r="S617" t="s">
        <v>2367</v>
      </c>
      <c r="T617" s="2">
        <v>43412</v>
      </c>
      <c r="U617">
        <v>89</v>
      </c>
      <c r="V617" t="s">
        <v>61</v>
      </c>
      <c r="W617">
        <v>355369</v>
      </c>
      <c r="X617" t="s">
        <v>861</v>
      </c>
      <c r="Y617" t="s">
        <v>63</v>
      </c>
      <c r="Z617" t="s">
        <v>63</v>
      </c>
      <c r="AA617" t="s">
        <v>426</v>
      </c>
      <c r="AB617">
        <v>2023</v>
      </c>
      <c r="AC617">
        <v>18</v>
      </c>
      <c r="AD617" t="s">
        <v>427</v>
      </c>
      <c r="AE617" t="s">
        <v>66</v>
      </c>
      <c r="AF617" s="2">
        <v>35181</v>
      </c>
      <c r="AG617" t="s">
        <v>158</v>
      </c>
      <c r="AH617" t="s">
        <v>159</v>
      </c>
      <c r="AI617" t="s">
        <v>69</v>
      </c>
      <c r="AJ617">
        <v>191</v>
      </c>
      <c r="AK617">
        <v>7000000</v>
      </c>
      <c r="AL617">
        <v>10000000</v>
      </c>
      <c r="AM617" s="2">
        <v>45473</v>
      </c>
      <c r="AN617" t="s">
        <v>428</v>
      </c>
      <c r="AO617" t="s">
        <v>2368</v>
      </c>
      <c r="AP617">
        <v>355369</v>
      </c>
      <c r="AQ617" s="2">
        <v>43412</v>
      </c>
      <c r="AR617" t="s">
        <v>426</v>
      </c>
      <c r="AS617" t="s">
        <v>211</v>
      </c>
      <c r="AT617">
        <v>0</v>
      </c>
      <c r="AU617">
        <v>0</v>
      </c>
      <c r="AV617">
        <v>1</v>
      </c>
      <c r="AW617">
        <v>0</v>
      </c>
      <c r="AX617">
        <v>19</v>
      </c>
      <c r="AY617">
        <f t="shared" si="18"/>
        <v>4</v>
      </c>
      <c r="AZ617" t="str">
        <f t="shared" si="19"/>
        <v>Home Win</v>
      </c>
    </row>
    <row r="618" spans="1:52" x14ac:dyDescent="0.3">
      <c r="A618">
        <v>3203427</v>
      </c>
      <c r="B618" t="s">
        <v>91</v>
      </c>
      <c r="C618">
        <v>2019</v>
      </c>
      <c r="D618" t="s">
        <v>51</v>
      </c>
      <c r="E618" s="2">
        <v>43694</v>
      </c>
      <c r="F618">
        <v>0</v>
      </c>
      <c r="G618">
        <v>0</v>
      </c>
      <c r="H618">
        <v>10</v>
      </c>
      <c r="I618">
        <v>11</v>
      </c>
      <c r="J618" t="s">
        <v>1168</v>
      </c>
      <c r="K618" t="s">
        <v>324</v>
      </c>
      <c r="L618" t="s">
        <v>229</v>
      </c>
      <c r="M618">
        <v>54022</v>
      </c>
      <c r="N618" t="s">
        <v>1317</v>
      </c>
      <c r="O618" t="s">
        <v>230</v>
      </c>
      <c r="P618" t="s">
        <v>874</v>
      </c>
      <c r="Q618" t="s">
        <v>371</v>
      </c>
      <c r="R618" t="s">
        <v>59</v>
      </c>
      <c r="S618" t="s">
        <v>2369</v>
      </c>
      <c r="T618" s="2">
        <v>43694</v>
      </c>
      <c r="U618">
        <v>85</v>
      </c>
      <c r="V618" t="s">
        <v>119</v>
      </c>
      <c r="W618">
        <v>332697</v>
      </c>
      <c r="X618" t="s">
        <v>63</v>
      </c>
      <c r="Y618">
        <v>126534</v>
      </c>
      <c r="Z618" t="s">
        <v>63</v>
      </c>
      <c r="AA618" t="s">
        <v>876</v>
      </c>
      <c r="AB618">
        <v>2023</v>
      </c>
      <c r="AC618">
        <v>506</v>
      </c>
      <c r="AD618" t="s">
        <v>877</v>
      </c>
      <c r="AE618" t="s">
        <v>66</v>
      </c>
      <c r="AF618" s="2">
        <v>36035</v>
      </c>
      <c r="AG618" t="s">
        <v>143</v>
      </c>
      <c r="AH618" t="s">
        <v>68</v>
      </c>
      <c r="AI618" t="s">
        <v>69</v>
      </c>
      <c r="AJ618">
        <v>185</v>
      </c>
      <c r="AK618">
        <v>20000000</v>
      </c>
      <c r="AL618">
        <v>25000000</v>
      </c>
      <c r="AM618" s="2">
        <v>45838</v>
      </c>
      <c r="AN618" t="s">
        <v>207</v>
      </c>
      <c r="AO618" t="s">
        <v>2370</v>
      </c>
      <c r="AP618">
        <v>31041</v>
      </c>
      <c r="AQ618" s="2">
        <v>43694</v>
      </c>
      <c r="AR618" t="s">
        <v>233</v>
      </c>
      <c r="AS618" t="s">
        <v>91</v>
      </c>
      <c r="AT618">
        <v>0</v>
      </c>
      <c r="AU618">
        <v>0</v>
      </c>
      <c r="AV618">
        <v>0</v>
      </c>
      <c r="AW618">
        <v>0</v>
      </c>
      <c r="AX618">
        <v>27</v>
      </c>
      <c r="AY618">
        <f t="shared" si="18"/>
        <v>0</v>
      </c>
      <c r="AZ618" t="str">
        <f t="shared" si="19"/>
        <v>Draw</v>
      </c>
    </row>
    <row r="619" spans="1:52" x14ac:dyDescent="0.3">
      <c r="A619">
        <v>3203427</v>
      </c>
      <c r="B619" t="s">
        <v>91</v>
      </c>
      <c r="C619">
        <v>2019</v>
      </c>
      <c r="D619" t="s">
        <v>51</v>
      </c>
      <c r="E619" s="2">
        <v>43694</v>
      </c>
      <c r="F619">
        <v>0</v>
      </c>
      <c r="G619">
        <v>0</v>
      </c>
      <c r="H619">
        <v>10</v>
      </c>
      <c r="I619">
        <v>11</v>
      </c>
      <c r="J619" t="s">
        <v>1168</v>
      </c>
      <c r="K619" t="s">
        <v>324</v>
      </c>
      <c r="L619" t="s">
        <v>229</v>
      </c>
      <c r="M619">
        <v>54022</v>
      </c>
      <c r="N619" t="s">
        <v>1317</v>
      </c>
      <c r="O619" t="s">
        <v>230</v>
      </c>
      <c r="P619" t="s">
        <v>874</v>
      </c>
      <c r="Q619" t="s">
        <v>371</v>
      </c>
      <c r="R619" t="s">
        <v>59</v>
      </c>
      <c r="S619" t="s">
        <v>2369</v>
      </c>
      <c r="T619" s="2">
        <v>43694</v>
      </c>
      <c r="U619">
        <v>85</v>
      </c>
      <c r="V619" t="s">
        <v>119</v>
      </c>
      <c r="W619">
        <v>332697</v>
      </c>
      <c r="X619" t="s">
        <v>63</v>
      </c>
      <c r="Y619">
        <v>126534</v>
      </c>
      <c r="Z619" t="s">
        <v>63</v>
      </c>
      <c r="AA619" t="s">
        <v>876</v>
      </c>
      <c r="AB619">
        <v>2023</v>
      </c>
      <c r="AC619">
        <v>506</v>
      </c>
      <c r="AD619" t="s">
        <v>877</v>
      </c>
      <c r="AE619" t="s">
        <v>66</v>
      </c>
      <c r="AF619" s="2">
        <v>36035</v>
      </c>
      <c r="AG619" t="s">
        <v>143</v>
      </c>
      <c r="AH619" t="s">
        <v>68</v>
      </c>
      <c r="AI619" t="s">
        <v>69</v>
      </c>
      <c r="AJ619">
        <v>185</v>
      </c>
      <c r="AK619">
        <v>20000000</v>
      </c>
      <c r="AL619">
        <v>25000000</v>
      </c>
      <c r="AM619" s="2">
        <v>45838</v>
      </c>
      <c r="AN619" t="s">
        <v>207</v>
      </c>
      <c r="AO619" t="s">
        <v>2371</v>
      </c>
      <c r="AP619">
        <v>332697</v>
      </c>
      <c r="AQ619" s="2">
        <v>43694</v>
      </c>
      <c r="AR619" t="s">
        <v>876</v>
      </c>
      <c r="AS619" t="s">
        <v>91</v>
      </c>
      <c r="AT619">
        <v>0</v>
      </c>
      <c r="AU619">
        <v>0</v>
      </c>
      <c r="AV619">
        <v>0</v>
      </c>
      <c r="AW619">
        <v>0</v>
      </c>
      <c r="AX619">
        <v>85</v>
      </c>
      <c r="AY619">
        <f t="shared" si="18"/>
        <v>0</v>
      </c>
      <c r="AZ619" t="str">
        <f t="shared" si="19"/>
        <v>Draw</v>
      </c>
    </row>
    <row r="620" spans="1:52" x14ac:dyDescent="0.3">
      <c r="A620">
        <v>3203607</v>
      </c>
      <c r="B620" t="s">
        <v>91</v>
      </c>
      <c r="C620">
        <v>2019</v>
      </c>
      <c r="D620" t="s">
        <v>113</v>
      </c>
      <c r="E620" s="2">
        <v>43862</v>
      </c>
      <c r="F620">
        <v>1</v>
      </c>
      <c r="G620">
        <v>1</v>
      </c>
      <c r="H620">
        <v>17</v>
      </c>
      <c r="I620">
        <v>11</v>
      </c>
      <c r="J620" t="s">
        <v>1407</v>
      </c>
      <c r="K620" t="s">
        <v>1411</v>
      </c>
      <c r="L620" t="s">
        <v>464</v>
      </c>
      <c r="M620">
        <v>45018</v>
      </c>
      <c r="N620" t="s">
        <v>2372</v>
      </c>
      <c r="O620" t="s">
        <v>466</v>
      </c>
      <c r="P620" t="s">
        <v>1198</v>
      </c>
      <c r="Q620" t="s">
        <v>99</v>
      </c>
      <c r="R620" t="s">
        <v>59</v>
      </c>
      <c r="S620" t="s">
        <v>2373</v>
      </c>
      <c r="T620" s="2">
        <v>43862</v>
      </c>
      <c r="U620">
        <v>90</v>
      </c>
      <c r="V620" t="s">
        <v>61</v>
      </c>
      <c r="W620">
        <v>49723</v>
      </c>
      <c r="X620" t="s">
        <v>1297</v>
      </c>
      <c r="Y620" t="s">
        <v>63</v>
      </c>
      <c r="Z620" t="s">
        <v>63</v>
      </c>
      <c r="AA620" t="s">
        <v>102</v>
      </c>
      <c r="AB620">
        <v>2023</v>
      </c>
      <c r="AC620">
        <v>24</v>
      </c>
      <c r="AD620" t="s">
        <v>103</v>
      </c>
      <c r="AE620" t="s">
        <v>104</v>
      </c>
      <c r="AF620" s="2">
        <v>32961</v>
      </c>
      <c r="AG620" t="s">
        <v>85</v>
      </c>
      <c r="AH620" t="s">
        <v>86</v>
      </c>
      <c r="AI620" t="s">
        <v>69</v>
      </c>
      <c r="AJ620">
        <v>186</v>
      </c>
      <c r="AK620">
        <v>700000</v>
      </c>
      <c r="AL620">
        <v>5000000</v>
      </c>
      <c r="AM620" s="2">
        <v>45838</v>
      </c>
      <c r="AN620" t="s">
        <v>63</v>
      </c>
      <c r="AO620" t="s">
        <v>2374</v>
      </c>
      <c r="AP620">
        <v>49723</v>
      </c>
      <c r="AQ620" s="2">
        <v>43862</v>
      </c>
      <c r="AR620" t="s">
        <v>102</v>
      </c>
      <c r="AS620" t="s">
        <v>91</v>
      </c>
      <c r="AT620">
        <v>0</v>
      </c>
      <c r="AU620">
        <v>0</v>
      </c>
      <c r="AV620">
        <v>1</v>
      </c>
      <c r="AW620">
        <v>0</v>
      </c>
      <c r="AX620">
        <v>90</v>
      </c>
      <c r="AY620">
        <f t="shared" si="18"/>
        <v>2</v>
      </c>
      <c r="AZ620" t="str">
        <f t="shared" si="19"/>
        <v>Draw</v>
      </c>
    </row>
    <row r="621" spans="1:52" x14ac:dyDescent="0.3">
      <c r="A621">
        <v>3203607</v>
      </c>
      <c r="B621" t="s">
        <v>91</v>
      </c>
      <c r="C621">
        <v>2019</v>
      </c>
      <c r="D621" t="s">
        <v>113</v>
      </c>
      <c r="E621" s="2">
        <v>43862</v>
      </c>
      <c r="F621">
        <v>1</v>
      </c>
      <c r="G621">
        <v>1</v>
      </c>
      <c r="H621">
        <v>17</v>
      </c>
      <c r="I621">
        <v>11</v>
      </c>
      <c r="J621" t="s">
        <v>1407</v>
      </c>
      <c r="K621" t="s">
        <v>1411</v>
      </c>
      <c r="L621" t="s">
        <v>464</v>
      </c>
      <c r="M621">
        <v>45018</v>
      </c>
      <c r="N621" t="s">
        <v>2372</v>
      </c>
      <c r="O621" t="s">
        <v>466</v>
      </c>
      <c r="P621" t="s">
        <v>1198</v>
      </c>
      <c r="Q621" t="s">
        <v>99</v>
      </c>
      <c r="R621" t="s">
        <v>59</v>
      </c>
      <c r="S621" t="s">
        <v>2373</v>
      </c>
      <c r="T621" s="2">
        <v>43862</v>
      </c>
      <c r="U621">
        <v>90</v>
      </c>
      <c r="V621" t="s">
        <v>61</v>
      </c>
      <c r="W621">
        <v>49723</v>
      </c>
      <c r="X621" t="s">
        <v>1297</v>
      </c>
      <c r="Y621" t="s">
        <v>63</v>
      </c>
      <c r="Z621" t="s">
        <v>63</v>
      </c>
      <c r="AA621" t="s">
        <v>102</v>
      </c>
      <c r="AB621">
        <v>2023</v>
      </c>
      <c r="AC621">
        <v>24</v>
      </c>
      <c r="AD621" t="s">
        <v>103</v>
      </c>
      <c r="AE621" t="s">
        <v>104</v>
      </c>
      <c r="AF621" s="2">
        <v>32961</v>
      </c>
      <c r="AG621" t="s">
        <v>85</v>
      </c>
      <c r="AH621" t="s">
        <v>86</v>
      </c>
      <c r="AI621" t="s">
        <v>69</v>
      </c>
      <c r="AJ621">
        <v>186</v>
      </c>
      <c r="AK621">
        <v>700000</v>
      </c>
      <c r="AL621">
        <v>5000000</v>
      </c>
      <c r="AM621" s="2">
        <v>45838</v>
      </c>
      <c r="AN621" t="s">
        <v>63</v>
      </c>
      <c r="AO621" t="s">
        <v>2375</v>
      </c>
      <c r="AP621">
        <v>58500</v>
      </c>
      <c r="AQ621" s="2">
        <v>43862</v>
      </c>
      <c r="AR621" t="s">
        <v>293</v>
      </c>
      <c r="AS621" t="s">
        <v>91</v>
      </c>
      <c r="AT621">
        <v>0</v>
      </c>
      <c r="AU621">
        <v>0</v>
      </c>
      <c r="AV621">
        <v>0</v>
      </c>
      <c r="AW621">
        <v>0</v>
      </c>
      <c r="AX621">
        <v>90</v>
      </c>
      <c r="AY621">
        <f t="shared" si="18"/>
        <v>2</v>
      </c>
      <c r="AZ621" t="str">
        <f t="shared" si="19"/>
        <v>Draw</v>
      </c>
    </row>
    <row r="622" spans="1:52" x14ac:dyDescent="0.3">
      <c r="A622">
        <v>3203698</v>
      </c>
      <c r="B622" t="s">
        <v>91</v>
      </c>
      <c r="C622">
        <v>2019</v>
      </c>
      <c r="D622" t="s">
        <v>1358</v>
      </c>
      <c r="E622" s="2">
        <v>43989</v>
      </c>
      <c r="F622">
        <v>0</v>
      </c>
      <c r="G622">
        <v>1</v>
      </c>
      <c r="H622">
        <v>17</v>
      </c>
      <c r="I622">
        <v>6</v>
      </c>
      <c r="J622" t="s">
        <v>884</v>
      </c>
      <c r="K622" t="s">
        <v>916</v>
      </c>
      <c r="L622" t="s">
        <v>108</v>
      </c>
      <c r="M622">
        <v>28550.595312500001</v>
      </c>
      <c r="N622" t="s">
        <v>885</v>
      </c>
      <c r="O622" t="s">
        <v>109</v>
      </c>
      <c r="P622" t="s">
        <v>585</v>
      </c>
      <c r="Q622" t="s">
        <v>399</v>
      </c>
      <c r="R622" t="s">
        <v>59</v>
      </c>
      <c r="S622" t="s">
        <v>2376</v>
      </c>
      <c r="T622" s="2">
        <v>43989</v>
      </c>
      <c r="U622">
        <v>76</v>
      </c>
      <c r="V622" t="s">
        <v>119</v>
      </c>
      <c r="W622">
        <v>393325</v>
      </c>
      <c r="X622" t="s">
        <v>63</v>
      </c>
      <c r="Y622">
        <v>93844</v>
      </c>
      <c r="Z622" t="s">
        <v>63</v>
      </c>
      <c r="AA622" t="s">
        <v>888</v>
      </c>
      <c r="AB622">
        <v>2021</v>
      </c>
      <c r="AC622">
        <v>1123</v>
      </c>
      <c r="AD622" t="s">
        <v>889</v>
      </c>
      <c r="AE622" t="s">
        <v>66</v>
      </c>
      <c r="AF622" s="2">
        <v>36576</v>
      </c>
      <c r="AG622" t="s">
        <v>158</v>
      </c>
      <c r="AH622" t="s">
        <v>159</v>
      </c>
      <c r="AI622" t="s">
        <v>69</v>
      </c>
      <c r="AJ622">
        <v>185</v>
      </c>
      <c r="AK622">
        <v>12000000</v>
      </c>
      <c r="AL622">
        <v>12000000</v>
      </c>
      <c r="AM622" s="2">
        <v>45838</v>
      </c>
      <c r="AN622" t="s">
        <v>207</v>
      </c>
      <c r="AO622" t="s">
        <v>2377</v>
      </c>
      <c r="AP622">
        <v>124732</v>
      </c>
      <c r="AQ622" s="2">
        <v>43989</v>
      </c>
      <c r="AR622" t="s">
        <v>247</v>
      </c>
      <c r="AS622" t="s">
        <v>91</v>
      </c>
      <c r="AT622">
        <v>0</v>
      </c>
      <c r="AU622">
        <v>0</v>
      </c>
      <c r="AV622">
        <v>0</v>
      </c>
      <c r="AW622">
        <v>0</v>
      </c>
      <c r="AX622">
        <v>90</v>
      </c>
      <c r="AY622">
        <f t="shared" si="18"/>
        <v>1</v>
      </c>
      <c r="AZ622" t="str">
        <f t="shared" si="19"/>
        <v>Away Win</v>
      </c>
    </row>
    <row r="623" spans="1:52" x14ac:dyDescent="0.3">
      <c r="A623">
        <v>3203698</v>
      </c>
      <c r="B623" t="s">
        <v>91</v>
      </c>
      <c r="C623">
        <v>2019</v>
      </c>
      <c r="D623" t="s">
        <v>1358</v>
      </c>
      <c r="E623" s="2">
        <v>43989</v>
      </c>
      <c r="F623">
        <v>0</v>
      </c>
      <c r="G623">
        <v>1</v>
      </c>
      <c r="H623">
        <v>17</v>
      </c>
      <c r="I623">
        <v>6</v>
      </c>
      <c r="J623" t="s">
        <v>884</v>
      </c>
      <c r="K623" t="s">
        <v>916</v>
      </c>
      <c r="L623" t="s">
        <v>108</v>
      </c>
      <c r="M623">
        <v>28550.595312500001</v>
      </c>
      <c r="N623" t="s">
        <v>885</v>
      </c>
      <c r="O623" t="s">
        <v>109</v>
      </c>
      <c r="P623" t="s">
        <v>585</v>
      </c>
      <c r="Q623" t="s">
        <v>399</v>
      </c>
      <c r="R623" t="s">
        <v>59</v>
      </c>
      <c r="S623" t="s">
        <v>2376</v>
      </c>
      <c r="T623" s="2">
        <v>43989</v>
      </c>
      <c r="U623">
        <v>76</v>
      </c>
      <c r="V623" t="s">
        <v>119</v>
      </c>
      <c r="W623">
        <v>393325</v>
      </c>
      <c r="X623" t="s">
        <v>63</v>
      </c>
      <c r="Y623">
        <v>93844</v>
      </c>
      <c r="Z623" t="s">
        <v>63</v>
      </c>
      <c r="AA623" t="s">
        <v>888</v>
      </c>
      <c r="AB623">
        <v>2021</v>
      </c>
      <c r="AC623">
        <v>1123</v>
      </c>
      <c r="AD623" t="s">
        <v>889</v>
      </c>
      <c r="AE623" t="s">
        <v>66</v>
      </c>
      <c r="AF623" s="2">
        <v>36576</v>
      </c>
      <c r="AG623" t="s">
        <v>158</v>
      </c>
      <c r="AH623" t="s">
        <v>159</v>
      </c>
      <c r="AI623" t="s">
        <v>69</v>
      </c>
      <c r="AJ623">
        <v>185</v>
      </c>
      <c r="AK623">
        <v>12000000</v>
      </c>
      <c r="AL623">
        <v>12000000</v>
      </c>
      <c r="AM623" s="2">
        <v>45838</v>
      </c>
      <c r="AN623" t="s">
        <v>207</v>
      </c>
      <c r="AO623" t="s">
        <v>2378</v>
      </c>
      <c r="AP623">
        <v>393325</v>
      </c>
      <c r="AQ623" s="2">
        <v>43989</v>
      </c>
      <c r="AR623" t="s">
        <v>888</v>
      </c>
      <c r="AS623" t="s">
        <v>91</v>
      </c>
      <c r="AT623">
        <v>1</v>
      </c>
      <c r="AU623">
        <v>0</v>
      </c>
      <c r="AV623">
        <v>0</v>
      </c>
      <c r="AW623">
        <v>0</v>
      </c>
      <c r="AX623">
        <v>76</v>
      </c>
      <c r="AY623">
        <f t="shared" si="18"/>
        <v>1</v>
      </c>
      <c r="AZ623" t="str">
        <f t="shared" si="19"/>
        <v>Away Win</v>
      </c>
    </row>
    <row r="624" spans="1:52" x14ac:dyDescent="0.3">
      <c r="A624">
        <v>3203722</v>
      </c>
      <c r="B624" t="s">
        <v>91</v>
      </c>
      <c r="C624">
        <v>2019</v>
      </c>
      <c r="D624" t="s">
        <v>611</v>
      </c>
      <c r="E624" s="2">
        <v>44002</v>
      </c>
      <c r="F624">
        <v>0</v>
      </c>
      <c r="G624">
        <v>2</v>
      </c>
      <c r="H624">
        <v>3</v>
      </c>
      <c r="I624">
        <v>2</v>
      </c>
      <c r="J624" t="s">
        <v>1092</v>
      </c>
      <c r="K624" t="s">
        <v>227</v>
      </c>
      <c r="L624" t="s">
        <v>742</v>
      </c>
      <c r="M624">
        <v>28550.595312500001</v>
      </c>
      <c r="N624" t="s">
        <v>284</v>
      </c>
      <c r="O624" t="s">
        <v>274</v>
      </c>
      <c r="P624" t="s">
        <v>127</v>
      </c>
      <c r="Q624" t="s">
        <v>171</v>
      </c>
      <c r="R624" t="s">
        <v>59</v>
      </c>
      <c r="S624" t="s">
        <v>2379</v>
      </c>
      <c r="T624" s="2">
        <v>44002</v>
      </c>
      <c r="U624">
        <v>81</v>
      </c>
      <c r="V624" t="s">
        <v>119</v>
      </c>
      <c r="W624">
        <v>504215</v>
      </c>
      <c r="X624" t="s">
        <v>63</v>
      </c>
      <c r="Y624">
        <v>575998</v>
      </c>
      <c r="Z624" t="s">
        <v>63</v>
      </c>
      <c r="AA624" t="s">
        <v>1838</v>
      </c>
      <c r="AB624">
        <v>2023</v>
      </c>
      <c r="AC624">
        <v>16</v>
      </c>
      <c r="AD624" t="s">
        <v>1839</v>
      </c>
      <c r="AE624" t="s">
        <v>1840</v>
      </c>
      <c r="AF624" s="2">
        <v>37573</v>
      </c>
      <c r="AG624" t="s">
        <v>205</v>
      </c>
      <c r="AH624" t="s">
        <v>68</v>
      </c>
      <c r="AI624" t="s">
        <v>69</v>
      </c>
      <c r="AJ624">
        <v>185</v>
      </c>
      <c r="AK624">
        <v>25000000</v>
      </c>
      <c r="AL624">
        <v>42000000</v>
      </c>
      <c r="AM624" s="2">
        <v>45838</v>
      </c>
      <c r="AN624" t="s">
        <v>207</v>
      </c>
      <c r="AO624" t="s">
        <v>2380</v>
      </c>
      <c r="AP624">
        <v>332705</v>
      </c>
      <c r="AQ624" s="2">
        <v>44002</v>
      </c>
      <c r="AR624" t="s">
        <v>1400</v>
      </c>
      <c r="AS624" t="s">
        <v>91</v>
      </c>
      <c r="AT624">
        <v>0</v>
      </c>
      <c r="AU624">
        <v>0</v>
      </c>
      <c r="AV624">
        <v>0</v>
      </c>
      <c r="AW624">
        <v>0</v>
      </c>
      <c r="AX624">
        <v>45</v>
      </c>
      <c r="AY624">
        <f t="shared" si="18"/>
        <v>2</v>
      </c>
      <c r="AZ624" t="str">
        <f t="shared" si="19"/>
        <v>Away Win</v>
      </c>
    </row>
    <row r="625" spans="1:52" x14ac:dyDescent="0.3">
      <c r="A625">
        <v>3203722</v>
      </c>
      <c r="B625" t="s">
        <v>91</v>
      </c>
      <c r="C625">
        <v>2019</v>
      </c>
      <c r="D625" t="s">
        <v>611</v>
      </c>
      <c r="E625" s="2">
        <v>44002</v>
      </c>
      <c r="F625">
        <v>0</v>
      </c>
      <c r="G625">
        <v>2</v>
      </c>
      <c r="H625">
        <v>3</v>
      </c>
      <c r="I625">
        <v>2</v>
      </c>
      <c r="J625" t="s">
        <v>1092</v>
      </c>
      <c r="K625" t="s">
        <v>227</v>
      </c>
      <c r="L625" t="s">
        <v>742</v>
      </c>
      <c r="M625">
        <v>28550.595312500001</v>
      </c>
      <c r="N625" t="s">
        <v>284</v>
      </c>
      <c r="O625" t="s">
        <v>274</v>
      </c>
      <c r="P625" t="s">
        <v>127</v>
      </c>
      <c r="Q625" t="s">
        <v>171</v>
      </c>
      <c r="R625" t="s">
        <v>59</v>
      </c>
      <c r="S625" t="s">
        <v>2379</v>
      </c>
      <c r="T625" s="2">
        <v>44002</v>
      </c>
      <c r="U625">
        <v>81</v>
      </c>
      <c r="V625" t="s">
        <v>119</v>
      </c>
      <c r="W625">
        <v>504215</v>
      </c>
      <c r="X625" t="s">
        <v>63</v>
      </c>
      <c r="Y625">
        <v>575998</v>
      </c>
      <c r="Z625" t="s">
        <v>63</v>
      </c>
      <c r="AA625" t="s">
        <v>1838</v>
      </c>
      <c r="AB625">
        <v>2023</v>
      </c>
      <c r="AC625">
        <v>16</v>
      </c>
      <c r="AD625" t="s">
        <v>1839</v>
      </c>
      <c r="AE625" t="s">
        <v>1840</v>
      </c>
      <c r="AF625" s="2">
        <v>37573</v>
      </c>
      <c r="AG625" t="s">
        <v>205</v>
      </c>
      <c r="AH625" t="s">
        <v>68</v>
      </c>
      <c r="AI625" t="s">
        <v>69</v>
      </c>
      <c r="AJ625">
        <v>185</v>
      </c>
      <c r="AK625">
        <v>25000000</v>
      </c>
      <c r="AL625">
        <v>42000000</v>
      </c>
      <c r="AM625" s="2">
        <v>45838</v>
      </c>
      <c r="AN625" t="s">
        <v>207</v>
      </c>
      <c r="AO625" t="s">
        <v>2381</v>
      </c>
      <c r="AP625">
        <v>504215</v>
      </c>
      <c r="AQ625" s="2">
        <v>44002</v>
      </c>
      <c r="AR625" t="s">
        <v>1838</v>
      </c>
      <c r="AS625" t="s">
        <v>91</v>
      </c>
      <c r="AT625">
        <v>1</v>
      </c>
      <c r="AU625">
        <v>0</v>
      </c>
      <c r="AV625">
        <v>0</v>
      </c>
      <c r="AW625">
        <v>1</v>
      </c>
      <c r="AX625">
        <v>81</v>
      </c>
      <c r="AY625">
        <f t="shared" si="18"/>
        <v>2</v>
      </c>
      <c r="AZ625" t="str">
        <f t="shared" si="19"/>
        <v>Away Win</v>
      </c>
    </row>
    <row r="626" spans="1:52" x14ac:dyDescent="0.3">
      <c r="A626">
        <v>2460827</v>
      </c>
      <c r="B626" t="s">
        <v>91</v>
      </c>
      <c r="C626">
        <v>2014</v>
      </c>
      <c r="D626" t="s">
        <v>589</v>
      </c>
      <c r="E626" s="2">
        <v>42064</v>
      </c>
      <c r="F626">
        <v>2</v>
      </c>
      <c r="G626">
        <v>0</v>
      </c>
      <c r="H626">
        <v>3</v>
      </c>
      <c r="I626">
        <v>16</v>
      </c>
      <c r="J626" t="s">
        <v>227</v>
      </c>
      <c r="K626" t="s">
        <v>1320</v>
      </c>
      <c r="L626" t="s">
        <v>229</v>
      </c>
      <c r="M626">
        <v>53152</v>
      </c>
      <c r="N626" t="s">
        <v>1883</v>
      </c>
      <c r="O626" t="s">
        <v>230</v>
      </c>
      <c r="P626" t="s">
        <v>2382</v>
      </c>
      <c r="Q626" t="s">
        <v>79</v>
      </c>
      <c r="R626" t="s">
        <v>59</v>
      </c>
      <c r="S626" t="s">
        <v>2383</v>
      </c>
      <c r="T626" s="2">
        <v>42064</v>
      </c>
      <c r="U626">
        <v>18</v>
      </c>
      <c r="V626" t="s">
        <v>61</v>
      </c>
      <c r="W626">
        <v>31041</v>
      </c>
      <c r="X626" t="s">
        <v>896</v>
      </c>
      <c r="Y626" t="s">
        <v>63</v>
      </c>
      <c r="Z626" t="s">
        <v>63</v>
      </c>
      <c r="AA626" t="s">
        <v>233</v>
      </c>
      <c r="AB626">
        <v>2019</v>
      </c>
      <c r="AC626">
        <v>18</v>
      </c>
      <c r="AD626" t="s">
        <v>234</v>
      </c>
      <c r="AE626" t="s">
        <v>104</v>
      </c>
      <c r="AF626" s="2">
        <v>32122</v>
      </c>
      <c r="AG626" t="s">
        <v>235</v>
      </c>
      <c r="AH626" t="s">
        <v>159</v>
      </c>
      <c r="AI626" t="s">
        <v>69</v>
      </c>
      <c r="AJ626">
        <v>183</v>
      </c>
      <c r="AK626">
        <v>5077497.1941638608</v>
      </c>
      <c r="AL626">
        <v>7000000</v>
      </c>
      <c r="AM626" t="s">
        <v>63</v>
      </c>
      <c r="AN626" t="s">
        <v>236</v>
      </c>
      <c r="AO626" t="s">
        <v>2384</v>
      </c>
      <c r="AP626">
        <v>31041</v>
      </c>
      <c r="AQ626" s="2">
        <v>42064</v>
      </c>
      <c r="AR626" t="s">
        <v>233</v>
      </c>
      <c r="AS626" t="s">
        <v>91</v>
      </c>
      <c r="AT626">
        <v>0</v>
      </c>
      <c r="AU626">
        <v>0</v>
      </c>
      <c r="AV626">
        <v>1</v>
      </c>
      <c r="AW626">
        <v>0</v>
      </c>
      <c r="AX626">
        <v>90</v>
      </c>
      <c r="AY626">
        <f t="shared" si="18"/>
        <v>2</v>
      </c>
      <c r="AZ626" t="str">
        <f t="shared" si="19"/>
        <v>Home Win</v>
      </c>
    </row>
    <row r="627" spans="1:52" x14ac:dyDescent="0.3">
      <c r="A627">
        <v>2545920</v>
      </c>
      <c r="B627" t="s">
        <v>307</v>
      </c>
      <c r="C627">
        <v>2014</v>
      </c>
      <c r="D627" t="s">
        <v>265</v>
      </c>
      <c r="E627" s="2">
        <v>42070</v>
      </c>
      <c r="F627">
        <v>2</v>
      </c>
      <c r="G627">
        <v>1</v>
      </c>
      <c r="H627">
        <v>3</v>
      </c>
      <c r="I627">
        <v>16</v>
      </c>
      <c r="J627" t="s">
        <v>309</v>
      </c>
      <c r="K627" t="s">
        <v>2385</v>
      </c>
      <c r="L627" t="s">
        <v>549</v>
      </c>
      <c r="M627">
        <v>19470</v>
      </c>
      <c r="N627" t="s">
        <v>1791</v>
      </c>
      <c r="O627" t="s">
        <v>313</v>
      </c>
      <c r="P627" t="s">
        <v>2386</v>
      </c>
      <c r="Q627" t="s">
        <v>339</v>
      </c>
      <c r="R627" t="s">
        <v>59</v>
      </c>
      <c r="S627" t="s">
        <v>2387</v>
      </c>
      <c r="T627" s="2">
        <v>42070</v>
      </c>
      <c r="U627">
        <v>62</v>
      </c>
      <c r="V627" t="s">
        <v>119</v>
      </c>
      <c r="W627">
        <v>209019</v>
      </c>
      <c r="X627" t="s">
        <v>63</v>
      </c>
      <c r="Y627">
        <v>112930</v>
      </c>
      <c r="Z627" t="s">
        <v>63</v>
      </c>
      <c r="AA627" t="s">
        <v>315</v>
      </c>
      <c r="AB627">
        <v>2018</v>
      </c>
      <c r="AC627">
        <v>58</v>
      </c>
      <c r="AD627" t="s">
        <v>316</v>
      </c>
      <c r="AE627" t="s">
        <v>66</v>
      </c>
      <c r="AF627" s="2">
        <v>34320</v>
      </c>
      <c r="AG627" t="s">
        <v>290</v>
      </c>
      <c r="AH627" t="s">
        <v>159</v>
      </c>
      <c r="AI627" t="s">
        <v>317</v>
      </c>
      <c r="AJ627">
        <v>176</v>
      </c>
      <c r="AK627">
        <v>700000</v>
      </c>
      <c r="AL627">
        <v>3500000</v>
      </c>
      <c r="AM627" s="2">
        <v>45473</v>
      </c>
      <c r="AN627" t="s">
        <v>63</v>
      </c>
      <c r="AO627" t="s">
        <v>2388</v>
      </c>
      <c r="AP627">
        <v>209019</v>
      </c>
      <c r="AQ627" s="2">
        <v>42070</v>
      </c>
      <c r="AR627" t="s">
        <v>315</v>
      </c>
      <c r="AS627" t="s">
        <v>307</v>
      </c>
      <c r="AT627">
        <v>0</v>
      </c>
      <c r="AU627">
        <v>0</v>
      </c>
      <c r="AV627">
        <v>0</v>
      </c>
      <c r="AW627">
        <v>0</v>
      </c>
      <c r="AX627">
        <v>62</v>
      </c>
      <c r="AY627">
        <f t="shared" si="18"/>
        <v>3</v>
      </c>
      <c r="AZ627" t="str">
        <f t="shared" si="19"/>
        <v>Home Win</v>
      </c>
    </row>
    <row r="628" spans="1:52" x14ac:dyDescent="0.3">
      <c r="A628">
        <v>2697592</v>
      </c>
      <c r="B628" t="s">
        <v>50</v>
      </c>
      <c r="C628">
        <v>2016</v>
      </c>
      <c r="D628" t="s">
        <v>1012</v>
      </c>
      <c r="E628" s="2">
        <v>42638</v>
      </c>
      <c r="F628">
        <v>5</v>
      </c>
      <c r="G628">
        <v>2</v>
      </c>
      <c r="H628">
        <v>3</v>
      </c>
      <c r="I628">
        <v>8</v>
      </c>
      <c r="J628" t="s">
        <v>547</v>
      </c>
      <c r="K628" t="s">
        <v>1364</v>
      </c>
      <c r="L628" t="s">
        <v>528</v>
      </c>
      <c r="M628">
        <v>8008</v>
      </c>
      <c r="N628" t="s">
        <v>935</v>
      </c>
      <c r="O628" t="s">
        <v>530</v>
      </c>
      <c r="P628" t="s">
        <v>1366</v>
      </c>
      <c r="Q628" t="s">
        <v>1292</v>
      </c>
      <c r="R628" t="s">
        <v>59</v>
      </c>
      <c r="S628" t="s">
        <v>2389</v>
      </c>
      <c r="T628" s="2">
        <v>42638</v>
      </c>
      <c r="U628">
        <v>71</v>
      </c>
      <c r="V628" t="s">
        <v>119</v>
      </c>
      <c r="W628">
        <v>161244</v>
      </c>
      <c r="X628" t="s">
        <v>63</v>
      </c>
      <c r="Y628">
        <v>29392</v>
      </c>
      <c r="Z628" t="s">
        <v>63</v>
      </c>
      <c r="AA628" t="s">
        <v>64</v>
      </c>
      <c r="AB628">
        <v>2016</v>
      </c>
      <c r="AC628">
        <v>2414</v>
      </c>
      <c r="AD628" t="s">
        <v>65</v>
      </c>
      <c r="AE628" t="s">
        <v>66</v>
      </c>
      <c r="AF628" s="2">
        <v>32436</v>
      </c>
      <c r="AG628" t="s">
        <v>67</v>
      </c>
      <c r="AH628" t="s">
        <v>68</v>
      </c>
      <c r="AI628" t="s">
        <v>69</v>
      </c>
      <c r="AJ628">
        <v>177</v>
      </c>
      <c r="AK628">
        <v>5077497.1941638608</v>
      </c>
      <c r="AL628">
        <v>750000</v>
      </c>
      <c r="AM628" t="s">
        <v>63</v>
      </c>
      <c r="AN628" t="s">
        <v>63</v>
      </c>
      <c r="AO628" t="s">
        <v>2390</v>
      </c>
      <c r="AP628">
        <v>161244</v>
      </c>
      <c r="AQ628" s="2">
        <v>42638</v>
      </c>
      <c r="AR628" t="s">
        <v>64</v>
      </c>
      <c r="AS628" t="s">
        <v>50</v>
      </c>
      <c r="AT628">
        <v>0</v>
      </c>
      <c r="AU628">
        <v>0</v>
      </c>
      <c r="AV628">
        <v>0</v>
      </c>
      <c r="AW628">
        <v>0</v>
      </c>
      <c r="AX628">
        <v>71</v>
      </c>
      <c r="AY628">
        <f t="shared" si="18"/>
        <v>7</v>
      </c>
      <c r="AZ628" t="str">
        <f t="shared" si="19"/>
        <v>Home Win</v>
      </c>
    </row>
    <row r="629" spans="1:52" x14ac:dyDescent="0.3">
      <c r="A629">
        <v>3058474</v>
      </c>
      <c r="B629" t="s">
        <v>91</v>
      </c>
      <c r="C629">
        <v>2018</v>
      </c>
      <c r="D629" t="s">
        <v>226</v>
      </c>
      <c r="E629" s="2">
        <v>43379</v>
      </c>
      <c r="F629">
        <v>3</v>
      </c>
      <c r="G629">
        <v>1</v>
      </c>
      <c r="H629">
        <v>16</v>
      </c>
      <c r="I629">
        <v>18</v>
      </c>
      <c r="J629" t="s">
        <v>1096</v>
      </c>
      <c r="K629" t="s">
        <v>1349</v>
      </c>
      <c r="L629" t="s">
        <v>1097</v>
      </c>
      <c r="M629">
        <v>40800</v>
      </c>
      <c r="N629" t="s">
        <v>705</v>
      </c>
      <c r="O629" t="s">
        <v>706</v>
      </c>
      <c r="P629" t="s">
        <v>804</v>
      </c>
      <c r="Q629" t="s">
        <v>199</v>
      </c>
      <c r="R629" t="s">
        <v>59</v>
      </c>
      <c r="S629" t="s">
        <v>2391</v>
      </c>
      <c r="T629" s="2">
        <v>43379</v>
      </c>
      <c r="U629">
        <v>30</v>
      </c>
      <c r="V629" t="s">
        <v>61</v>
      </c>
      <c r="W629">
        <v>72519</v>
      </c>
      <c r="X629" t="s">
        <v>708</v>
      </c>
      <c r="Y629" t="s">
        <v>63</v>
      </c>
      <c r="Z629" t="s">
        <v>63</v>
      </c>
      <c r="AA629" t="s">
        <v>277</v>
      </c>
      <c r="AB629">
        <v>2018</v>
      </c>
      <c r="AC629">
        <v>42</v>
      </c>
      <c r="AD629" t="s">
        <v>278</v>
      </c>
      <c r="AE629" t="s">
        <v>66</v>
      </c>
      <c r="AF629" s="2">
        <v>33923</v>
      </c>
      <c r="AG629" t="s">
        <v>158</v>
      </c>
      <c r="AH629" t="s">
        <v>159</v>
      </c>
      <c r="AI629" t="s">
        <v>69</v>
      </c>
      <c r="AJ629">
        <v>180</v>
      </c>
      <c r="AK629">
        <v>400000</v>
      </c>
      <c r="AL629">
        <v>4500000</v>
      </c>
      <c r="AM629" s="2">
        <v>45291</v>
      </c>
      <c r="AN629" t="s">
        <v>279</v>
      </c>
      <c r="AO629" t="s">
        <v>2392</v>
      </c>
      <c r="AP629">
        <v>72519</v>
      </c>
      <c r="AQ629" s="2">
        <v>43379</v>
      </c>
      <c r="AR629" t="s">
        <v>277</v>
      </c>
      <c r="AS629" t="s">
        <v>91</v>
      </c>
      <c r="AT629">
        <v>0</v>
      </c>
      <c r="AU629">
        <v>0</v>
      </c>
      <c r="AV629">
        <v>2</v>
      </c>
      <c r="AW629">
        <v>0</v>
      </c>
      <c r="AX629">
        <v>77</v>
      </c>
      <c r="AY629">
        <f t="shared" si="18"/>
        <v>4</v>
      </c>
      <c r="AZ629" t="str">
        <f t="shared" si="19"/>
        <v>Home Win</v>
      </c>
    </row>
    <row r="630" spans="1:52" x14ac:dyDescent="0.3">
      <c r="A630">
        <v>3058474</v>
      </c>
      <c r="B630" t="s">
        <v>91</v>
      </c>
      <c r="C630">
        <v>2018</v>
      </c>
      <c r="D630" t="s">
        <v>226</v>
      </c>
      <c r="E630" s="2">
        <v>43379</v>
      </c>
      <c r="F630">
        <v>3</v>
      </c>
      <c r="G630">
        <v>1</v>
      </c>
      <c r="H630">
        <v>16</v>
      </c>
      <c r="I630">
        <v>18</v>
      </c>
      <c r="J630" t="s">
        <v>1096</v>
      </c>
      <c r="K630" t="s">
        <v>1349</v>
      </c>
      <c r="L630" t="s">
        <v>1097</v>
      </c>
      <c r="M630">
        <v>40800</v>
      </c>
      <c r="N630" t="s">
        <v>705</v>
      </c>
      <c r="O630" t="s">
        <v>706</v>
      </c>
      <c r="P630" t="s">
        <v>804</v>
      </c>
      <c r="Q630" t="s">
        <v>199</v>
      </c>
      <c r="R630" t="s">
        <v>59</v>
      </c>
      <c r="S630" t="s">
        <v>2393</v>
      </c>
      <c r="T630" s="2">
        <v>43379</v>
      </c>
      <c r="U630">
        <v>45</v>
      </c>
      <c r="V630" t="s">
        <v>61</v>
      </c>
      <c r="W630">
        <v>72519</v>
      </c>
      <c r="X630" t="s">
        <v>1297</v>
      </c>
      <c r="Y630" t="s">
        <v>63</v>
      </c>
      <c r="Z630" t="s">
        <v>63</v>
      </c>
      <c r="AA630" t="s">
        <v>277</v>
      </c>
      <c r="AB630">
        <v>2018</v>
      </c>
      <c r="AC630">
        <v>42</v>
      </c>
      <c r="AD630" t="s">
        <v>278</v>
      </c>
      <c r="AE630" t="s">
        <v>66</v>
      </c>
      <c r="AF630" s="2">
        <v>33923</v>
      </c>
      <c r="AG630" t="s">
        <v>158</v>
      </c>
      <c r="AH630" t="s">
        <v>159</v>
      </c>
      <c r="AI630" t="s">
        <v>69</v>
      </c>
      <c r="AJ630">
        <v>180</v>
      </c>
      <c r="AK630">
        <v>400000</v>
      </c>
      <c r="AL630">
        <v>4500000</v>
      </c>
      <c r="AM630" s="2">
        <v>45291</v>
      </c>
      <c r="AN630" t="s">
        <v>279</v>
      </c>
      <c r="AO630" t="s">
        <v>2392</v>
      </c>
      <c r="AP630">
        <v>72519</v>
      </c>
      <c r="AQ630" s="2">
        <v>43379</v>
      </c>
      <c r="AR630" t="s">
        <v>277</v>
      </c>
      <c r="AS630" t="s">
        <v>91</v>
      </c>
      <c r="AT630">
        <v>0</v>
      </c>
      <c r="AU630">
        <v>0</v>
      </c>
      <c r="AV630">
        <v>2</v>
      </c>
      <c r="AW630">
        <v>0</v>
      </c>
      <c r="AX630">
        <v>77</v>
      </c>
      <c r="AY630">
        <f t="shared" si="18"/>
        <v>4</v>
      </c>
      <c r="AZ630" t="str">
        <f t="shared" si="19"/>
        <v>Home Win</v>
      </c>
    </row>
    <row r="631" spans="1:52" x14ac:dyDescent="0.3">
      <c r="A631">
        <v>3058474</v>
      </c>
      <c r="B631" t="s">
        <v>91</v>
      </c>
      <c r="C631">
        <v>2018</v>
      </c>
      <c r="D631" t="s">
        <v>226</v>
      </c>
      <c r="E631" s="2">
        <v>43379</v>
      </c>
      <c r="F631">
        <v>3</v>
      </c>
      <c r="G631">
        <v>1</v>
      </c>
      <c r="H631">
        <v>16</v>
      </c>
      <c r="I631">
        <v>18</v>
      </c>
      <c r="J631" t="s">
        <v>1096</v>
      </c>
      <c r="K631" t="s">
        <v>1349</v>
      </c>
      <c r="L631" t="s">
        <v>1097</v>
      </c>
      <c r="M631">
        <v>40800</v>
      </c>
      <c r="N631" t="s">
        <v>705</v>
      </c>
      <c r="O631" t="s">
        <v>706</v>
      </c>
      <c r="P631" t="s">
        <v>804</v>
      </c>
      <c r="Q631" t="s">
        <v>199</v>
      </c>
      <c r="R631" t="s">
        <v>59</v>
      </c>
      <c r="S631" t="s">
        <v>2394</v>
      </c>
      <c r="T631" s="2">
        <v>43379</v>
      </c>
      <c r="U631">
        <v>77</v>
      </c>
      <c r="V631" t="s">
        <v>119</v>
      </c>
      <c r="W631">
        <v>72519</v>
      </c>
      <c r="X631" t="s">
        <v>63</v>
      </c>
      <c r="Y631">
        <v>53602</v>
      </c>
      <c r="Z631" t="s">
        <v>63</v>
      </c>
      <c r="AA631" t="s">
        <v>277</v>
      </c>
      <c r="AB631">
        <v>2018</v>
      </c>
      <c r="AC631">
        <v>42</v>
      </c>
      <c r="AD631" t="s">
        <v>278</v>
      </c>
      <c r="AE631" t="s">
        <v>66</v>
      </c>
      <c r="AF631" s="2">
        <v>33923</v>
      </c>
      <c r="AG631" t="s">
        <v>158</v>
      </c>
      <c r="AH631" t="s">
        <v>159</v>
      </c>
      <c r="AI631" t="s">
        <v>69</v>
      </c>
      <c r="AJ631">
        <v>180</v>
      </c>
      <c r="AK631">
        <v>400000</v>
      </c>
      <c r="AL631">
        <v>4500000</v>
      </c>
      <c r="AM631" s="2">
        <v>45291</v>
      </c>
      <c r="AN631" t="s">
        <v>279</v>
      </c>
      <c r="AO631" t="s">
        <v>2392</v>
      </c>
      <c r="AP631">
        <v>72519</v>
      </c>
      <c r="AQ631" s="2">
        <v>43379</v>
      </c>
      <c r="AR631" t="s">
        <v>277</v>
      </c>
      <c r="AS631" t="s">
        <v>91</v>
      </c>
      <c r="AT631">
        <v>0</v>
      </c>
      <c r="AU631">
        <v>0</v>
      </c>
      <c r="AV631">
        <v>2</v>
      </c>
      <c r="AW631">
        <v>0</v>
      </c>
      <c r="AX631">
        <v>77</v>
      </c>
      <c r="AY631">
        <f t="shared" si="18"/>
        <v>4</v>
      </c>
      <c r="AZ631" t="str">
        <f t="shared" si="19"/>
        <v>Home Win</v>
      </c>
    </row>
    <row r="632" spans="1:52" x14ac:dyDescent="0.3">
      <c r="A632">
        <v>3058641</v>
      </c>
      <c r="B632" t="s">
        <v>91</v>
      </c>
      <c r="C632">
        <v>2018</v>
      </c>
      <c r="D632" t="s">
        <v>333</v>
      </c>
      <c r="E632" s="2">
        <v>43533</v>
      </c>
      <c r="F632">
        <v>3</v>
      </c>
      <c r="G632">
        <v>1</v>
      </c>
      <c r="H632">
        <v>2</v>
      </c>
      <c r="I632">
        <v>16</v>
      </c>
      <c r="J632" t="s">
        <v>227</v>
      </c>
      <c r="K632" t="s">
        <v>1501</v>
      </c>
      <c r="L632" t="s">
        <v>251</v>
      </c>
      <c r="M632">
        <v>81365</v>
      </c>
      <c r="N632" t="s">
        <v>2395</v>
      </c>
      <c r="O632" t="s">
        <v>127</v>
      </c>
      <c r="P632" t="s">
        <v>804</v>
      </c>
      <c r="Q632" t="s">
        <v>199</v>
      </c>
      <c r="R632" t="s">
        <v>59</v>
      </c>
      <c r="S632" t="s">
        <v>2396</v>
      </c>
      <c r="T632" s="2">
        <v>43533</v>
      </c>
      <c r="U632">
        <v>90</v>
      </c>
      <c r="V632" t="s">
        <v>61</v>
      </c>
      <c r="W632">
        <v>315779</v>
      </c>
      <c r="X632" t="s">
        <v>887</v>
      </c>
      <c r="Y632" t="s">
        <v>63</v>
      </c>
      <c r="Z632" t="s">
        <v>63</v>
      </c>
      <c r="AA632" t="s">
        <v>288</v>
      </c>
      <c r="AB632">
        <v>2023</v>
      </c>
      <c r="AC632">
        <v>5</v>
      </c>
      <c r="AD632" t="s">
        <v>289</v>
      </c>
      <c r="AE632" t="s">
        <v>66</v>
      </c>
      <c r="AF632" s="2">
        <v>36056</v>
      </c>
      <c r="AG632" t="s">
        <v>290</v>
      </c>
      <c r="AH632" t="s">
        <v>159</v>
      </c>
      <c r="AI632" t="s">
        <v>69</v>
      </c>
      <c r="AJ632">
        <v>177</v>
      </c>
      <c r="AK632">
        <v>25000000</v>
      </c>
      <c r="AL632">
        <v>60000000</v>
      </c>
      <c r="AM632" s="2">
        <v>46568</v>
      </c>
      <c r="AN632" t="s">
        <v>63</v>
      </c>
      <c r="AO632" t="s">
        <v>2397</v>
      </c>
      <c r="AP632">
        <v>315779</v>
      </c>
      <c r="AQ632" s="2">
        <v>43533</v>
      </c>
      <c r="AR632" t="s">
        <v>288</v>
      </c>
      <c r="AS632" t="s">
        <v>91</v>
      </c>
      <c r="AT632">
        <v>0</v>
      </c>
      <c r="AU632">
        <v>0</v>
      </c>
      <c r="AV632">
        <v>1</v>
      </c>
      <c r="AW632">
        <v>1</v>
      </c>
      <c r="AX632">
        <v>11</v>
      </c>
      <c r="AY632">
        <f t="shared" si="18"/>
        <v>4</v>
      </c>
      <c r="AZ632" t="str">
        <f t="shared" si="19"/>
        <v>Home Win</v>
      </c>
    </row>
    <row r="633" spans="1:52" x14ac:dyDescent="0.3">
      <c r="A633">
        <v>3063606</v>
      </c>
      <c r="B633" t="s">
        <v>50</v>
      </c>
      <c r="C633">
        <v>2018</v>
      </c>
      <c r="D633" t="s">
        <v>281</v>
      </c>
      <c r="E633" s="2">
        <v>43344</v>
      </c>
      <c r="F633">
        <v>1</v>
      </c>
      <c r="G633">
        <v>1</v>
      </c>
      <c r="H633">
        <v>10</v>
      </c>
      <c r="I633">
        <v>14</v>
      </c>
      <c r="J633" t="s">
        <v>891</v>
      </c>
      <c r="K633" t="s">
        <v>1217</v>
      </c>
      <c r="L633" t="s">
        <v>54</v>
      </c>
      <c r="M633">
        <v>4782</v>
      </c>
      <c r="N633" t="s">
        <v>502</v>
      </c>
      <c r="O633" t="s">
        <v>56</v>
      </c>
      <c r="P633" t="s">
        <v>531</v>
      </c>
      <c r="Q633" t="s">
        <v>99</v>
      </c>
      <c r="R633" t="s">
        <v>59</v>
      </c>
      <c r="S633" t="s">
        <v>2398</v>
      </c>
      <c r="T633" s="2">
        <v>43344</v>
      </c>
      <c r="U633">
        <v>47</v>
      </c>
      <c r="V633" t="s">
        <v>61</v>
      </c>
      <c r="W633">
        <v>381187</v>
      </c>
      <c r="X633" t="s">
        <v>2399</v>
      </c>
      <c r="Y633" t="s">
        <v>63</v>
      </c>
      <c r="Z633" t="s">
        <v>63</v>
      </c>
      <c r="AA633" t="s">
        <v>533</v>
      </c>
      <c r="AB633">
        <v>2023</v>
      </c>
      <c r="AC633">
        <v>738</v>
      </c>
      <c r="AD633" t="s">
        <v>534</v>
      </c>
      <c r="AE633" t="s">
        <v>535</v>
      </c>
      <c r="AF633" s="2">
        <v>35788</v>
      </c>
      <c r="AG633" t="s">
        <v>290</v>
      </c>
      <c r="AH633" t="s">
        <v>159</v>
      </c>
      <c r="AI633" t="s">
        <v>69</v>
      </c>
      <c r="AJ633">
        <v>178</v>
      </c>
      <c r="AK633">
        <v>800000</v>
      </c>
      <c r="AL633">
        <v>1000000</v>
      </c>
      <c r="AM633" s="2">
        <v>46568</v>
      </c>
      <c r="AN633" t="s">
        <v>536</v>
      </c>
      <c r="AO633" t="s">
        <v>2400</v>
      </c>
      <c r="AP633">
        <v>381187</v>
      </c>
      <c r="AQ633" s="2">
        <v>43344</v>
      </c>
      <c r="AR633" t="s">
        <v>533</v>
      </c>
      <c r="AS633" t="s">
        <v>50</v>
      </c>
      <c r="AT633">
        <v>0</v>
      </c>
      <c r="AU633">
        <v>0</v>
      </c>
      <c r="AV633">
        <v>1</v>
      </c>
      <c r="AW633">
        <v>0</v>
      </c>
      <c r="AX633">
        <v>67</v>
      </c>
      <c r="AY633">
        <f t="shared" si="18"/>
        <v>2</v>
      </c>
      <c r="AZ633" t="str">
        <f t="shared" si="19"/>
        <v>Draw</v>
      </c>
    </row>
    <row r="634" spans="1:52" x14ac:dyDescent="0.3">
      <c r="A634">
        <v>3063606</v>
      </c>
      <c r="B634" t="s">
        <v>50</v>
      </c>
      <c r="C634">
        <v>2018</v>
      </c>
      <c r="D634" t="s">
        <v>281</v>
      </c>
      <c r="E634" s="2">
        <v>43344</v>
      </c>
      <c r="F634">
        <v>1</v>
      </c>
      <c r="G634">
        <v>1</v>
      </c>
      <c r="H634">
        <v>10</v>
      </c>
      <c r="I634">
        <v>14</v>
      </c>
      <c r="J634" t="s">
        <v>891</v>
      </c>
      <c r="K634" t="s">
        <v>1217</v>
      </c>
      <c r="L634" t="s">
        <v>54</v>
      </c>
      <c r="M634">
        <v>4782</v>
      </c>
      <c r="N634" t="s">
        <v>502</v>
      </c>
      <c r="O634" t="s">
        <v>56</v>
      </c>
      <c r="P634" t="s">
        <v>531</v>
      </c>
      <c r="Q634" t="s">
        <v>99</v>
      </c>
      <c r="R634" t="s">
        <v>59</v>
      </c>
      <c r="S634" t="s">
        <v>2401</v>
      </c>
      <c r="T634" s="2">
        <v>43344</v>
      </c>
      <c r="U634">
        <v>67</v>
      </c>
      <c r="V634" t="s">
        <v>119</v>
      </c>
      <c r="W634">
        <v>381187</v>
      </c>
      <c r="X634" t="s">
        <v>63</v>
      </c>
      <c r="Y634">
        <v>374253</v>
      </c>
      <c r="Z634" t="s">
        <v>63</v>
      </c>
      <c r="AA634" t="s">
        <v>533</v>
      </c>
      <c r="AB634">
        <v>2023</v>
      </c>
      <c r="AC634">
        <v>738</v>
      </c>
      <c r="AD634" t="s">
        <v>534</v>
      </c>
      <c r="AE634" t="s">
        <v>535</v>
      </c>
      <c r="AF634" s="2">
        <v>35788</v>
      </c>
      <c r="AG634" t="s">
        <v>290</v>
      </c>
      <c r="AH634" t="s">
        <v>159</v>
      </c>
      <c r="AI634" t="s">
        <v>69</v>
      </c>
      <c r="AJ634">
        <v>178</v>
      </c>
      <c r="AK634">
        <v>800000</v>
      </c>
      <c r="AL634">
        <v>1000000</v>
      </c>
      <c r="AM634" s="2">
        <v>46568</v>
      </c>
      <c r="AN634" t="s">
        <v>536</v>
      </c>
      <c r="AO634" t="s">
        <v>2400</v>
      </c>
      <c r="AP634">
        <v>381187</v>
      </c>
      <c r="AQ634" s="2">
        <v>43344</v>
      </c>
      <c r="AR634" t="s">
        <v>533</v>
      </c>
      <c r="AS634" t="s">
        <v>50</v>
      </c>
      <c r="AT634">
        <v>0</v>
      </c>
      <c r="AU634">
        <v>0</v>
      </c>
      <c r="AV634">
        <v>1</v>
      </c>
      <c r="AW634">
        <v>0</v>
      </c>
      <c r="AX634">
        <v>67</v>
      </c>
      <c r="AY634">
        <f t="shared" si="18"/>
        <v>2</v>
      </c>
      <c r="AZ634" t="str">
        <f t="shared" si="19"/>
        <v>Draw</v>
      </c>
    </row>
    <row r="635" spans="1:52" x14ac:dyDescent="0.3">
      <c r="A635">
        <v>3063616</v>
      </c>
      <c r="B635" t="s">
        <v>50</v>
      </c>
      <c r="C635">
        <v>2018</v>
      </c>
      <c r="D635" t="s">
        <v>364</v>
      </c>
      <c r="E635" s="2">
        <v>43359</v>
      </c>
      <c r="F635">
        <v>1</v>
      </c>
      <c r="G635">
        <v>1</v>
      </c>
      <c r="H635">
        <v>11</v>
      </c>
      <c r="I635">
        <v>14</v>
      </c>
      <c r="J635" t="s">
        <v>892</v>
      </c>
      <c r="K635" t="s">
        <v>1217</v>
      </c>
      <c r="L635" t="s">
        <v>1929</v>
      </c>
      <c r="M635">
        <v>1686</v>
      </c>
      <c r="N635" t="s">
        <v>847</v>
      </c>
      <c r="O635" t="s">
        <v>894</v>
      </c>
      <c r="P635" t="s">
        <v>531</v>
      </c>
      <c r="Q635" t="s">
        <v>99</v>
      </c>
      <c r="R635" t="s">
        <v>59</v>
      </c>
      <c r="S635" t="s">
        <v>2402</v>
      </c>
      <c r="T635" s="2">
        <v>43359</v>
      </c>
      <c r="U635">
        <v>68</v>
      </c>
      <c r="V635" t="s">
        <v>119</v>
      </c>
      <c r="W635">
        <v>483047</v>
      </c>
      <c r="X635" t="s">
        <v>63</v>
      </c>
      <c r="Y635">
        <v>306793</v>
      </c>
      <c r="Z635" t="s">
        <v>63</v>
      </c>
      <c r="AA635" t="s">
        <v>897</v>
      </c>
      <c r="AB635">
        <v>2018</v>
      </c>
      <c r="AC635">
        <v>19657</v>
      </c>
      <c r="AD635" t="s">
        <v>898</v>
      </c>
      <c r="AE635" t="s">
        <v>66</v>
      </c>
      <c r="AF635" s="2">
        <v>35038</v>
      </c>
      <c r="AG635" t="s">
        <v>158</v>
      </c>
      <c r="AH635" t="s">
        <v>159</v>
      </c>
      <c r="AI635" t="s">
        <v>69</v>
      </c>
      <c r="AJ635">
        <v>180</v>
      </c>
      <c r="AK635">
        <v>5077497.1941638608</v>
      </c>
      <c r="AL635">
        <v>250000</v>
      </c>
      <c r="AM635" t="s">
        <v>63</v>
      </c>
      <c r="AN635" t="s">
        <v>63</v>
      </c>
      <c r="AO635" t="s">
        <v>2403</v>
      </c>
      <c r="AP635">
        <v>381187</v>
      </c>
      <c r="AQ635" s="2">
        <v>43359</v>
      </c>
      <c r="AR635" t="s">
        <v>533</v>
      </c>
      <c r="AS635" t="s">
        <v>50</v>
      </c>
      <c r="AT635">
        <v>1</v>
      </c>
      <c r="AU635">
        <v>0</v>
      </c>
      <c r="AV635">
        <v>0</v>
      </c>
      <c r="AW635">
        <v>0</v>
      </c>
      <c r="AX635">
        <v>90</v>
      </c>
      <c r="AY635">
        <f t="shared" si="18"/>
        <v>2</v>
      </c>
      <c r="AZ635" t="str">
        <f t="shared" si="19"/>
        <v>Draw</v>
      </c>
    </row>
    <row r="636" spans="1:52" x14ac:dyDescent="0.3">
      <c r="A636">
        <v>3063616</v>
      </c>
      <c r="B636" t="s">
        <v>50</v>
      </c>
      <c r="C636">
        <v>2018</v>
      </c>
      <c r="D636" t="s">
        <v>364</v>
      </c>
      <c r="E636" s="2">
        <v>43359</v>
      </c>
      <c r="F636">
        <v>1</v>
      </c>
      <c r="G636">
        <v>1</v>
      </c>
      <c r="H636">
        <v>11</v>
      </c>
      <c r="I636">
        <v>14</v>
      </c>
      <c r="J636" t="s">
        <v>892</v>
      </c>
      <c r="K636" t="s">
        <v>1217</v>
      </c>
      <c r="L636" t="s">
        <v>1929</v>
      </c>
      <c r="M636">
        <v>1686</v>
      </c>
      <c r="N636" t="s">
        <v>847</v>
      </c>
      <c r="O636" t="s">
        <v>894</v>
      </c>
      <c r="P636" t="s">
        <v>531</v>
      </c>
      <c r="Q636" t="s">
        <v>99</v>
      </c>
      <c r="R636" t="s">
        <v>59</v>
      </c>
      <c r="S636" t="s">
        <v>2402</v>
      </c>
      <c r="T636" s="2">
        <v>43359</v>
      </c>
      <c r="U636">
        <v>68</v>
      </c>
      <c r="V636" t="s">
        <v>119</v>
      </c>
      <c r="W636">
        <v>483047</v>
      </c>
      <c r="X636" t="s">
        <v>63</v>
      </c>
      <c r="Y636">
        <v>306793</v>
      </c>
      <c r="Z636" t="s">
        <v>63</v>
      </c>
      <c r="AA636" t="s">
        <v>897</v>
      </c>
      <c r="AB636">
        <v>2018</v>
      </c>
      <c r="AC636">
        <v>19657</v>
      </c>
      <c r="AD636" t="s">
        <v>898</v>
      </c>
      <c r="AE636" t="s">
        <v>66</v>
      </c>
      <c r="AF636" s="2">
        <v>35038</v>
      </c>
      <c r="AG636" t="s">
        <v>158</v>
      </c>
      <c r="AH636" t="s">
        <v>159</v>
      </c>
      <c r="AI636" t="s">
        <v>69</v>
      </c>
      <c r="AJ636">
        <v>180</v>
      </c>
      <c r="AK636">
        <v>5077497.1941638608</v>
      </c>
      <c r="AL636">
        <v>250000</v>
      </c>
      <c r="AM636" t="s">
        <v>63</v>
      </c>
      <c r="AN636" t="s">
        <v>63</v>
      </c>
      <c r="AO636" t="s">
        <v>2404</v>
      </c>
      <c r="AP636">
        <v>483047</v>
      </c>
      <c r="AQ636" s="2">
        <v>43359</v>
      </c>
      <c r="AR636" t="s">
        <v>897</v>
      </c>
      <c r="AS636" t="s">
        <v>50</v>
      </c>
      <c r="AT636">
        <v>0</v>
      </c>
      <c r="AU636">
        <v>0</v>
      </c>
      <c r="AV636">
        <v>0</v>
      </c>
      <c r="AW636">
        <v>0</v>
      </c>
      <c r="AX636">
        <v>68</v>
      </c>
      <c r="AY636">
        <f t="shared" si="18"/>
        <v>2</v>
      </c>
      <c r="AZ636" t="str">
        <f t="shared" si="19"/>
        <v>Draw</v>
      </c>
    </row>
    <row r="637" spans="1:52" x14ac:dyDescent="0.3">
      <c r="A637">
        <v>3210376</v>
      </c>
      <c r="B637" t="s">
        <v>50</v>
      </c>
      <c r="C637">
        <v>2019</v>
      </c>
      <c r="D637" t="s">
        <v>700</v>
      </c>
      <c r="E637" s="2">
        <v>43772</v>
      </c>
      <c r="F637">
        <v>2</v>
      </c>
      <c r="G637">
        <v>1</v>
      </c>
      <c r="H637">
        <v>4</v>
      </c>
      <c r="I637">
        <v>12</v>
      </c>
      <c r="J637" t="s">
        <v>794</v>
      </c>
      <c r="K637" t="s">
        <v>500</v>
      </c>
      <c r="L637" t="s">
        <v>1184</v>
      </c>
      <c r="M637">
        <v>6237</v>
      </c>
      <c r="N637" t="s">
        <v>2055</v>
      </c>
      <c r="O637" t="s">
        <v>854</v>
      </c>
      <c r="P637" t="s">
        <v>531</v>
      </c>
      <c r="Q637" t="s">
        <v>339</v>
      </c>
      <c r="R637" t="s">
        <v>59</v>
      </c>
      <c r="S637" t="s">
        <v>2405</v>
      </c>
      <c r="T637" s="2">
        <v>43772</v>
      </c>
      <c r="U637">
        <v>31</v>
      </c>
      <c r="V637" t="s">
        <v>61</v>
      </c>
      <c r="W637">
        <v>381187</v>
      </c>
      <c r="X637" t="s">
        <v>2406</v>
      </c>
      <c r="Y637" t="s">
        <v>63</v>
      </c>
      <c r="Z637" t="s">
        <v>63</v>
      </c>
      <c r="AA637" t="s">
        <v>533</v>
      </c>
      <c r="AB637">
        <v>2023</v>
      </c>
      <c r="AC637">
        <v>738</v>
      </c>
      <c r="AD637" t="s">
        <v>534</v>
      </c>
      <c r="AE637" t="s">
        <v>535</v>
      </c>
      <c r="AF637" s="2">
        <v>35788</v>
      </c>
      <c r="AG637" t="s">
        <v>290</v>
      </c>
      <c r="AH637" t="s">
        <v>159</v>
      </c>
      <c r="AI637" t="s">
        <v>69</v>
      </c>
      <c r="AJ637">
        <v>178</v>
      </c>
      <c r="AK637">
        <v>800000</v>
      </c>
      <c r="AL637">
        <v>1000000</v>
      </c>
      <c r="AM637" s="2">
        <v>46568</v>
      </c>
      <c r="AN637" t="s">
        <v>536</v>
      </c>
      <c r="AO637" t="s">
        <v>2407</v>
      </c>
      <c r="AP637">
        <v>381187</v>
      </c>
      <c r="AQ637" s="2">
        <v>43772</v>
      </c>
      <c r="AR637" t="s">
        <v>533</v>
      </c>
      <c r="AS637" t="s">
        <v>50</v>
      </c>
      <c r="AT637">
        <v>1</v>
      </c>
      <c r="AU637">
        <v>0</v>
      </c>
      <c r="AV637">
        <v>1</v>
      </c>
      <c r="AW637">
        <v>0</v>
      </c>
      <c r="AX637">
        <v>90</v>
      </c>
      <c r="AY637">
        <f t="shared" si="18"/>
        <v>3</v>
      </c>
      <c r="AZ637" t="str">
        <f t="shared" si="19"/>
        <v>Home Win</v>
      </c>
    </row>
    <row r="638" spans="1:52" x14ac:dyDescent="0.3">
      <c r="A638">
        <v>3210376</v>
      </c>
      <c r="B638" t="s">
        <v>50</v>
      </c>
      <c r="C638">
        <v>2019</v>
      </c>
      <c r="D638" t="s">
        <v>700</v>
      </c>
      <c r="E638" s="2">
        <v>43772</v>
      </c>
      <c r="F638">
        <v>2</v>
      </c>
      <c r="G638">
        <v>1</v>
      </c>
      <c r="H638">
        <v>4</v>
      </c>
      <c r="I638">
        <v>12</v>
      </c>
      <c r="J638" t="s">
        <v>794</v>
      </c>
      <c r="K638" t="s">
        <v>500</v>
      </c>
      <c r="L638" t="s">
        <v>1184</v>
      </c>
      <c r="M638">
        <v>6237</v>
      </c>
      <c r="N638" t="s">
        <v>2055</v>
      </c>
      <c r="O638" t="s">
        <v>854</v>
      </c>
      <c r="P638" t="s">
        <v>531</v>
      </c>
      <c r="Q638" t="s">
        <v>339</v>
      </c>
      <c r="R638" t="s">
        <v>59</v>
      </c>
      <c r="S638" t="s">
        <v>2405</v>
      </c>
      <c r="T638" s="2">
        <v>43772</v>
      </c>
      <c r="U638">
        <v>31</v>
      </c>
      <c r="V638" t="s">
        <v>61</v>
      </c>
      <c r="W638">
        <v>381187</v>
      </c>
      <c r="X638" t="s">
        <v>2406</v>
      </c>
      <c r="Y638" t="s">
        <v>63</v>
      </c>
      <c r="Z638" t="s">
        <v>63</v>
      </c>
      <c r="AA638" t="s">
        <v>533</v>
      </c>
      <c r="AB638">
        <v>2023</v>
      </c>
      <c r="AC638">
        <v>738</v>
      </c>
      <c r="AD638" t="s">
        <v>534</v>
      </c>
      <c r="AE638" t="s">
        <v>535</v>
      </c>
      <c r="AF638" s="2">
        <v>35788</v>
      </c>
      <c r="AG638" t="s">
        <v>290</v>
      </c>
      <c r="AH638" t="s">
        <v>159</v>
      </c>
      <c r="AI638" t="s">
        <v>69</v>
      </c>
      <c r="AJ638">
        <v>178</v>
      </c>
      <c r="AK638">
        <v>800000</v>
      </c>
      <c r="AL638">
        <v>1000000</v>
      </c>
      <c r="AM638" s="2">
        <v>46568</v>
      </c>
      <c r="AN638" t="s">
        <v>536</v>
      </c>
      <c r="AO638" t="s">
        <v>2408</v>
      </c>
      <c r="AP638">
        <v>544931</v>
      </c>
      <c r="AQ638" s="2">
        <v>43772</v>
      </c>
      <c r="AR638" t="s">
        <v>539</v>
      </c>
      <c r="AS638" t="s">
        <v>50</v>
      </c>
      <c r="AT638">
        <v>0</v>
      </c>
      <c r="AU638">
        <v>0</v>
      </c>
      <c r="AV638">
        <v>0</v>
      </c>
      <c r="AW638">
        <v>0</v>
      </c>
      <c r="AX638">
        <v>28</v>
      </c>
      <c r="AY638">
        <f t="shared" si="18"/>
        <v>3</v>
      </c>
      <c r="AZ638" t="str">
        <f t="shared" si="19"/>
        <v>Home Win</v>
      </c>
    </row>
    <row r="639" spans="1:52" x14ac:dyDescent="0.3">
      <c r="A639">
        <v>3210434</v>
      </c>
      <c r="B639" t="s">
        <v>50</v>
      </c>
      <c r="C639">
        <v>2019</v>
      </c>
      <c r="D639" t="s">
        <v>589</v>
      </c>
      <c r="E639" s="2">
        <v>43889</v>
      </c>
      <c r="F639">
        <v>0</v>
      </c>
      <c r="G639">
        <v>0</v>
      </c>
      <c r="H639">
        <v>3</v>
      </c>
      <c r="I639">
        <v>12</v>
      </c>
      <c r="J639" t="s">
        <v>1224</v>
      </c>
      <c r="K639" t="s">
        <v>500</v>
      </c>
      <c r="L639" t="s">
        <v>508</v>
      </c>
      <c r="M639">
        <v>7530</v>
      </c>
      <c r="N639" t="s">
        <v>2107</v>
      </c>
      <c r="O639" t="s">
        <v>504</v>
      </c>
      <c r="P639" t="s">
        <v>531</v>
      </c>
      <c r="Q639" t="s">
        <v>371</v>
      </c>
      <c r="R639" t="s">
        <v>59</v>
      </c>
      <c r="S639" t="s">
        <v>2409</v>
      </c>
      <c r="T639" s="2">
        <v>43889</v>
      </c>
      <c r="U639">
        <v>82</v>
      </c>
      <c r="V639" t="s">
        <v>119</v>
      </c>
      <c r="W639">
        <v>381187</v>
      </c>
      <c r="X639" t="s">
        <v>63</v>
      </c>
      <c r="Y639">
        <v>267614</v>
      </c>
      <c r="Z639" t="s">
        <v>63</v>
      </c>
      <c r="AA639" t="s">
        <v>533</v>
      </c>
      <c r="AB639">
        <v>2023</v>
      </c>
      <c r="AC639">
        <v>738</v>
      </c>
      <c r="AD639" t="s">
        <v>534</v>
      </c>
      <c r="AE639" t="s">
        <v>535</v>
      </c>
      <c r="AF639" s="2">
        <v>35788</v>
      </c>
      <c r="AG639" t="s">
        <v>290</v>
      </c>
      <c r="AH639" t="s">
        <v>159</v>
      </c>
      <c r="AI639" t="s">
        <v>69</v>
      </c>
      <c r="AJ639">
        <v>178</v>
      </c>
      <c r="AK639">
        <v>800000</v>
      </c>
      <c r="AL639">
        <v>1000000</v>
      </c>
      <c r="AM639" s="2">
        <v>46568</v>
      </c>
      <c r="AN639" t="s">
        <v>536</v>
      </c>
      <c r="AO639" t="s">
        <v>2410</v>
      </c>
      <c r="AP639">
        <v>381187</v>
      </c>
      <c r="AQ639" s="2">
        <v>43889</v>
      </c>
      <c r="AR639" t="s">
        <v>533</v>
      </c>
      <c r="AS639" t="s">
        <v>50</v>
      </c>
      <c r="AT639">
        <v>0</v>
      </c>
      <c r="AU639">
        <v>0</v>
      </c>
      <c r="AV639">
        <v>0</v>
      </c>
      <c r="AW639">
        <v>0</v>
      </c>
      <c r="AX639">
        <v>82</v>
      </c>
      <c r="AY639">
        <f t="shared" si="18"/>
        <v>0</v>
      </c>
      <c r="AZ639" t="str">
        <f t="shared" si="19"/>
        <v>Draw</v>
      </c>
    </row>
    <row r="640" spans="1:52" x14ac:dyDescent="0.3">
      <c r="A640">
        <v>3210434</v>
      </c>
      <c r="B640" t="s">
        <v>50</v>
      </c>
      <c r="C640">
        <v>2019</v>
      </c>
      <c r="D640" t="s">
        <v>589</v>
      </c>
      <c r="E640" s="2">
        <v>43889</v>
      </c>
      <c r="F640">
        <v>0</v>
      </c>
      <c r="G640">
        <v>0</v>
      </c>
      <c r="H640">
        <v>3</v>
      </c>
      <c r="I640">
        <v>12</v>
      </c>
      <c r="J640" t="s">
        <v>1224</v>
      </c>
      <c r="K640" t="s">
        <v>500</v>
      </c>
      <c r="L640" t="s">
        <v>508</v>
      </c>
      <c r="M640">
        <v>7530</v>
      </c>
      <c r="N640" t="s">
        <v>2107</v>
      </c>
      <c r="O640" t="s">
        <v>504</v>
      </c>
      <c r="P640" t="s">
        <v>531</v>
      </c>
      <c r="Q640" t="s">
        <v>371</v>
      </c>
      <c r="R640" t="s">
        <v>59</v>
      </c>
      <c r="S640" t="s">
        <v>2409</v>
      </c>
      <c r="T640" s="2">
        <v>43889</v>
      </c>
      <c r="U640">
        <v>82</v>
      </c>
      <c r="V640" t="s">
        <v>119</v>
      </c>
      <c r="W640">
        <v>381187</v>
      </c>
      <c r="X640" t="s">
        <v>63</v>
      </c>
      <c r="Y640">
        <v>267614</v>
      </c>
      <c r="Z640" t="s">
        <v>63</v>
      </c>
      <c r="AA640" t="s">
        <v>533</v>
      </c>
      <c r="AB640">
        <v>2023</v>
      </c>
      <c r="AC640">
        <v>738</v>
      </c>
      <c r="AD640" t="s">
        <v>534</v>
      </c>
      <c r="AE640" t="s">
        <v>535</v>
      </c>
      <c r="AF640" s="2">
        <v>35788</v>
      </c>
      <c r="AG640" t="s">
        <v>290</v>
      </c>
      <c r="AH640" t="s">
        <v>159</v>
      </c>
      <c r="AI640" t="s">
        <v>69</v>
      </c>
      <c r="AJ640">
        <v>178</v>
      </c>
      <c r="AK640">
        <v>800000</v>
      </c>
      <c r="AL640">
        <v>1000000</v>
      </c>
      <c r="AM640" s="2">
        <v>46568</v>
      </c>
      <c r="AN640" t="s">
        <v>536</v>
      </c>
      <c r="AO640" t="s">
        <v>2411</v>
      </c>
      <c r="AP640">
        <v>544931</v>
      </c>
      <c r="AQ640" s="2">
        <v>43889</v>
      </c>
      <c r="AR640" t="s">
        <v>539</v>
      </c>
      <c r="AS640" t="s">
        <v>50</v>
      </c>
      <c r="AT640">
        <v>1</v>
      </c>
      <c r="AU640">
        <v>0</v>
      </c>
      <c r="AV640">
        <v>0</v>
      </c>
      <c r="AW640">
        <v>0</v>
      </c>
      <c r="AX640">
        <v>90</v>
      </c>
      <c r="AY640">
        <f t="shared" si="18"/>
        <v>0</v>
      </c>
      <c r="AZ640" t="str">
        <f t="shared" si="19"/>
        <v>Draw</v>
      </c>
    </row>
    <row r="641" spans="1:52" x14ac:dyDescent="0.3">
      <c r="A641">
        <v>2602666</v>
      </c>
      <c r="B641" t="s">
        <v>363</v>
      </c>
      <c r="C641">
        <v>2015</v>
      </c>
      <c r="D641" t="s">
        <v>507</v>
      </c>
      <c r="E641" s="2">
        <v>42309</v>
      </c>
      <c r="F641">
        <v>1</v>
      </c>
      <c r="G641">
        <v>1</v>
      </c>
      <c r="H641">
        <v>11</v>
      </c>
      <c r="I641">
        <v>8</v>
      </c>
      <c r="J641" t="s">
        <v>365</v>
      </c>
      <c r="K641" t="s">
        <v>2412</v>
      </c>
      <c r="L641" t="s">
        <v>367</v>
      </c>
      <c r="M641">
        <v>4152</v>
      </c>
      <c r="N641" t="s">
        <v>2413</v>
      </c>
      <c r="O641" t="s">
        <v>369</v>
      </c>
      <c r="P641" t="s">
        <v>2414</v>
      </c>
      <c r="Q641" t="s">
        <v>99</v>
      </c>
      <c r="R641" t="s">
        <v>59</v>
      </c>
      <c r="S641" t="s">
        <v>2415</v>
      </c>
      <c r="T641" s="2">
        <v>42309</v>
      </c>
      <c r="U641">
        <v>86</v>
      </c>
      <c r="V641" t="s">
        <v>119</v>
      </c>
      <c r="W641">
        <v>104203</v>
      </c>
      <c r="X641" t="s">
        <v>63</v>
      </c>
      <c r="Y641">
        <v>292570</v>
      </c>
      <c r="Z641" t="s">
        <v>63</v>
      </c>
      <c r="AA641" t="s">
        <v>373</v>
      </c>
      <c r="AB641">
        <v>2015</v>
      </c>
      <c r="AC641">
        <v>6992</v>
      </c>
      <c r="AD641" t="s">
        <v>374</v>
      </c>
      <c r="AE641" t="s">
        <v>375</v>
      </c>
      <c r="AF641" s="2">
        <v>32464</v>
      </c>
      <c r="AG641" t="s">
        <v>158</v>
      </c>
      <c r="AH641" t="s">
        <v>159</v>
      </c>
      <c r="AI641" t="s">
        <v>69</v>
      </c>
      <c r="AJ641">
        <v>175</v>
      </c>
      <c r="AK641">
        <v>5077497.1941638608</v>
      </c>
      <c r="AL641">
        <v>500000</v>
      </c>
      <c r="AM641" t="s">
        <v>63</v>
      </c>
      <c r="AN641" t="s">
        <v>376</v>
      </c>
      <c r="AO641" t="s">
        <v>2416</v>
      </c>
      <c r="AP641">
        <v>104203</v>
      </c>
      <c r="AQ641" s="2">
        <v>42309</v>
      </c>
      <c r="AR641" t="s">
        <v>373</v>
      </c>
      <c r="AS641" t="s">
        <v>363</v>
      </c>
      <c r="AT641">
        <v>0</v>
      </c>
      <c r="AU641">
        <v>0</v>
      </c>
      <c r="AV641">
        <v>0</v>
      </c>
      <c r="AW641">
        <v>0</v>
      </c>
      <c r="AX641">
        <v>86</v>
      </c>
      <c r="AY641">
        <f t="shared" si="18"/>
        <v>2</v>
      </c>
      <c r="AZ641" t="str">
        <f t="shared" si="19"/>
        <v>Draw</v>
      </c>
    </row>
    <row r="642" spans="1:52" x14ac:dyDescent="0.3">
      <c r="A642">
        <v>2704434</v>
      </c>
      <c r="B642" t="s">
        <v>91</v>
      </c>
      <c r="C642">
        <v>2016</v>
      </c>
      <c r="D642" t="s">
        <v>700</v>
      </c>
      <c r="E642" s="2">
        <v>42722</v>
      </c>
      <c r="F642">
        <v>1</v>
      </c>
      <c r="G642">
        <v>2</v>
      </c>
      <c r="H642">
        <v>9</v>
      </c>
      <c r="I642">
        <v>16</v>
      </c>
      <c r="J642" t="s">
        <v>379</v>
      </c>
      <c r="K642" t="s">
        <v>1025</v>
      </c>
      <c r="L642" t="s">
        <v>380</v>
      </c>
      <c r="M642">
        <v>25075</v>
      </c>
      <c r="N642" t="s">
        <v>2372</v>
      </c>
      <c r="O642" t="s">
        <v>381</v>
      </c>
      <c r="P642" t="s">
        <v>269</v>
      </c>
      <c r="Q642" t="s">
        <v>244</v>
      </c>
      <c r="R642" t="s">
        <v>59</v>
      </c>
      <c r="S642" t="s">
        <v>2417</v>
      </c>
      <c r="T642" s="2">
        <v>42722</v>
      </c>
      <c r="U642">
        <v>26</v>
      </c>
      <c r="V642" t="s">
        <v>61</v>
      </c>
      <c r="W642">
        <v>58500</v>
      </c>
      <c r="X642" t="s">
        <v>708</v>
      </c>
      <c r="Y642" t="s">
        <v>63</v>
      </c>
      <c r="Z642" t="s">
        <v>63</v>
      </c>
      <c r="AA642" t="s">
        <v>293</v>
      </c>
      <c r="AB642">
        <v>2019</v>
      </c>
      <c r="AC642">
        <v>38</v>
      </c>
      <c r="AD642" t="s">
        <v>709</v>
      </c>
      <c r="AE642" t="s">
        <v>104</v>
      </c>
      <c r="AF642" s="2">
        <v>33005</v>
      </c>
      <c r="AG642" t="s">
        <v>143</v>
      </c>
      <c r="AH642" t="s">
        <v>68</v>
      </c>
      <c r="AI642" t="s">
        <v>69</v>
      </c>
      <c r="AJ642">
        <v>183</v>
      </c>
      <c r="AK642">
        <v>800000</v>
      </c>
      <c r="AL642">
        <v>3500000</v>
      </c>
      <c r="AM642" s="2">
        <v>45291</v>
      </c>
      <c r="AN642" t="s">
        <v>207</v>
      </c>
      <c r="AO642" t="s">
        <v>2418</v>
      </c>
      <c r="AP642">
        <v>58500</v>
      </c>
      <c r="AQ642" s="2">
        <v>42722</v>
      </c>
      <c r="AR642" t="s">
        <v>293</v>
      </c>
      <c r="AS642" t="s">
        <v>91</v>
      </c>
      <c r="AT642">
        <v>0</v>
      </c>
      <c r="AU642">
        <v>0</v>
      </c>
      <c r="AV642">
        <v>1</v>
      </c>
      <c r="AW642">
        <v>0</v>
      </c>
      <c r="AX642">
        <v>90</v>
      </c>
      <c r="AY642">
        <f t="shared" si="18"/>
        <v>3</v>
      </c>
      <c r="AZ642" t="str">
        <f t="shared" si="19"/>
        <v>Away Win</v>
      </c>
    </row>
    <row r="643" spans="1:52" x14ac:dyDescent="0.3">
      <c r="A643">
        <v>3063628</v>
      </c>
      <c r="B643" t="s">
        <v>50</v>
      </c>
      <c r="C643">
        <v>2018</v>
      </c>
      <c r="D643" t="s">
        <v>1012</v>
      </c>
      <c r="E643" s="2">
        <v>43374</v>
      </c>
      <c r="F643">
        <v>4</v>
      </c>
      <c r="G643">
        <v>1</v>
      </c>
      <c r="H643">
        <v>6</v>
      </c>
      <c r="I643">
        <v>11</v>
      </c>
      <c r="J643" t="s">
        <v>228</v>
      </c>
      <c r="K643" t="s">
        <v>1800</v>
      </c>
      <c r="L643" t="s">
        <v>1124</v>
      </c>
      <c r="M643">
        <v>2207</v>
      </c>
      <c r="N643" t="s">
        <v>2055</v>
      </c>
      <c r="O643" t="s">
        <v>1125</v>
      </c>
      <c r="P643" t="s">
        <v>56</v>
      </c>
      <c r="Q643" t="s">
        <v>552</v>
      </c>
      <c r="R643" t="s">
        <v>59</v>
      </c>
      <c r="S643" t="s">
        <v>2419</v>
      </c>
      <c r="T643" s="2">
        <v>43374</v>
      </c>
      <c r="U643">
        <v>78</v>
      </c>
      <c r="V643" t="s">
        <v>119</v>
      </c>
      <c r="W643">
        <v>542776</v>
      </c>
      <c r="X643" t="s">
        <v>63</v>
      </c>
      <c r="Y643">
        <v>488785</v>
      </c>
      <c r="Z643" t="s">
        <v>63</v>
      </c>
      <c r="AA643" t="s">
        <v>1378</v>
      </c>
      <c r="AB643">
        <v>2023</v>
      </c>
      <c r="AC643">
        <v>369</v>
      </c>
      <c r="AD643" t="s">
        <v>1379</v>
      </c>
      <c r="AE643" t="s">
        <v>66</v>
      </c>
      <c r="AF643" s="2">
        <v>36280</v>
      </c>
      <c r="AG643" t="s">
        <v>235</v>
      </c>
      <c r="AH643" t="s">
        <v>159</v>
      </c>
      <c r="AI643" t="s">
        <v>69</v>
      </c>
      <c r="AJ643">
        <v>175</v>
      </c>
      <c r="AK643">
        <v>300000</v>
      </c>
      <c r="AL643">
        <v>700000</v>
      </c>
      <c r="AM643" s="2">
        <v>45473</v>
      </c>
      <c r="AN643" t="s">
        <v>63</v>
      </c>
      <c r="AO643" t="s">
        <v>2420</v>
      </c>
      <c r="AP643">
        <v>542776</v>
      </c>
      <c r="AQ643" s="2">
        <v>43374</v>
      </c>
      <c r="AR643" t="s">
        <v>1378</v>
      </c>
      <c r="AS643" t="s">
        <v>50</v>
      </c>
      <c r="AT643">
        <v>0</v>
      </c>
      <c r="AU643">
        <v>0</v>
      </c>
      <c r="AV643">
        <v>0</v>
      </c>
      <c r="AW643">
        <v>0</v>
      </c>
      <c r="AX643">
        <v>78</v>
      </c>
      <c r="AY643">
        <f t="shared" ref="AY643:AY706" si="20">F643+G643</f>
        <v>5</v>
      </c>
      <c r="AZ643" t="str">
        <f t="shared" ref="AZ643:AZ706" si="21">IF(F643 &gt;G643, "Home Win", IF(F643 &lt; G643, "Away Win", "Draw"))</f>
        <v>Home Win</v>
      </c>
    </row>
    <row r="644" spans="1:52" x14ac:dyDescent="0.3">
      <c r="A644">
        <v>3121502</v>
      </c>
      <c r="B644" t="s">
        <v>385</v>
      </c>
      <c r="C644">
        <v>2018</v>
      </c>
      <c r="D644" t="s">
        <v>395</v>
      </c>
      <c r="E644" s="2">
        <v>43410</v>
      </c>
      <c r="F644">
        <v>2</v>
      </c>
      <c r="G644">
        <v>4</v>
      </c>
      <c r="H644">
        <v>9.0650623885917998</v>
      </c>
      <c r="I644">
        <v>9.6916221033868091</v>
      </c>
      <c r="J644" t="s">
        <v>1217</v>
      </c>
      <c r="K644" t="s">
        <v>794</v>
      </c>
      <c r="L644" t="s">
        <v>846</v>
      </c>
      <c r="M644">
        <v>1017</v>
      </c>
      <c r="N644" t="s">
        <v>935</v>
      </c>
      <c r="O644" t="s">
        <v>531</v>
      </c>
      <c r="P644" t="s">
        <v>854</v>
      </c>
      <c r="Q644" t="s">
        <v>320</v>
      </c>
      <c r="R644" t="s">
        <v>390</v>
      </c>
      <c r="S644" t="s">
        <v>2421</v>
      </c>
      <c r="T644" s="2">
        <v>43410</v>
      </c>
      <c r="U644">
        <v>56</v>
      </c>
      <c r="V644" t="s">
        <v>119</v>
      </c>
      <c r="W644">
        <v>544931</v>
      </c>
      <c r="X644" t="s">
        <v>63</v>
      </c>
      <c r="Y644">
        <v>290405</v>
      </c>
      <c r="Z644" t="s">
        <v>63</v>
      </c>
      <c r="AA644" t="s">
        <v>539</v>
      </c>
      <c r="AB644">
        <v>2022</v>
      </c>
      <c r="AC644">
        <v>206</v>
      </c>
      <c r="AD644" t="s">
        <v>1608</v>
      </c>
      <c r="AE644" t="s">
        <v>66</v>
      </c>
      <c r="AF644" s="2">
        <v>36385</v>
      </c>
      <c r="AG644" t="s">
        <v>143</v>
      </c>
      <c r="AH644" t="s">
        <v>68</v>
      </c>
      <c r="AI644" t="s">
        <v>206</v>
      </c>
      <c r="AJ644">
        <v>185</v>
      </c>
      <c r="AK644">
        <v>1000000</v>
      </c>
      <c r="AL644">
        <v>1500000</v>
      </c>
      <c r="AM644" s="2">
        <v>45838</v>
      </c>
      <c r="AN644" t="s">
        <v>1609</v>
      </c>
      <c r="AO644" t="s">
        <v>2422</v>
      </c>
      <c r="AP644">
        <v>544931</v>
      </c>
      <c r="AQ644" s="2">
        <v>43410</v>
      </c>
      <c r="AR644" t="s">
        <v>539</v>
      </c>
      <c r="AS644" t="s">
        <v>385</v>
      </c>
      <c r="AT644">
        <v>0</v>
      </c>
      <c r="AU644">
        <v>0</v>
      </c>
      <c r="AV644">
        <v>0</v>
      </c>
      <c r="AW644">
        <v>1</v>
      </c>
      <c r="AX644">
        <v>56</v>
      </c>
      <c r="AY644">
        <f t="shared" si="20"/>
        <v>6</v>
      </c>
      <c r="AZ644" t="str">
        <f t="shared" si="21"/>
        <v>Away Win</v>
      </c>
    </row>
    <row r="645" spans="1:52" x14ac:dyDescent="0.3">
      <c r="A645">
        <v>3203711</v>
      </c>
      <c r="B645" t="s">
        <v>91</v>
      </c>
      <c r="C645">
        <v>2019</v>
      </c>
      <c r="D645" t="s">
        <v>238</v>
      </c>
      <c r="E645" s="2">
        <v>43995</v>
      </c>
      <c r="F645">
        <v>1</v>
      </c>
      <c r="G645">
        <v>5</v>
      </c>
      <c r="H645">
        <v>18</v>
      </c>
      <c r="I645">
        <v>17</v>
      </c>
      <c r="J645" t="s">
        <v>2423</v>
      </c>
      <c r="K645" t="s">
        <v>884</v>
      </c>
      <c r="L645" t="s">
        <v>2424</v>
      </c>
      <c r="M645">
        <v>28550.595312500001</v>
      </c>
      <c r="N645" t="s">
        <v>859</v>
      </c>
      <c r="O645" t="s">
        <v>2382</v>
      </c>
      <c r="P645" t="s">
        <v>109</v>
      </c>
      <c r="Q645" t="s">
        <v>1513</v>
      </c>
      <c r="R645" t="s">
        <v>59</v>
      </c>
      <c r="S645" t="s">
        <v>2425</v>
      </c>
      <c r="T645" s="2">
        <v>43995</v>
      </c>
      <c r="U645">
        <v>77</v>
      </c>
      <c r="V645" t="s">
        <v>119</v>
      </c>
      <c r="W645">
        <v>393325</v>
      </c>
      <c r="X645" t="s">
        <v>63</v>
      </c>
      <c r="Y645">
        <v>178459</v>
      </c>
      <c r="Z645" t="s">
        <v>63</v>
      </c>
      <c r="AA645" t="s">
        <v>888</v>
      </c>
      <c r="AB645">
        <v>2021</v>
      </c>
      <c r="AC645">
        <v>1123</v>
      </c>
      <c r="AD645" t="s">
        <v>889</v>
      </c>
      <c r="AE645" t="s">
        <v>66</v>
      </c>
      <c r="AF645" s="2">
        <v>36576</v>
      </c>
      <c r="AG645" t="s">
        <v>158</v>
      </c>
      <c r="AH645" t="s">
        <v>159</v>
      </c>
      <c r="AI645" t="s">
        <v>69</v>
      </c>
      <c r="AJ645">
        <v>185</v>
      </c>
      <c r="AK645">
        <v>12000000</v>
      </c>
      <c r="AL645">
        <v>12000000</v>
      </c>
      <c r="AM645" s="2">
        <v>45838</v>
      </c>
      <c r="AN645" t="s">
        <v>207</v>
      </c>
      <c r="AO645" t="s">
        <v>2426</v>
      </c>
      <c r="AP645">
        <v>393325</v>
      </c>
      <c r="AQ645" s="2">
        <v>43995</v>
      </c>
      <c r="AR645" t="s">
        <v>888</v>
      </c>
      <c r="AS645" t="s">
        <v>91</v>
      </c>
      <c r="AT645">
        <v>0</v>
      </c>
      <c r="AU645">
        <v>0</v>
      </c>
      <c r="AV645">
        <v>0</v>
      </c>
      <c r="AW645">
        <v>2</v>
      </c>
      <c r="AX645">
        <v>77</v>
      </c>
      <c r="AY645">
        <f t="shared" si="20"/>
        <v>6</v>
      </c>
      <c r="AZ645" t="str">
        <f t="shared" si="21"/>
        <v>Away Win</v>
      </c>
    </row>
    <row r="646" spans="1:52" x14ac:dyDescent="0.3">
      <c r="A646">
        <v>3219105</v>
      </c>
      <c r="B646" t="s">
        <v>71</v>
      </c>
      <c r="C646">
        <v>2019</v>
      </c>
      <c r="D646" t="s">
        <v>2427</v>
      </c>
      <c r="E646" s="2">
        <v>44038</v>
      </c>
      <c r="F646">
        <v>2</v>
      </c>
      <c r="G646">
        <v>0</v>
      </c>
      <c r="H646">
        <v>4</v>
      </c>
      <c r="I646">
        <v>7</v>
      </c>
      <c r="J646" t="s">
        <v>929</v>
      </c>
      <c r="K646" t="s">
        <v>1021</v>
      </c>
      <c r="L646" t="s">
        <v>455</v>
      </c>
      <c r="M646">
        <v>28550.595312500001</v>
      </c>
      <c r="N646" t="s">
        <v>969</v>
      </c>
      <c r="O646" t="s">
        <v>152</v>
      </c>
      <c r="P646" t="s">
        <v>2428</v>
      </c>
      <c r="Q646" t="s">
        <v>79</v>
      </c>
      <c r="R646" t="s">
        <v>59</v>
      </c>
      <c r="S646" t="s">
        <v>2429</v>
      </c>
      <c r="T646" s="2">
        <v>44038</v>
      </c>
      <c r="U646">
        <v>78</v>
      </c>
      <c r="V646" t="s">
        <v>119</v>
      </c>
      <c r="W646">
        <v>315779</v>
      </c>
      <c r="X646" t="s">
        <v>63</v>
      </c>
      <c r="Y646">
        <v>392768</v>
      </c>
      <c r="Z646" t="s">
        <v>63</v>
      </c>
      <c r="AA646" t="s">
        <v>288</v>
      </c>
      <c r="AB646">
        <v>2023</v>
      </c>
      <c r="AC646">
        <v>5</v>
      </c>
      <c r="AD646" t="s">
        <v>289</v>
      </c>
      <c r="AE646" t="s">
        <v>66</v>
      </c>
      <c r="AF646" s="2">
        <v>36056</v>
      </c>
      <c r="AG646" t="s">
        <v>290</v>
      </c>
      <c r="AH646" t="s">
        <v>159</v>
      </c>
      <c r="AI646" t="s">
        <v>69</v>
      </c>
      <c r="AJ646">
        <v>177</v>
      </c>
      <c r="AK646">
        <v>25000000</v>
      </c>
      <c r="AL646">
        <v>60000000</v>
      </c>
      <c r="AM646" s="2">
        <v>46568</v>
      </c>
      <c r="AN646" t="s">
        <v>63</v>
      </c>
      <c r="AO646" t="s">
        <v>2430</v>
      </c>
      <c r="AP646">
        <v>315779</v>
      </c>
      <c r="AQ646" s="2">
        <v>44038</v>
      </c>
      <c r="AR646" t="s">
        <v>288</v>
      </c>
      <c r="AS646" t="s">
        <v>71</v>
      </c>
      <c r="AT646">
        <v>0</v>
      </c>
      <c r="AU646">
        <v>0</v>
      </c>
      <c r="AV646">
        <v>0</v>
      </c>
      <c r="AW646">
        <v>0</v>
      </c>
      <c r="AX646">
        <v>78</v>
      </c>
      <c r="AY646">
        <f t="shared" si="20"/>
        <v>2</v>
      </c>
      <c r="AZ646" t="str">
        <f t="shared" si="21"/>
        <v>Home Win</v>
      </c>
    </row>
    <row r="647" spans="1:52" x14ac:dyDescent="0.3">
      <c r="A647">
        <v>3219115</v>
      </c>
      <c r="B647" t="s">
        <v>71</v>
      </c>
      <c r="C647">
        <v>2019</v>
      </c>
      <c r="D647" t="s">
        <v>131</v>
      </c>
      <c r="E647" s="2">
        <v>44019</v>
      </c>
      <c r="F647">
        <v>2</v>
      </c>
      <c r="G647">
        <v>3</v>
      </c>
      <c r="H647">
        <v>14</v>
      </c>
      <c r="I647">
        <v>3</v>
      </c>
      <c r="J647" t="s">
        <v>1330</v>
      </c>
      <c r="K647" t="s">
        <v>929</v>
      </c>
      <c r="L647" t="s">
        <v>1331</v>
      </c>
      <c r="M647">
        <v>28550.595312500001</v>
      </c>
      <c r="N647" t="s">
        <v>542</v>
      </c>
      <c r="O647" t="s">
        <v>1333</v>
      </c>
      <c r="P647" t="s">
        <v>152</v>
      </c>
      <c r="Q647" t="s">
        <v>667</v>
      </c>
      <c r="R647" t="s">
        <v>59</v>
      </c>
      <c r="S647" t="s">
        <v>2431</v>
      </c>
      <c r="T647" s="2">
        <v>44019</v>
      </c>
      <c r="U647">
        <v>27</v>
      </c>
      <c r="V647" t="s">
        <v>61</v>
      </c>
      <c r="W647">
        <v>315779</v>
      </c>
      <c r="X647" t="s">
        <v>2432</v>
      </c>
      <c r="Y647" t="s">
        <v>63</v>
      </c>
      <c r="Z647" t="s">
        <v>63</v>
      </c>
      <c r="AA647" t="s">
        <v>288</v>
      </c>
      <c r="AB647">
        <v>2023</v>
      </c>
      <c r="AC647">
        <v>5</v>
      </c>
      <c r="AD647" t="s">
        <v>289</v>
      </c>
      <c r="AE647" t="s">
        <v>66</v>
      </c>
      <c r="AF647" s="2">
        <v>36056</v>
      </c>
      <c r="AG647" t="s">
        <v>290</v>
      </c>
      <c r="AH647" t="s">
        <v>159</v>
      </c>
      <c r="AI647" t="s">
        <v>69</v>
      </c>
      <c r="AJ647">
        <v>177</v>
      </c>
      <c r="AK647">
        <v>25000000</v>
      </c>
      <c r="AL647">
        <v>60000000</v>
      </c>
      <c r="AM647" s="2">
        <v>46568</v>
      </c>
      <c r="AN647" t="s">
        <v>63</v>
      </c>
      <c r="AO647" t="s">
        <v>2433</v>
      </c>
      <c r="AP647">
        <v>315779</v>
      </c>
      <c r="AQ647" s="2">
        <v>44019</v>
      </c>
      <c r="AR647" t="s">
        <v>288</v>
      </c>
      <c r="AS647" t="s">
        <v>71</v>
      </c>
      <c r="AT647">
        <v>0</v>
      </c>
      <c r="AU647">
        <v>0</v>
      </c>
      <c r="AV647">
        <v>1</v>
      </c>
      <c r="AW647">
        <v>0</v>
      </c>
      <c r="AX647">
        <v>90</v>
      </c>
      <c r="AY647">
        <f t="shared" si="20"/>
        <v>5</v>
      </c>
      <c r="AZ647" t="str">
        <f t="shared" si="21"/>
        <v>Away Win</v>
      </c>
    </row>
    <row r="648" spans="1:52" x14ac:dyDescent="0.3">
      <c r="A648">
        <v>3401687</v>
      </c>
      <c r="B648" t="s">
        <v>927</v>
      </c>
      <c r="C648">
        <v>2019</v>
      </c>
      <c r="D648" t="s">
        <v>1810</v>
      </c>
      <c r="E648" s="2">
        <v>44044</v>
      </c>
      <c r="F648">
        <v>2</v>
      </c>
      <c r="G648">
        <v>1</v>
      </c>
      <c r="H648">
        <v>9.0650623885917998</v>
      </c>
      <c r="I648">
        <v>9.6916221033868091</v>
      </c>
      <c r="J648" t="s">
        <v>2434</v>
      </c>
      <c r="K648" t="s">
        <v>929</v>
      </c>
      <c r="L648" t="s">
        <v>2435</v>
      </c>
      <c r="M648">
        <v>28550.595312500001</v>
      </c>
      <c r="N648" t="s">
        <v>1164</v>
      </c>
      <c r="O648" t="s">
        <v>1512</v>
      </c>
      <c r="P648" t="s">
        <v>152</v>
      </c>
      <c r="Q648" t="s">
        <v>339</v>
      </c>
      <c r="R648" t="s">
        <v>390</v>
      </c>
      <c r="S648" t="s">
        <v>2436</v>
      </c>
      <c r="T648" s="2">
        <v>44044</v>
      </c>
      <c r="U648">
        <v>5</v>
      </c>
      <c r="V648" t="s">
        <v>61</v>
      </c>
      <c r="W648">
        <v>315779</v>
      </c>
      <c r="X648" t="s">
        <v>861</v>
      </c>
      <c r="Y648" t="s">
        <v>63</v>
      </c>
      <c r="Z648" t="s">
        <v>63</v>
      </c>
      <c r="AA648" t="s">
        <v>288</v>
      </c>
      <c r="AB648">
        <v>2023</v>
      </c>
      <c r="AC648">
        <v>5</v>
      </c>
      <c r="AD648" t="s">
        <v>289</v>
      </c>
      <c r="AE648" t="s">
        <v>66</v>
      </c>
      <c r="AF648" s="2">
        <v>36056</v>
      </c>
      <c r="AG648" t="s">
        <v>290</v>
      </c>
      <c r="AH648" t="s">
        <v>159</v>
      </c>
      <c r="AI648" t="s">
        <v>69</v>
      </c>
      <c r="AJ648">
        <v>177</v>
      </c>
      <c r="AK648">
        <v>25000000</v>
      </c>
      <c r="AL648">
        <v>60000000</v>
      </c>
      <c r="AM648" s="2">
        <v>46568</v>
      </c>
      <c r="AN648" t="s">
        <v>63</v>
      </c>
      <c r="AO648" t="s">
        <v>2437</v>
      </c>
      <c r="AP648">
        <v>315779</v>
      </c>
      <c r="AQ648" s="2">
        <v>44044</v>
      </c>
      <c r="AR648" t="s">
        <v>288</v>
      </c>
      <c r="AS648" t="s">
        <v>927</v>
      </c>
      <c r="AT648">
        <v>0</v>
      </c>
      <c r="AU648">
        <v>0</v>
      </c>
      <c r="AV648">
        <v>1</v>
      </c>
      <c r="AW648">
        <v>0</v>
      </c>
      <c r="AX648">
        <v>49</v>
      </c>
      <c r="AY648">
        <f t="shared" si="20"/>
        <v>3</v>
      </c>
      <c r="AZ648" t="str">
        <f t="shared" si="21"/>
        <v>Home Win</v>
      </c>
    </row>
    <row r="649" spans="1:52" x14ac:dyDescent="0.3">
      <c r="A649">
        <v>3401687</v>
      </c>
      <c r="B649" t="s">
        <v>927</v>
      </c>
      <c r="C649">
        <v>2019</v>
      </c>
      <c r="D649" t="s">
        <v>1810</v>
      </c>
      <c r="E649" s="2">
        <v>44044</v>
      </c>
      <c r="F649">
        <v>2</v>
      </c>
      <c r="G649">
        <v>1</v>
      </c>
      <c r="H649">
        <v>9.0650623885917998</v>
      </c>
      <c r="I649">
        <v>9.6916221033868091</v>
      </c>
      <c r="J649" t="s">
        <v>2434</v>
      </c>
      <c r="K649" t="s">
        <v>929</v>
      </c>
      <c r="L649" t="s">
        <v>2435</v>
      </c>
      <c r="M649">
        <v>28550.595312500001</v>
      </c>
      <c r="N649" t="s">
        <v>1164</v>
      </c>
      <c r="O649" t="s">
        <v>1512</v>
      </c>
      <c r="P649" t="s">
        <v>152</v>
      </c>
      <c r="Q649" t="s">
        <v>339</v>
      </c>
      <c r="R649" t="s">
        <v>390</v>
      </c>
      <c r="S649" t="s">
        <v>2438</v>
      </c>
      <c r="T649" s="2">
        <v>44044</v>
      </c>
      <c r="U649">
        <v>49</v>
      </c>
      <c r="V649" t="s">
        <v>119</v>
      </c>
      <c r="W649">
        <v>315779</v>
      </c>
      <c r="X649" t="s">
        <v>63</v>
      </c>
      <c r="Y649">
        <v>65278</v>
      </c>
      <c r="Z649" t="s">
        <v>63</v>
      </c>
      <c r="AA649" t="s">
        <v>288</v>
      </c>
      <c r="AB649">
        <v>2023</v>
      </c>
      <c r="AC649">
        <v>5</v>
      </c>
      <c r="AD649" t="s">
        <v>289</v>
      </c>
      <c r="AE649" t="s">
        <v>66</v>
      </c>
      <c r="AF649" s="2">
        <v>36056</v>
      </c>
      <c r="AG649" t="s">
        <v>290</v>
      </c>
      <c r="AH649" t="s">
        <v>159</v>
      </c>
      <c r="AI649" t="s">
        <v>69</v>
      </c>
      <c r="AJ649">
        <v>177</v>
      </c>
      <c r="AK649">
        <v>25000000</v>
      </c>
      <c r="AL649">
        <v>60000000</v>
      </c>
      <c r="AM649" s="2">
        <v>46568</v>
      </c>
      <c r="AN649" t="s">
        <v>63</v>
      </c>
      <c r="AO649" t="s">
        <v>2437</v>
      </c>
      <c r="AP649">
        <v>315779</v>
      </c>
      <c r="AQ649" s="2">
        <v>44044</v>
      </c>
      <c r="AR649" t="s">
        <v>288</v>
      </c>
      <c r="AS649" t="s">
        <v>927</v>
      </c>
      <c r="AT649">
        <v>0</v>
      </c>
      <c r="AU649">
        <v>0</v>
      </c>
      <c r="AV649">
        <v>1</v>
      </c>
      <c r="AW649">
        <v>0</v>
      </c>
      <c r="AX649">
        <v>49</v>
      </c>
      <c r="AY649">
        <f t="shared" si="20"/>
        <v>3</v>
      </c>
      <c r="AZ649" t="str">
        <f t="shared" si="21"/>
        <v>Home Win</v>
      </c>
    </row>
    <row r="650" spans="1:52" x14ac:dyDescent="0.3">
      <c r="A650">
        <v>2224829</v>
      </c>
      <c r="B650" t="s">
        <v>307</v>
      </c>
      <c r="C650">
        <v>2012</v>
      </c>
      <c r="D650" t="s">
        <v>106</v>
      </c>
      <c r="E650" s="2">
        <v>41237</v>
      </c>
      <c r="F650">
        <v>1</v>
      </c>
      <c r="G650">
        <v>4</v>
      </c>
      <c r="H650">
        <v>12</v>
      </c>
      <c r="I650">
        <v>1</v>
      </c>
      <c r="J650" t="s">
        <v>470</v>
      </c>
      <c r="K650" t="s">
        <v>194</v>
      </c>
      <c r="L650" t="s">
        <v>2439</v>
      </c>
      <c r="M650">
        <v>10048</v>
      </c>
      <c r="N650" t="s">
        <v>1253</v>
      </c>
      <c r="O650" t="s">
        <v>2440</v>
      </c>
      <c r="P650" t="s">
        <v>198</v>
      </c>
      <c r="Q650" t="s">
        <v>1444</v>
      </c>
      <c r="R650" t="s">
        <v>59</v>
      </c>
      <c r="S650" t="s">
        <v>2441</v>
      </c>
      <c r="T650" s="2">
        <v>41237</v>
      </c>
      <c r="U650">
        <v>82</v>
      </c>
      <c r="V650" t="s">
        <v>119</v>
      </c>
      <c r="W650">
        <v>39475</v>
      </c>
      <c r="X650" t="s">
        <v>179</v>
      </c>
      <c r="Y650">
        <v>73912</v>
      </c>
      <c r="Z650" t="s">
        <v>63</v>
      </c>
      <c r="AA650" t="s">
        <v>203</v>
      </c>
      <c r="AB650">
        <v>2014</v>
      </c>
      <c r="AC650">
        <v>58</v>
      </c>
      <c r="AD650" t="s">
        <v>204</v>
      </c>
      <c r="AE650" t="s">
        <v>66</v>
      </c>
      <c r="AF650" s="2">
        <v>31299</v>
      </c>
      <c r="AG650" t="s">
        <v>205</v>
      </c>
      <c r="AH650" t="s">
        <v>68</v>
      </c>
      <c r="AI650" t="s">
        <v>206</v>
      </c>
      <c r="AJ650">
        <v>185</v>
      </c>
      <c r="AK650">
        <v>5077497.1941638608</v>
      </c>
      <c r="AL650">
        <v>3000000</v>
      </c>
      <c r="AM650" t="s">
        <v>63</v>
      </c>
      <c r="AN650" t="s">
        <v>207</v>
      </c>
      <c r="AO650" t="s">
        <v>2442</v>
      </c>
      <c r="AP650">
        <v>39475</v>
      </c>
      <c r="AQ650" s="2">
        <v>41237</v>
      </c>
      <c r="AR650" t="s">
        <v>203</v>
      </c>
      <c r="AS650" t="s">
        <v>307</v>
      </c>
      <c r="AT650">
        <v>0</v>
      </c>
      <c r="AU650">
        <v>0</v>
      </c>
      <c r="AV650">
        <v>0</v>
      </c>
      <c r="AW650">
        <v>0</v>
      </c>
      <c r="AX650">
        <v>82</v>
      </c>
      <c r="AY650">
        <f t="shared" si="20"/>
        <v>5</v>
      </c>
      <c r="AZ650" t="str">
        <f t="shared" si="21"/>
        <v>Away Win</v>
      </c>
    </row>
    <row r="651" spans="1:52" x14ac:dyDescent="0.3">
      <c r="A651">
        <v>2231426</v>
      </c>
      <c r="B651" t="s">
        <v>91</v>
      </c>
      <c r="C651">
        <v>2012</v>
      </c>
      <c r="D651" t="s">
        <v>72</v>
      </c>
      <c r="E651" s="2">
        <v>41173</v>
      </c>
      <c r="F651">
        <v>1</v>
      </c>
      <c r="G651">
        <v>2</v>
      </c>
      <c r="H651">
        <v>6</v>
      </c>
      <c r="I651">
        <v>2</v>
      </c>
      <c r="J651" t="s">
        <v>93</v>
      </c>
      <c r="K651" t="s">
        <v>1197</v>
      </c>
      <c r="L651" t="s">
        <v>95</v>
      </c>
      <c r="M651">
        <v>45033</v>
      </c>
      <c r="N651" t="s">
        <v>284</v>
      </c>
      <c r="O651" t="s">
        <v>97</v>
      </c>
      <c r="P651" t="s">
        <v>1198</v>
      </c>
      <c r="Q651" t="s">
        <v>244</v>
      </c>
      <c r="R651" t="s">
        <v>59</v>
      </c>
      <c r="S651" t="s">
        <v>2443</v>
      </c>
      <c r="T651" s="2">
        <v>41173</v>
      </c>
      <c r="U651">
        <v>70</v>
      </c>
      <c r="V651" t="s">
        <v>119</v>
      </c>
      <c r="W651">
        <v>49723</v>
      </c>
      <c r="X651" t="s">
        <v>179</v>
      </c>
      <c r="Y651">
        <v>60957</v>
      </c>
      <c r="Z651" t="s">
        <v>63</v>
      </c>
      <c r="AA651" t="s">
        <v>102</v>
      </c>
      <c r="AB651">
        <v>2023</v>
      </c>
      <c r="AC651">
        <v>24</v>
      </c>
      <c r="AD651" t="s">
        <v>103</v>
      </c>
      <c r="AE651" t="s">
        <v>104</v>
      </c>
      <c r="AF651" s="2">
        <v>32961</v>
      </c>
      <c r="AG651" t="s">
        <v>85</v>
      </c>
      <c r="AH651" t="s">
        <v>86</v>
      </c>
      <c r="AI651" t="s">
        <v>69</v>
      </c>
      <c r="AJ651">
        <v>186</v>
      </c>
      <c r="AK651">
        <v>700000</v>
      </c>
      <c r="AL651">
        <v>5000000</v>
      </c>
      <c r="AM651" s="2">
        <v>45838</v>
      </c>
      <c r="AN651" t="s">
        <v>63</v>
      </c>
      <c r="AO651" t="s">
        <v>2444</v>
      </c>
      <c r="AP651">
        <v>49723</v>
      </c>
      <c r="AQ651" s="2">
        <v>41173</v>
      </c>
      <c r="AR651" t="s">
        <v>102</v>
      </c>
      <c r="AS651" t="s">
        <v>91</v>
      </c>
      <c r="AT651">
        <v>0</v>
      </c>
      <c r="AU651">
        <v>0</v>
      </c>
      <c r="AV651">
        <v>0</v>
      </c>
      <c r="AW651">
        <v>0</v>
      </c>
      <c r="AX651">
        <v>70</v>
      </c>
      <c r="AY651">
        <f t="shared" si="20"/>
        <v>3</v>
      </c>
      <c r="AZ651" t="str">
        <f t="shared" si="21"/>
        <v>Away Win</v>
      </c>
    </row>
    <row r="652" spans="1:52" x14ac:dyDescent="0.3">
      <c r="A652">
        <v>2244090</v>
      </c>
      <c r="B652" t="s">
        <v>351</v>
      </c>
      <c r="C652">
        <v>2012</v>
      </c>
      <c r="D652" t="s">
        <v>164</v>
      </c>
      <c r="E652" s="2">
        <v>41322</v>
      </c>
      <c r="F652">
        <v>1</v>
      </c>
      <c r="G652">
        <v>0</v>
      </c>
      <c r="H652">
        <v>4</v>
      </c>
      <c r="I652">
        <v>16</v>
      </c>
      <c r="J652" t="s">
        <v>591</v>
      </c>
      <c r="K652" t="s">
        <v>2445</v>
      </c>
      <c r="L652" t="s">
        <v>2446</v>
      </c>
      <c r="M652">
        <v>16508</v>
      </c>
      <c r="N652" t="s">
        <v>2447</v>
      </c>
      <c r="O652" t="s">
        <v>595</v>
      </c>
      <c r="P652" t="s">
        <v>2448</v>
      </c>
      <c r="Q652" t="s">
        <v>216</v>
      </c>
      <c r="R652" t="s">
        <v>59</v>
      </c>
      <c r="S652" t="s">
        <v>2449</v>
      </c>
      <c r="T652" s="2">
        <v>41322</v>
      </c>
      <c r="U652">
        <v>55</v>
      </c>
      <c r="V652" t="s">
        <v>81</v>
      </c>
      <c r="W652">
        <v>50987</v>
      </c>
      <c r="X652" t="s">
        <v>155</v>
      </c>
      <c r="Y652" t="s">
        <v>63</v>
      </c>
      <c r="Z652" t="s">
        <v>63</v>
      </c>
      <c r="AA652" t="s">
        <v>598</v>
      </c>
      <c r="AB652">
        <v>2012</v>
      </c>
      <c r="AC652">
        <v>20</v>
      </c>
      <c r="AD652" t="s">
        <v>599</v>
      </c>
      <c r="AE652" t="s">
        <v>66</v>
      </c>
      <c r="AF652" s="2">
        <v>31520</v>
      </c>
      <c r="AG652" t="s">
        <v>67</v>
      </c>
      <c r="AH652" t="s">
        <v>68</v>
      </c>
      <c r="AI652" t="s">
        <v>69</v>
      </c>
      <c r="AJ652">
        <v>183</v>
      </c>
      <c r="AK652">
        <v>5077497.1941638608</v>
      </c>
      <c r="AL652">
        <v>3000000</v>
      </c>
      <c r="AM652" t="s">
        <v>63</v>
      </c>
      <c r="AN652" t="s">
        <v>63</v>
      </c>
      <c r="AO652" t="s">
        <v>2450</v>
      </c>
      <c r="AP652">
        <v>50987</v>
      </c>
      <c r="AQ652" s="2">
        <v>41322</v>
      </c>
      <c r="AR652" t="s">
        <v>598</v>
      </c>
      <c r="AS652" t="s">
        <v>351</v>
      </c>
      <c r="AT652">
        <v>1</v>
      </c>
      <c r="AU652">
        <v>0</v>
      </c>
      <c r="AV652">
        <v>0</v>
      </c>
      <c r="AW652">
        <v>0</v>
      </c>
      <c r="AX652">
        <v>90</v>
      </c>
      <c r="AY652">
        <f t="shared" si="20"/>
        <v>1</v>
      </c>
      <c r="AZ652" t="str">
        <f t="shared" si="21"/>
        <v>Home Win</v>
      </c>
    </row>
    <row r="653" spans="1:52" x14ac:dyDescent="0.3">
      <c r="A653">
        <v>2250239</v>
      </c>
      <c r="B653" t="s">
        <v>163</v>
      </c>
      <c r="C653">
        <v>2012</v>
      </c>
      <c r="D653" t="s">
        <v>281</v>
      </c>
      <c r="E653" s="2">
        <v>41189</v>
      </c>
      <c r="F653">
        <v>3</v>
      </c>
      <c r="G653">
        <v>0</v>
      </c>
      <c r="H653">
        <v>1</v>
      </c>
      <c r="I653">
        <v>11</v>
      </c>
      <c r="J653" t="s">
        <v>2451</v>
      </c>
      <c r="K653" t="s">
        <v>335</v>
      </c>
      <c r="L653" t="s">
        <v>2319</v>
      </c>
      <c r="M653">
        <v>29500</v>
      </c>
      <c r="N653" t="s">
        <v>1205</v>
      </c>
      <c r="O653" t="s">
        <v>764</v>
      </c>
      <c r="P653" t="s">
        <v>170</v>
      </c>
      <c r="Q653" t="s">
        <v>328</v>
      </c>
      <c r="R653" t="s">
        <v>59</v>
      </c>
      <c r="S653" t="s">
        <v>2452</v>
      </c>
      <c r="T653" s="2">
        <v>41189</v>
      </c>
      <c r="U653">
        <v>51</v>
      </c>
      <c r="V653" t="s">
        <v>81</v>
      </c>
      <c r="W653">
        <v>39378</v>
      </c>
      <c r="X653" t="s">
        <v>2453</v>
      </c>
      <c r="Y653" t="s">
        <v>63</v>
      </c>
      <c r="Z653" t="s">
        <v>63</v>
      </c>
      <c r="AA653" t="s">
        <v>156</v>
      </c>
      <c r="AB653">
        <v>2014</v>
      </c>
      <c r="AC653">
        <v>289</v>
      </c>
      <c r="AD653" t="s">
        <v>157</v>
      </c>
      <c r="AE653" t="s">
        <v>66</v>
      </c>
      <c r="AF653" s="2">
        <v>32818</v>
      </c>
      <c r="AG653" t="s">
        <v>158</v>
      </c>
      <c r="AH653" t="s">
        <v>159</v>
      </c>
      <c r="AI653" t="s">
        <v>69</v>
      </c>
      <c r="AJ653">
        <v>185</v>
      </c>
      <c r="AK653">
        <v>500000</v>
      </c>
      <c r="AL653">
        <v>9000000</v>
      </c>
      <c r="AM653" s="2">
        <v>45657</v>
      </c>
      <c r="AN653" t="s">
        <v>63</v>
      </c>
      <c r="AO653" t="s">
        <v>2454</v>
      </c>
      <c r="AP653">
        <v>39378</v>
      </c>
      <c r="AQ653" s="2">
        <v>41189</v>
      </c>
      <c r="AR653" t="s">
        <v>156</v>
      </c>
      <c r="AS653" t="s">
        <v>163</v>
      </c>
      <c r="AT653">
        <v>2</v>
      </c>
      <c r="AU653">
        <v>0</v>
      </c>
      <c r="AV653">
        <v>0</v>
      </c>
      <c r="AW653">
        <v>0</v>
      </c>
      <c r="AX653">
        <v>52</v>
      </c>
      <c r="AY653">
        <f t="shared" si="20"/>
        <v>3</v>
      </c>
      <c r="AZ653" t="str">
        <f t="shared" si="21"/>
        <v>Home Win</v>
      </c>
    </row>
    <row r="654" spans="1:52" x14ac:dyDescent="0.3">
      <c r="A654">
        <v>2250239</v>
      </c>
      <c r="B654" t="s">
        <v>163</v>
      </c>
      <c r="C654">
        <v>2012</v>
      </c>
      <c r="D654" t="s">
        <v>281</v>
      </c>
      <c r="E654" s="2">
        <v>41189</v>
      </c>
      <c r="F654">
        <v>3</v>
      </c>
      <c r="G654">
        <v>0</v>
      </c>
      <c r="H654">
        <v>1</v>
      </c>
      <c r="I654">
        <v>11</v>
      </c>
      <c r="J654" t="s">
        <v>2451</v>
      </c>
      <c r="K654" t="s">
        <v>335</v>
      </c>
      <c r="L654" t="s">
        <v>2319</v>
      </c>
      <c r="M654">
        <v>29500</v>
      </c>
      <c r="N654" t="s">
        <v>1205</v>
      </c>
      <c r="O654" t="s">
        <v>764</v>
      </c>
      <c r="P654" t="s">
        <v>170</v>
      </c>
      <c r="Q654" t="s">
        <v>328</v>
      </c>
      <c r="R654" t="s">
        <v>59</v>
      </c>
      <c r="S654" t="s">
        <v>2455</v>
      </c>
      <c r="T654" s="2">
        <v>41189</v>
      </c>
      <c r="U654">
        <v>52</v>
      </c>
      <c r="V654" t="s">
        <v>81</v>
      </c>
      <c r="W654">
        <v>39378</v>
      </c>
      <c r="X654" t="s">
        <v>2456</v>
      </c>
      <c r="Y654" t="s">
        <v>63</v>
      </c>
      <c r="Z654" t="s">
        <v>63</v>
      </c>
      <c r="AA654" t="s">
        <v>156</v>
      </c>
      <c r="AB654">
        <v>2014</v>
      </c>
      <c r="AC654">
        <v>289</v>
      </c>
      <c r="AD654" t="s">
        <v>157</v>
      </c>
      <c r="AE654" t="s">
        <v>66</v>
      </c>
      <c r="AF654" s="2">
        <v>32818</v>
      </c>
      <c r="AG654" t="s">
        <v>158</v>
      </c>
      <c r="AH654" t="s">
        <v>159</v>
      </c>
      <c r="AI654" t="s">
        <v>69</v>
      </c>
      <c r="AJ654">
        <v>185</v>
      </c>
      <c r="AK654">
        <v>500000</v>
      </c>
      <c r="AL654">
        <v>9000000</v>
      </c>
      <c r="AM654" s="2">
        <v>45657</v>
      </c>
      <c r="AN654" t="s">
        <v>63</v>
      </c>
      <c r="AO654" t="s">
        <v>2454</v>
      </c>
      <c r="AP654">
        <v>39378</v>
      </c>
      <c r="AQ654" s="2">
        <v>41189</v>
      </c>
      <c r="AR654" t="s">
        <v>156</v>
      </c>
      <c r="AS654" t="s">
        <v>163</v>
      </c>
      <c r="AT654">
        <v>2</v>
      </c>
      <c r="AU654">
        <v>0</v>
      </c>
      <c r="AV654">
        <v>0</v>
      </c>
      <c r="AW654">
        <v>0</v>
      </c>
      <c r="AX654">
        <v>52</v>
      </c>
      <c r="AY654">
        <f t="shared" si="20"/>
        <v>3</v>
      </c>
      <c r="AZ654" t="str">
        <f t="shared" si="21"/>
        <v>Home Win</v>
      </c>
    </row>
    <row r="655" spans="1:52" x14ac:dyDescent="0.3">
      <c r="A655">
        <v>2250352</v>
      </c>
      <c r="B655" t="s">
        <v>163</v>
      </c>
      <c r="C655">
        <v>2012</v>
      </c>
      <c r="D655" t="s">
        <v>255</v>
      </c>
      <c r="E655" s="2">
        <v>41307</v>
      </c>
      <c r="F655">
        <v>0</v>
      </c>
      <c r="G655">
        <v>1</v>
      </c>
      <c r="H655">
        <v>10</v>
      </c>
      <c r="I655">
        <v>12</v>
      </c>
      <c r="J655" t="s">
        <v>335</v>
      </c>
      <c r="K655" t="s">
        <v>1119</v>
      </c>
      <c r="L655" t="s">
        <v>182</v>
      </c>
      <c r="M655">
        <v>16454</v>
      </c>
      <c r="N655" t="s">
        <v>222</v>
      </c>
      <c r="O655" t="s">
        <v>170</v>
      </c>
      <c r="P655" t="s">
        <v>1272</v>
      </c>
      <c r="Q655" t="s">
        <v>399</v>
      </c>
      <c r="R655" t="s">
        <v>59</v>
      </c>
      <c r="S655" t="s">
        <v>2457</v>
      </c>
      <c r="T655" s="2">
        <v>41307</v>
      </c>
      <c r="U655">
        <v>78</v>
      </c>
      <c r="V655" t="s">
        <v>81</v>
      </c>
      <c r="W655">
        <v>39378</v>
      </c>
      <c r="X655" t="s">
        <v>155</v>
      </c>
      <c r="Y655" t="s">
        <v>63</v>
      </c>
      <c r="Z655" t="s">
        <v>63</v>
      </c>
      <c r="AA655" t="s">
        <v>156</v>
      </c>
      <c r="AB655">
        <v>2014</v>
      </c>
      <c r="AC655">
        <v>289</v>
      </c>
      <c r="AD655" t="s">
        <v>157</v>
      </c>
      <c r="AE655" t="s">
        <v>66</v>
      </c>
      <c r="AF655" s="2">
        <v>32818</v>
      </c>
      <c r="AG655" t="s">
        <v>158</v>
      </c>
      <c r="AH655" t="s">
        <v>159</v>
      </c>
      <c r="AI655" t="s">
        <v>69</v>
      </c>
      <c r="AJ655">
        <v>185</v>
      </c>
      <c r="AK655">
        <v>500000</v>
      </c>
      <c r="AL655">
        <v>9000000</v>
      </c>
      <c r="AM655" s="2">
        <v>45657</v>
      </c>
      <c r="AN655" t="s">
        <v>63</v>
      </c>
      <c r="AO655" t="s">
        <v>2458</v>
      </c>
      <c r="AP655">
        <v>39378</v>
      </c>
      <c r="AQ655" s="2">
        <v>41307</v>
      </c>
      <c r="AR655" t="s">
        <v>156</v>
      </c>
      <c r="AS655" t="s">
        <v>163</v>
      </c>
      <c r="AT655">
        <v>1</v>
      </c>
      <c r="AU655">
        <v>0</v>
      </c>
      <c r="AV655">
        <v>0</v>
      </c>
      <c r="AW655">
        <v>0</v>
      </c>
      <c r="AX655">
        <v>90</v>
      </c>
      <c r="AY655">
        <f t="shared" si="20"/>
        <v>1</v>
      </c>
      <c r="AZ655" t="str">
        <f t="shared" si="21"/>
        <v>Away Win</v>
      </c>
    </row>
    <row r="656" spans="1:52" x14ac:dyDescent="0.3">
      <c r="A656">
        <v>2251400</v>
      </c>
      <c r="B656" t="s">
        <v>621</v>
      </c>
      <c r="C656">
        <v>2012</v>
      </c>
      <c r="D656" t="s">
        <v>146</v>
      </c>
      <c r="E656" s="2">
        <v>41238</v>
      </c>
      <c r="F656">
        <v>0</v>
      </c>
      <c r="G656">
        <v>1</v>
      </c>
      <c r="H656">
        <v>20</v>
      </c>
      <c r="I656">
        <v>6</v>
      </c>
      <c r="J656" t="s">
        <v>2459</v>
      </c>
      <c r="K656" t="s">
        <v>820</v>
      </c>
      <c r="L656" t="s">
        <v>2460</v>
      </c>
      <c r="M656">
        <v>13445</v>
      </c>
      <c r="N656" t="s">
        <v>2461</v>
      </c>
      <c r="O656" t="s">
        <v>2462</v>
      </c>
      <c r="P656" t="s">
        <v>628</v>
      </c>
      <c r="Q656" t="s">
        <v>399</v>
      </c>
      <c r="R656" t="s">
        <v>59</v>
      </c>
      <c r="S656" t="s">
        <v>2463</v>
      </c>
      <c r="T656" s="2">
        <v>41238</v>
      </c>
      <c r="U656">
        <v>62</v>
      </c>
      <c r="V656" t="s">
        <v>81</v>
      </c>
      <c r="W656">
        <v>30593</v>
      </c>
      <c r="X656" t="s">
        <v>2464</v>
      </c>
      <c r="Y656" t="s">
        <v>63</v>
      </c>
      <c r="Z656" t="s">
        <v>63</v>
      </c>
      <c r="AA656" t="s">
        <v>631</v>
      </c>
      <c r="AB656">
        <v>2013</v>
      </c>
      <c r="AC656">
        <v>12</v>
      </c>
      <c r="AD656" t="s">
        <v>632</v>
      </c>
      <c r="AE656" t="s">
        <v>66</v>
      </c>
      <c r="AF656" s="2">
        <v>31989</v>
      </c>
      <c r="AG656" t="s">
        <v>143</v>
      </c>
      <c r="AH656" t="s">
        <v>68</v>
      </c>
      <c r="AI656" t="s">
        <v>69</v>
      </c>
      <c r="AJ656">
        <v>189</v>
      </c>
      <c r="AK656">
        <v>200000</v>
      </c>
      <c r="AL656">
        <v>6500000</v>
      </c>
      <c r="AM656" t="s">
        <v>63</v>
      </c>
      <c r="AN656" t="s">
        <v>633</v>
      </c>
      <c r="AO656" t="s">
        <v>2465</v>
      </c>
      <c r="AP656">
        <v>30593</v>
      </c>
      <c r="AQ656" s="2">
        <v>41238</v>
      </c>
      <c r="AR656" t="s">
        <v>631</v>
      </c>
      <c r="AS656" t="s">
        <v>621</v>
      </c>
      <c r="AT656">
        <v>1</v>
      </c>
      <c r="AU656">
        <v>0</v>
      </c>
      <c r="AV656">
        <v>0</v>
      </c>
      <c r="AW656">
        <v>0</v>
      </c>
      <c r="AX656">
        <v>90</v>
      </c>
      <c r="AY656">
        <f t="shared" si="20"/>
        <v>1</v>
      </c>
      <c r="AZ656" t="str">
        <f t="shared" si="21"/>
        <v>Away Win</v>
      </c>
    </row>
    <row r="657" spans="1:52" x14ac:dyDescent="0.3">
      <c r="A657">
        <v>2271008</v>
      </c>
      <c r="B657" t="s">
        <v>402</v>
      </c>
      <c r="C657">
        <v>2012</v>
      </c>
      <c r="D657" t="s">
        <v>395</v>
      </c>
      <c r="E657" s="2">
        <v>41261</v>
      </c>
      <c r="F657">
        <v>2</v>
      </c>
      <c r="G657">
        <v>4</v>
      </c>
      <c r="H657">
        <v>9.0650623885917998</v>
      </c>
      <c r="I657">
        <v>9.6916221033868091</v>
      </c>
      <c r="J657" t="s">
        <v>2466</v>
      </c>
      <c r="K657" t="s">
        <v>335</v>
      </c>
      <c r="L657" t="s">
        <v>2467</v>
      </c>
      <c r="M657">
        <v>3156</v>
      </c>
      <c r="N657" t="s">
        <v>1257</v>
      </c>
      <c r="O657" t="s">
        <v>2468</v>
      </c>
      <c r="P657" t="s">
        <v>170</v>
      </c>
      <c r="Q657" t="s">
        <v>320</v>
      </c>
      <c r="R657" t="s">
        <v>390</v>
      </c>
      <c r="S657" t="s">
        <v>2469</v>
      </c>
      <c r="T657" s="2">
        <v>41261</v>
      </c>
      <c r="U657">
        <v>25</v>
      </c>
      <c r="V657" t="s">
        <v>61</v>
      </c>
      <c r="W657">
        <v>39378</v>
      </c>
      <c r="X657" t="s">
        <v>2470</v>
      </c>
      <c r="Y657" t="s">
        <v>63</v>
      </c>
      <c r="Z657">
        <v>36391</v>
      </c>
      <c r="AA657" t="s">
        <v>156</v>
      </c>
      <c r="AB657">
        <v>2014</v>
      </c>
      <c r="AC657">
        <v>289</v>
      </c>
      <c r="AD657" t="s">
        <v>157</v>
      </c>
      <c r="AE657" t="s">
        <v>66</v>
      </c>
      <c r="AF657" s="2">
        <v>32818</v>
      </c>
      <c r="AG657" t="s">
        <v>158</v>
      </c>
      <c r="AH657" t="s">
        <v>159</v>
      </c>
      <c r="AI657" t="s">
        <v>69</v>
      </c>
      <c r="AJ657">
        <v>185</v>
      </c>
      <c r="AK657">
        <v>500000</v>
      </c>
      <c r="AL657">
        <v>9000000</v>
      </c>
      <c r="AM657" s="2">
        <v>45657</v>
      </c>
      <c r="AN657" t="s">
        <v>63</v>
      </c>
      <c r="AO657" t="s">
        <v>2471</v>
      </c>
      <c r="AP657">
        <v>39378</v>
      </c>
      <c r="AQ657" s="2">
        <v>41261</v>
      </c>
      <c r="AR657" t="s">
        <v>156</v>
      </c>
      <c r="AS657" t="s">
        <v>402</v>
      </c>
      <c r="AT657">
        <v>0</v>
      </c>
      <c r="AU657">
        <v>0</v>
      </c>
      <c r="AV657">
        <v>1</v>
      </c>
      <c r="AW657">
        <v>0</v>
      </c>
      <c r="AX657">
        <v>59</v>
      </c>
      <c r="AY657">
        <f t="shared" si="20"/>
        <v>6</v>
      </c>
      <c r="AZ657" t="str">
        <f t="shared" si="21"/>
        <v>Away Win</v>
      </c>
    </row>
    <row r="658" spans="1:52" x14ac:dyDescent="0.3">
      <c r="A658">
        <v>2271008</v>
      </c>
      <c r="B658" t="s">
        <v>402</v>
      </c>
      <c r="C658">
        <v>2012</v>
      </c>
      <c r="D658" t="s">
        <v>395</v>
      </c>
      <c r="E658" s="2">
        <v>41261</v>
      </c>
      <c r="F658">
        <v>2</v>
      </c>
      <c r="G658">
        <v>4</v>
      </c>
      <c r="H658">
        <v>9.0650623885917998</v>
      </c>
      <c r="I658">
        <v>9.6916221033868091</v>
      </c>
      <c r="J658" t="s">
        <v>2466</v>
      </c>
      <c r="K658" t="s">
        <v>335</v>
      </c>
      <c r="L658" t="s">
        <v>2467</v>
      </c>
      <c r="M658">
        <v>3156</v>
      </c>
      <c r="N658" t="s">
        <v>1257</v>
      </c>
      <c r="O658" t="s">
        <v>2468</v>
      </c>
      <c r="P658" t="s">
        <v>170</v>
      </c>
      <c r="Q658" t="s">
        <v>320</v>
      </c>
      <c r="R658" t="s">
        <v>390</v>
      </c>
      <c r="S658" t="s">
        <v>2472</v>
      </c>
      <c r="T658" s="2">
        <v>41261</v>
      </c>
      <c r="U658">
        <v>59</v>
      </c>
      <c r="V658" t="s">
        <v>119</v>
      </c>
      <c r="W658">
        <v>39378</v>
      </c>
      <c r="X658" t="s">
        <v>526</v>
      </c>
      <c r="Y658">
        <v>63469</v>
      </c>
      <c r="Z658" t="s">
        <v>63</v>
      </c>
      <c r="AA658" t="s">
        <v>156</v>
      </c>
      <c r="AB658">
        <v>2014</v>
      </c>
      <c r="AC658">
        <v>289</v>
      </c>
      <c r="AD658" t="s">
        <v>157</v>
      </c>
      <c r="AE658" t="s">
        <v>66</v>
      </c>
      <c r="AF658" s="2">
        <v>32818</v>
      </c>
      <c r="AG658" t="s">
        <v>158</v>
      </c>
      <c r="AH658" t="s">
        <v>159</v>
      </c>
      <c r="AI658" t="s">
        <v>69</v>
      </c>
      <c r="AJ658">
        <v>185</v>
      </c>
      <c r="AK658">
        <v>500000</v>
      </c>
      <c r="AL658">
        <v>9000000</v>
      </c>
      <c r="AM658" s="2">
        <v>45657</v>
      </c>
      <c r="AN658" t="s">
        <v>63</v>
      </c>
      <c r="AO658" t="s">
        <v>2471</v>
      </c>
      <c r="AP658">
        <v>39378</v>
      </c>
      <c r="AQ658" s="2">
        <v>41261</v>
      </c>
      <c r="AR658" t="s">
        <v>156</v>
      </c>
      <c r="AS658" t="s">
        <v>402</v>
      </c>
      <c r="AT658">
        <v>0</v>
      </c>
      <c r="AU658">
        <v>0</v>
      </c>
      <c r="AV658">
        <v>1</v>
      </c>
      <c r="AW658">
        <v>0</v>
      </c>
      <c r="AX658">
        <v>59</v>
      </c>
      <c r="AY658">
        <f t="shared" si="20"/>
        <v>6</v>
      </c>
      <c r="AZ658" t="str">
        <f t="shared" si="21"/>
        <v>Away Win</v>
      </c>
    </row>
    <row r="659" spans="1:52" x14ac:dyDescent="0.3">
      <c r="A659">
        <v>2321087</v>
      </c>
      <c r="B659" t="s">
        <v>91</v>
      </c>
      <c r="C659">
        <v>2013</v>
      </c>
      <c r="D659" t="s">
        <v>123</v>
      </c>
      <c r="E659" s="2">
        <v>41539</v>
      </c>
      <c r="F659">
        <v>1</v>
      </c>
      <c r="G659">
        <v>1</v>
      </c>
      <c r="H659">
        <v>17</v>
      </c>
      <c r="I659">
        <v>10</v>
      </c>
      <c r="J659" t="s">
        <v>1026</v>
      </c>
      <c r="K659" t="s">
        <v>642</v>
      </c>
      <c r="L659" t="s">
        <v>1897</v>
      </c>
      <c r="M659">
        <v>23200</v>
      </c>
      <c r="N659" t="s">
        <v>951</v>
      </c>
      <c r="O659" t="s">
        <v>1027</v>
      </c>
      <c r="P659" t="s">
        <v>242</v>
      </c>
      <c r="Q659" t="s">
        <v>99</v>
      </c>
      <c r="R659" t="s">
        <v>59</v>
      </c>
      <c r="S659" t="s">
        <v>2473</v>
      </c>
      <c r="T659" s="2">
        <v>41539</v>
      </c>
      <c r="U659">
        <v>20</v>
      </c>
      <c r="V659" t="s">
        <v>119</v>
      </c>
      <c r="W659">
        <v>124732</v>
      </c>
      <c r="X659" t="s">
        <v>526</v>
      </c>
      <c r="Y659">
        <v>411</v>
      </c>
      <c r="Z659" t="s">
        <v>63</v>
      </c>
      <c r="AA659" t="s">
        <v>247</v>
      </c>
      <c r="AB659">
        <v>2023</v>
      </c>
      <c r="AC659">
        <v>533</v>
      </c>
      <c r="AD659" t="s">
        <v>645</v>
      </c>
      <c r="AE659" t="s">
        <v>104</v>
      </c>
      <c r="AF659" s="2">
        <v>33997</v>
      </c>
      <c r="AG659" t="s">
        <v>523</v>
      </c>
      <c r="AH659" t="s">
        <v>86</v>
      </c>
      <c r="AI659" t="s">
        <v>317</v>
      </c>
      <c r="AJ659">
        <v>194</v>
      </c>
      <c r="AK659">
        <v>2000000</v>
      </c>
      <c r="AL659">
        <v>15000000</v>
      </c>
      <c r="AM659" s="2">
        <v>45473</v>
      </c>
      <c r="AN659" t="s">
        <v>646</v>
      </c>
      <c r="AO659" t="s">
        <v>2474</v>
      </c>
      <c r="AP659">
        <v>124732</v>
      </c>
      <c r="AQ659" s="2">
        <v>41539</v>
      </c>
      <c r="AR659" t="s">
        <v>247</v>
      </c>
      <c r="AS659" t="s">
        <v>91</v>
      </c>
      <c r="AT659">
        <v>0</v>
      </c>
      <c r="AU659">
        <v>0</v>
      </c>
      <c r="AV659">
        <v>0</v>
      </c>
      <c r="AW659">
        <v>0</v>
      </c>
      <c r="AX659">
        <v>20</v>
      </c>
      <c r="AY659">
        <f t="shared" si="20"/>
        <v>2</v>
      </c>
      <c r="AZ659" t="str">
        <f t="shared" si="21"/>
        <v>Draw</v>
      </c>
    </row>
    <row r="660" spans="1:52" x14ac:dyDescent="0.3">
      <c r="A660">
        <v>2321112</v>
      </c>
      <c r="B660" t="s">
        <v>91</v>
      </c>
      <c r="C660">
        <v>2013</v>
      </c>
      <c r="D660" t="s">
        <v>226</v>
      </c>
      <c r="E660" s="2">
        <v>41545</v>
      </c>
      <c r="F660">
        <v>3</v>
      </c>
      <c r="G660">
        <v>3</v>
      </c>
      <c r="H660">
        <v>10</v>
      </c>
      <c r="I660">
        <v>14</v>
      </c>
      <c r="J660" t="s">
        <v>635</v>
      </c>
      <c r="K660" t="s">
        <v>950</v>
      </c>
      <c r="L660" t="s">
        <v>582</v>
      </c>
      <c r="M660">
        <v>29139</v>
      </c>
      <c r="N660" t="s">
        <v>737</v>
      </c>
      <c r="O660" t="s">
        <v>584</v>
      </c>
      <c r="P660" t="s">
        <v>874</v>
      </c>
      <c r="Q660" t="s">
        <v>285</v>
      </c>
      <c r="R660" t="s">
        <v>59</v>
      </c>
      <c r="S660" t="s">
        <v>2475</v>
      </c>
      <c r="T660" s="2">
        <v>41545</v>
      </c>
      <c r="U660">
        <v>86</v>
      </c>
      <c r="V660" t="s">
        <v>119</v>
      </c>
      <c r="W660">
        <v>1321</v>
      </c>
      <c r="X660" t="s">
        <v>120</v>
      </c>
      <c r="Y660">
        <v>40478</v>
      </c>
      <c r="Z660" t="s">
        <v>63</v>
      </c>
      <c r="AA660" t="s">
        <v>360</v>
      </c>
      <c r="AB660">
        <v>2013</v>
      </c>
      <c r="AC660">
        <v>114</v>
      </c>
      <c r="AD660" t="s">
        <v>361</v>
      </c>
      <c r="AE660" t="s">
        <v>104</v>
      </c>
      <c r="AF660" s="2">
        <v>29893</v>
      </c>
      <c r="AG660" t="s">
        <v>67</v>
      </c>
      <c r="AH660" t="s">
        <v>68</v>
      </c>
      <c r="AI660" t="s">
        <v>206</v>
      </c>
      <c r="AJ660">
        <v>184</v>
      </c>
      <c r="AK660">
        <v>5077497.1941638608</v>
      </c>
      <c r="AL660">
        <v>8000000</v>
      </c>
      <c r="AM660" t="s">
        <v>63</v>
      </c>
      <c r="AN660" t="s">
        <v>63</v>
      </c>
      <c r="AO660" t="s">
        <v>2476</v>
      </c>
      <c r="AP660">
        <v>1321</v>
      </c>
      <c r="AQ660" s="2">
        <v>41545</v>
      </c>
      <c r="AR660" t="s">
        <v>360</v>
      </c>
      <c r="AS660" t="s">
        <v>91</v>
      </c>
      <c r="AT660">
        <v>0</v>
      </c>
      <c r="AU660">
        <v>0</v>
      </c>
      <c r="AV660">
        <v>0</v>
      </c>
      <c r="AW660">
        <v>0</v>
      </c>
      <c r="AX660">
        <v>86</v>
      </c>
      <c r="AY660">
        <f t="shared" si="20"/>
        <v>6</v>
      </c>
      <c r="AZ660" t="str">
        <f t="shared" si="21"/>
        <v>Draw</v>
      </c>
    </row>
    <row r="661" spans="1:52" x14ac:dyDescent="0.3">
      <c r="A661">
        <v>2321112</v>
      </c>
      <c r="B661" t="s">
        <v>91</v>
      </c>
      <c r="C661">
        <v>2013</v>
      </c>
      <c r="D661" t="s">
        <v>226</v>
      </c>
      <c r="E661" s="2">
        <v>41545</v>
      </c>
      <c r="F661">
        <v>3</v>
      </c>
      <c r="G661">
        <v>3</v>
      </c>
      <c r="H661">
        <v>10</v>
      </c>
      <c r="I661">
        <v>14</v>
      </c>
      <c r="J661" t="s">
        <v>635</v>
      </c>
      <c r="K661" t="s">
        <v>950</v>
      </c>
      <c r="L661" t="s">
        <v>582</v>
      </c>
      <c r="M661">
        <v>29139</v>
      </c>
      <c r="N661" t="s">
        <v>737</v>
      </c>
      <c r="O661" t="s">
        <v>584</v>
      </c>
      <c r="P661" t="s">
        <v>874</v>
      </c>
      <c r="Q661" t="s">
        <v>285</v>
      </c>
      <c r="R661" t="s">
        <v>59</v>
      </c>
      <c r="S661" t="s">
        <v>2475</v>
      </c>
      <c r="T661" s="2">
        <v>41545</v>
      </c>
      <c r="U661">
        <v>86</v>
      </c>
      <c r="V661" t="s">
        <v>119</v>
      </c>
      <c r="W661">
        <v>1321</v>
      </c>
      <c r="X661" t="s">
        <v>120</v>
      </c>
      <c r="Y661">
        <v>40478</v>
      </c>
      <c r="Z661" t="s">
        <v>63</v>
      </c>
      <c r="AA661" t="s">
        <v>360</v>
      </c>
      <c r="AB661">
        <v>2013</v>
      </c>
      <c r="AC661">
        <v>114</v>
      </c>
      <c r="AD661" t="s">
        <v>361</v>
      </c>
      <c r="AE661" t="s">
        <v>104</v>
      </c>
      <c r="AF661" s="2">
        <v>29893</v>
      </c>
      <c r="AG661" t="s">
        <v>67</v>
      </c>
      <c r="AH661" t="s">
        <v>68</v>
      </c>
      <c r="AI661" t="s">
        <v>206</v>
      </c>
      <c r="AJ661">
        <v>184</v>
      </c>
      <c r="AK661">
        <v>5077497.1941638608</v>
      </c>
      <c r="AL661">
        <v>8000000</v>
      </c>
      <c r="AM661" t="s">
        <v>63</v>
      </c>
      <c r="AN661" t="s">
        <v>63</v>
      </c>
      <c r="AO661" t="s">
        <v>2477</v>
      </c>
      <c r="AP661">
        <v>31041</v>
      </c>
      <c r="AQ661" s="2">
        <v>41545</v>
      </c>
      <c r="AR661" t="s">
        <v>233</v>
      </c>
      <c r="AS661" t="s">
        <v>91</v>
      </c>
      <c r="AT661">
        <v>0</v>
      </c>
      <c r="AU661">
        <v>0</v>
      </c>
      <c r="AV661">
        <v>0</v>
      </c>
      <c r="AW661">
        <v>0</v>
      </c>
      <c r="AX661">
        <v>70</v>
      </c>
      <c r="AY661">
        <f t="shared" si="20"/>
        <v>6</v>
      </c>
      <c r="AZ661" t="str">
        <f t="shared" si="21"/>
        <v>Draw</v>
      </c>
    </row>
    <row r="662" spans="1:52" x14ac:dyDescent="0.3">
      <c r="A662">
        <v>2321112</v>
      </c>
      <c r="B662" t="s">
        <v>91</v>
      </c>
      <c r="C662">
        <v>2013</v>
      </c>
      <c r="D662" t="s">
        <v>226</v>
      </c>
      <c r="E662" s="2">
        <v>41545</v>
      </c>
      <c r="F662">
        <v>3</v>
      </c>
      <c r="G662">
        <v>3</v>
      </c>
      <c r="H662">
        <v>10</v>
      </c>
      <c r="I662">
        <v>14</v>
      </c>
      <c r="J662" t="s">
        <v>635</v>
      </c>
      <c r="K662" t="s">
        <v>950</v>
      </c>
      <c r="L662" t="s">
        <v>582</v>
      </c>
      <c r="M662">
        <v>29139</v>
      </c>
      <c r="N662" t="s">
        <v>737</v>
      </c>
      <c r="O662" t="s">
        <v>584</v>
      </c>
      <c r="P662" t="s">
        <v>874</v>
      </c>
      <c r="Q662" t="s">
        <v>285</v>
      </c>
      <c r="R662" t="s">
        <v>59</v>
      </c>
      <c r="S662" t="s">
        <v>2478</v>
      </c>
      <c r="T662" s="2">
        <v>41545</v>
      </c>
      <c r="U662">
        <v>70</v>
      </c>
      <c r="V662" t="s">
        <v>119</v>
      </c>
      <c r="W662">
        <v>31041</v>
      </c>
      <c r="X662" t="s">
        <v>526</v>
      </c>
      <c r="Y662">
        <v>175709</v>
      </c>
      <c r="Z662" t="s">
        <v>63</v>
      </c>
      <c r="AA662" t="s">
        <v>233</v>
      </c>
      <c r="AB662">
        <v>2019</v>
      </c>
      <c r="AC662">
        <v>18</v>
      </c>
      <c r="AD662" t="s">
        <v>234</v>
      </c>
      <c r="AE662" t="s">
        <v>104</v>
      </c>
      <c r="AF662" s="2">
        <v>32122</v>
      </c>
      <c r="AG662" t="s">
        <v>235</v>
      </c>
      <c r="AH662" t="s">
        <v>159</v>
      </c>
      <c r="AI662" t="s">
        <v>69</v>
      </c>
      <c r="AJ662">
        <v>183</v>
      </c>
      <c r="AK662">
        <v>5077497.1941638608</v>
      </c>
      <c r="AL662">
        <v>7000000</v>
      </c>
      <c r="AM662" t="s">
        <v>63</v>
      </c>
      <c r="AN662" t="s">
        <v>236</v>
      </c>
      <c r="AO662" t="s">
        <v>2476</v>
      </c>
      <c r="AP662">
        <v>1321</v>
      </c>
      <c r="AQ662" s="2">
        <v>41545</v>
      </c>
      <c r="AR662" t="s">
        <v>360</v>
      </c>
      <c r="AS662" t="s">
        <v>91</v>
      </c>
      <c r="AT662">
        <v>0</v>
      </c>
      <c r="AU662">
        <v>0</v>
      </c>
      <c r="AV662">
        <v>0</v>
      </c>
      <c r="AW662">
        <v>0</v>
      </c>
      <c r="AX662">
        <v>86</v>
      </c>
      <c r="AY662">
        <f t="shared" si="20"/>
        <v>6</v>
      </c>
      <c r="AZ662" t="str">
        <f t="shared" si="21"/>
        <v>Draw</v>
      </c>
    </row>
    <row r="663" spans="1:52" x14ac:dyDescent="0.3">
      <c r="A663">
        <v>2321112</v>
      </c>
      <c r="B663" t="s">
        <v>91</v>
      </c>
      <c r="C663">
        <v>2013</v>
      </c>
      <c r="D663" t="s">
        <v>226</v>
      </c>
      <c r="E663" s="2">
        <v>41545</v>
      </c>
      <c r="F663">
        <v>3</v>
      </c>
      <c r="G663">
        <v>3</v>
      </c>
      <c r="H663">
        <v>10</v>
      </c>
      <c r="I663">
        <v>14</v>
      </c>
      <c r="J663" t="s">
        <v>635</v>
      </c>
      <c r="K663" t="s">
        <v>950</v>
      </c>
      <c r="L663" t="s">
        <v>582</v>
      </c>
      <c r="M663">
        <v>29139</v>
      </c>
      <c r="N663" t="s">
        <v>737</v>
      </c>
      <c r="O663" t="s">
        <v>584</v>
      </c>
      <c r="P663" t="s">
        <v>874</v>
      </c>
      <c r="Q663" t="s">
        <v>285</v>
      </c>
      <c r="R663" t="s">
        <v>59</v>
      </c>
      <c r="S663" t="s">
        <v>2478</v>
      </c>
      <c r="T663" s="2">
        <v>41545</v>
      </c>
      <c r="U663">
        <v>70</v>
      </c>
      <c r="V663" t="s">
        <v>119</v>
      </c>
      <c r="W663">
        <v>31041</v>
      </c>
      <c r="X663" t="s">
        <v>526</v>
      </c>
      <c r="Y663">
        <v>175709</v>
      </c>
      <c r="Z663" t="s">
        <v>63</v>
      </c>
      <c r="AA663" t="s">
        <v>233</v>
      </c>
      <c r="AB663">
        <v>2019</v>
      </c>
      <c r="AC663">
        <v>18</v>
      </c>
      <c r="AD663" t="s">
        <v>234</v>
      </c>
      <c r="AE663" t="s">
        <v>104</v>
      </c>
      <c r="AF663" s="2">
        <v>32122</v>
      </c>
      <c r="AG663" t="s">
        <v>235</v>
      </c>
      <c r="AH663" t="s">
        <v>159</v>
      </c>
      <c r="AI663" t="s">
        <v>69</v>
      </c>
      <c r="AJ663">
        <v>183</v>
      </c>
      <c r="AK663">
        <v>5077497.1941638608</v>
      </c>
      <c r="AL663">
        <v>7000000</v>
      </c>
      <c r="AM663" t="s">
        <v>63</v>
      </c>
      <c r="AN663" t="s">
        <v>236</v>
      </c>
      <c r="AO663" t="s">
        <v>2477</v>
      </c>
      <c r="AP663">
        <v>31041</v>
      </c>
      <c r="AQ663" s="2">
        <v>41545</v>
      </c>
      <c r="AR663" t="s">
        <v>233</v>
      </c>
      <c r="AS663" t="s">
        <v>91</v>
      </c>
      <c r="AT663">
        <v>0</v>
      </c>
      <c r="AU663">
        <v>0</v>
      </c>
      <c r="AV663">
        <v>0</v>
      </c>
      <c r="AW663">
        <v>0</v>
      </c>
      <c r="AX663">
        <v>70</v>
      </c>
      <c r="AY663">
        <f t="shared" si="20"/>
        <v>6</v>
      </c>
      <c r="AZ663" t="str">
        <f t="shared" si="21"/>
        <v>Draw</v>
      </c>
    </row>
    <row r="664" spans="1:52" x14ac:dyDescent="0.3">
      <c r="A664">
        <v>2329389</v>
      </c>
      <c r="B664" t="s">
        <v>50</v>
      </c>
      <c r="C664">
        <v>2013</v>
      </c>
      <c r="D664" t="s">
        <v>417</v>
      </c>
      <c r="E664" s="2">
        <v>41601</v>
      </c>
      <c r="F664">
        <v>1</v>
      </c>
      <c r="G664">
        <v>1</v>
      </c>
      <c r="H664">
        <v>9</v>
      </c>
      <c r="I664">
        <v>8</v>
      </c>
      <c r="J664" t="s">
        <v>53</v>
      </c>
      <c r="K664" t="s">
        <v>852</v>
      </c>
      <c r="L664" t="s">
        <v>558</v>
      </c>
      <c r="M664">
        <v>3824</v>
      </c>
      <c r="N664" t="s">
        <v>787</v>
      </c>
      <c r="O664" t="s">
        <v>57</v>
      </c>
      <c r="P664" t="s">
        <v>854</v>
      </c>
      <c r="Q664" t="s">
        <v>99</v>
      </c>
      <c r="R664" t="s">
        <v>59</v>
      </c>
      <c r="S664" t="s">
        <v>2479</v>
      </c>
      <c r="T664" s="2">
        <v>41601</v>
      </c>
      <c r="U664">
        <v>86</v>
      </c>
      <c r="V664" t="s">
        <v>81</v>
      </c>
      <c r="W664">
        <v>161244</v>
      </c>
      <c r="X664" t="s">
        <v>111</v>
      </c>
      <c r="Y664" t="s">
        <v>63</v>
      </c>
      <c r="Z664" t="s">
        <v>63</v>
      </c>
      <c r="AA664" t="s">
        <v>64</v>
      </c>
      <c r="AB664">
        <v>2016</v>
      </c>
      <c r="AC664">
        <v>2414</v>
      </c>
      <c r="AD664" t="s">
        <v>65</v>
      </c>
      <c r="AE664" t="s">
        <v>66</v>
      </c>
      <c r="AF664" s="2">
        <v>32436</v>
      </c>
      <c r="AG664" t="s">
        <v>67</v>
      </c>
      <c r="AH664" t="s">
        <v>68</v>
      </c>
      <c r="AI664" t="s">
        <v>69</v>
      </c>
      <c r="AJ664">
        <v>177</v>
      </c>
      <c r="AK664">
        <v>5077497.1941638608</v>
      </c>
      <c r="AL664">
        <v>750000</v>
      </c>
      <c r="AM664" t="s">
        <v>63</v>
      </c>
      <c r="AN664" t="s">
        <v>63</v>
      </c>
      <c r="AO664" t="s">
        <v>2480</v>
      </c>
      <c r="AP664">
        <v>161244</v>
      </c>
      <c r="AQ664" s="2">
        <v>41601</v>
      </c>
      <c r="AR664" t="s">
        <v>64</v>
      </c>
      <c r="AS664" t="s">
        <v>50</v>
      </c>
      <c r="AT664">
        <v>1</v>
      </c>
      <c r="AU664">
        <v>0</v>
      </c>
      <c r="AV664">
        <v>0</v>
      </c>
      <c r="AW664">
        <v>0</v>
      </c>
      <c r="AX664">
        <v>82</v>
      </c>
      <c r="AY664">
        <f t="shared" si="20"/>
        <v>2</v>
      </c>
      <c r="AZ664" t="str">
        <f t="shared" si="21"/>
        <v>Draw</v>
      </c>
    </row>
    <row r="665" spans="1:52" x14ac:dyDescent="0.3">
      <c r="A665">
        <v>2331160</v>
      </c>
      <c r="B665" t="s">
        <v>130</v>
      </c>
      <c r="C665">
        <v>2013</v>
      </c>
      <c r="D665" t="s">
        <v>1825</v>
      </c>
      <c r="E665" s="2">
        <v>41769</v>
      </c>
      <c r="F665">
        <v>1</v>
      </c>
      <c r="G665">
        <v>3</v>
      </c>
      <c r="H665">
        <v>12</v>
      </c>
      <c r="I665">
        <v>4</v>
      </c>
      <c r="J665" t="s">
        <v>133</v>
      </c>
      <c r="K665" t="s">
        <v>711</v>
      </c>
      <c r="L665" t="s">
        <v>648</v>
      </c>
      <c r="M665">
        <v>36609</v>
      </c>
      <c r="N665" t="s">
        <v>2481</v>
      </c>
      <c r="O665" t="s">
        <v>137</v>
      </c>
      <c r="P665" t="s">
        <v>2482</v>
      </c>
      <c r="Q665" t="s">
        <v>544</v>
      </c>
      <c r="R665" t="s">
        <v>59</v>
      </c>
      <c r="S665" t="s">
        <v>2483</v>
      </c>
      <c r="T665" s="2">
        <v>41769</v>
      </c>
      <c r="U665">
        <v>78</v>
      </c>
      <c r="V665" t="s">
        <v>119</v>
      </c>
      <c r="W665">
        <v>111783</v>
      </c>
      <c r="X665" t="s">
        <v>179</v>
      </c>
      <c r="Y665">
        <v>50142</v>
      </c>
      <c r="Z665" t="s">
        <v>63</v>
      </c>
      <c r="AA665" t="s">
        <v>141</v>
      </c>
      <c r="AB665">
        <v>2015</v>
      </c>
      <c r="AC665">
        <v>995</v>
      </c>
      <c r="AD665" t="s">
        <v>142</v>
      </c>
      <c r="AE665" t="s">
        <v>66</v>
      </c>
      <c r="AF665" s="2">
        <v>31896</v>
      </c>
      <c r="AG665" t="s">
        <v>143</v>
      </c>
      <c r="AH665" t="s">
        <v>68</v>
      </c>
      <c r="AI665" t="s">
        <v>69</v>
      </c>
      <c r="AJ665">
        <v>182</v>
      </c>
      <c r="AK665">
        <v>300000</v>
      </c>
      <c r="AL665">
        <v>2500000</v>
      </c>
      <c r="AM665" s="2">
        <v>45291</v>
      </c>
      <c r="AN665" t="s">
        <v>144</v>
      </c>
      <c r="AO665" t="s">
        <v>2484</v>
      </c>
      <c r="AP665">
        <v>111783</v>
      </c>
      <c r="AQ665" s="2">
        <v>41769</v>
      </c>
      <c r="AR665" t="s">
        <v>141</v>
      </c>
      <c r="AS665" t="s">
        <v>130</v>
      </c>
      <c r="AT665">
        <v>0</v>
      </c>
      <c r="AU665">
        <v>0</v>
      </c>
      <c r="AV665">
        <v>0</v>
      </c>
      <c r="AW665">
        <v>0</v>
      </c>
      <c r="AX665">
        <v>78</v>
      </c>
      <c r="AY665">
        <f t="shared" si="20"/>
        <v>4</v>
      </c>
      <c r="AZ665" t="str">
        <f t="shared" si="21"/>
        <v>Away Win</v>
      </c>
    </row>
    <row r="666" spans="1:52" x14ac:dyDescent="0.3">
      <c r="A666">
        <v>2331990</v>
      </c>
      <c r="B666" t="s">
        <v>71</v>
      </c>
      <c r="C666">
        <v>2013</v>
      </c>
      <c r="D666" t="s">
        <v>106</v>
      </c>
      <c r="E666" s="2">
        <v>41629</v>
      </c>
      <c r="F666">
        <v>0</v>
      </c>
      <c r="G666">
        <v>0</v>
      </c>
      <c r="H666">
        <v>20</v>
      </c>
      <c r="I666">
        <v>14</v>
      </c>
      <c r="J666" t="s">
        <v>147</v>
      </c>
      <c r="K666" t="s">
        <v>1355</v>
      </c>
      <c r="L666" t="s">
        <v>149</v>
      </c>
      <c r="M666">
        <v>37778</v>
      </c>
      <c r="N666" t="s">
        <v>1233</v>
      </c>
      <c r="O666" t="s">
        <v>151</v>
      </c>
      <c r="P666" t="s">
        <v>1822</v>
      </c>
      <c r="Q666" t="s">
        <v>371</v>
      </c>
      <c r="R666" t="s">
        <v>59</v>
      </c>
      <c r="S666" t="s">
        <v>2485</v>
      </c>
      <c r="T666" s="2">
        <v>41629</v>
      </c>
      <c r="U666">
        <v>68</v>
      </c>
      <c r="V666" t="s">
        <v>119</v>
      </c>
      <c r="W666">
        <v>39378</v>
      </c>
      <c r="X666" t="s">
        <v>120</v>
      </c>
      <c r="Y666">
        <v>35099</v>
      </c>
      <c r="Z666" t="s">
        <v>63</v>
      </c>
      <c r="AA666" t="s">
        <v>156</v>
      </c>
      <c r="AB666">
        <v>2014</v>
      </c>
      <c r="AC666">
        <v>289</v>
      </c>
      <c r="AD666" t="s">
        <v>157</v>
      </c>
      <c r="AE666" t="s">
        <v>66</v>
      </c>
      <c r="AF666" s="2">
        <v>32818</v>
      </c>
      <c r="AG666" t="s">
        <v>158</v>
      </c>
      <c r="AH666" t="s">
        <v>159</v>
      </c>
      <c r="AI666" t="s">
        <v>69</v>
      </c>
      <c r="AJ666">
        <v>185</v>
      </c>
      <c r="AK666">
        <v>500000</v>
      </c>
      <c r="AL666">
        <v>9000000</v>
      </c>
      <c r="AM666" s="2">
        <v>45657</v>
      </c>
      <c r="AN666" t="s">
        <v>63</v>
      </c>
      <c r="AO666" t="s">
        <v>2486</v>
      </c>
      <c r="AP666">
        <v>39378</v>
      </c>
      <c r="AQ666" s="2">
        <v>41629</v>
      </c>
      <c r="AR666" t="s">
        <v>156</v>
      </c>
      <c r="AS666" t="s">
        <v>71</v>
      </c>
      <c r="AT666">
        <v>0</v>
      </c>
      <c r="AU666">
        <v>0</v>
      </c>
      <c r="AV666">
        <v>0</v>
      </c>
      <c r="AW666">
        <v>0</v>
      </c>
      <c r="AX666">
        <v>68</v>
      </c>
      <c r="AY666">
        <f t="shared" si="20"/>
        <v>0</v>
      </c>
      <c r="AZ666" t="str">
        <f t="shared" si="21"/>
        <v>Draw</v>
      </c>
    </row>
    <row r="667" spans="1:52" x14ac:dyDescent="0.3">
      <c r="A667">
        <v>2332088</v>
      </c>
      <c r="B667" t="s">
        <v>71</v>
      </c>
      <c r="C667">
        <v>2013</v>
      </c>
      <c r="D667" t="s">
        <v>364</v>
      </c>
      <c r="E667" s="2">
        <v>41573</v>
      </c>
      <c r="F667">
        <v>0</v>
      </c>
      <c r="G667">
        <v>2</v>
      </c>
      <c r="H667">
        <v>13</v>
      </c>
      <c r="I667">
        <v>6</v>
      </c>
      <c r="J667" t="s">
        <v>73</v>
      </c>
      <c r="K667" t="s">
        <v>114</v>
      </c>
      <c r="L667" t="s">
        <v>75</v>
      </c>
      <c r="M667">
        <v>35154</v>
      </c>
      <c r="N667" t="s">
        <v>1164</v>
      </c>
      <c r="O667" t="s">
        <v>77</v>
      </c>
      <c r="P667" t="s">
        <v>731</v>
      </c>
      <c r="Q667" t="s">
        <v>171</v>
      </c>
      <c r="R667" t="s">
        <v>59</v>
      </c>
      <c r="S667" t="s">
        <v>2487</v>
      </c>
      <c r="T667" s="2">
        <v>41573</v>
      </c>
      <c r="U667">
        <v>87</v>
      </c>
      <c r="V667" t="s">
        <v>81</v>
      </c>
      <c r="W667">
        <v>4267</v>
      </c>
      <c r="X667" t="s">
        <v>2488</v>
      </c>
      <c r="Y667" t="s">
        <v>63</v>
      </c>
      <c r="Z667" t="s">
        <v>63</v>
      </c>
      <c r="AA667" t="s">
        <v>1019</v>
      </c>
      <c r="AB667">
        <v>2015</v>
      </c>
      <c r="AC667">
        <v>29</v>
      </c>
      <c r="AD667" t="s">
        <v>1668</v>
      </c>
      <c r="AE667" t="s">
        <v>66</v>
      </c>
      <c r="AF667" s="2">
        <v>28920</v>
      </c>
      <c r="AG667" t="s">
        <v>575</v>
      </c>
      <c r="AH667" t="s">
        <v>575</v>
      </c>
      <c r="AI667" t="s">
        <v>69</v>
      </c>
      <c r="AJ667">
        <v>191</v>
      </c>
      <c r="AK667">
        <v>5077497.1941638608</v>
      </c>
      <c r="AL667">
        <v>10000000</v>
      </c>
      <c r="AM667" t="s">
        <v>63</v>
      </c>
      <c r="AN667" t="s">
        <v>207</v>
      </c>
      <c r="AO667" t="s">
        <v>2489</v>
      </c>
      <c r="AP667">
        <v>39471</v>
      </c>
      <c r="AQ667" s="2">
        <v>41573</v>
      </c>
      <c r="AR667" t="s">
        <v>89</v>
      </c>
      <c r="AS667" t="s">
        <v>71</v>
      </c>
      <c r="AT667">
        <v>0</v>
      </c>
      <c r="AU667">
        <v>0</v>
      </c>
      <c r="AV667">
        <v>0</v>
      </c>
      <c r="AW667">
        <v>0</v>
      </c>
      <c r="AX667">
        <v>90</v>
      </c>
      <c r="AY667">
        <f t="shared" si="20"/>
        <v>2</v>
      </c>
      <c r="AZ667" t="str">
        <f t="shared" si="21"/>
        <v>Away Win</v>
      </c>
    </row>
    <row r="668" spans="1:52" x14ac:dyDescent="0.3">
      <c r="A668">
        <v>2332088</v>
      </c>
      <c r="B668" t="s">
        <v>71</v>
      </c>
      <c r="C668">
        <v>2013</v>
      </c>
      <c r="D668" t="s">
        <v>364</v>
      </c>
      <c r="E668" s="2">
        <v>41573</v>
      </c>
      <c r="F668">
        <v>0</v>
      </c>
      <c r="G668">
        <v>2</v>
      </c>
      <c r="H668">
        <v>13</v>
      </c>
      <c r="I668">
        <v>6</v>
      </c>
      <c r="J668" t="s">
        <v>73</v>
      </c>
      <c r="K668" t="s">
        <v>114</v>
      </c>
      <c r="L668" t="s">
        <v>75</v>
      </c>
      <c r="M668">
        <v>35154</v>
      </c>
      <c r="N668" t="s">
        <v>1164</v>
      </c>
      <c r="O668" t="s">
        <v>77</v>
      </c>
      <c r="P668" t="s">
        <v>731</v>
      </c>
      <c r="Q668" t="s">
        <v>171</v>
      </c>
      <c r="R668" t="s">
        <v>59</v>
      </c>
      <c r="S668" t="s">
        <v>2487</v>
      </c>
      <c r="T668" s="2">
        <v>41573</v>
      </c>
      <c r="U668">
        <v>87</v>
      </c>
      <c r="V668" t="s">
        <v>81</v>
      </c>
      <c r="W668">
        <v>4267</v>
      </c>
      <c r="X668" t="s">
        <v>2488</v>
      </c>
      <c r="Y668" t="s">
        <v>63</v>
      </c>
      <c r="Z668" t="s">
        <v>63</v>
      </c>
      <c r="AA668" t="s">
        <v>1019</v>
      </c>
      <c r="AB668">
        <v>2015</v>
      </c>
      <c r="AC668">
        <v>29</v>
      </c>
      <c r="AD668" t="s">
        <v>1668</v>
      </c>
      <c r="AE668" t="s">
        <v>66</v>
      </c>
      <c r="AF668" s="2">
        <v>28920</v>
      </c>
      <c r="AG668" t="s">
        <v>575</v>
      </c>
      <c r="AH668" t="s">
        <v>575</v>
      </c>
      <c r="AI668" t="s">
        <v>69</v>
      </c>
      <c r="AJ668">
        <v>191</v>
      </c>
      <c r="AK668">
        <v>5077497.1941638608</v>
      </c>
      <c r="AL668">
        <v>10000000</v>
      </c>
      <c r="AM668" t="s">
        <v>63</v>
      </c>
      <c r="AN668" t="s">
        <v>207</v>
      </c>
      <c r="AO668" t="s">
        <v>2490</v>
      </c>
      <c r="AP668">
        <v>4267</v>
      </c>
      <c r="AQ668" s="2">
        <v>41573</v>
      </c>
      <c r="AR668" t="s">
        <v>1019</v>
      </c>
      <c r="AS668" t="s">
        <v>71</v>
      </c>
      <c r="AT668">
        <v>1</v>
      </c>
      <c r="AU668">
        <v>0</v>
      </c>
      <c r="AV668">
        <v>0</v>
      </c>
      <c r="AW668">
        <v>0</v>
      </c>
      <c r="AX668">
        <v>90</v>
      </c>
      <c r="AY668">
        <f t="shared" si="20"/>
        <v>2</v>
      </c>
      <c r="AZ668" t="str">
        <f t="shared" si="21"/>
        <v>Away Win</v>
      </c>
    </row>
    <row r="669" spans="1:52" x14ac:dyDescent="0.3">
      <c r="A669">
        <v>2342326</v>
      </c>
      <c r="B669" t="s">
        <v>163</v>
      </c>
      <c r="C669">
        <v>2013</v>
      </c>
      <c r="D669" t="s">
        <v>123</v>
      </c>
      <c r="E669" s="2">
        <v>41532</v>
      </c>
      <c r="F669">
        <v>3</v>
      </c>
      <c r="G669">
        <v>0</v>
      </c>
      <c r="H669">
        <v>5</v>
      </c>
      <c r="I669">
        <v>10</v>
      </c>
      <c r="J669" t="s">
        <v>335</v>
      </c>
      <c r="K669" t="s">
        <v>2491</v>
      </c>
      <c r="L669" t="s">
        <v>182</v>
      </c>
      <c r="M669">
        <v>15421</v>
      </c>
      <c r="N669" t="s">
        <v>659</v>
      </c>
      <c r="O669" t="s">
        <v>170</v>
      </c>
      <c r="P669" t="s">
        <v>2492</v>
      </c>
      <c r="Q669" t="s">
        <v>328</v>
      </c>
      <c r="R669" t="s">
        <v>59</v>
      </c>
      <c r="S669" t="s">
        <v>2493</v>
      </c>
      <c r="T669" s="2">
        <v>41532</v>
      </c>
      <c r="U669">
        <v>31</v>
      </c>
      <c r="V669" t="s">
        <v>61</v>
      </c>
      <c r="W669">
        <v>119169</v>
      </c>
      <c r="X669" t="s">
        <v>2494</v>
      </c>
      <c r="Y669" t="s">
        <v>63</v>
      </c>
      <c r="Z669" t="s">
        <v>63</v>
      </c>
      <c r="AA669" t="s">
        <v>174</v>
      </c>
      <c r="AB669">
        <v>2018</v>
      </c>
      <c r="AC669">
        <v>86</v>
      </c>
      <c r="AD669" t="s">
        <v>175</v>
      </c>
      <c r="AE669" t="s">
        <v>66</v>
      </c>
      <c r="AF669" s="2">
        <v>33187</v>
      </c>
      <c r="AG669" t="s">
        <v>158</v>
      </c>
      <c r="AH669" t="s">
        <v>159</v>
      </c>
      <c r="AI669" t="s">
        <v>69</v>
      </c>
      <c r="AJ669">
        <v>184</v>
      </c>
      <c r="AK669">
        <v>400000</v>
      </c>
      <c r="AL669">
        <v>4000000</v>
      </c>
      <c r="AM669" s="2">
        <v>45657</v>
      </c>
      <c r="AN669" t="s">
        <v>176</v>
      </c>
      <c r="AO669" t="s">
        <v>2495</v>
      </c>
      <c r="AP669">
        <v>119169</v>
      </c>
      <c r="AQ669" s="2">
        <v>41532</v>
      </c>
      <c r="AR669" t="s">
        <v>174</v>
      </c>
      <c r="AS669" t="s">
        <v>163</v>
      </c>
      <c r="AT669">
        <v>0</v>
      </c>
      <c r="AU669">
        <v>0</v>
      </c>
      <c r="AV669">
        <v>1</v>
      </c>
      <c r="AW669">
        <v>0</v>
      </c>
      <c r="AX669">
        <v>81</v>
      </c>
      <c r="AY669">
        <f t="shared" si="20"/>
        <v>3</v>
      </c>
      <c r="AZ669" t="str">
        <f t="shared" si="21"/>
        <v>Home Win</v>
      </c>
    </row>
    <row r="670" spans="1:52" x14ac:dyDescent="0.3">
      <c r="A670">
        <v>2342326</v>
      </c>
      <c r="B670" t="s">
        <v>163</v>
      </c>
      <c r="C670">
        <v>2013</v>
      </c>
      <c r="D670" t="s">
        <v>123</v>
      </c>
      <c r="E670" s="2">
        <v>41532</v>
      </c>
      <c r="F670">
        <v>3</v>
      </c>
      <c r="G670">
        <v>0</v>
      </c>
      <c r="H670">
        <v>5</v>
      </c>
      <c r="I670">
        <v>10</v>
      </c>
      <c r="J670" t="s">
        <v>335</v>
      </c>
      <c r="K670" t="s">
        <v>2491</v>
      </c>
      <c r="L670" t="s">
        <v>182</v>
      </c>
      <c r="M670">
        <v>15421</v>
      </c>
      <c r="N670" t="s">
        <v>659</v>
      </c>
      <c r="O670" t="s">
        <v>170</v>
      </c>
      <c r="P670" t="s">
        <v>2492</v>
      </c>
      <c r="Q670" t="s">
        <v>328</v>
      </c>
      <c r="R670" t="s">
        <v>59</v>
      </c>
      <c r="S670" t="s">
        <v>2496</v>
      </c>
      <c r="T670" s="2">
        <v>41532</v>
      </c>
      <c r="U670">
        <v>81</v>
      </c>
      <c r="V670" t="s">
        <v>119</v>
      </c>
      <c r="W670">
        <v>119169</v>
      </c>
      <c r="X670" t="s">
        <v>179</v>
      </c>
      <c r="Y670">
        <v>129554</v>
      </c>
      <c r="Z670" t="s">
        <v>63</v>
      </c>
      <c r="AA670" t="s">
        <v>174</v>
      </c>
      <c r="AB670">
        <v>2018</v>
      </c>
      <c r="AC670">
        <v>86</v>
      </c>
      <c r="AD670" t="s">
        <v>175</v>
      </c>
      <c r="AE670" t="s">
        <v>66</v>
      </c>
      <c r="AF670" s="2">
        <v>33187</v>
      </c>
      <c r="AG670" t="s">
        <v>158</v>
      </c>
      <c r="AH670" t="s">
        <v>159</v>
      </c>
      <c r="AI670" t="s">
        <v>69</v>
      </c>
      <c r="AJ670">
        <v>184</v>
      </c>
      <c r="AK670">
        <v>400000</v>
      </c>
      <c r="AL670">
        <v>4000000</v>
      </c>
      <c r="AM670" s="2">
        <v>45657</v>
      </c>
      <c r="AN670" t="s">
        <v>176</v>
      </c>
      <c r="AO670" t="s">
        <v>2495</v>
      </c>
      <c r="AP670">
        <v>119169</v>
      </c>
      <c r="AQ670" s="2">
        <v>41532</v>
      </c>
      <c r="AR670" t="s">
        <v>174</v>
      </c>
      <c r="AS670" t="s">
        <v>163</v>
      </c>
      <c r="AT670">
        <v>0</v>
      </c>
      <c r="AU670">
        <v>0</v>
      </c>
      <c r="AV670">
        <v>1</v>
      </c>
      <c r="AW670">
        <v>0</v>
      </c>
      <c r="AX670">
        <v>81</v>
      </c>
      <c r="AY670">
        <f t="shared" si="20"/>
        <v>3</v>
      </c>
      <c r="AZ670" t="str">
        <f t="shared" si="21"/>
        <v>Home Win</v>
      </c>
    </row>
    <row r="671" spans="1:52" x14ac:dyDescent="0.3">
      <c r="A671">
        <v>2342559</v>
      </c>
      <c r="B671" t="s">
        <v>163</v>
      </c>
      <c r="C671">
        <v>2013</v>
      </c>
      <c r="D671" t="s">
        <v>611</v>
      </c>
      <c r="E671" s="2">
        <v>41756</v>
      </c>
      <c r="F671">
        <v>2</v>
      </c>
      <c r="G671">
        <v>1</v>
      </c>
      <c r="H671">
        <v>9</v>
      </c>
      <c r="I671">
        <v>8</v>
      </c>
      <c r="J671" t="s">
        <v>1052</v>
      </c>
      <c r="K671" t="s">
        <v>166</v>
      </c>
      <c r="L671" t="s">
        <v>1849</v>
      </c>
      <c r="M671">
        <v>14756</v>
      </c>
      <c r="N671" t="s">
        <v>763</v>
      </c>
      <c r="O671" t="s">
        <v>1055</v>
      </c>
      <c r="P671" t="s">
        <v>170</v>
      </c>
      <c r="Q671" t="s">
        <v>339</v>
      </c>
      <c r="R671" t="s">
        <v>59</v>
      </c>
      <c r="S671" t="s">
        <v>2497</v>
      </c>
      <c r="T671" s="2">
        <v>41756</v>
      </c>
      <c r="U671">
        <v>60</v>
      </c>
      <c r="V671" t="s">
        <v>119</v>
      </c>
      <c r="W671">
        <v>119169</v>
      </c>
      <c r="X671" t="s">
        <v>179</v>
      </c>
      <c r="Y671">
        <v>41511</v>
      </c>
      <c r="Z671" t="s">
        <v>63</v>
      </c>
      <c r="AA671" t="s">
        <v>174</v>
      </c>
      <c r="AB671">
        <v>2018</v>
      </c>
      <c r="AC671">
        <v>86</v>
      </c>
      <c r="AD671" t="s">
        <v>175</v>
      </c>
      <c r="AE671" t="s">
        <v>66</v>
      </c>
      <c r="AF671" s="2">
        <v>33187</v>
      </c>
      <c r="AG671" t="s">
        <v>158</v>
      </c>
      <c r="AH671" t="s">
        <v>159</v>
      </c>
      <c r="AI671" t="s">
        <v>69</v>
      </c>
      <c r="AJ671">
        <v>184</v>
      </c>
      <c r="AK671">
        <v>400000</v>
      </c>
      <c r="AL671">
        <v>4000000</v>
      </c>
      <c r="AM671" s="2">
        <v>45657</v>
      </c>
      <c r="AN671" t="s">
        <v>176</v>
      </c>
      <c r="AO671" t="s">
        <v>2498</v>
      </c>
      <c r="AP671">
        <v>119169</v>
      </c>
      <c r="AQ671" s="2">
        <v>41756</v>
      </c>
      <c r="AR671" t="s">
        <v>174</v>
      </c>
      <c r="AS671" t="s">
        <v>163</v>
      </c>
      <c r="AT671">
        <v>0</v>
      </c>
      <c r="AU671">
        <v>0</v>
      </c>
      <c r="AV671">
        <v>0</v>
      </c>
      <c r="AW671">
        <v>0</v>
      </c>
      <c r="AX671">
        <v>60</v>
      </c>
      <c r="AY671">
        <f t="shared" si="20"/>
        <v>3</v>
      </c>
      <c r="AZ671" t="str">
        <f t="shared" si="21"/>
        <v>Home Win</v>
      </c>
    </row>
    <row r="672" spans="1:52" x14ac:dyDescent="0.3">
      <c r="A672">
        <v>2342577</v>
      </c>
      <c r="B672" t="s">
        <v>163</v>
      </c>
      <c r="C672">
        <v>2013</v>
      </c>
      <c r="D672" t="s">
        <v>51</v>
      </c>
      <c r="E672" s="2">
        <v>41489</v>
      </c>
      <c r="F672">
        <v>4</v>
      </c>
      <c r="G672">
        <v>2</v>
      </c>
      <c r="H672">
        <v>3</v>
      </c>
      <c r="I672">
        <v>15</v>
      </c>
      <c r="J672" t="s">
        <v>1204</v>
      </c>
      <c r="K672" t="s">
        <v>335</v>
      </c>
      <c r="L672" t="s">
        <v>1237</v>
      </c>
      <c r="M672">
        <v>19500</v>
      </c>
      <c r="N672" t="s">
        <v>1007</v>
      </c>
      <c r="O672" t="s">
        <v>1206</v>
      </c>
      <c r="P672" t="s">
        <v>170</v>
      </c>
      <c r="Q672" t="s">
        <v>684</v>
      </c>
      <c r="R672" t="s">
        <v>59</v>
      </c>
      <c r="S672" t="s">
        <v>2499</v>
      </c>
      <c r="T672" s="2">
        <v>41489</v>
      </c>
      <c r="U672">
        <v>88</v>
      </c>
      <c r="V672" t="s">
        <v>61</v>
      </c>
      <c r="W672">
        <v>119169</v>
      </c>
      <c r="X672" t="s">
        <v>2500</v>
      </c>
      <c r="Y672" t="s">
        <v>63</v>
      </c>
      <c r="Z672">
        <v>77001</v>
      </c>
      <c r="AA672" t="s">
        <v>174</v>
      </c>
      <c r="AB672">
        <v>2018</v>
      </c>
      <c r="AC672">
        <v>86</v>
      </c>
      <c r="AD672" t="s">
        <v>175</v>
      </c>
      <c r="AE672" t="s">
        <v>66</v>
      </c>
      <c r="AF672" s="2">
        <v>33187</v>
      </c>
      <c r="AG672" t="s">
        <v>158</v>
      </c>
      <c r="AH672" t="s">
        <v>159</v>
      </c>
      <c r="AI672" t="s">
        <v>69</v>
      </c>
      <c r="AJ672">
        <v>184</v>
      </c>
      <c r="AK672">
        <v>400000</v>
      </c>
      <c r="AL672">
        <v>4000000</v>
      </c>
      <c r="AM672" s="2">
        <v>45657</v>
      </c>
      <c r="AN672" t="s">
        <v>176</v>
      </c>
      <c r="AO672" t="s">
        <v>2501</v>
      </c>
      <c r="AP672">
        <v>119169</v>
      </c>
      <c r="AQ672" s="2">
        <v>41489</v>
      </c>
      <c r="AR672" t="s">
        <v>174</v>
      </c>
      <c r="AS672" t="s">
        <v>163</v>
      </c>
      <c r="AT672">
        <v>0</v>
      </c>
      <c r="AU672">
        <v>0</v>
      </c>
      <c r="AV672">
        <v>1</v>
      </c>
      <c r="AW672">
        <v>1</v>
      </c>
      <c r="AX672">
        <v>90</v>
      </c>
      <c r="AY672">
        <f t="shared" si="20"/>
        <v>6</v>
      </c>
      <c r="AZ672" t="str">
        <f t="shared" si="21"/>
        <v>Home Win</v>
      </c>
    </row>
    <row r="673" spans="1:52" x14ac:dyDescent="0.3">
      <c r="A673">
        <v>2378598</v>
      </c>
      <c r="B673" t="s">
        <v>402</v>
      </c>
      <c r="C673">
        <v>2013</v>
      </c>
      <c r="D673" t="s">
        <v>395</v>
      </c>
      <c r="E673" s="2">
        <v>41626</v>
      </c>
      <c r="F673">
        <v>9</v>
      </c>
      <c r="G673">
        <v>8</v>
      </c>
      <c r="H673">
        <v>9.0650623885917998</v>
      </c>
      <c r="I673">
        <v>9.6916221033868091</v>
      </c>
      <c r="J673" t="s">
        <v>166</v>
      </c>
      <c r="K673" t="s">
        <v>1204</v>
      </c>
      <c r="L673" t="s">
        <v>182</v>
      </c>
      <c r="M673">
        <v>11121</v>
      </c>
      <c r="N673" t="s">
        <v>1205</v>
      </c>
      <c r="O673" t="s">
        <v>170</v>
      </c>
      <c r="P673" t="s">
        <v>1206</v>
      </c>
      <c r="Q673" t="s">
        <v>2502</v>
      </c>
      <c r="R673" t="s">
        <v>390</v>
      </c>
      <c r="S673" t="s">
        <v>2503</v>
      </c>
      <c r="T673" s="2">
        <v>41626</v>
      </c>
      <c r="U673">
        <v>19</v>
      </c>
      <c r="V673" t="s">
        <v>61</v>
      </c>
      <c r="W673">
        <v>119169</v>
      </c>
      <c r="X673" t="s">
        <v>2504</v>
      </c>
      <c r="Y673" t="s">
        <v>63</v>
      </c>
      <c r="Z673" t="s">
        <v>63</v>
      </c>
      <c r="AA673" t="s">
        <v>174</v>
      </c>
      <c r="AB673">
        <v>2018</v>
      </c>
      <c r="AC673">
        <v>86</v>
      </c>
      <c r="AD673" t="s">
        <v>175</v>
      </c>
      <c r="AE673" t="s">
        <v>66</v>
      </c>
      <c r="AF673" s="2">
        <v>33187</v>
      </c>
      <c r="AG673" t="s">
        <v>158</v>
      </c>
      <c r="AH673" t="s">
        <v>159</v>
      </c>
      <c r="AI673" t="s">
        <v>69</v>
      </c>
      <c r="AJ673">
        <v>184</v>
      </c>
      <c r="AK673">
        <v>400000</v>
      </c>
      <c r="AL673">
        <v>4000000</v>
      </c>
      <c r="AM673" s="2">
        <v>45657</v>
      </c>
      <c r="AN673" t="s">
        <v>176</v>
      </c>
      <c r="AO673" t="s">
        <v>2505</v>
      </c>
      <c r="AP673">
        <v>119169</v>
      </c>
      <c r="AQ673" s="2">
        <v>41626</v>
      </c>
      <c r="AR673" t="s">
        <v>174</v>
      </c>
      <c r="AS673" t="s">
        <v>402</v>
      </c>
      <c r="AT673">
        <v>0</v>
      </c>
      <c r="AU673">
        <v>0</v>
      </c>
      <c r="AV673">
        <v>2</v>
      </c>
      <c r="AW673">
        <v>0</v>
      </c>
      <c r="AX673">
        <v>120</v>
      </c>
      <c r="AY673">
        <f t="shared" si="20"/>
        <v>17</v>
      </c>
      <c r="AZ673" t="str">
        <f t="shared" si="21"/>
        <v>Home Win</v>
      </c>
    </row>
    <row r="674" spans="1:52" x14ac:dyDescent="0.3">
      <c r="A674">
        <v>2378598</v>
      </c>
      <c r="B674" t="s">
        <v>402</v>
      </c>
      <c r="C674">
        <v>2013</v>
      </c>
      <c r="D674" t="s">
        <v>395</v>
      </c>
      <c r="E674" s="2">
        <v>41626</v>
      </c>
      <c r="F674">
        <v>9</v>
      </c>
      <c r="G674">
        <v>8</v>
      </c>
      <c r="H674">
        <v>9.0650623885917998</v>
      </c>
      <c r="I674">
        <v>9.6916221033868091</v>
      </c>
      <c r="J674" t="s">
        <v>166</v>
      </c>
      <c r="K674" t="s">
        <v>1204</v>
      </c>
      <c r="L674" t="s">
        <v>182</v>
      </c>
      <c r="M674">
        <v>11121</v>
      </c>
      <c r="N674" t="s">
        <v>1205</v>
      </c>
      <c r="O674" t="s">
        <v>170</v>
      </c>
      <c r="P674" t="s">
        <v>1206</v>
      </c>
      <c r="Q674" t="s">
        <v>2502</v>
      </c>
      <c r="R674" t="s">
        <v>390</v>
      </c>
      <c r="S674" t="s">
        <v>2506</v>
      </c>
      <c r="T674" s="2">
        <v>41626</v>
      </c>
      <c r="U674">
        <v>105</v>
      </c>
      <c r="V674" t="s">
        <v>61</v>
      </c>
      <c r="W674">
        <v>119169</v>
      </c>
      <c r="X674" t="s">
        <v>2507</v>
      </c>
      <c r="Y674" t="s">
        <v>63</v>
      </c>
      <c r="Z674">
        <v>74294</v>
      </c>
      <c r="AA674" t="s">
        <v>174</v>
      </c>
      <c r="AB674">
        <v>2018</v>
      </c>
      <c r="AC674">
        <v>86</v>
      </c>
      <c r="AD674" t="s">
        <v>175</v>
      </c>
      <c r="AE674" t="s">
        <v>66</v>
      </c>
      <c r="AF674" s="2">
        <v>33187</v>
      </c>
      <c r="AG674" t="s">
        <v>158</v>
      </c>
      <c r="AH674" t="s">
        <v>159</v>
      </c>
      <c r="AI674" t="s">
        <v>69</v>
      </c>
      <c r="AJ674">
        <v>184</v>
      </c>
      <c r="AK674">
        <v>400000</v>
      </c>
      <c r="AL674">
        <v>4000000</v>
      </c>
      <c r="AM674" s="2">
        <v>45657</v>
      </c>
      <c r="AN674" t="s">
        <v>176</v>
      </c>
      <c r="AO674" t="s">
        <v>2505</v>
      </c>
      <c r="AP674">
        <v>119169</v>
      </c>
      <c r="AQ674" s="2">
        <v>41626</v>
      </c>
      <c r="AR674" t="s">
        <v>174</v>
      </c>
      <c r="AS674" t="s">
        <v>402</v>
      </c>
      <c r="AT674">
        <v>0</v>
      </c>
      <c r="AU674">
        <v>0</v>
      </c>
      <c r="AV674">
        <v>2</v>
      </c>
      <c r="AW674">
        <v>0</v>
      </c>
      <c r="AX674">
        <v>120</v>
      </c>
      <c r="AY674">
        <f t="shared" si="20"/>
        <v>17</v>
      </c>
      <c r="AZ674" t="str">
        <f t="shared" si="21"/>
        <v>Home Win</v>
      </c>
    </row>
    <row r="675" spans="1:52" x14ac:dyDescent="0.3">
      <c r="A675">
        <v>2387430</v>
      </c>
      <c r="B675" t="s">
        <v>927</v>
      </c>
      <c r="C675">
        <v>2013</v>
      </c>
      <c r="D675" t="s">
        <v>386</v>
      </c>
      <c r="E675" s="2">
        <v>41644</v>
      </c>
      <c r="F675">
        <v>5</v>
      </c>
      <c r="G675">
        <v>0</v>
      </c>
      <c r="H675">
        <v>9.0650623885917998</v>
      </c>
      <c r="I675">
        <v>9.6916221033868091</v>
      </c>
      <c r="J675" t="s">
        <v>2508</v>
      </c>
      <c r="K675" t="s">
        <v>1013</v>
      </c>
      <c r="L675" t="s">
        <v>2509</v>
      </c>
      <c r="M675">
        <v>14397</v>
      </c>
      <c r="N675" t="s">
        <v>1233</v>
      </c>
      <c r="O675" t="s">
        <v>2510</v>
      </c>
      <c r="P675" t="s">
        <v>1087</v>
      </c>
      <c r="Q675" t="s">
        <v>765</v>
      </c>
      <c r="R675" t="s">
        <v>390</v>
      </c>
      <c r="S675" t="s">
        <v>2511</v>
      </c>
      <c r="T675" s="2">
        <v>41644</v>
      </c>
      <c r="U675">
        <v>58</v>
      </c>
      <c r="V675" t="s">
        <v>119</v>
      </c>
      <c r="W675">
        <v>61575</v>
      </c>
      <c r="X675" t="s">
        <v>179</v>
      </c>
      <c r="Y675">
        <v>31555</v>
      </c>
      <c r="Z675" t="s">
        <v>63</v>
      </c>
      <c r="AA675" t="s">
        <v>83</v>
      </c>
      <c r="AB675">
        <v>2020</v>
      </c>
      <c r="AC675">
        <v>6646</v>
      </c>
      <c r="AD675" t="s">
        <v>84</v>
      </c>
      <c r="AE675" t="s">
        <v>66</v>
      </c>
      <c r="AF675" s="2">
        <v>32464</v>
      </c>
      <c r="AG675" t="s">
        <v>85</v>
      </c>
      <c r="AH675" t="s">
        <v>86</v>
      </c>
      <c r="AI675" t="s">
        <v>69</v>
      </c>
      <c r="AJ675">
        <v>180</v>
      </c>
      <c r="AK675">
        <v>5077497.1941638608</v>
      </c>
      <c r="AL675">
        <v>2000000</v>
      </c>
      <c r="AM675" t="s">
        <v>63</v>
      </c>
      <c r="AN675" t="s">
        <v>87</v>
      </c>
      <c r="AO675" t="s">
        <v>2512</v>
      </c>
      <c r="AP675">
        <v>175996</v>
      </c>
      <c r="AQ675" s="2">
        <v>41644</v>
      </c>
      <c r="AR675" t="s">
        <v>2513</v>
      </c>
      <c r="AS675" t="s">
        <v>927</v>
      </c>
      <c r="AT675">
        <v>1</v>
      </c>
      <c r="AU675">
        <v>0</v>
      </c>
      <c r="AV675">
        <v>0</v>
      </c>
      <c r="AW675">
        <v>0</v>
      </c>
      <c r="AX675">
        <v>90</v>
      </c>
      <c r="AY675">
        <f t="shared" si="20"/>
        <v>5</v>
      </c>
      <c r="AZ675" t="str">
        <f t="shared" si="21"/>
        <v>Home Win</v>
      </c>
    </row>
    <row r="676" spans="1:52" x14ac:dyDescent="0.3">
      <c r="A676">
        <v>2387430</v>
      </c>
      <c r="B676" t="s">
        <v>927</v>
      </c>
      <c r="C676">
        <v>2013</v>
      </c>
      <c r="D676" t="s">
        <v>386</v>
      </c>
      <c r="E676" s="2">
        <v>41644</v>
      </c>
      <c r="F676">
        <v>5</v>
      </c>
      <c r="G676">
        <v>0</v>
      </c>
      <c r="H676">
        <v>9.0650623885917998</v>
      </c>
      <c r="I676">
        <v>9.6916221033868091</v>
      </c>
      <c r="J676" t="s">
        <v>2508</v>
      </c>
      <c r="K676" t="s">
        <v>1013</v>
      </c>
      <c r="L676" t="s">
        <v>2509</v>
      </c>
      <c r="M676">
        <v>14397</v>
      </c>
      <c r="N676" t="s">
        <v>1233</v>
      </c>
      <c r="O676" t="s">
        <v>2510</v>
      </c>
      <c r="P676" t="s">
        <v>1087</v>
      </c>
      <c r="Q676" t="s">
        <v>765</v>
      </c>
      <c r="R676" t="s">
        <v>390</v>
      </c>
      <c r="S676" t="s">
        <v>2514</v>
      </c>
      <c r="T676" s="2">
        <v>41644</v>
      </c>
      <c r="U676">
        <v>45</v>
      </c>
      <c r="V676" t="s">
        <v>81</v>
      </c>
      <c r="W676">
        <v>175996</v>
      </c>
      <c r="X676" t="s">
        <v>579</v>
      </c>
      <c r="Y676" t="s">
        <v>63</v>
      </c>
      <c r="Z676" t="s">
        <v>63</v>
      </c>
      <c r="AA676" t="s">
        <v>2513</v>
      </c>
      <c r="AB676">
        <v>2014</v>
      </c>
      <c r="AC676">
        <v>379</v>
      </c>
      <c r="AD676" t="s">
        <v>2515</v>
      </c>
      <c r="AE676" t="s">
        <v>66</v>
      </c>
      <c r="AF676" s="2">
        <v>33850</v>
      </c>
      <c r="AG676" t="s">
        <v>143</v>
      </c>
      <c r="AH676" t="s">
        <v>68</v>
      </c>
      <c r="AI676" t="s">
        <v>69</v>
      </c>
      <c r="AJ676">
        <v>178</v>
      </c>
      <c r="AK676">
        <v>2000000</v>
      </c>
      <c r="AL676">
        <v>2500000</v>
      </c>
      <c r="AM676" s="2">
        <v>46387</v>
      </c>
      <c r="AN676" t="s">
        <v>461</v>
      </c>
      <c r="AO676" t="s">
        <v>2512</v>
      </c>
      <c r="AP676">
        <v>175996</v>
      </c>
      <c r="AQ676" s="2">
        <v>41644</v>
      </c>
      <c r="AR676" t="s">
        <v>2513</v>
      </c>
      <c r="AS676" t="s">
        <v>927</v>
      </c>
      <c r="AT676">
        <v>1</v>
      </c>
      <c r="AU676">
        <v>0</v>
      </c>
      <c r="AV676">
        <v>0</v>
      </c>
      <c r="AW676">
        <v>0</v>
      </c>
      <c r="AX676">
        <v>90</v>
      </c>
      <c r="AY676">
        <f t="shared" si="20"/>
        <v>5</v>
      </c>
      <c r="AZ676" t="str">
        <f t="shared" si="21"/>
        <v>Home Win</v>
      </c>
    </row>
    <row r="677" spans="1:52" x14ac:dyDescent="0.3">
      <c r="A677">
        <v>3447015</v>
      </c>
      <c r="B677" t="s">
        <v>50</v>
      </c>
      <c r="C677">
        <v>2020</v>
      </c>
      <c r="D677" t="s">
        <v>378</v>
      </c>
      <c r="E677" s="2">
        <v>44094</v>
      </c>
      <c r="F677">
        <v>1</v>
      </c>
      <c r="G677">
        <v>1</v>
      </c>
      <c r="H677">
        <v>4</v>
      </c>
      <c r="I677">
        <v>9</v>
      </c>
      <c r="J677" t="s">
        <v>794</v>
      </c>
      <c r="K677" t="s">
        <v>2103</v>
      </c>
      <c r="L677" t="s">
        <v>1184</v>
      </c>
      <c r="M677">
        <v>300</v>
      </c>
      <c r="N677" t="s">
        <v>2516</v>
      </c>
      <c r="O677" t="s">
        <v>854</v>
      </c>
      <c r="P677" t="s">
        <v>560</v>
      </c>
      <c r="Q677" t="s">
        <v>99</v>
      </c>
      <c r="R677" t="s">
        <v>59</v>
      </c>
      <c r="S677" t="s">
        <v>2517</v>
      </c>
      <c r="T677" s="2">
        <v>44094</v>
      </c>
      <c r="U677">
        <v>57</v>
      </c>
      <c r="V677" t="s">
        <v>61</v>
      </c>
      <c r="W677">
        <v>381187</v>
      </c>
      <c r="X677" t="s">
        <v>708</v>
      </c>
      <c r="Y677" t="s">
        <v>63</v>
      </c>
      <c r="Z677" t="s">
        <v>63</v>
      </c>
      <c r="AA677" t="s">
        <v>533</v>
      </c>
      <c r="AB677">
        <v>2023</v>
      </c>
      <c r="AC677">
        <v>738</v>
      </c>
      <c r="AD677" t="s">
        <v>534</v>
      </c>
      <c r="AE677" t="s">
        <v>535</v>
      </c>
      <c r="AF677" s="2">
        <v>35788</v>
      </c>
      <c r="AG677" t="s">
        <v>290</v>
      </c>
      <c r="AH677" t="s">
        <v>159</v>
      </c>
      <c r="AI677" t="s">
        <v>69</v>
      </c>
      <c r="AJ677">
        <v>178</v>
      </c>
      <c r="AK677">
        <v>800000</v>
      </c>
      <c r="AL677">
        <v>1000000</v>
      </c>
      <c r="AM677" s="2">
        <v>46568</v>
      </c>
      <c r="AN677" t="s">
        <v>536</v>
      </c>
      <c r="AO677" t="s">
        <v>2518</v>
      </c>
      <c r="AP677">
        <v>381187</v>
      </c>
      <c r="AQ677" s="2">
        <v>44094</v>
      </c>
      <c r="AR677" t="s">
        <v>533</v>
      </c>
      <c r="AS677" t="s">
        <v>50</v>
      </c>
      <c r="AT677">
        <v>0</v>
      </c>
      <c r="AU677">
        <v>0</v>
      </c>
      <c r="AV677">
        <v>1</v>
      </c>
      <c r="AW677">
        <v>0</v>
      </c>
      <c r="AX677">
        <v>90</v>
      </c>
      <c r="AY677">
        <f t="shared" si="20"/>
        <v>2</v>
      </c>
      <c r="AZ677" t="str">
        <f t="shared" si="21"/>
        <v>Draw</v>
      </c>
    </row>
    <row r="678" spans="1:52" x14ac:dyDescent="0.3">
      <c r="A678">
        <v>3447015</v>
      </c>
      <c r="B678" t="s">
        <v>50</v>
      </c>
      <c r="C678">
        <v>2020</v>
      </c>
      <c r="D678" t="s">
        <v>378</v>
      </c>
      <c r="E678" s="2">
        <v>44094</v>
      </c>
      <c r="F678">
        <v>1</v>
      </c>
      <c r="G678">
        <v>1</v>
      </c>
      <c r="H678">
        <v>4</v>
      </c>
      <c r="I678">
        <v>9</v>
      </c>
      <c r="J678" t="s">
        <v>794</v>
      </c>
      <c r="K678" t="s">
        <v>2103</v>
      </c>
      <c r="L678" t="s">
        <v>1184</v>
      </c>
      <c r="M678">
        <v>300</v>
      </c>
      <c r="N678" t="s">
        <v>2516</v>
      </c>
      <c r="O678" t="s">
        <v>854</v>
      </c>
      <c r="P678" t="s">
        <v>560</v>
      </c>
      <c r="Q678" t="s">
        <v>99</v>
      </c>
      <c r="R678" t="s">
        <v>59</v>
      </c>
      <c r="S678" t="s">
        <v>2519</v>
      </c>
      <c r="T678" s="2">
        <v>44094</v>
      </c>
      <c r="U678">
        <v>90</v>
      </c>
      <c r="V678" t="s">
        <v>119</v>
      </c>
      <c r="W678">
        <v>381187</v>
      </c>
      <c r="X678" t="s">
        <v>63</v>
      </c>
      <c r="Y678">
        <v>694974</v>
      </c>
      <c r="Z678" t="s">
        <v>63</v>
      </c>
      <c r="AA678" t="s">
        <v>533</v>
      </c>
      <c r="AB678">
        <v>2023</v>
      </c>
      <c r="AC678">
        <v>738</v>
      </c>
      <c r="AD678" t="s">
        <v>534</v>
      </c>
      <c r="AE678" t="s">
        <v>535</v>
      </c>
      <c r="AF678" s="2">
        <v>35788</v>
      </c>
      <c r="AG678" t="s">
        <v>290</v>
      </c>
      <c r="AH678" t="s">
        <v>159</v>
      </c>
      <c r="AI678" t="s">
        <v>69</v>
      </c>
      <c r="AJ678">
        <v>178</v>
      </c>
      <c r="AK678">
        <v>800000</v>
      </c>
      <c r="AL678">
        <v>1000000</v>
      </c>
      <c r="AM678" s="2">
        <v>46568</v>
      </c>
      <c r="AN678" t="s">
        <v>536</v>
      </c>
      <c r="AO678" t="s">
        <v>2518</v>
      </c>
      <c r="AP678">
        <v>381187</v>
      </c>
      <c r="AQ678" s="2">
        <v>44094</v>
      </c>
      <c r="AR678" t="s">
        <v>533</v>
      </c>
      <c r="AS678" t="s">
        <v>50</v>
      </c>
      <c r="AT678">
        <v>0</v>
      </c>
      <c r="AU678">
        <v>0</v>
      </c>
      <c r="AV678">
        <v>1</v>
      </c>
      <c r="AW678">
        <v>0</v>
      </c>
      <c r="AX678">
        <v>90</v>
      </c>
      <c r="AY678">
        <f t="shared" si="20"/>
        <v>2</v>
      </c>
      <c r="AZ678" t="str">
        <f t="shared" si="21"/>
        <v>Draw</v>
      </c>
    </row>
    <row r="679" spans="1:52" x14ac:dyDescent="0.3">
      <c r="A679">
        <v>2329813</v>
      </c>
      <c r="B679" t="s">
        <v>307</v>
      </c>
      <c r="C679">
        <v>2013</v>
      </c>
      <c r="D679" t="s">
        <v>679</v>
      </c>
      <c r="E679" s="2">
        <v>41615</v>
      </c>
      <c r="F679">
        <v>2</v>
      </c>
      <c r="G679">
        <v>0</v>
      </c>
      <c r="H679">
        <v>3</v>
      </c>
      <c r="I679">
        <v>15</v>
      </c>
      <c r="J679" t="s">
        <v>194</v>
      </c>
      <c r="K679" t="s">
        <v>1299</v>
      </c>
      <c r="L679" t="s">
        <v>664</v>
      </c>
      <c r="M679">
        <v>19500</v>
      </c>
      <c r="N679" t="s">
        <v>2520</v>
      </c>
      <c r="O679" t="s">
        <v>198</v>
      </c>
      <c r="P679" t="s">
        <v>828</v>
      </c>
      <c r="Q679" t="s">
        <v>79</v>
      </c>
      <c r="R679" t="s">
        <v>59</v>
      </c>
      <c r="S679" t="s">
        <v>2521</v>
      </c>
      <c r="T679" s="2">
        <v>41615</v>
      </c>
      <c r="U679">
        <v>69</v>
      </c>
      <c r="V679" t="s">
        <v>119</v>
      </c>
      <c r="W679">
        <v>39475</v>
      </c>
      <c r="X679" t="s">
        <v>179</v>
      </c>
      <c r="Y679">
        <v>249565</v>
      </c>
      <c r="Z679" t="s">
        <v>63</v>
      </c>
      <c r="AA679" t="s">
        <v>203</v>
      </c>
      <c r="AB679">
        <v>2014</v>
      </c>
      <c r="AC679">
        <v>58</v>
      </c>
      <c r="AD679" t="s">
        <v>204</v>
      </c>
      <c r="AE679" t="s">
        <v>66</v>
      </c>
      <c r="AF679" s="2">
        <v>31299</v>
      </c>
      <c r="AG679" t="s">
        <v>205</v>
      </c>
      <c r="AH679" t="s">
        <v>68</v>
      </c>
      <c r="AI679" t="s">
        <v>206</v>
      </c>
      <c r="AJ679">
        <v>185</v>
      </c>
      <c r="AK679">
        <v>5077497.1941638608</v>
      </c>
      <c r="AL679">
        <v>3000000</v>
      </c>
      <c r="AM679" t="s">
        <v>63</v>
      </c>
      <c r="AN679" t="s">
        <v>207</v>
      </c>
      <c r="AO679" t="s">
        <v>2522</v>
      </c>
      <c r="AP679">
        <v>39475</v>
      </c>
      <c r="AQ679" s="2">
        <v>41615</v>
      </c>
      <c r="AR679" t="s">
        <v>203</v>
      </c>
      <c r="AS679" t="s">
        <v>307</v>
      </c>
      <c r="AT679">
        <v>0</v>
      </c>
      <c r="AU679">
        <v>0</v>
      </c>
      <c r="AV679">
        <v>0</v>
      </c>
      <c r="AW679">
        <v>0</v>
      </c>
      <c r="AX679">
        <v>69</v>
      </c>
      <c r="AY679">
        <f t="shared" si="20"/>
        <v>2</v>
      </c>
      <c r="AZ679" t="str">
        <f t="shared" si="21"/>
        <v>Home Win</v>
      </c>
    </row>
    <row r="680" spans="1:52" x14ac:dyDescent="0.3">
      <c r="A680">
        <v>2332090</v>
      </c>
      <c r="B680" t="s">
        <v>71</v>
      </c>
      <c r="C680">
        <v>2013</v>
      </c>
      <c r="D680" t="s">
        <v>323</v>
      </c>
      <c r="E680" s="2">
        <v>41581</v>
      </c>
      <c r="F680">
        <v>0</v>
      </c>
      <c r="G680">
        <v>0</v>
      </c>
      <c r="H680">
        <v>7</v>
      </c>
      <c r="I680">
        <v>4</v>
      </c>
      <c r="J680" t="s">
        <v>114</v>
      </c>
      <c r="K680" t="s">
        <v>772</v>
      </c>
      <c r="L680" t="s">
        <v>1014</v>
      </c>
      <c r="M680">
        <v>38378</v>
      </c>
      <c r="N680" t="s">
        <v>115</v>
      </c>
      <c r="O680" t="s">
        <v>731</v>
      </c>
      <c r="P680" t="s">
        <v>543</v>
      </c>
      <c r="Q680" t="s">
        <v>371</v>
      </c>
      <c r="R680" t="s">
        <v>59</v>
      </c>
      <c r="S680" t="s">
        <v>2523</v>
      </c>
      <c r="T680" s="2">
        <v>41581</v>
      </c>
      <c r="U680">
        <v>10</v>
      </c>
      <c r="V680" t="s">
        <v>81</v>
      </c>
      <c r="W680">
        <v>4267</v>
      </c>
      <c r="X680" t="s">
        <v>2524</v>
      </c>
      <c r="Y680" t="s">
        <v>63</v>
      </c>
      <c r="Z680" t="s">
        <v>63</v>
      </c>
      <c r="AA680" t="s">
        <v>1019</v>
      </c>
      <c r="AB680">
        <v>2015</v>
      </c>
      <c r="AC680">
        <v>29</v>
      </c>
      <c r="AD680" t="s">
        <v>1668</v>
      </c>
      <c r="AE680" t="s">
        <v>66</v>
      </c>
      <c r="AF680" s="2">
        <v>28920</v>
      </c>
      <c r="AG680" t="s">
        <v>575</v>
      </c>
      <c r="AH680" t="s">
        <v>575</v>
      </c>
      <c r="AI680" t="s">
        <v>69</v>
      </c>
      <c r="AJ680">
        <v>191</v>
      </c>
      <c r="AK680">
        <v>5077497.1941638608</v>
      </c>
      <c r="AL680">
        <v>10000000</v>
      </c>
      <c r="AM680" t="s">
        <v>63</v>
      </c>
      <c r="AN680" t="s">
        <v>207</v>
      </c>
      <c r="AO680" t="s">
        <v>2525</v>
      </c>
      <c r="AP680">
        <v>4267</v>
      </c>
      <c r="AQ680" s="2">
        <v>41581</v>
      </c>
      <c r="AR680" t="s">
        <v>1019</v>
      </c>
      <c r="AS680" t="s">
        <v>71</v>
      </c>
      <c r="AT680">
        <v>1</v>
      </c>
      <c r="AU680">
        <v>0</v>
      </c>
      <c r="AV680">
        <v>0</v>
      </c>
      <c r="AW680">
        <v>0</v>
      </c>
      <c r="AX680">
        <v>90</v>
      </c>
      <c r="AY680">
        <f t="shared" si="20"/>
        <v>0</v>
      </c>
      <c r="AZ680" t="str">
        <f t="shared" si="21"/>
        <v>Draw</v>
      </c>
    </row>
    <row r="681" spans="1:52" x14ac:dyDescent="0.3">
      <c r="A681">
        <v>2346269</v>
      </c>
      <c r="B681" t="s">
        <v>351</v>
      </c>
      <c r="C681">
        <v>2013</v>
      </c>
      <c r="D681" t="s">
        <v>180</v>
      </c>
      <c r="E681" s="2">
        <v>41726</v>
      </c>
      <c r="F681">
        <v>1</v>
      </c>
      <c r="G681">
        <v>0</v>
      </c>
      <c r="H681">
        <v>7</v>
      </c>
      <c r="I681">
        <v>3</v>
      </c>
      <c r="J681" t="s">
        <v>2526</v>
      </c>
      <c r="K681" t="s">
        <v>352</v>
      </c>
      <c r="L681" t="s">
        <v>2527</v>
      </c>
      <c r="M681">
        <v>7103</v>
      </c>
      <c r="N681" t="s">
        <v>2528</v>
      </c>
      <c r="O681" t="s">
        <v>2529</v>
      </c>
      <c r="P681" t="s">
        <v>356</v>
      </c>
      <c r="Q681" t="s">
        <v>216</v>
      </c>
      <c r="R681" t="s">
        <v>59</v>
      </c>
      <c r="S681" t="s">
        <v>2530</v>
      </c>
      <c r="T681" s="2">
        <v>41726</v>
      </c>
      <c r="U681">
        <v>73</v>
      </c>
      <c r="V681" t="s">
        <v>81</v>
      </c>
      <c r="W681">
        <v>1321</v>
      </c>
      <c r="X681" t="s">
        <v>82</v>
      </c>
      <c r="Y681" t="s">
        <v>63</v>
      </c>
      <c r="Z681" t="s">
        <v>63</v>
      </c>
      <c r="AA681" t="s">
        <v>360</v>
      </c>
      <c r="AB681">
        <v>2013</v>
      </c>
      <c r="AC681">
        <v>114</v>
      </c>
      <c r="AD681" t="s">
        <v>361</v>
      </c>
      <c r="AE681" t="s">
        <v>104</v>
      </c>
      <c r="AF681" s="2">
        <v>29893</v>
      </c>
      <c r="AG681" t="s">
        <v>67</v>
      </c>
      <c r="AH681" t="s">
        <v>68</v>
      </c>
      <c r="AI681" t="s">
        <v>206</v>
      </c>
      <c r="AJ681">
        <v>184</v>
      </c>
      <c r="AK681">
        <v>5077497.1941638608</v>
      </c>
      <c r="AL681">
        <v>8000000</v>
      </c>
      <c r="AM681" t="s">
        <v>63</v>
      </c>
      <c r="AN681" t="s">
        <v>63</v>
      </c>
      <c r="AO681" t="s">
        <v>2531</v>
      </c>
      <c r="AP681">
        <v>1321</v>
      </c>
      <c r="AQ681" s="2">
        <v>41726</v>
      </c>
      <c r="AR681" t="s">
        <v>360</v>
      </c>
      <c r="AS681" t="s">
        <v>351</v>
      </c>
      <c r="AT681">
        <v>1</v>
      </c>
      <c r="AU681">
        <v>0</v>
      </c>
      <c r="AV681">
        <v>0</v>
      </c>
      <c r="AW681">
        <v>0</v>
      </c>
      <c r="AX681">
        <v>90</v>
      </c>
      <c r="AY681">
        <f t="shared" si="20"/>
        <v>1</v>
      </c>
      <c r="AZ681" t="str">
        <f t="shared" si="21"/>
        <v>Home Win</v>
      </c>
    </row>
    <row r="682" spans="1:52" x14ac:dyDescent="0.3">
      <c r="A682">
        <v>3219381</v>
      </c>
      <c r="B682" t="s">
        <v>71</v>
      </c>
      <c r="C682">
        <v>2019</v>
      </c>
      <c r="D682" t="s">
        <v>323</v>
      </c>
      <c r="E682" s="2">
        <v>43764</v>
      </c>
      <c r="F682">
        <v>2</v>
      </c>
      <c r="G682">
        <v>4</v>
      </c>
      <c r="H682">
        <v>13</v>
      </c>
      <c r="I682">
        <v>4</v>
      </c>
      <c r="J682" t="s">
        <v>2532</v>
      </c>
      <c r="K682" t="s">
        <v>929</v>
      </c>
      <c r="L682" t="s">
        <v>2533</v>
      </c>
      <c r="M682">
        <v>20975</v>
      </c>
      <c r="N682" t="s">
        <v>1332</v>
      </c>
      <c r="O682" t="s">
        <v>2534</v>
      </c>
      <c r="P682" t="s">
        <v>152</v>
      </c>
      <c r="Q682" t="s">
        <v>320</v>
      </c>
      <c r="R682" t="s">
        <v>59</v>
      </c>
      <c r="S682" t="s">
        <v>2535</v>
      </c>
      <c r="T682" s="2">
        <v>43764</v>
      </c>
      <c r="U682">
        <v>21</v>
      </c>
      <c r="V682" t="s">
        <v>61</v>
      </c>
      <c r="W682">
        <v>315779</v>
      </c>
      <c r="X682" t="s">
        <v>896</v>
      </c>
      <c r="Y682" t="s">
        <v>63</v>
      </c>
      <c r="Z682" t="s">
        <v>63</v>
      </c>
      <c r="AA682" t="s">
        <v>288</v>
      </c>
      <c r="AB682">
        <v>2023</v>
      </c>
      <c r="AC682">
        <v>5</v>
      </c>
      <c r="AD682" t="s">
        <v>289</v>
      </c>
      <c r="AE682" t="s">
        <v>66</v>
      </c>
      <c r="AF682" s="2">
        <v>36056</v>
      </c>
      <c r="AG682" t="s">
        <v>290</v>
      </c>
      <c r="AH682" t="s">
        <v>159</v>
      </c>
      <c r="AI682" t="s">
        <v>69</v>
      </c>
      <c r="AJ682">
        <v>177</v>
      </c>
      <c r="AK682">
        <v>25000000</v>
      </c>
      <c r="AL682">
        <v>60000000</v>
      </c>
      <c r="AM682" s="2">
        <v>46568</v>
      </c>
      <c r="AN682" t="s">
        <v>63</v>
      </c>
      <c r="AO682" t="s">
        <v>2536</v>
      </c>
      <c r="AP682">
        <v>315779</v>
      </c>
      <c r="AQ682" s="2">
        <v>43764</v>
      </c>
      <c r="AR682" t="s">
        <v>288</v>
      </c>
      <c r="AS682" t="s">
        <v>71</v>
      </c>
      <c r="AT682">
        <v>0</v>
      </c>
      <c r="AU682">
        <v>0</v>
      </c>
      <c r="AV682">
        <v>3</v>
      </c>
      <c r="AW682">
        <v>0</v>
      </c>
      <c r="AX682">
        <v>90</v>
      </c>
      <c r="AY682">
        <f t="shared" si="20"/>
        <v>6</v>
      </c>
      <c r="AZ682" t="str">
        <f t="shared" si="21"/>
        <v>Away Win</v>
      </c>
    </row>
    <row r="683" spans="1:52" x14ac:dyDescent="0.3">
      <c r="A683">
        <v>3219381</v>
      </c>
      <c r="B683" t="s">
        <v>71</v>
      </c>
      <c r="C683">
        <v>2019</v>
      </c>
      <c r="D683" t="s">
        <v>323</v>
      </c>
      <c r="E683" s="2">
        <v>43764</v>
      </c>
      <c r="F683">
        <v>2</v>
      </c>
      <c r="G683">
        <v>4</v>
      </c>
      <c r="H683">
        <v>13</v>
      </c>
      <c r="I683">
        <v>4</v>
      </c>
      <c r="J683" t="s">
        <v>2532</v>
      </c>
      <c r="K683" t="s">
        <v>929</v>
      </c>
      <c r="L683" t="s">
        <v>2533</v>
      </c>
      <c r="M683">
        <v>20975</v>
      </c>
      <c r="N683" t="s">
        <v>1332</v>
      </c>
      <c r="O683" t="s">
        <v>2534</v>
      </c>
      <c r="P683" t="s">
        <v>152</v>
      </c>
      <c r="Q683" t="s">
        <v>320</v>
      </c>
      <c r="R683" t="s">
        <v>59</v>
      </c>
      <c r="S683" t="s">
        <v>2537</v>
      </c>
      <c r="T683" s="2">
        <v>43764</v>
      </c>
      <c r="U683">
        <v>45</v>
      </c>
      <c r="V683" t="s">
        <v>61</v>
      </c>
      <c r="W683">
        <v>315779</v>
      </c>
      <c r="X683" t="s">
        <v>287</v>
      </c>
      <c r="Y683" t="s">
        <v>63</v>
      </c>
      <c r="Z683" t="s">
        <v>63</v>
      </c>
      <c r="AA683" t="s">
        <v>288</v>
      </c>
      <c r="AB683">
        <v>2023</v>
      </c>
      <c r="AC683">
        <v>5</v>
      </c>
      <c r="AD683" t="s">
        <v>289</v>
      </c>
      <c r="AE683" t="s">
        <v>66</v>
      </c>
      <c r="AF683" s="2">
        <v>36056</v>
      </c>
      <c r="AG683" t="s">
        <v>290</v>
      </c>
      <c r="AH683" t="s">
        <v>159</v>
      </c>
      <c r="AI683" t="s">
        <v>69</v>
      </c>
      <c r="AJ683">
        <v>177</v>
      </c>
      <c r="AK683">
        <v>25000000</v>
      </c>
      <c r="AL683">
        <v>60000000</v>
      </c>
      <c r="AM683" s="2">
        <v>46568</v>
      </c>
      <c r="AN683" t="s">
        <v>63</v>
      </c>
      <c r="AO683" t="s">
        <v>2536</v>
      </c>
      <c r="AP683">
        <v>315779</v>
      </c>
      <c r="AQ683" s="2">
        <v>43764</v>
      </c>
      <c r="AR683" t="s">
        <v>288</v>
      </c>
      <c r="AS683" t="s">
        <v>71</v>
      </c>
      <c r="AT683">
        <v>0</v>
      </c>
      <c r="AU683">
        <v>0</v>
      </c>
      <c r="AV683">
        <v>3</v>
      </c>
      <c r="AW683">
        <v>0</v>
      </c>
      <c r="AX683">
        <v>90</v>
      </c>
      <c r="AY683">
        <f t="shared" si="20"/>
        <v>6</v>
      </c>
      <c r="AZ683" t="str">
        <f t="shared" si="21"/>
        <v>Away Win</v>
      </c>
    </row>
    <row r="684" spans="1:52" x14ac:dyDescent="0.3">
      <c r="A684">
        <v>3219381</v>
      </c>
      <c r="B684" t="s">
        <v>71</v>
      </c>
      <c r="C684">
        <v>2019</v>
      </c>
      <c r="D684" t="s">
        <v>323</v>
      </c>
      <c r="E684" s="2">
        <v>43764</v>
      </c>
      <c r="F684">
        <v>2</v>
      </c>
      <c r="G684">
        <v>4</v>
      </c>
      <c r="H684">
        <v>13</v>
      </c>
      <c r="I684">
        <v>4</v>
      </c>
      <c r="J684" t="s">
        <v>2532</v>
      </c>
      <c r="K684" t="s">
        <v>929</v>
      </c>
      <c r="L684" t="s">
        <v>2533</v>
      </c>
      <c r="M684">
        <v>20975</v>
      </c>
      <c r="N684" t="s">
        <v>1332</v>
      </c>
      <c r="O684" t="s">
        <v>2534</v>
      </c>
      <c r="P684" t="s">
        <v>152</v>
      </c>
      <c r="Q684" t="s">
        <v>320</v>
      </c>
      <c r="R684" t="s">
        <v>59</v>
      </c>
      <c r="S684" t="s">
        <v>2538</v>
      </c>
      <c r="T684" s="2">
        <v>43764</v>
      </c>
      <c r="U684">
        <v>56</v>
      </c>
      <c r="V684" t="s">
        <v>61</v>
      </c>
      <c r="W684">
        <v>315779</v>
      </c>
      <c r="X684" t="s">
        <v>913</v>
      </c>
      <c r="Y684" t="s">
        <v>63</v>
      </c>
      <c r="Z684" t="s">
        <v>63</v>
      </c>
      <c r="AA684" t="s">
        <v>288</v>
      </c>
      <c r="AB684">
        <v>2023</v>
      </c>
      <c r="AC684">
        <v>5</v>
      </c>
      <c r="AD684" t="s">
        <v>289</v>
      </c>
      <c r="AE684" t="s">
        <v>66</v>
      </c>
      <c r="AF684" s="2">
        <v>36056</v>
      </c>
      <c r="AG684" t="s">
        <v>290</v>
      </c>
      <c r="AH684" t="s">
        <v>159</v>
      </c>
      <c r="AI684" t="s">
        <v>69</v>
      </c>
      <c r="AJ684">
        <v>177</v>
      </c>
      <c r="AK684">
        <v>25000000</v>
      </c>
      <c r="AL684">
        <v>60000000</v>
      </c>
      <c r="AM684" s="2">
        <v>46568</v>
      </c>
      <c r="AN684" t="s">
        <v>63</v>
      </c>
      <c r="AO684" t="s">
        <v>2536</v>
      </c>
      <c r="AP684">
        <v>315779</v>
      </c>
      <c r="AQ684" s="2">
        <v>43764</v>
      </c>
      <c r="AR684" t="s">
        <v>288</v>
      </c>
      <c r="AS684" t="s">
        <v>71</v>
      </c>
      <c r="AT684">
        <v>0</v>
      </c>
      <c r="AU684">
        <v>0</v>
      </c>
      <c r="AV684">
        <v>3</v>
      </c>
      <c r="AW684">
        <v>0</v>
      </c>
      <c r="AX684">
        <v>90</v>
      </c>
      <c r="AY684">
        <f t="shared" si="20"/>
        <v>6</v>
      </c>
      <c r="AZ684" t="str">
        <f t="shared" si="21"/>
        <v>Away Win</v>
      </c>
    </row>
    <row r="685" spans="1:52" x14ac:dyDescent="0.3">
      <c r="A685">
        <v>3245519</v>
      </c>
      <c r="B685" t="s">
        <v>442</v>
      </c>
      <c r="C685">
        <v>2019</v>
      </c>
      <c r="D685" t="s">
        <v>802</v>
      </c>
      <c r="E685" s="2">
        <v>43767</v>
      </c>
      <c r="F685">
        <v>2</v>
      </c>
      <c r="G685">
        <v>3</v>
      </c>
      <c r="H685">
        <v>9.0650623885917998</v>
      </c>
      <c r="I685">
        <v>9.6916221033868091</v>
      </c>
      <c r="J685" t="s">
        <v>2539</v>
      </c>
      <c r="K685" t="s">
        <v>324</v>
      </c>
      <c r="L685" t="s">
        <v>2540</v>
      </c>
      <c r="M685">
        <v>26203</v>
      </c>
      <c r="N685" t="s">
        <v>96</v>
      </c>
      <c r="O685" t="s">
        <v>2541</v>
      </c>
      <c r="P685" t="s">
        <v>874</v>
      </c>
      <c r="Q685" t="s">
        <v>667</v>
      </c>
      <c r="R685" t="s">
        <v>390</v>
      </c>
      <c r="S685" t="s">
        <v>2542</v>
      </c>
      <c r="T685" s="2">
        <v>43767</v>
      </c>
      <c r="U685">
        <v>72</v>
      </c>
      <c r="V685" t="s">
        <v>119</v>
      </c>
      <c r="W685">
        <v>332697</v>
      </c>
      <c r="X685" t="s">
        <v>63</v>
      </c>
      <c r="Y685">
        <v>261905</v>
      </c>
      <c r="Z685" t="s">
        <v>63</v>
      </c>
      <c r="AA685" t="s">
        <v>876</v>
      </c>
      <c r="AB685">
        <v>2023</v>
      </c>
      <c r="AC685">
        <v>506</v>
      </c>
      <c r="AD685" t="s">
        <v>877</v>
      </c>
      <c r="AE685" t="s">
        <v>66</v>
      </c>
      <c r="AF685" s="2">
        <v>36035</v>
      </c>
      <c r="AG685" t="s">
        <v>143</v>
      </c>
      <c r="AH685" t="s">
        <v>68</v>
      </c>
      <c r="AI685" t="s">
        <v>69</v>
      </c>
      <c r="AJ685">
        <v>185</v>
      </c>
      <c r="AK685">
        <v>20000000</v>
      </c>
      <c r="AL685">
        <v>25000000</v>
      </c>
      <c r="AM685" s="2">
        <v>45838</v>
      </c>
      <c r="AN685" t="s">
        <v>207</v>
      </c>
      <c r="AO685" t="s">
        <v>2543</v>
      </c>
      <c r="AP685">
        <v>332697</v>
      </c>
      <c r="AQ685" s="2">
        <v>43767</v>
      </c>
      <c r="AR685" t="s">
        <v>876</v>
      </c>
      <c r="AS685" t="s">
        <v>442</v>
      </c>
      <c r="AT685">
        <v>0</v>
      </c>
      <c r="AU685">
        <v>0</v>
      </c>
      <c r="AV685">
        <v>0</v>
      </c>
      <c r="AW685">
        <v>1</v>
      </c>
      <c r="AX685">
        <v>72</v>
      </c>
      <c r="AY685">
        <f t="shared" si="20"/>
        <v>5</v>
      </c>
      <c r="AZ685" t="str">
        <f t="shared" si="21"/>
        <v>Away Win</v>
      </c>
    </row>
    <row r="686" spans="1:52" x14ac:dyDescent="0.3">
      <c r="A686">
        <v>2225743</v>
      </c>
      <c r="B686" t="s">
        <v>71</v>
      </c>
      <c r="C686">
        <v>2012</v>
      </c>
      <c r="D686" t="s">
        <v>2427</v>
      </c>
      <c r="E686" s="2">
        <v>41413</v>
      </c>
      <c r="F686">
        <v>1</v>
      </c>
      <c r="G686">
        <v>0</v>
      </c>
      <c r="H686">
        <v>5</v>
      </c>
      <c r="I686">
        <v>17</v>
      </c>
      <c r="J686" t="s">
        <v>1231</v>
      </c>
      <c r="K686" t="s">
        <v>2544</v>
      </c>
      <c r="L686" t="s">
        <v>1232</v>
      </c>
      <c r="M686">
        <v>36763</v>
      </c>
      <c r="N686" t="s">
        <v>1015</v>
      </c>
      <c r="O686" t="s">
        <v>543</v>
      </c>
      <c r="P686" t="s">
        <v>151</v>
      </c>
      <c r="Q686" t="s">
        <v>216</v>
      </c>
      <c r="R686" t="s">
        <v>59</v>
      </c>
      <c r="S686" t="s">
        <v>2545</v>
      </c>
      <c r="T686" s="2">
        <v>41413</v>
      </c>
      <c r="U686">
        <v>73</v>
      </c>
      <c r="V686" t="s">
        <v>119</v>
      </c>
      <c r="W686">
        <v>27577</v>
      </c>
      <c r="X686" t="s">
        <v>120</v>
      </c>
      <c r="Y686">
        <v>3875</v>
      </c>
      <c r="Z686" t="s">
        <v>63</v>
      </c>
      <c r="AA686" t="s">
        <v>777</v>
      </c>
      <c r="AB686">
        <v>2013</v>
      </c>
      <c r="AC686">
        <v>931</v>
      </c>
      <c r="AD686" t="s">
        <v>778</v>
      </c>
      <c r="AE686" t="s">
        <v>66</v>
      </c>
      <c r="AF686" s="2">
        <v>30384</v>
      </c>
      <c r="AG686" t="s">
        <v>779</v>
      </c>
      <c r="AH686" t="s">
        <v>159</v>
      </c>
      <c r="AI686" t="s">
        <v>69</v>
      </c>
      <c r="AJ686">
        <v>185</v>
      </c>
      <c r="AK686">
        <v>5077497.1941638608</v>
      </c>
      <c r="AL686">
        <v>15000000</v>
      </c>
      <c r="AM686" t="s">
        <v>63</v>
      </c>
      <c r="AN686" t="s">
        <v>780</v>
      </c>
      <c r="AO686" t="s">
        <v>2546</v>
      </c>
      <c r="AP686">
        <v>27577</v>
      </c>
      <c r="AQ686" s="2">
        <v>41413</v>
      </c>
      <c r="AR686" t="s">
        <v>777</v>
      </c>
      <c r="AS686" t="s">
        <v>71</v>
      </c>
      <c r="AT686">
        <v>0</v>
      </c>
      <c r="AU686">
        <v>0</v>
      </c>
      <c r="AV686">
        <v>0</v>
      </c>
      <c r="AW686">
        <v>0</v>
      </c>
      <c r="AX686">
        <v>73</v>
      </c>
      <c r="AY686">
        <f t="shared" si="20"/>
        <v>1</v>
      </c>
      <c r="AZ686" t="str">
        <f t="shared" si="21"/>
        <v>Home Win</v>
      </c>
    </row>
    <row r="687" spans="1:52" x14ac:dyDescent="0.3">
      <c r="A687">
        <v>2262399</v>
      </c>
      <c r="B687" t="s">
        <v>211</v>
      </c>
      <c r="C687">
        <v>2012</v>
      </c>
      <c r="D687" t="s">
        <v>1108</v>
      </c>
      <c r="E687" s="2">
        <v>41172</v>
      </c>
      <c r="F687">
        <v>0</v>
      </c>
      <c r="G687">
        <v>0</v>
      </c>
      <c r="H687">
        <v>9.0650623885917998</v>
      </c>
      <c r="I687">
        <v>9.6916221033868091</v>
      </c>
      <c r="J687" t="s">
        <v>1231</v>
      </c>
      <c r="K687" t="s">
        <v>1625</v>
      </c>
      <c r="L687" t="s">
        <v>1232</v>
      </c>
      <c r="M687">
        <v>25030</v>
      </c>
      <c r="N687" t="s">
        <v>2547</v>
      </c>
      <c r="O687" t="s">
        <v>543</v>
      </c>
      <c r="P687" t="s">
        <v>1430</v>
      </c>
      <c r="Q687" t="s">
        <v>371</v>
      </c>
      <c r="R687" t="s">
        <v>200</v>
      </c>
      <c r="S687" t="s">
        <v>2548</v>
      </c>
      <c r="T687" s="2">
        <v>41172</v>
      </c>
      <c r="U687">
        <v>76</v>
      </c>
      <c r="V687" t="s">
        <v>119</v>
      </c>
      <c r="W687">
        <v>27577</v>
      </c>
      <c r="X687" t="s">
        <v>179</v>
      </c>
      <c r="Y687">
        <v>90466</v>
      </c>
      <c r="Z687" t="s">
        <v>63</v>
      </c>
      <c r="AA687" t="s">
        <v>777</v>
      </c>
      <c r="AB687">
        <v>2013</v>
      </c>
      <c r="AC687">
        <v>931</v>
      </c>
      <c r="AD687" t="s">
        <v>778</v>
      </c>
      <c r="AE687" t="s">
        <v>66</v>
      </c>
      <c r="AF687" s="2">
        <v>30384</v>
      </c>
      <c r="AG687" t="s">
        <v>779</v>
      </c>
      <c r="AH687" t="s">
        <v>159</v>
      </c>
      <c r="AI687" t="s">
        <v>69</v>
      </c>
      <c r="AJ687">
        <v>185</v>
      </c>
      <c r="AK687">
        <v>5077497.1941638608</v>
      </c>
      <c r="AL687">
        <v>15000000</v>
      </c>
      <c r="AM687" t="s">
        <v>63</v>
      </c>
      <c r="AN687" t="s">
        <v>780</v>
      </c>
      <c r="AO687" t="s">
        <v>2549</v>
      </c>
      <c r="AP687">
        <v>27577</v>
      </c>
      <c r="AQ687" s="2">
        <v>41172</v>
      </c>
      <c r="AR687" t="s">
        <v>777</v>
      </c>
      <c r="AS687" t="s">
        <v>211</v>
      </c>
      <c r="AT687">
        <v>0</v>
      </c>
      <c r="AU687">
        <v>0</v>
      </c>
      <c r="AV687">
        <v>0</v>
      </c>
      <c r="AW687">
        <v>0</v>
      </c>
      <c r="AX687">
        <v>76</v>
      </c>
      <c r="AY687">
        <f t="shared" si="20"/>
        <v>0</v>
      </c>
      <c r="AZ687" t="str">
        <f t="shared" si="21"/>
        <v>Draw</v>
      </c>
    </row>
    <row r="688" spans="1:52" x14ac:dyDescent="0.3">
      <c r="A688">
        <v>2342299</v>
      </c>
      <c r="B688" t="s">
        <v>163</v>
      </c>
      <c r="C688">
        <v>2013</v>
      </c>
      <c r="D688" t="s">
        <v>272</v>
      </c>
      <c r="E688" s="2">
        <v>41503</v>
      </c>
      <c r="F688">
        <v>1</v>
      </c>
      <c r="G688">
        <v>2</v>
      </c>
      <c r="H688">
        <v>8</v>
      </c>
      <c r="I688">
        <v>7</v>
      </c>
      <c r="J688" t="s">
        <v>334</v>
      </c>
      <c r="K688" t="s">
        <v>335</v>
      </c>
      <c r="L688" t="s">
        <v>336</v>
      </c>
      <c r="M688">
        <v>6000</v>
      </c>
      <c r="N688" t="s">
        <v>1205</v>
      </c>
      <c r="O688" t="s">
        <v>338</v>
      </c>
      <c r="P688" t="s">
        <v>170</v>
      </c>
      <c r="Q688" t="s">
        <v>244</v>
      </c>
      <c r="R688" t="s">
        <v>59</v>
      </c>
      <c r="S688" t="s">
        <v>2550</v>
      </c>
      <c r="T688" s="2">
        <v>41503</v>
      </c>
      <c r="U688">
        <v>4</v>
      </c>
      <c r="V688" t="s">
        <v>61</v>
      </c>
      <c r="W688">
        <v>119169</v>
      </c>
      <c r="X688" t="s">
        <v>2551</v>
      </c>
      <c r="Y688" t="s">
        <v>63</v>
      </c>
      <c r="Z688">
        <v>74294</v>
      </c>
      <c r="AA688" t="s">
        <v>174</v>
      </c>
      <c r="AB688">
        <v>2018</v>
      </c>
      <c r="AC688">
        <v>86</v>
      </c>
      <c r="AD688" t="s">
        <v>175</v>
      </c>
      <c r="AE688" t="s">
        <v>66</v>
      </c>
      <c r="AF688" s="2">
        <v>33187</v>
      </c>
      <c r="AG688" t="s">
        <v>158</v>
      </c>
      <c r="AH688" t="s">
        <v>159</v>
      </c>
      <c r="AI688" t="s">
        <v>69</v>
      </c>
      <c r="AJ688">
        <v>184</v>
      </c>
      <c r="AK688">
        <v>400000</v>
      </c>
      <c r="AL688">
        <v>4000000</v>
      </c>
      <c r="AM688" s="2">
        <v>45657</v>
      </c>
      <c r="AN688" t="s">
        <v>176</v>
      </c>
      <c r="AO688" t="s">
        <v>2552</v>
      </c>
      <c r="AP688">
        <v>119169</v>
      </c>
      <c r="AQ688" s="2">
        <v>41503</v>
      </c>
      <c r="AR688" t="s">
        <v>174</v>
      </c>
      <c r="AS688" t="s">
        <v>163</v>
      </c>
      <c r="AT688">
        <v>0</v>
      </c>
      <c r="AU688">
        <v>0</v>
      </c>
      <c r="AV688">
        <v>1</v>
      </c>
      <c r="AW688">
        <v>0</v>
      </c>
      <c r="AX688">
        <v>73</v>
      </c>
      <c r="AY688">
        <f t="shared" si="20"/>
        <v>3</v>
      </c>
      <c r="AZ688" t="str">
        <f t="shared" si="21"/>
        <v>Away Win</v>
      </c>
    </row>
    <row r="689" spans="1:52" x14ac:dyDescent="0.3">
      <c r="A689">
        <v>2342299</v>
      </c>
      <c r="B689" t="s">
        <v>163</v>
      </c>
      <c r="C689">
        <v>2013</v>
      </c>
      <c r="D689" t="s">
        <v>272</v>
      </c>
      <c r="E689" s="2">
        <v>41503</v>
      </c>
      <c r="F689">
        <v>1</v>
      </c>
      <c r="G689">
        <v>2</v>
      </c>
      <c r="H689">
        <v>8</v>
      </c>
      <c r="I689">
        <v>7</v>
      </c>
      <c r="J689" t="s">
        <v>334</v>
      </c>
      <c r="K689" t="s">
        <v>335</v>
      </c>
      <c r="L689" t="s">
        <v>336</v>
      </c>
      <c r="M689">
        <v>6000</v>
      </c>
      <c r="N689" t="s">
        <v>1205</v>
      </c>
      <c r="O689" t="s">
        <v>338</v>
      </c>
      <c r="P689" t="s">
        <v>170</v>
      </c>
      <c r="Q689" t="s">
        <v>244</v>
      </c>
      <c r="R689" t="s">
        <v>59</v>
      </c>
      <c r="S689" t="s">
        <v>2553</v>
      </c>
      <c r="T689" s="2">
        <v>41503</v>
      </c>
      <c r="U689">
        <v>73</v>
      </c>
      <c r="V689" t="s">
        <v>119</v>
      </c>
      <c r="W689">
        <v>119169</v>
      </c>
      <c r="X689" t="s">
        <v>179</v>
      </c>
      <c r="Y689">
        <v>129554</v>
      </c>
      <c r="Z689" t="s">
        <v>63</v>
      </c>
      <c r="AA689" t="s">
        <v>174</v>
      </c>
      <c r="AB689">
        <v>2018</v>
      </c>
      <c r="AC689">
        <v>86</v>
      </c>
      <c r="AD689" t="s">
        <v>175</v>
      </c>
      <c r="AE689" t="s">
        <v>66</v>
      </c>
      <c r="AF689" s="2">
        <v>33187</v>
      </c>
      <c r="AG689" t="s">
        <v>158</v>
      </c>
      <c r="AH689" t="s">
        <v>159</v>
      </c>
      <c r="AI689" t="s">
        <v>69</v>
      </c>
      <c r="AJ689">
        <v>184</v>
      </c>
      <c r="AK689">
        <v>400000</v>
      </c>
      <c r="AL689">
        <v>4000000</v>
      </c>
      <c r="AM689" s="2">
        <v>45657</v>
      </c>
      <c r="AN689" t="s">
        <v>176</v>
      </c>
      <c r="AO689" t="s">
        <v>2552</v>
      </c>
      <c r="AP689">
        <v>119169</v>
      </c>
      <c r="AQ689" s="2">
        <v>41503</v>
      </c>
      <c r="AR689" t="s">
        <v>174</v>
      </c>
      <c r="AS689" t="s">
        <v>163</v>
      </c>
      <c r="AT689">
        <v>0</v>
      </c>
      <c r="AU689">
        <v>0</v>
      </c>
      <c r="AV689">
        <v>1</v>
      </c>
      <c r="AW689">
        <v>0</v>
      </c>
      <c r="AX689">
        <v>73</v>
      </c>
      <c r="AY689">
        <f t="shared" si="20"/>
        <v>3</v>
      </c>
      <c r="AZ689" t="str">
        <f t="shared" si="21"/>
        <v>Away Win</v>
      </c>
    </row>
    <row r="690" spans="1:52" x14ac:dyDescent="0.3">
      <c r="A690">
        <v>2460871</v>
      </c>
      <c r="B690" t="s">
        <v>91</v>
      </c>
      <c r="C690">
        <v>2014</v>
      </c>
      <c r="D690" t="s">
        <v>557</v>
      </c>
      <c r="E690" s="2">
        <v>42105</v>
      </c>
      <c r="F690">
        <v>3</v>
      </c>
      <c r="G690">
        <v>1</v>
      </c>
      <c r="H690">
        <v>3</v>
      </c>
      <c r="I690">
        <v>10</v>
      </c>
      <c r="J690" t="s">
        <v>227</v>
      </c>
      <c r="K690" t="s">
        <v>125</v>
      </c>
      <c r="L690" t="s">
        <v>229</v>
      </c>
      <c r="M690">
        <v>54010</v>
      </c>
      <c r="N690" t="s">
        <v>96</v>
      </c>
      <c r="O690" t="s">
        <v>230</v>
      </c>
      <c r="P690" t="s">
        <v>127</v>
      </c>
      <c r="Q690" t="s">
        <v>199</v>
      </c>
      <c r="R690" t="s">
        <v>59</v>
      </c>
      <c r="S690" t="s">
        <v>2554</v>
      </c>
      <c r="T690" s="2">
        <v>42105</v>
      </c>
      <c r="U690">
        <v>77</v>
      </c>
      <c r="V690" t="s">
        <v>119</v>
      </c>
      <c r="W690">
        <v>31041</v>
      </c>
      <c r="X690" t="s">
        <v>63</v>
      </c>
      <c r="Y690">
        <v>102226</v>
      </c>
      <c r="Z690" t="s">
        <v>63</v>
      </c>
      <c r="AA690" t="s">
        <v>233</v>
      </c>
      <c r="AB690">
        <v>2019</v>
      </c>
      <c r="AC690">
        <v>18</v>
      </c>
      <c r="AD690" t="s">
        <v>234</v>
      </c>
      <c r="AE690" t="s">
        <v>104</v>
      </c>
      <c r="AF690" s="2">
        <v>32122</v>
      </c>
      <c r="AG690" t="s">
        <v>235</v>
      </c>
      <c r="AH690" t="s">
        <v>159</v>
      </c>
      <c r="AI690" t="s">
        <v>69</v>
      </c>
      <c r="AJ690">
        <v>183</v>
      </c>
      <c r="AK690">
        <v>5077497.1941638608</v>
      </c>
      <c r="AL690">
        <v>7000000</v>
      </c>
      <c r="AM690" t="s">
        <v>63</v>
      </c>
      <c r="AN690" t="s">
        <v>236</v>
      </c>
      <c r="AO690" t="s">
        <v>2555</v>
      </c>
      <c r="AP690">
        <v>31041</v>
      </c>
      <c r="AQ690" s="2">
        <v>42105</v>
      </c>
      <c r="AR690" t="s">
        <v>233</v>
      </c>
      <c r="AS690" t="s">
        <v>91</v>
      </c>
      <c r="AT690">
        <v>0</v>
      </c>
      <c r="AU690">
        <v>0</v>
      </c>
      <c r="AV690">
        <v>0</v>
      </c>
      <c r="AW690">
        <v>1</v>
      </c>
      <c r="AX690">
        <v>77</v>
      </c>
      <c r="AY690">
        <f t="shared" si="20"/>
        <v>4</v>
      </c>
      <c r="AZ690" t="str">
        <f t="shared" si="21"/>
        <v>Home Win</v>
      </c>
    </row>
    <row r="691" spans="1:52" x14ac:dyDescent="0.3">
      <c r="A691">
        <v>2460909</v>
      </c>
      <c r="B691" t="s">
        <v>91</v>
      </c>
      <c r="C691">
        <v>2014</v>
      </c>
      <c r="D691" t="s">
        <v>622</v>
      </c>
      <c r="E691" s="2">
        <v>42133</v>
      </c>
      <c r="F691">
        <v>3</v>
      </c>
      <c r="G691">
        <v>1</v>
      </c>
      <c r="H691">
        <v>11</v>
      </c>
      <c r="I691">
        <v>9</v>
      </c>
      <c r="J691" t="s">
        <v>107</v>
      </c>
      <c r="K691" t="s">
        <v>635</v>
      </c>
      <c r="L691" t="s">
        <v>910</v>
      </c>
      <c r="M691">
        <v>50600</v>
      </c>
      <c r="N691" t="s">
        <v>737</v>
      </c>
      <c r="O691" t="s">
        <v>911</v>
      </c>
      <c r="P691" t="s">
        <v>955</v>
      </c>
      <c r="Q691" t="s">
        <v>199</v>
      </c>
      <c r="R691" t="s">
        <v>59</v>
      </c>
      <c r="S691" t="s">
        <v>2556</v>
      </c>
      <c r="T691" s="2">
        <v>42133</v>
      </c>
      <c r="U691">
        <v>34</v>
      </c>
      <c r="V691" t="s">
        <v>61</v>
      </c>
      <c r="W691">
        <v>49723</v>
      </c>
      <c r="X691" t="s">
        <v>708</v>
      </c>
      <c r="Y691" t="s">
        <v>63</v>
      </c>
      <c r="Z691" t="s">
        <v>63</v>
      </c>
      <c r="AA691" t="s">
        <v>102</v>
      </c>
      <c r="AB691">
        <v>2023</v>
      </c>
      <c r="AC691">
        <v>24</v>
      </c>
      <c r="AD691" t="s">
        <v>103</v>
      </c>
      <c r="AE691" t="s">
        <v>104</v>
      </c>
      <c r="AF691" s="2">
        <v>32961</v>
      </c>
      <c r="AG691" t="s">
        <v>85</v>
      </c>
      <c r="AH691" t="s">
        <v>86</v>
      </c>
      <c r="AI691" t="s">
        <v>69</v>
      </c>
      <c r="AJ691">
        <v>186</v>
      </c>
      <c r="AK691">
        <v>700000</v>
      </c>
      <c r="AL691">
        <v>5000000</v>
      </c>
      <c r="AM691" s="2">
        <v>45838</v>
      </c>
      <c r="AN691" t="s">
        <v>63</v>
      </c>
      <c r="AO691" t="s">
        <v>2557</v>
      </c>
      <c r="AP691">
        <v>49723</v>
      </c>
      <c r="AQ691" s="2">
        <v>42133</v>
      </c>
      <c r="AR691" t="s">
        <v>102</v>
      </c>
      <c r="AS691" t="s">
        <v>91</v>
      </c>
      <c r="AT691">
        <v>0</v>
      </c>
      <c r="AU691">
        <v>0</v>
      </c>
      <c r="AV691">
        <v>1</v>
      </c>
      <c r="AW691">
        <v>0</v>
      </c>
      <c r="AX691">
        <v>90</v>
      </c>
      <c r="AY691">
        <f t="shared" si="20"/>
        <v>4</v>
      </c>
      <c r="AZ691" t="str">
        <f t="shared" si="21"/>
        <v>Home Win</v>
      </c>
    </row>
    <row r="692" spans="1:52" x14ac:dyDescent="0.3">
      <c r="A692">
        <v>2482183</v>
      </c>
      <c r="B692" t="s">
        <v>130</v>
      </c>
      <c r="C692">
        <v>2014</v>
      </c>
      <c r="D692" t="s">
        <v>281</v>
      </c>
      <c r="E692" s="2">
        <v>41910</v>
      </c>
      <c r="F692">
        <v>1</v>
      </c>
      <c r="G692">
        <v>1</v>
      </c>
      <c r="H692">
        <v>9</v>
      </c>
      <c r="I692">
        <v>10</v>
      </c>
      <c r="J692" t="s">
        <v>133</v>
      </c>
      <c r="K692" t="s">
        <v>1866</v>
      </c>
      <c r="L692" t="s">
        <v>648</v>
      </c>
      <c r="M692">
        <v>26077</v>
      </c>
      <c r="N692" t="s">
        <v>2558</v>
      </c>
      <c r="O692" t="s">
        <v>137</v>
      </c>
      <c r="P692" t="s">
        <v>422</v>
      </c>
      <c r="Q692" t="s">
        <v>99</v>
      </c>
      <c r="R692" t="s">
        <v>59</v>
      </c>
      <c r="S692" t="s">
        <v>2559</v>
      </c>
      <c r="T692" s="2">
        <v>41910</v>
      </c>
      <c r="U692">
        <v>77</v>
      </c>
      <c r="V692" t="s">
        <v>119</v>
      </c>
      <c r="W692">
        <v>111783</v>
      </c>
      <c r="X692" t="s">
        <v>63</v>
      </c>
      <c r="Y692">
        <v>140126</v>
      </c>
      <c r="Z692" t="s">
        <v>63</v>
      </c>
      <c r="AA692" t="s">
        <v>141</v>
      </c>
      <c r="AB692">
        <v>2015</v>
      </c>
      <c r="AC692">
        <v>995</v>
      </c>
      <c r="AD692" t="s">
        <v>142</v>
      </c>
      <c r="AE692" t="s">
        <v>66</v>
      </c>
      <c r="AF692" s="2">
        <v>31896</v>
      </c>
      <c r="AG692" t="s">
        <v>143</v>
      </c>
      <c r="AH692" t="s">
        <v>68</v>
      </c>
      <c r="AI692" t="s">
        <v>69</v>
      </c>
      <c r="AJ692">
        <v>182</v>
      </c>
      <c r="AK692">
        <v>300000</v>
      </c>
      <c r="AL692">
        <v>2500000</v>
      </c>
      <c r="AM692" s="2">
        <v>45291</v>
      </c>
      <c r="AN692" t="s">
        <v>144</v>
      </c>
      <c r="AO692" t="s">
        <v>2560</v>
      </c>
      <c r="AP692">
        <v>111783</v>
      </c>
      <c r="AQ692" s="2">
        <v>41910</v>
      </c>
      <c r="AR692" t="s">
        <v>141</v>
      </c>
      <c r="AS692" t="s">
        <v>130</v>
      </c>
      <c r="AT692">
        <v>0</v>
      </c>
      <c r="AU692">
        <v>0</v>
      </c>
      <c r="AV692">
        <v>0</v>
      </c>
      <c r="AW692">
        <v>0</v>
      </c>
      <c r="AX692">
        <v>77</v>
      </c>
      <c r="AY692">
        <f t="shared" si="20"/>
        <v>2</v>
      </c>
      <c r="AZ692" t="str">
        <f t="shared" si="21"/>
        <v>Draw</v>
      </c>
    </row>
    <row r="693" spans="1:52" x14ac:dyDescent="0.3">
      <c r="A693">
        <v>2530806</v>
      </c>
      <c r="B693" t="s">
        <v>307</v>
      </c>
      <c r="C693">
        <v>2014</v>
      </c>
      <c r="D693" t="s">
        <v>490</v>
      </c>
      <c r="E693" s="2">
        <v>42036</v>
      </c>
      <c r="F693">
        <v>3</v>
      </c>
      <c r="G693">
        <v>3</v>
      </c>
      <c r="H693">
        <v>8</v>
      </c>
      <c r="I693">
        <v>3</v>
      </c>
      <c r="J693" t="s">
        <v>663</v>
      </c>
      <c r="K693" t="s">
        <v>309</v>
      </c>
      <c r="L693" t="s">
        <v>1304</v>
      </c>
      <c r="M693">
        <v>8900</v>
      </c>
      <c r="N693" t="s">
        <v>2561</v>
      </c>
      <c r="O693" t="s">
        <v>666</v>
      </c>
      <c r="P693" t="s">
        <v>313</v>
      </c>
      <c r="Q693" t="s">
        <v>285</v>
      </c>
      <c r="R693" t="s">
        <v>59</v>
      </c>
      <c r="S693" t="s">
        <v>2562</v>
      </c>
      <c r="T693" s="2">
        <v>42036</v>
      </c>
      <c r="U693">
        <v>83</v>
      </c>
      <c r="V693" t="s">
        <v>119</v>
      </c>
      <c r="W693">
        <v>209019</v>
      </c>
      <c r="X693" t="s">
        <v>63</v>
      </c>
      <c r="Y693">
        <v>33343</v>
      </c>
      <c r="Z693" t="s">
        <v>63</v>
      </c>
      <c r="AA693" t="s">
        <v>315</v>
      </c>
      <c r="AB693">
        <v>2018</v>
      </c>
      <c r="AC693">
        <v>58</v>
      </c>
      <c r="AD693" t="s">
        <v>316</v>
      </c>
      <c r="AE693" t="s">
        <v>66</v>
      </c>
      <c r="AF693" s="2">
        <v>34320</v>
      </c>
      <c r="AG693" t="s">
        <v>290</v>
      </c>
      <c r="AH693" t="s">
        <v>159</v>
      </c>
      <c r="AI693" t="s">
        <v>317</v>
      </c>
      <c r="AJ693">
        <v>176</v>
      </c>
      <c r="AK693">
        <v>700000</v>
      </c>
      <c r="AL693">
        <v>3500000</v>
      </c>
      <c r="AM693" s="2">
        <v>45473</v>
      </c>
      <c r="AN693" t="s">
        <v>63</v>
      </c>
      <c r="AO693" t="s">
        <v>2563</v>
      </c>
      <c r="AP693">
        <v>209019</v>
      </c>
      <c r="AQ693" s="2">
        <v>42036</v>
      </c>
      <c r="AR693" t="s">
        <v>315</v>
      </c>
      <c r="AS693" t="s">
        <v>307</v>
      </c>
      <c r="AT693">
        <v>0</v>
      </c>
      <c r="AU693">
        <v>0</v>
      </c>
      <c r="AV693">
        <v>0</v>
      </c>
      <c r="AW693">
        <v>0</v>
      </c>
      <c r="AX693">
        <v>83</v>
      </c>
      <c r="AY693">
        <f t="shared" si="20"/>
        <v>6</v>
      </c>
      <c r="AZ693" t="str">
        <f t="shared" si="21"/>
        <v>Draw</v>
      </c>
    </row>
    <row r="694" spans="1:52" x14ac:dyDescent="0.3">
      <c r="A694">
        <v>2578270</v>
      </c>
      <c r="B694" t="s">
        <v>71</v>
      </c>
      <c r="C694">
        <v>2015</v>
      </c>
      <c r="D694" t="s">
        <v>2427</v>
      </c>
      <c r="E694" s="2">
        <v>42505</v>
      </c>
      <c r="F694">
        <v>2</v>
      </c>
      <c r="G694">
        <v>2</v>
      </c>
      <c r="H694">
        <v>13</v>
      </c>
      <c r="I694">
        <v>17</v>
      </c>
      <c r="J694" t="s">
        <v>2564</v>
      </c>
      <c r="K694" t="s">
        <v>1013</v>
      </c>
      <c r="L694" t="s">
        <v>1923</v>
      </c>
      <c r="M694">
        <v>21012</v>
      </c>
      <c r="N694" t="s">
        <v>115</v>
      </c>
      <c r="O694" t="s">
        <v>1925</v>
      </c>
      <c r="P694" t="s">
        <v>151</v>
      </c>
      <c r="Q694" t="s">
        <v>607</v>
      </c>
      <c r="R694" t="s">
        <v>59</v>
      </c>
      <c r="S694" t="s">
        <v>2565</v>
      </c>
      <c r="T694" s="2">
        <v>42505</v>
      </c>
      <c r="U694">
        <v>76</v>
      </c>
      <c r="V694" t="s">
        <v>119</v>
      </c>
      <c r="W694">
        <v>255916</v>
      </c>
      <c r="X694" t="s">
        <v>63</v>
      </c>
      <c r="Y694">
        <v>36866</v>
      </c>
      <c r="Z694" t="s">
        <v>63</v>
      </c>
      <c r="AA694" t="s">
        <v>459</v>
      </c>
      <c r="AB694">
        <v>2021</v>
      </c>
      <c r="AC694">
        <v>141</v>
      </c>
      <c r="AD694" t="s">
        <v>460</v>
      </c>
      <c r="AE694" t="s">
        <v>66</v>
      </c>
      <c r="AF694" s="2">
        <v>34159</v>
      </c>
      <c r="AG694" t="s">
        <v>85</v>
      </c>
      <c r="AH694" t="s">
        <v>86</v>
      </c>
      <c r="AI694" t="s">
        <v>69</v>
      </c>
      <c r="AJ694">
        <v>173</v>
      </c>
      <c r="AK694">
        <v>2000000</v>
      </c>
      <c r="AL694">
        <v>8000000</v>
      </c>
      <c r="AM694" s="2">
        <v>46022</v>
      </c>
      <c r="AN694" t="s">
        <v>461</v>
      </c>
      <c r="AO694" t="s">
        <v>2566</v>
      </c>
      <c r="AP694">
        <v>255916</v>
      </c>
      <c r="AQ694" s="2">
        <v>42505</v>
      </c>
      <c r="AR694" t="s">
        <v>459</v>
      </c>
      <c r="AS694" t="s">
        <v>71</v>
      </c>
      <c r="AT694">
        <v>0</v>
      </c>
      <c r="AU694">
        <v>0</v>
      </c>
      <c r="AV694">
        <v>0</v>
      </c>
      <c r="AW694">
        <v>0</v>
      </c>
      <c r="AX694">
        <v>76</v>
      </c>
      <c r="AY694">
        <f t="shared" si="20"/>
        <v>4</v>
      </c>
      <c r="AZ694" t="str">
        <f t="shared" si="21"/>
        <v>Draw</v>
      </c>
    </row>
    <row r="695" spans="1:52" x14ac:dyDescent="0.3">
      <c r="A695">
        <v>2618625</v>
      </c>
      <c r="B695" t="s">
        <v>191</v>
      </c>
      <c r="C695">
        <v>2015</v>
      </c>
      <c r="D695" t="s">
        <v>1020</v>
      </c>
      <c r="E695" s="2">
        <v>42332</v>
      </c>
      <c r="F695">
        <v>1</v>
      </c>
      <c r="G695">
        <v>2</v>
      </c>
      <c r="H695">
        <v>9.0650623885917998</v>
      </c>
      <c r="I695">
        <v>9.6916221033868091</v>
      </c>
      <c r="J695" t="s">
        <v>1866</v>
      </c>
      <c r="K695" t="s">
        <v>309</v>
      </c>
      <c r="L695" t="s">
        <v>2279</v>
      </c>
      <c r="M695">
        <v>30206</v>
      </c>
      <c r="N695" t="s">
        <v>2083</v>
      </c>
      <c r="O695" t="s">
        <v>422</v>
      </c>
      <c r="P695" t="s">
        <v>313</v>
      </c>
      <c r="Q695" t="s">
        <v>244</v>
      </c>
      <c r="R695" t="s">
        <v>200</v>
      </c>
      <c r="S695" t="s">
        <v>2567</v>
      </c>
      <c r="T695" s="2">
        <v>42332</v>
      </c>
      <c r="U695">
        <v>67</v>
      </c>
      <c r="V695" t="s">
        <v>119</v>
      </c>
      <c r="W695">
        <v>209019</v>
      </c>
      <c r="X695" t="s">
        <v>63</v>
      </c>
      <c r="Y695">
        <v>112930</v>
      </c>
      <c r="Z695" t="s">
        <v>63</v>
      </c>
      <c r="AA695" t="s">
        <v>315</v>
      </c>
      <c r="AB695">
        <v>2018</v>
      </c>
      <c r="AC695">
        <v>58</v>
      </c>
      <c r="AD695" t="s">
        <v>316</v>
      </c>
      <c r="AE695" t="s">
        <v>66</v>
      </c>
      <c r="AF695" s="2">
        <v>34320</v>
      </c>
      <c r="AG695" t="s">
        <v>290</v>
      </c>
      <c r="AH695" t="s">
        <v>159</v>
      </c>
      <c r="AI695" t="s">
        <v>317</v>
      </c>
      <c r="AJ695">
        <v>176</v>
      </c>
      <c r="AK695">
        <v>700000</v>
      </c>
      <c r="AL695">
        <v>3500000</v>
      </c>
      <c r="AM695" s="2">
        <v>45473</v>
      </c>
      <c r="AN695" t="s">
        <v>63</v>
      </c>
      <c r="AO695" t="s">
        <v>2568</v>
      </c>
      <c r="AP695">
        <v>209019</v>
      </c>
      <c r="AQ695" s="2">
        <v>42332</v>
      </c>
      <c r="AR695" t="s">
        <v>315</v>
      </c>
      <c r="AS695" t="s">
        <v>191</v>
      </c>
      <c r="AT695">
        <v>0</v>
      </c>
      <c r="AU695">
        <v>0</v>
      </c>
      <c r="AV695">
        <v>0</v>
      </c>
      <c r="AW695">
        <v>0</v>
      </c>
      <c r="AX695">
        <v>67</v>
      </c>
      <c r="AY695">
        <f t="shared" si="20"/>
        <v>3</v>
      </c>
      <c r="AZ695" t="str">
        <f t="shared" si="21"/>
        <v>Away Win</v>
      </c>
    </row>
    <row r="696" spans="1:52" x14ac:dyDescent="0.3">
      <c r="A696">
        <v>2618632</v>
      </c>
      <c r="B696" t="s">
        <v>191</v>
      </c>
      <c r="C696">
        <v>2015</v>
      </c>
      <c r="D696" t="s">
        <v>249</v>
      </c>
      <c r="E696" s="2">
        <v>42346</v>
      </c>
      <c r="F696">
        <v>4</v>
      </c>
      <c r="G696">
        <v>2</v>
      </c>
      <c r="H696">
        <v>9.0650623885917998</v>
      </c>
      <c r="I696">
        <v>9.6916221033868091</v>
      </c>
      <c r="J696" t="s">
        <v>1084</v>
      </c>
      <c r="K696" t="s">
        <v>257</v>
      </c>
      <c r="L696" t="s">
        <v>1887</v>
      </c>
      <c r="M696">
        <v>41829</v>
      </c>
      <c r="N696" t="s">
        <v>1205</v>
      </c>
      <c r="O696" t="s">
        <v>1418</v>
      </c>
      <c r="P696" t="s">
        <v>243</v>
      </c>
      <c r="Q696" t="s">
        <v>684</v>
      </c>
      <c r="R696" t="s">
        <v>200</v>
      </c>
      <c r="S696" t="s">
        <v>2569</v>
      </c>
      <c r="T696" s="2">
        <v>42346</v>
      </c>
      <c r="U696">
        <v>72</v>
      </c>
      <c r="V696" t="s">
        <v>119</v>
      </c>
      <c r="W696">
        <v>31041</v>
      </c>
      <c r="X696" t="s">
        <v>63</v>
      </c>
      <c r="Y696">
        <v>140579</v>
      </c>
      <c r="Z696" t="s">
        <v>63</v>
      </c>
      <c r="AA696" t="s">
        <v>233</v>
      </c>
      <c r="AB696">
        <v>2019</v>
      </c>
      <c r="AC696">
        <v>18</v>
      </c>
      <c r="AD696" t="s">
        <v>234</v>
      </c>
      <c r="AE696" t="s">
        <v>104</v>
      </c>
      <c r="AF696" s="2">
        <v>32122</v>
      </c>
      <c r="AG696" t="s">
        <v>235</v>
      </c>
      <c r="AH696" t="s">
        <v>159</v>
      </c>
      <c r="AI696" t="s">
        <v>69</v>
      </c>
      <c r="AJ696">
        <v>183</v>
      </c>
      <c r="AK696">
        <v>5077497.1941638608</v>
      </c>
      <c r="AL696">
        <v>7000000</v>
      </c>
      <c r="AM696" t="s">
        <v>63</v>
      </c>
      <c r="AN696" t="s">
        <v>236</v>
      </c>
      <c r="AO696" t="s">
        <v>2570</v>
      </c>
      <c r="AP696">
        <v>31041</v>
      </c>
      <c r="AQ696" s="2">
        <v>42346</v>
      </c>
      <c r="AR696" t="s">
        <v>233</v>
      </c>
      <c r="AS696" t="s">
        <v>191</v>
      </c>
      <c r="AT696">
        <v>0</v>
      </c>
      <c r="AU696">
        <v>0</v>
      </c>
      <c r="AV696">
        <v>0</v>
      </c>
      <c r="AW696">
        <v>1</v>
      </c>
      <c r="AX696">
        <v>72</v>
      </c>
      <c r="AY696">
        <f t="shared" si="20"/>
        <v>6</v>
      </c>
      <c r="AZ696" t="str">
        <f t="shared" si="21"/>
        <v>Home Win</v>
      </c>
    </row>
    <row r="697" spans="1:52" x14ac:dyDescent="0.3">
      <c r="A697">
        <v>2636829</v>
      </c>
      <c r="B697" t="s">
        <v>442</v>
      </c>
      <c r="C697">
        <v>2015</v>
      </c>
      <c r="D697" t="s">
        <v>395</v>
      </c>
      <c r="E697" s="2">
        <v>42354</v>
      </c>
      <c r="F697">
        <v>0</v>
      </c>
      <c r="G697">
        <v>2</v>
      </c>
      <c r="H697">
        <v>9.0650623885917998</v>
      </c>
      <c r="I697">
        <v>9.6916221033868091</v>
      </c>
      <c r="J697" t="s">
        <v>2571</v>
      </c>
      <c r="K697" t="s">
        <v>670</v>
      </c>
      <c r="L697" t="s">
        <v>95</v>
      </c>
      <c r="M697">
        <v>35204</v>
      </c>
      <c r="N697" t="s">
        <v>465</v>
      </c>
      <c r="O697" t="s">
        <v>97</v>
      </c>
      <c r="P697" t="s">
        <v>242</v>
      </c>
      <c r="Q697" t="s">
        <v>171</v>
      </c>
      <c r="R697" t="s">
        <v>390</v>
      </c>
      <c r="S697" t="s">
        <v>2572</v>
      </c>
      <c r="T697" s="2">
        <v>42354</v>
      </c>
      <c r="U697">
        <v>65</v>
      </c>
      <c r="V697" t="s">
        <v>61</v>
      </c>
      <c r="W697">
        <v>124732</v>
      </c>
      <c r="X697" t="s">
        <v>925</v>
      </c>
      <c r="Y697" t="s">
        <v>63</v>
      </c>
      <c r="Z697" t="s">
        <v>63</v>
      </c>
      <c r="AA697" t="s">
        <v>247</v>
      </c>
      <c r="AB697">
        <v>2023</v>
      </c>
      <c r="AC697">
        <v>533</v>
      </c>
      <c r="AD697" t="s">
        <v>645</v>
      </c>
      <c r="AE697" t="s">
        <v>104</v>
      </c>
      <c r="AF697" s="2">
        <v>33997</v>
      </c>
      <c r="AG697" t="s">
        <v>523</v>
      </c>
      <c r="AH697" t="s">
        <v>86</v>
      </c>
      <c r="AI697" t="s">
        <v>317</v>
      </c>
      <c r="AJ697">
        <v>194</v>
      </c>
      <c r="AK697">
        <v>2000000</v>
      </c>
      <c r="AL697">
        <v>15000000</v>
      </c>
      <c r="AM697" s="2">
        <v>45473</v>
      </c>
      <c r="AN697" t="s">
        <v>646</v>
      </c>
      <c r="AO697" t="s">
        <v>2573</v>
      </c>
      <c r="AP697">
        <v>124732</v>
      </c>
      <c r="AQ697" s="2">
        <v>42354</v>
      </c>
      <c r="AR697" t="s">
        <v>247</v>
      </c>
      <c r="AS697" t="s">
        <v>442</v>
      </c>
      <c r="AT697">
        <v>0</v>
      </c>
      <c r="AU697">
        <v>0</v>
      </c>
      <c r="AV697">
        <v>1</v>
      </c>
      <c r="AW697">
        <v>0</v>
      </c>
      <c r="AX697">
        <v>90</v>
      </c>
      <c r="AY697">
        <f t="shared" si="20"/>
        <v>2</v>
      </c>
      <c r="AZ697" t="str">
        <f t="shared" si="21"/>
        <v>Away Win</v>
      </c>
    </row>
    <row r="698" spans="1:52" x14ac:dyDescent="0.3">
      <c r="A698">
        <v>2704252</v>
      </c>
      <c r="B698" t="s">
        <v>91</v>
      </c>
      <c r="C698">
        <v>2016</v>
      </c>
      <c r="D698" t="s">
        <v>499</v>
      </c>
      <c r="E698" s="2">
        <v>42637</v>
      </c>
      <c r="F698">
        <v>2</v>
      </c>
      <c r="G698">
        <v>0</v>
      </c>
      <c r="H698">
        <v>4</v>
      </c>
      <c r="I698">
        <v>17</v>
      </c>
      <c r="J698" t="s">
        <v>697</v>
      </c>
      <c r="K698" t="s">
        <v>282</v>
      </c>
      <c r="L698" t="s">
        <v>229</v>
      </c>
      <c r="M698">
        <v>50112</v>
      </c>
      <c r="N698" t="s">
        <v>319</v>
      </c>
      <c r="O698" t="s">
        <v>230</v>
      </c>
      <c r="P698" t="s">
        <v>269</v>
      </c>
      <c r="Q698" t="s">
        <v>79</v>
      </c>
      <c r="R698" t="s">
        <v>59</v>
      </c>
      <c r="S698" t="s">
        <v>2574</v>
      </c>
      <c r="T698" s="2">
        <v>42637</v>
      </c>
      <c r="U698">
        <v>77</v>
      </c>
      <c r="V698" t="s">
        <v>119</v>
      </c>
      <c r="W698">
        <v>58500</v>
      </c>
      <c r="X698" t="s">
        <v>63</v>
      </c>
      <c r="Y698">
        <v>116792</v>
      </c>
      <c r="Z698" t="s">
        <v>63</v>
      </c>
      <c r="AA698" t="s">
        <v>293</v>
      </c>
      <c r="AB698">
        <v>2019</v>
      </c>
      <c r="AC698">
        <v>38</v>
      </c>
      <c r="AD698" t="s">
        <v>709</v>
      </c>
      <c r="AE698" t="s">
        <v>104</v>
      </c>
      <c r="AF698" s="2">
        <v>33005</v>
      </c>
      <c r="AG698" t="s">
        <v>143</v>
      </c>
      <c r="AH698" t="s">
        <v>68</v>
      </c>
      <c r="AI698" t="s">
        <v>69</v>
      </c>
      <c r="AJ698">
        <v>183</v>
      </c>
      <c r="AK698">
        <v>800000</v>
      </c>
      <c r="AL698">
        <v>3500000</v>
      </c>
      <c r="AM698" s="2">
        <v>45291</v>
      </c>
      <c r="AN698" t="s">
        <v>207</v>
      </c>
      <c r="AO698" t="s">
        <v>2575</v>
      </c>
      <c r="AP698">
        <v>31041</v>
      </c>
      <c r="AQ698" s="2">
        <v>42637</v>
      </c>
      <c r="AR698" t="s">
        <v>233</v>
      </c>
      <c r="AS698" t="s">
        <v>91</v>
      </c>
      <c r="AT698">
        <v>0</v>
      </c>
      <c r="AU698">
        <v>0</v>
      </c>
      <c r="AV698">
        <v>0</v>
      </c>
      <c r="AW698">
        <v>0</v>
      </c>
      <c r="AX698">
        <v>90</v>
      </c>
      <c r="AY698">
        <f t="shared" si="20"/>
        <v>2</v>
      </c>
      <c r="AZ698" t="str">
        <f t="shared" si="21"/>
        <v>Home Win</v>
      </c>
    </row>
    <row r="699" spans="1:52" x14ac:dyDescent="0.3">
      <c r="A699">
        <v>2704252</v>
      </c>
      <c r="B699" t="s">
        <v>91</v>
      </c>
      <c r="C699">
        <v>2016</v>
      </c>
      <c r="D699" t="s">
        <v>499</v>
      </c>
      <c r="E699" s="2">
        <v>42637</v>
      </c>
      <c r="F699">
        <v>2</v>
      </c>
      <c r="G699">
        <v>0</v>
      </c>
      <c r="H699">
        <v>4</v>
      </c>
      <c r="I699">
        <v>17</v>
      </c>
      <c r="J699" t="s">
        <v>697</v>
      </c>
      <c r="K699" t="s">
        <v>282</v>
      </c>
      <c r="L699" t="s">
        <v>229</v>
      </c>
      <c r="M699">
        <v>50112</v>
      </c>
      <c r="N699" t="s">
        <v>319</v>
      </c>
      <c r="O699" t="s">
        <v>230</v>
      </c>
      <c r="P699" t="s">
        <v>269</v>
      </c>
      <c r="Q699" t="s">
        <v>79</v>
      </c>
      <c r="R699" t="s">
        <v>59</v>
      </c>
      <c r="S699" t="s">
        <v>2574</v>
      </c>
      <c r="T699" s="2">
        <v>42637</v>
      </c>
      <c r="U699">
        <v>77</v>
      </c>
      <c r="V699" t="s">
        <v>119</v>
      </c>
      <c r="W699">
        <v>58500</v>
      </c>
      <c r="X699" t="s">
        <v>63</v>
      </c>
      <c r="Y699">
        <v>116792</v>
      </c>
      <c r="Z699" t="s">
        <v>63</v>
      </c>
      <c r="AA699" t="s">
        <v>293</v>
      </c>
      <c r="AB699">
        <v>2019</v>
      </c>
      <c r="AC699">
        <v>38</v>
      </c>
      <c r="AD699" t="s">
        <v>709</v>
      </c>
      <c r="AE699" t="s">
        <v>104</v>
      </c>
      <c r="AF699" s="2">
        <v>33005</v>
      </c>
      <c r="AG699" t="s">
        <v>143</v>
      </c>
      <c r="AH699" t="s">
        <v>68</v>
      </c>
      <c r="AI699" t="s">
        <v>69</v>
      </c>
      <c r="AJ699">
        <v>183</v>
      </c>
      <c r="AK699">
        <v>800000</v>
      </c>
      <c r="AL699">
        <v>3500000</v>
      </c>
      <c r="AM699" s="2">
        <v>45291</v>
      </c>
      <c r="AN699" t="s">
        <v>207</v>
      </c>
      <c r="AO699" t="s">
        <v>2576</v>
      </c>
      <c r="AP699">
        <v>58500</v>
      </c>
      <c r="AQ699" s="2">
        <v>42637</v>
      </c>
      <c r="AR699" t="s">
        <v>293</v>
      </c>
      <c r="AS699" t="s">
        <v>91</v>
      </c>
      <c r="AT699">
        <v>0</v>
      </c>
      <c r="AU699">
        <v>0</v>
      </c>
      <c r="AV699">
        <v>0</v>
      </c>
      <c r="AW699">
        <v>0</v>
      </c>
      <c r="AX699">
        <v>77</v>
      </c>
      <c r="AY699">
        <f t="shared" si="20"/>
        <v>2</v>
      </c>
      <c r="AZ699" t="str">
        <f t="shared" si="21"/>
        <v>Home Win</v>
      </c>
    </row>
    <row r="700" spans="1:52" x14ac:dyDescent="0.3">
      <c r="A700">
        <v>2732262</v>
      </c>
      <c r="B700" t="s">
        <v>307</v>
      </c>
      <c r="C700">
        <v>2016</v>
      </c>
      <c r="D700" t="s">
        <v>557</v>
      </c>
      <c r="E700" s="2">
        <v>42792</v>
      </c>
      <c r="F700">
        <v>3</v>
      </c>
      <c r="G700">
        <v>1</v>
      </c>
      <c r="H700">
        <v>7</v>
      </c>
      <c r="I700">
        <v>16</v>
      </c>
      <c r="J700" t="s">
        <v>309</v>
      </c>
      <c r="K700" t="s">
        <v>2577</v>
      </c>
      <c r="L700" t="s">
        <v>549</v>
      </c>
      <c r="M700">
        <v>19669</v>
      </c>
      <c r="N700" t="s">
        <v>2578</v>
      </c>
      <c r="O700" t="s">
        <v>313</v>
      </c>
      <c r="P700" t="s">
        <v>683</v>
      </c>
      <c r="Q700" t="s">
        <v>199</v>
      </c>
      <c r="R700" t="s">
        <v>59</v>
      </c>
      <c r="S700" t="s">
        <v>2579</v>
      </c>
      <c r="T700" s="2">
        <v>42792</v>
      </c>
      <c r="U700">
        <v>64</v>
      </c>
      <c r="V700" t="s">
        <v>119</v>
      </c>
      <c r="W700">
        <v>209019</v>
      </c>
      <c r="X700" t="s">
        <v>63</v>
      </c>
      <c r="Y700">
        <v>340177</v>
      </c>
      <c r="Z700" t="s">
        <v>63</v>
      </c>
      <c r="AA700" t="s">
        <v>315</v>
      </c>
      <c r="AB700">
        <v>2018</v>
      </c>
      <c r="AC700">
        <v>58</v>
      </c>
      <c r="AD700" t="s">
        <v>316</v>
      </c>
      <c r="AE700" t="s">
        <v>66</v>
      </c>
      <c r="AF700" s="2">
        <v>34320</v>
      </c>
      <c r="AG700" t="s">
        <v>290</v>
      </c>
      <c r="AH700" t="s">
        <v>159</v>
      </c>
      <c r="AI700" t="s">
        <v>317</v>
      </c>
      <c r="AJ700">
        <v>176</v>
      </c>
      <c r="AK700">
        <v>700000</v>
      </c>
      <c r="AL700">
        <v>3500000</v>
      </c>
      <c r="AM700" s="2">
        <v>45473</v>
      </c>
      <c r="AN700" t="s">
        <v>63</v>
      </c>
      <c r="AO700" t="s">
        <v>2580</v>
      </c>
      <c r="AP700">
        <v>209019</v>
      </c>
      <c r="AQ700" s="2">
        <v>42792</v>
      </c>
      <c r="AR700" t="s">
        <v>315</v>
      </c>
      <c r="AS700" t="s">
        <v>307</v>
      </c>
      <c r="AT700">
        <v>0</v>
      </c>
      <c r="AU700">
        <v>0</v>
      </c>
      <c r="AV700">
        <v>0</v>
      </c>
      <c r="AW700">
        <v>0</v>
      </c>
      <c r="AX700">
        <v>64</v>
      </c>
      <c r="AY700">
        <f t="shared" si="20"/>
        <v>4</v>
      </c>
      <c r="AZ700" t="str">
        <f t="shared" si="21"/>
        <v>Home Win</v>
      </c>
    </row>
    <row r="701" spans="1:52" x14ac:dyDescent="0.3">
      <c r="A701">
        <v>2871501</v>
      </c>
      <c r="B701" t="s">
        <v>91</v>
      </c>
      <c r="C701">
        <v>2017</v>
      </c>
      <c r="D701" t="s">
        <v>51</v>
      </c>
      <c r="E701" s="2">
        <v>42966</v>
      </c>
      <c r="F701">
        <v>1</v>
      </c>
      <c r="G701">
        <v>0</v>
      </c>
      <c r="H701">
        <v>6</v>
      </c>
      <c r="I701">
        <v>14</v>
      </c>
      <c r="J701" t="s">
        <v>635</v>
      </c>
      <c r="K701" t="s">
        <v>1295</v>
      </c>
      <c r="L701" t="s">
        <v>258</v>
      </c>
      <c r="M701">
        <v>49449</v>
      </c>
      <c r="N701" t="s">
        <v>737</v>
      </c>
      <c r="O701" t="s">
        <v>260</v>
      </c>
      <c r="P701" t="s">
        <v>738</v>
      </c>
      <c r="Q701" t="s">
        <v>216</v>
      </c>
      <c r="R701" t="s">
        <v>59</v>
      </c>
      <c r="S701" t="s">
        <v>2581</v>
      </c>
      <c r="T701" s="2">
        <v>42966</v>
      </c>
      <c r="U701">
        <v>87</v>
      </c>
      <c r="V701" t="s">
        <v>119</v>
      </c>
      <c r="W701">
        <v>72519</v>
      </c>
      <c r="X701" t="s">
        <v>63</v>
      </c>
      <c r="Y701">
        <v>52530</v>
      </c>
      <c r="Z701" t="s">
        <v>63</v>
      </c>
      <c r="AA701" t="s">
        <v>277</v>
      </c>
      <c r="AB701">
        <v>2018</v>
      </c>
      <c r="AC701">
        <v>42</v>
      </c>
      <c r="AD701" t="s">
        <v>278</v>
      </c>
      <c r="AE701" t="s">
        <v>66</v>
      </c>
      <c r="AF701" s="2">
        <v>33923</v>
      </c>
      <c r="AG701" t="s">
        <v>158</v>
      </c>
      <c r="AH701" t="s">
        <v>159</v>
      </c>
      <c r="AI701" t="s">
        <v>69</v>
      </c>
      <c r="AJ701">
        <v>180</v>
      </c>
      <c r="AK701">
        <v>400000</v>
      </c>
      <c r="AL701">
        <v>4500000</v>
      </c>
      <c r="AM701" s="2">
        <v>45291</v>
      </c>
      <c r="AN701" t="s">
        <v>279</v>
      </c>
      <c r="AO701" t="s">
        <v>2582</v>
      </c>
      <c r="AP701">
        <v>72519</v>
      </c>
      <c r="AQ701" s="2">
        <v>42966</v>
      </c>
      <c r="AR701" t="s">
        <v>277</v>
      </c>
      <c r="AS701" t="s">
        <v>91</v>
      </c>
      <c r="AT701">
        <v>0</v>
      </c>
      <c r="AU701">
        <v>0</v>
      </c>
      <c r="AV701">
        <v>0</v>
      </c>
      <c r="AW701">
        <v>0</v>
      </c>
      <c r="AX701">
        <v>87</v>
      </c>
      <c r="AY701">
        <f t="shared" si="20"/>
        <v>1</v>
      </c>
      <c r="AZ701" t="str">
        <f t="shared" si="21"/>
        <v>Home Win</v>
      </c>
    </row>
    <row r="702" spans="1:52" x14ac:dyDescent="0.3">
      <c r="A702">
        <v>2871915</v>
      </c>
      <c r="B702" t="s">
        <v>91</v>
      </c>
      <c r="C702">
        <v>2017</v>
      </c>
      <c r="D702" t="s">
        <v>417</v>
      </c>
      <c r="E702" s="2">
        <v>43081</v>
      </c>
      <c r="F702">
        <v>0</v>
      </c>
      <c r="G702">
        <v>2</v>
      </c>
      <c r="H702">
        <v>15</v>
      </c>
      <c r="I702">
        <v>6</v>
      </c>
      <c r="J702" t="s">
        <v>1316</v>
      </c>
      <c r="K702" t="s">
        <v>411</v>
      </c>
      <c r="L702" t="s">
        <v>987</v>
      </c>
      <c r="M702">
        <v>32976</v>
      </c>
      <c r="N702" t="s">
        <v>1894</v>
      </c>
      <c r="O702" t="s">
        <v>231</v>
      </c>
      <c r="P702" t="s">
        <v>127</v>
      </c>
      <c r="Q702" t="s">
        <v>171</v>
      </c>
      <c r="R702" t="s">
        <v>59</v>
      </c>
      <c r="S702" t="s">
        <v>2583</v>
      </c>
      <c r="T702" s="2">
        <v>43081</v>
      </c>
      <c r="U702">
        <v>70</v>
      </c>
      <c r="V702" t="s">
        <v>119</v>
      </c>
      <c r="W702">
        <v>315779</v>
      </c>
      <c r="X702" t="s">
        <v>63</v>
      </c>
      <c r="Y702">
        <v>191422</v>
      </c>
      <c r="Z702" t="s">
        <v>63</v>
      </c>
      <c r="AA702" t="s">
        <v>288</v>
      </c>
      <c r="AB702">
        <v>2023</v>
      </c>
      <c r="AC702">
        <v>5</v>
      </c>
      <c r="AD702" t="s">
        <v>289</v>
      </c>
      <c r="AE702" t="s">
        <v>66</v>
      </c>
      <c r="AF702" s="2">
        <v>36056</v>
      </c>
      <c r="AG702" t="s">
        <v>290</v>
      </c>
      <c r="AH702" t="s">
        <v>159</v>
      </c>
      <c r="AI702" t="s">
        <v>69</v>
      </c>
      <c r="AJ702">
        <v>177</v>
      </c>
      <c r="AK702">
        <v>25000000</v>
      </c>
      <c r="AL702">
        <v>60000000</v>
      </c>
      <c r="AM702" s="2">
        <v>46568</v>
      </c>
      <c r="AN702" t="s">
        <v>63</v>
      </c>
      <c r="AO702" t="s">
        <v>2584</v>
      </c>
      <c r="AP702">
        <v>315779</v>
      </c>
      <c r="AQ702" s="2">
        <v>43081</v>
      </c>
      <c r="AR702" t="s">
        <v>288</v>
      </c>
      <c r="AS702" t="s">
        <v>91</v>
      </c>
      <c r="AT702">
        <v>0</v>
      </c>
      <c r="AU702">
        <v>0</v>
      </c>
      <c r="AV702">
        <v>0</v>
      </c>
      <c r="AW702">
        <v>0</v>
      </c>
      <c r="AX702">
        <v>70</v>
      </c>
      <c r="AY702">
        <f t="shared" si="20"/>
        <v>2</v>
      </c>
      <c r="AZ702" t="str">
        <f t="shared" si="21"/>
        <v>Away Win</v>
      </c>
    </row>
    <row r="703" spans="1:52" x14ac:dyDescent="0.3">
      <c r="A703">
        <v>3047444</v>
      </c>
      <c r="B703" t="s">
        <v>130</v>
      </c>
      <c r="C703">
        <v>2018</v>
      </c>
      <c r="D703" t="s">
        <v>378</v>
      </c>
      <c r="E703" s="2">
        <v>43330</v>
      </c>
      <c r="F703">
        <v>1</v>
      </c>
      <c r="G703">
        <v>3</v>
      </c>
      <c r="H703">
        <v>17</v>
      </c>
      <c r="I703">
        <v>1</v>
      </c>
      <c r="J703" t="s">
        <v>2585</v>
      </c>
      <c r="K703" t="s">
        <v>283</v>
      </c>
      <c r="L703" t="s">
        <v>1983</v>
      </c>
      <c r="M703">
        <v>19003</v>
      </c>
      <c r="N703" t="s">
        <v>566</v>
      </c>
      <c r="O703" t="s">
        <v>1984</v>
      </c>
      <c r="P703" t="s">
        <v>1074</v>
      </c>
      <c r="Q703" t="s">
        <v>544</v>
      </c>
      <c r="R703" t="s">
        <v>59</v>
      </c>
      <c r="S703" t="s">
        <v>2586</v>
      </c>
      <c r="T703" s="2">
        <v>43330</v>
      </c>
      <c r="U703">
        <v>46</v>
      </c>
      <c r="V703" t="s">
        <v>119</v>
      </c>
      <c r="W703">
        <v>370846</v>
      </c>
      <c r="X703" t="s">
        <v>63</v>
      </c>
      <c r="Y703">
        <v>342229</v>
      </c>
      <c r="Z703" t="s">
        <v>63</v>
      </c>
      <c r="AA703" t="s">
        <v>1078</v>
      </c>
      <c r="AB703">
        <v>2023</v>
      </c>
      <c r="AC703">
        <v>506</v>
      </c>
      <c r="AD703" t="s">
        <v>1079</v>
      </c>
      <c r="AE703" t="s">
        <v>66</v>
      </c>
      <c r="AF703" s="2">
        <v>36578</v>
      </c>
      <c r="AG703" t="s">
        <v>1080</v>
      </c>
      <c r="AH703" t="s">
        <v>68</v>
      </c>
      <c r="AI703" t="s">
        <v>69</v>
      </c>
      <c r="AJ703">
        <v>183</v>
      </c>
      <c r="AK703">
        <v>14000000</v>
      </c>
      <c r="AL703">
        <v>15000000</v>
      </c>
      <c r="AM703" s="2">
        <v>46934</v>
      </c>
      <c r="AN703" t="s">
        <v>1081</v>
      </c>
      <c r="AO703" t="s">
        <v>2587</v>
      </c>
      <c r="AP703">
        <v>370846</v>
      </c>
      <c r="AQ703" s="2">
        <v>43330</v>
      </c>
      <c r="AR703" t="s">
        <v>1078</v>
      </c>
      <c r="AS703" t="s">
        <v>130</v>
      </c>
      <c r="AT703">
        <v>0</v>
      </c>
      <c r="AU703">
        <v>0</v>
      </c>
      <c r="AV703">
        <v>0</v>
      </c>
      <c r="AW703">
        <v>0</v>
      </c>
      <c r="AX703">
        <v>45</v>
      </c>
      <c r="AY703">
        <f t="shared" si="20"/>
        <v>4</v>
      </c>
      <c r="AZ703" t="str">
        <f t="shared" si="21"/>
        <v>Away Win</v>
      </c>
    </row>
    <row r="704" spans="1:52" x14ac:dyDescent="0.3">
      <c r="A704">
        <v>3050204</v>
      </c>
      <c r="B704" t="s">
        <v>71</v>
      </c>
      <c r="C704">
        <v>2018</v>
      </c>
      <c r="D704" t="s">
        <v>72</v>
      </c>
      <c r="E704" s="2">
        <v>43344</v>
      </c>
      <c r="F704">
        <v>2</v>
      </c>
      <c r="G704">
        <v>1</v>
      </c>
      <c r="H704">
        <v>4</v>
      </c>
      <c r="I704">
        <v>18</v>
      </c>
      <c r="J704" t="s">
        <v>701</v>
      </c>
      <c r="K704" t="s">
        <v>454</v>
      </c>
      <c r="L704" t="s">
        <v>1887</v>
      </c>
      <c r="M704">
        <v>53946</v>
      </c>
      <c r="N704" t="s">
        <v>115</v>
      </c>
      <c r="O704" t="s">
        <v>1418</v>
      </c>
      <c r="P704" t="s">
        <v>457</v>
      </c>
      <c r="Q704" t="s">
        <v>339</v>
      </c>
      <c r="R704" t="s">
        <v>59</v>
      </c>
      <c r="S704" t="s">
        <v>2588</v>
      </c>
      <c r="T704" s="2">
        <v>43344</v>
      </c>
      <c r="U704">
        <v>30</v>
      </c>
      <c r="V704" t="s">
        <v>61</v>
      </c>
      <c r="W704">
        <v>255916</v>
      </c>
      <c r="X704" t="s">
        <v>425</v>
      </c>
      <c r="Y704" t="s">
        <v>63</v>
      </c>
      <c r="Z704" t="s">
        <v>63</v>
      </c>
      <c r="AA704" t="s">
        <v>459</v>
      </c>
      <c r="AB704">
        <v>2021</v>
      </c>
      <c r="AC704">
        <v>141</v>
      </c>
      <c r="AD704" t="s">
        <v>460</v>
      </c>
      <c r="AE704" t="s">
        <v>66</v>
      </c>
      <c r="AF704" s="2">
        <v>34159</v>
      </c>
      <c r="AG704" t="s">
        <v>85</v>
      </c>
      <c r="AH704" t="s">
        <v>86</v>
      </c>
      <c r="AI704" t="s">
        <v>69</v>
      </c>
      <c r="AJ704">
        <v>173</v>
      </c>
      <c r="AK704">
        <v>2000000</v>
      </c>
      <c r="AL704">
        <v>8000000</v>
      </c>
      <c r="AM704" s="2">
        <v>46022</v>
      </c>
      <c r="AN704" t="s">
        <v>461</v>
      </c>
      <c r="AO704" t="s">
        <v>2589</v>
      </c>
      <c r="AP704">
        <v>255916</v>
      </c>
      <c r="AQ704" s="2">
        <v>43344</v>
      </c>
      <c r="AR704" t="s">
        <v>459</v>
      </c>
      <c r="AS704" t="s">
        <v>71</v>
      </c>
      <c r="AT704">
        <v>0</v>
      </c>
      <c r="AU704">
        <v>0</v>
      </c>
      <c r="AV704">
        <v>1</v>
      </c>
      <c r="AW704">
        <v>0</v>
      </c>
      <c r="AX704">
        <v>90</v>
      </c>
      <c r="AY704">
        <f t="shared" si="20"/>
        <v>3</v>
      </c>
      <c r="AZ704" t="str">
        <f t="shared" si="21"/>
        <v>Home Win</v>
      </c>
    </row>
    <row r="705" spans="1:52" x14ac:dyDescent="0.3">
      <c r="A705">
        <v>3058447</v>
      </c>
      <c r="B705" t="s">
        <v>91</v>
      </c>
      <c r="C705">
        <v>2018</v>
      </c>
      <c r="D705" t="s">
        <v>72</v>
      </c>
      <c r="E705" s="2">
        <v>43365</v>
      </c>
      <c r="F705">
        <v>4</v>
      </c>
      <c r="G705">
        <v>2</v>
      </c>
      <c r="H705">
        <v>2</v>
      </c>
      <c r="I705">
        <v>6</v>
      </c>
      <c r="J705" t="s">
        <v>239</v>
      </c>
      <c r="K705" t="s">
        <v>93</v>
      </c>
      <c r="L705" t="s">
        <v>240</v>
      </c>
      <c r="M705">
        <v>51852</v>
      </c>
      <c r="N705" t="s">
        <v>636</v>
      </c>
      <c r="O705" t="s">
        <v>242</v>
      </c>
      <c r="P705" t="s">
        <v>243</v>
      </c>
      <c r="Q705" t="s">
        <v>684</v>
      </c>
      <c r="R705" t="s">
        <v>59</v>
      </c>
      <c r="S705" t="s">
        <v>2590</v>
      </c>
      <c r="T705" s="2">
        <v>43365</v>
      </c>
      <c r="U705">
        <v>46</v>
      </c>
      <c r="V705" t="s">
        <v>119</v>
      </c>
      <c r="W705">
        <v>31041</v>
      </c>
      <c r="X705" t="s">
        <v>63</v>
      </c>
      <c r="Y705">
        <v>278332</v>
      </c>
      <c r="Z705" t="s">
        <v>63</v>
      </c>
      <c r="AA705" t="s">
        <v>233</v>
      </c>
      <c r="AB705">
        <v>2019</v>
      </c>
      <c r="AC705">
        <v>18</v>
      </c>
      <c r="AD705" t="s">
        <v>234</v>
      </c>
      <c r="AE705" t="s">
        <v>104</v>
      </c>
      <c r="AF705" s="2">
        <v>32122</v>
      </c>
      <c r="AG705" t="s">
        <v>235</v>
      </c>
      <c r="AH705" t="s">
        <v>159</v>
      </c>
      <c r="AI705" t="s">
        <v>69</v>
      </c>
      <c r="AJ705">
        <v>183</v>
      </c>
      <c r="AK705">
        <v>5077497.1941638608</v>
      </c>
      <c r="AL705">
        <v>7000000</v>
      </c>
      <c r="AM705" t="s">
        <v>63</v>
      </c>
      <c r="AN705" t="s">
        <v>236</v>
      </c>
      <c r="AO705" t="s">
        <v>2591</v>
      </c>
      <c r="AP705">
        <v>31041</v>
      </c>
      <c r="AQ705" s="2">
        <v>43365</v>
      </c>
      <c r="AR705" t="s">
        <v>233</v>
      </c>
      <c r="AS705" t="s">
        <v>91</v>
      </c>
      <c r="AT705">
        <v>0</v>
      </c>
      <c r="AU705">
        <v>0</v>
      </c>
      <c r="AV705">
        <v>0</v>
      </c>
      <c r="AW705">
        <v>1</v>
      </c>
      <c r="AX705">
        <v>45</v>
      </c>
      <c r="AY705">
        <f t="shared" si="20"/>
        <v>6</v>
      </c>
      <c r="AZ705" t="str">
        <f t="shared" si="21"/>
        <v>Home Win</v>
      </c>
    </row>
    <row r="706" spans="1:52" x14ac:dyDescent="0.3">
      <c r="A706">
        <v>3058637</v>
      </c>
      <c r="B706" t="s">
        <v>91</v>
      </c>
      <c r="C706">
        <v>2018</v>
      </c>
      <c r="D706" t="s">
        <v>490</v>
      </c>
      <c r="E706" s="2">
        <v>43527</v>
      </c>
      <c r="F706">
        <v>1</v>
      </c>
      <c r="G706">
        <v>1</v>
      </c>
      <c r="H706">
        <v>7</v>
      </c>
      <c r="I706">
        <v>10</v>
      </c>
      <c r="J706" t="s">
        <v>256</v>
      </c>
      <c r="K706" t="s">
        <v>884</v>
      </c>
      <c r="L706" t="s">
        <v>753</v>
      </c>
      <c r="M706">
        <v>28101</v>
      </c>
      <c r="N706" t="s">
        <v>737</v>
      </c>
      <c r="O706" t="s">
        <v>754</v>
      </c>
      <c r="P706" t="s">
        <v>109</v>
      </c>
      <c r="Q706" t="s">
        <v>99</v>
      </c>
      <c r="R706" t="s">
        <v>59</v>
      </c>
      <c r="S706" t="s">
        <v>2592</v>
      </c>
      <c r="T706" s="2">
        <v>43527</v>
      </c>
      <c r="U706">
        <v>54</v>
      </c>
      <c r="V706" t="s">
        <v>61</v>
      </c>
      <c r="W706">
        <v>124732</v>
      </c>
      <c r="X706" t="s">
        <v>1297</v>
      </c>
      <c r="Y706" t="s">
        <v>63</v>
      </c>
      <c r="Z706" t="s">
        <v>63</v>
      </c>
      <c r="AA706" t="s">
        <v>247</v>
      </c>
      <c r="AB706">
        <v>2023</v>
      </c>
      <c r="AC706">
        <v>533</v>
      </c>
      <c r="AD706" t="s">
        <v>645</v>
      </c>
      <c r="AE706" t="s">
        <v>104</v>
      </c>
      <c r="AF706" s="2">
        <v>33997</v>
      </c>
      <c r="AG706" t="s">
        <v>523</v>
      </c>
      <c r="AH706" t="s">
        <v>86</v>
      </c>
      <c r="AI706" t="s">
        <v>317</v>
      </c>
      <c r="AJ706">
        <v>194</v>
      </c>
      <c r="AK706">
        <v>2000000</v>
      </c>
      <c r="AL706">
        <v>15000000</v>
      </c>
      <c r="AM706" s="2">
        <v>45473</v>
      </c>
      <c r="AN706" t="s">
        <v>646</v>
      </c>
      <c r="AO706" t="s">
        <v>2593</v>
      </c>
      <c r="AP706">
        <v>124732</v>
      </c>
      <c r="AQ706" s="2">
        <v>43527</v>
      </c>
      <c r="AR706" t="s">
        <v>247</v>
      </c>
      <c r="AS706" t="s">
        <v>91</v>
      </c>
      <c r="AT706">
        <v>0</v>
      </c>
      <c r="AU706">
        <v>0</v>
      </c>
      <c r="AV706">
        <v>1</v>
      </c>
      <c r="AW706">
        <v>0</v>
      </c>
      <c r="AX706">
        <v>90</v>
      </c>
      <c r="AY706">
        <f t="shared" si="20"/>
        <v>2</v>
      </c>
      <c r="AZ706" t="str">
        <f t="shared" si="21"/>
        <v>Draw</v>
      </c>
    </row>
    <row r="707" spans="1:52" x14ac:dyDescent="0.3">
      <c r="A707">
        <v>3080223</v>
      </c>
      <c r="B707" t="s">
        <v>294</v>
      </c>
      <c r="C707">
        <v>2018</v>
      </c>
      <c r="D707" t="s">
        <v>499</v>
      </c>
      <c r="E707" s="2">
        <v>43358</v>
      </c>
      <c r="F707">
        <v>3</v>
      </c>
      <c r="G707">
        <v>2</v>
      </c>
      <c r="H707">
        <v>5</v>
      </c>
      <c r="I707">
        <v>7</v>
      </c>
      <c r="J707" t="s">
        <v>900</v>
      </c>
      <c r="K707" t="s">
        <v>2594</v>
      </c>
      <c r="L707" t="s">
        <v>901</v>
      </c>
      <c r="M707">
        <v>17622</v>
      </c>
      <c r="N707" t="s">
        <v>1721</v>
      </c>
      <c r="O707" t="s">
        <v>902</v>
      </c>
      <c r="P707" t="s">
        <v>1902</v>
      </c>
      <c r="Q707" t="s">
        <v>261</v>
      </c>
      <c r="R707" t="s">
        <v>59</v>
      </c>
      <c r="S707" t="s">
        <v>2595</v>
      </c>
      <c r="T707" s="2">
        <v>43358</v>
      </c>
      <c r="U707">
        <v>72</v>
      </c>
      <c r="V707" t="s">
        <v>119</v>
      </c>
      <c r="W707">
        <v>223047</v>
      </c>
      <c r="X707" t="s">
        <v>63</v>
      </c>
      <c r="Y707">
        <v>173591</v>
      </c>
      <c r="Z707" t="s">
        <v>63</v>
      </c>
      <c r="AA707" t="s">
        <v>303</v>
      </c>
      <c r="AB707">
        <v>2018</v>
      </c>
      <c r="AC707">
        <v>903</v>
      </c>
      <c r="AD707" t="s">
        <v>304</v>
      </c>
      <c r="AE707" t="s">
        <v>66</v>
      </c>
      <c r="AF707" s="2">
        <v>35164</v>
      </c>
      <c r="AG707" t="s">
        <v>143</v>
      </c>
      <c r="AH707" t="s">
        <v>68</v>
      </c>
      <c r="AI707" t="s">
        <v>69</v>
      </c>
      <c r="AJ707">
        <v>170</v>
      </c>
      <c r="AK707">
        <v>800000</v>
      </c>
      <c r="AL707">
        <v>1800000</v>
      </c>
      <c r="AM707" t="s">
        <v>63</v>
      </c>
      <c r="AN707" t="s">
        <v>305</v>
      </c>
      <c r="AO707" t="s">
        <v>2596</v>
      </c>
      <c r="AP707">
        <v>223047</v>
      </c>
      <c r="AQ707" s="2">
        <v>43358</v>
      </c>
      <c r="AR707" t="s">
        <v>303</v>
      </c>
      <c r="AS707" t="s">
        <v>294</v>
      </c>
      <c r="AT707">
        <v>0</v>
      </c>
      <c r="AU707">
        <v>0</v>
      </c>
      <c r="AV707">
        <v>0</v>
      </c>
      <c r="AW707">
        <v>0</v>
      </c>
      <c r="AX707">
        <v>72</v>
      </c>
      <c r="AY707">
        <f t="shared" ref="AY707:AY770" si="22">F707+G707</f>
        <v>5</v>
      </c>
      <c r="AZ707" t="str">
        <f t="shared" ref="AZ707:AZ770" si="23">IF(F707 &gt;G707, "Home Win", IF(F707 &lt; G707, "Away Win", "Draw"))</f>
        <v>Home Win</v>
      </c>
    </row>
    <row r="708" spans="1:52" x14ac:dyDescent="0.3">
      <c r="A708">
        <v>3098011</v>
      </c>
      <c r="B708" t="s">
        <v>191</v>
      </c>
      <c r="C708">
        <v>2018</v>
      </c>
      <c r="D708" t="s">
        <v>1162</v>
      </c>
      <c r="E708" s="2">
        <v>43410</v>
      </c>
      <c r="F708">
        <v>2</v>
      </c>
      <c r="G708">
        <v>0</v>
      </c>
      <c r="H708">
        <v>9.0650623885917998</v>
      </c>
      <c r="I708">
        <v>9.6916221033868091</v>
      </c>
      <c r="J708" t="s">
        <v>1163</v>
      </c>
      <c r="K708" t="s">
        <v>227</v>
      </c>
      <c r="L708" t="s">
        <v>2597</v>
      </c>
      <c r="M708">
        <v>61023</v>
      </c>
      <c r="N708" t="s">
        <v>214</v>
      </c>
      <c r="O708" t="s">
        <v>2598</v>
      </c>
      <c r="P708" t="s">
        <v>127</v>
      </c>
      <c r="Q708" t="s">
        <v>79</v>
      </c>
      <c r="R708" t="s">
        <v>200</v>
      </c>
      <c r="S708" t="s">
        <v>2599</v>
      </c>
      <c r="T708" s="2">
        <v>43410</v>
      </c>
      <c r="U708">
        <v>59</v>
      </c>
      <c r="V708" t="s">
        <v>119</v>
      </c>
      <c r="W708">
        <v>315779</v>
      </c>
      <c r="X708" t="s">
        <v>63</v>
      </c>
      <c r="Y708">
        <v>170986</v>
      </c>
      <c r="Z708" t="s">
        <v>63</v>
      </c>
      <c r="AA708" t="s">
        <v>288</v>
      </c>
      <c r="AB708">
        <v>2023</v>
      </c>
      <c r="AC708">
        <v>5</v>
      </c>
      <c r="AD708" t="s">
        <v>289</v>
      </c>
      <c r="AE708" t="s">
        <v>66</v>
      </c>
      <c r="AF708" s="2">
        <v>36056</v>
      </c>
      <c r="AG708" t="s">
        <v>290</v>
      </c>
      <c r="AH708" t="s">
        <v>159</v>
      </c>
      <c r="AI708" t="s">
        <v>69</v>
      </c>
      <c r="AJ708">
        <v>177</v>
      </c>
      <c r="AK708">
        <v>25000000</v>
      </c>
      <c r="AL708">
        <v>60000000</v>
      </c>
      <c r="AM708" s="2">
        <v>46568</v>
      </c>
      <c r="AN708" t="s">
        <v>63</v>
      </c>
      <c r="AO708" t="s">
        <v>2600</v>
      </c>
      <c r="AP708">
        <v>315779</v>
      </c>
      <c r="AQ708" s="2">
        <v>43410</v>
      </c>
      <c r="AR708" t="s">
        <v>288</v>
      </c>
      <c r="AS708" t="s">
        <v>191</v>
      </c>
      <c r="AT708">
        <v>0</v>
      </c>
      <c r="AU708">
        <v>0</v>
      </c>
      <c r="AV708">
        <v>0</v>
      </c>
      <c r="AW708">
        <v>0</v>
      </c>
      <c r="AX708">
        <v>59</v>
      </c>
      <c r="AY708">
        <f t="shared" si="22"/>
        <v>2</v>
      </c>
      <c r="AZ708" t="str">
        <f t="shared" si="23"/>
        <v>Home Win</v>
      </c>
    </row>
    <row r="709" spans="1:52" x14ac:dyDescent="0.3">
      <c r="A709">
        <v>3141135</v>
      </c>
      <c r="B709" t="s">
        <v>163</v>
      </c>
      <c r="C709">
        <v>2018</v>
      </c>
      <c r="D709" t="s">
        <v>949</v>
      </c>
      <c r="E709" s="2">
        <v>43539</v>
      </c>
      <c r="F709">
        <v>3</v>
      </c>
      <c r="G709">
        <v>1</v>
      </c>
      <c r="H709">
        <v>13</v>
      </c>
      <c r="I709">
        <v>17</v>
      </c>
      <c r="J709" t="s">
        <v>469</v>
      </c>
      <c r="K709" t="s">
        <v>2112</v>
      </c>
      <c r="L709" t="s">
        <v>471</v>
      </c>
      <c r="M709">
        <v>10232</v>
      </c>
      <c r="N709" t="s">
        <v>1205</v>
      </c>
      <c r="O709" t="s">
        <v>473</v>
      </c>
      <c r="P709" t="s">
        <v>2114</v>
      </c>
      <c r="Q709" t="s">
        <v>199</v>
      </c>
      <c r="R709" t="s">
        <v>59</v>
      </c>
      <c r="S709" t="s">
        <v>2601</v>
      </c>
      <c r="T709" s="2">
        <v>43539</v>
      </c>
      <c r="U709">
        <v>45</v>
      </c>
      <c r="V709" t="s">
        <v>61</v>
      </c>
      <c r="W709">
        <v>336160</v>
      </c>
      <c r="X709" t="s">
        <v>2602</v>
      </c>
      <c r="Y709" t="s">
        <v>63</v>
      </c>
      <c r="Z709" t="s">
        <v>63</v>
      </c>
      <c r="AA709" t="s">
        <v>478</v>
      </c>
      <c r="AB709">
        <v>2018</v>
      </c>
      <c r="AC709">
        <v>385</v>
      </c>
      <c r="AD709" t="s">
        <v>479</v>
      </c>
      <c r="AE709" t="s">
        <v>66</v>
      </c>
      <c r="AF709" s="2">
        <v>35329</v>
      </c>
      <c r="AG709" t="s">
        <v>158</v>
      </c>
      <c r="AH709" t="s">
        <v>159</v>
      </c>
      <c r="AI709" t="s">
        <v>69</v>
      </c>
      <c r="AJ709">
        <v>192</v>
      </c>
      <c r="AK709">
        <v>900000</v>
      </c>
      <c r="AL709">
        <v>1700000</v>
      </c>
      <c r="AM709" s="2">
        <v>46203</v>
      </c>
      <c r="AN709" t="s">
        <v>63</v>
      </c>
      <c r="AO709" t="s">
        <v>2603</v>
      </c>
      <c r="AP709">
        <v>336160</v>
      </c>
      <c r="AQ709" s="2">
        <v>43539</v>
      </c>
      <c r="AR709" t="s">
        <v>478</v>
      </c>
      <c r="AS709" t="s">
        <v>163</v>
      </c>
      <c r="AT709">
        <v>0</v>
      </c>
      <c r="AU709">
        <v>0</v>
      </c>
      <c r="AV709">
        <v>1</v>
      </c>
      <c r="AW709">
        <v>1</v>
      </c>
      <c r="AX709">
        <v>90</v>
      </c>
      <c r="AY709">
        <f t="shared" si="22"/>
        <v>4</v>
      </c>
      <c r="AZ709" t="str">
        <f t="shared" si="23"/>
        <v>Home Win</v>
      </c>
    </row>
    <row r="710" spans="1:52" x14ac:dyDescent="0.3">
      <c r="A710">
        <v>3141178</v>
      </c>
      <c r="B710" t="s">
        <v>163</v>
      </c>
      <c r="C710">
        <v>2018</v>
      </c>
      <c r="D710" t="s">
        <v>1358</v>
      </c>
      <c r="E710" s="2">
        <v>43568</v>
      </c>
      <c r="F710">
        <v>1</v>
      </c>
      <c r="G710">
        <v>1</v>
      </c>
      <c r="H710">
        <v>14</v>
      </c>
      <c r="I710">
        <v>13</v>
      </c>
      <c r="J710" t="s">
        <v>469</v>
      </c>
      <c r="K710" t="s">
        <v>1848</v>
      </c>
      <c r="L710" t="s">
        <v>471</v>
      </c>
      <c r="M710">
        <v>9511</v>
      </c>
      <c r="N710" t="s">
        <v>2604</v>
      </c>
      <c r="O710" t="s">
        <v>473</v>
      </c>
      <c r="P710" t="s">
        <v>2248</v>
      </c>
      <c r="Q710" t="s">
        <v>99</v>
      </c>
      <c r="R710" t="s">
        <v>59</v>
      </c>
      <c r="S710" t="s">
        <v>2605</v>
      </c>
      <c r="T710" s="2">
        <v>43568</v>
      </c>
      <c r="U710">
        <v>11</v>
      </c>
      <c r="V710" t="s">
        <v>61</v>
      </c>
      <c r="W710">
        <v>336160</v>
      </c>
      <c r="X710" t="s">
        <v>2606</v>
      </c>
      <c r="Y710" t="s">
        <v>63</v>
      </c>
      <c r="Z710" t="s">
        <v>63</v>
      </c>
      <c r="AA710" t="s">
        <v>478</v>
      </c>
      <c r="AB710">
        <v>2018</v>
      </c>
      <c r="AC710">
        <v>385</v>
      </c>
      <c r="AD710" t="s">
        <v>479</v>
      </c>
      <c r="AE710" t="s">
        <v>66</v>
      </c>
      <c r="AF710" s="2">
        <v>35329</v>
      </c>
      <c r="AG710" t="s">
        <v>158</v>
      </c>
      <c r="AH710" t="s">
        <v>159</v>
      </c>
      <c r="AI710" t="s">
        <v>69</v>
      </c>
      <c r="AJ710">
        <v>192</v>
      </c>
      <c r="AK710">
        <v>900000</v>
      </c>
      <c r="AL710">
        <v>1700000</v>
      </c>
      <c r="AM710" s="2">
        <v>46203</v>
      </c>
      <c r="AN710" t="s">
        <v>63</v>
      </c>
      <c r="AO710" t="s">
        <v>2607</v>
      </c>
      <c r="AP710">
        <v>336160</v>
      </c>
      <c r="AQ710" s="2">
        <v>43568</v>
      </c>
      <c r="AR710" t="s">
        <v>478</v>
      </c>
      <c r="AS710" t="s">
        <v>163</v>
      </c>
      <c r="AT710">
        <v>0</v>
      </c>
      <c r="AU710">
        <v>0</v>
      </c>
      <c r="AV710">
        <v>1</v>
      </c>
      <c r="AW710">
        <v>0</v>
      </c>
      <c r="AX710">
        <v>90</v>
      </c>
      <c r="AY710">
        <f t="shared" si="22"/>
        <v>2</v>
      </c>
      <c r="AZ710" t="str">
        <f t="shared" si="23"/>
        <v>Draw</v>
      </c>
    </row>
    <row r="711" spans="1:52" x14ac:dyDescent="0.3">
      <c r="A711">
        <v>3203520</v>
      </c>
      <c r="B711" t="s">
        <v>91</v>
      </c>
      <c r="C711">
        <v>2019</v>
      </c>
      <c r="D711" t="s">
        <v>323</v>
      </c>
      <c r="E711" s="2">
        <v>43772</v>
      </c>
      <c r="F711">
        <v>2</v>
      </c>
      <c r="G711">
        <v>0</v>
      </c>
      <c r="H711">
        <v>13</v>
      </c>
      <c r="I711">
        <v>17</v>
      </c>
      <c r="J711" t="s">
        <v>463</v>
      </c>
      <c r="K711" t="s">
        <v>1169</v>
      </c>
      <c r="L711" t="s">
        <v>464</v>
      </c>
      <c r="M711">
        <v>51155</v>
      </c>
      <c r="N711" t="s">
        <v>2608</v>
      </c>
      <c r="O711" t="s">
        <v>466</v>
      </c>
      <c r="P711" t="s">
        <v>1033</v>
      </c>
      <c r="Q711" t="s">
        <v>79</v>
      </c>
      <c r="R711" t="s">
        <v>59</v>
      </c>
      <c r="S711" t="s">
        <v>2609</v>
      </c>
      <c r="T711" s="2">
        <v>43772</v>
      </c>
      <c r="U711">
        <v>81</v>
      </c>
      <c r="V711" t="s">
        <v>119</v>
      </c>
      <c r="W711">
        <v>58500</v>
      </c>
      <c r="X711" t="s">
        <v>63</v>
      </c>
      <c r="Y711">
        <v>119044</v>
      </c>
      <c r="Z711" t="s">
        <v>63</v>
      </c>
      <c r="AA711" t="s">
        <v>293</v>
      </c>
      <c r="AB711">
        <v>2019</v>
      </c>
      <c r="AC711">
        <v>38</v>
      </c>
      <c r="AD711" t="s">
        <v>709</v>
      </c>
      <c r="AE711" t="s">
        <v>104</v>
      </c>
      <c r="AF711" s="2">
        <v>33005</v>
      </c>
      <c r="AG711" t="s">
        <v>143</v>
      </c>
      <c r="AH711" t="s">
        <v>68</v>
      </c>
      <c r="AI711" t="s">
        <v>69</v>
      </c>
      <c r="AJ711">
        <v>183</v>
      </c>
      <c r="AK711">
        <v>800000</v>
      </c>
      <c r="AL711">
        <v>3500000</v>
      </c>
      <c r="AM711" s="2">
        <v>45291</v>
      </c>
      <c r="AN711" t="s">
        <v>207</v>
      </c>
      <c r="AO711" t="s">
        <v>2610</v>
      </c>
      <c r="AP711">
        <v>221624</v>
      </c>
      <c r="AQ711" s="2">
        <v>43772</v>
      </c>
      <c r="AR711" t="s">
        <v>1815</v>
      </c>
      <c r="AS711" t="s">
        <v>91</v>
      </c>
      <c r="AT711">
        <v>0</v>
      </c>
      <c r="AU711">
        <v>0</v>
      </c>
      <c r="AV711">
        <v>0</v>
      </c>
      <c r="AW711">
        <v>0</v>
      </c>
      <c r="AX711">
        <v>90</v>
      </c>
      <c r="AY711">
        <f t="shared" si="22"/>
        <v>2</v>
      </c>
      <c r="AZ711" t="str">
        <f t="shared" si="23"/>
        <v>Home Win</v>
      </c>
    </row>
    <row r="712" spans="1:52" x14ac:dyDescent="0.3">
      <c r="A712">
        <v>3203520</v>
      </c>
      <c r="B712" t="s">
        <v>91</v>
      </c>
      <c r="C712">
        <v>2019</v>
      </c>
      <c r="D712" t="s">
        <v>323</v>
      </c>
      <c r="E712" s="2">
        <v>43772</v>
      </c>
      <c r="F712">
        <v>2</v>
      </c>
      <c r="G712">
        <v>0</v>
      </c>
      <c r="H712">
        <v>13</v>
      </c>
      <c r="I712">
        <v>17</v>
      </c>
      <c r="J712" t="s">
        <v>463</v>
      </c>
      <c r="K712" t="s">
        <v>1169</v>
      </c>
      <c r="L712" t="s">
        <v>464</v>
      </c>
      <c r="M712">
        <v>51155</v>
      </c>
      <c r="N712" t="s">
        <v>2608</v>
      </c>
      <c r="O712" t="s">
        <v>466</v>
      </c>
      <c r="P712" t="s">
        <v>1033</v>
      </c>
      <c r="Q712" t="s">
        <v>79</v>
      </c>
      <c r="R712" t="s">
        <v>59</v>
      </c>
      <c r="S712" t="s">
        <v>2609</v>
      </c>
      <c r="T712" s="2">
        <v>43772</v>
      </c>
      <c r="U712">
        <v>81</v>
      </c>
      <c r="V712" t="s">
        <v>119</v>
      </c>
      <c r="W712">
        <v>58500</v>
      </c>
      <c r="X712" t="s">
        <v>63</v>
      </c>
      <c r="Y712">
        <v>119044</v>
      </c>
      <c r="Z712" t="s">
        <v>63</v>
      </c>
      <c r="AA712" t="s">
        <v>293</v>
      </c>
      <c r="AB712">
        <v>2019</v>
      </c>
      <c r="AC712">
        <v>38</v>
      </c>
      <c r="AD712" t="s">
        <v>709</v>
      </c>
      <c r="AE712" t="s">
        <v>104</v>
      </c>
      <c r="AF712" s="2">
        <v>33005</v>
      </c>
      <c r="AG712" t="s">
        <v>143</v>
      </c>
      <c r="AH712" t="s">
        <v>68</v>
      </c>
      <c r="AI712" t="s">
        <v>69</v>
      </c>
      <c r="AJ712">
        <v>183</v>
      </c>
      <c r="AK712">
        <v>800000</v>
      </c>
      <c r="AL712">
        <v>3500000</v>
      </c>
      <c r="AM712" s="2">
        <v>45291</v>
      </c>
      <c r="AN712" t="s">
        <v>207</v>
      </c>
      <c r="AO712" t="s">
        <v>2611</v>
      </c>
      <c r="AP712">
        <v>58500</v>
      </c>
      <c r="AQ712" s="2">
        <v>43772</v>
      </c>
      <c r="AR712" t="s">
        <v>293</v>
      </c>
      <c r="AS712" t="s">
        <v>91</v>
      </c>
      <c r="AT712">
        <v>0</v>
      </c>
      <c r="AU712">
        <v>0</v>
      </c>
      <c r="AV712">
        <v>0</v>
      </c>
      <c r="AW712">
        <v>1</v>
      </c>
      <c r="AX712">
        <v>81</v>
      </c>
      <c r="AY712">
        <f t="shared" si="22"/>
        <v>2</v>
      </c>
      <c r="AZ712" t="str">
        <f t="shared" si="23"/>
        <v>Home Win</v>
      </c>
    </row>
    <row r="713" spans="1:52" x14ac:dyDescent="0.3">
      <c r="A713">
        <v>2765896</v>
      </c>
      <c r="B713" t="s">
        <v>211</v>
      </c>
      <c r="C713">
        <v>2016</v>
      </c>
      <c r="D713" t="s">
        <v>1020</v>
      </c>
      <c r="E713" s="2">
        <v>42698</v>
      </c>
      <c r="F713">
        <v>2</v>
      </c>
      <c r="G713">
        <v>2</v>
      </c>
      <c r="H713">
        <v>9.0650623885917998</v>
      </c>
      <c r="I713">
        <v>9.6916221033868091</v>
      </c>
      <c r="J713" t="s">
        <v>309</v>
      </c>
      <c r="K713" t="s">
        <v>2612</v>
      </c>
      <c r="L713" t="s">
        <v>549</v>
      </c>
      <c r="M713">
        <v>19650</v>
      </c>
      <c r="N713" t="s">
        <v>2613</v>
      </c>
      <c r="O713" t="s">
        <v>313</v>
      </c>
      <c r="P713" t="s">
        <v>2614</v>
      </c>
      <c r="Q713" t="s">
        <v>607</v>
      </c>
      <c r="R713" t="s">
        <v>200</v>
      </c>
      <c r="S713" t="s">
        <v>2615</v>
      </c>
      <c r="T713" s="2">
        <v>42698</v>
      </c>
      <c r="U713">
        <v>90</v>
      </c>
      <c r="V713" t="s">
        <v>119</v>
      </c>
      <c r="W713">
        <v>209019</v>
      </c>
      <c r="X713" t="s">
        <v>63</v>
      </c>
      <c r="Y713">
        <v>42737</v>
      </c>
      <c r="Z713" t="s">
        <v>63</v>
      </c>
      <c r="AA713" t="s">
        <v>315</v>
      </c>
      <c r="AB713">
        <v>2018</v>
      </c>
      <c r="AC713">
        <v>58</v>
      </c>
      <c r="AD713" t="s">
        <v>316</v>
      </c>
      <c r="AE713" t="s">
        <v>66</v>
      </c>
      <c r="AF713" s="2">
        <v>34320</v>
      </c>
      <c r="AG713" t="s">
        <v>290</v>
      </c>
      <c r="AH713" t="s">
        <v>159</v>
      </c>
      <c r="AI713" t="s">
        <v>317</v>
      </c>
      <c r="AJ713">
        <v>176</v>
      </c>
      <c r="AK713">
        <v>700000</v>
      </c>
      <c r="AL713">
        <v>3500000</v>
      </c>
      <c r="AM713" s="2">
        <v>45473</v>
      </c>
      <c r="AN713" t="s">
        <v>63</v>
      </c>
      <c r="AO713" t="s">
        <v>2616</v>
      </c>
      <c r="AP713">
        <v>209019</v>
      </c>
      <c r="AQ713" s="2">
        <v>42698</v>
      </c>
      <c r="AR713" t="s">
        <v>315</v>
      </c>
      <c r="AS713" t="s">
        <v>211</v>
      </c>
      <c r="AT713">
        <v>0</v>
      </c>
      <c r="AU713">
        <v>0</v>
      </c>
      <c r="AV713">
        <v>0</v>
      </c>
      <c r="AW713">
        <v>0</v>
      </c>
      <c r="AX713">
        <v>90</v>
      </c>
      <c r="AY713">
        <f t="shared" si="22"/>
        <v>4</v>
      </c>
      <c r="AZ713" t="str">
        <f t="shared" si="23"/>
        <v>Draw</v>
      </c>
    </row>
    <row r="714" spans="1:52" x14ac:dyDescent="0.3">
      <c r="A714">
        <v>2875206</v>
      </c>
      <c r="B714" t="s">
        <v>50</v>
      </c>
      <c r="C714">
        <v>2017</v>
      </c>
      <c r="D714" t="s">
        <v>679</v>
      </c>
      <c r="E714" s="2">
        <v>43072</v>
      </c>
      <c r="F714">
        <v>1</v>
      </c>
      <c r="G714">
        <v>3</v>
      </c>
      <c r="H714">
        <v>5</v>
      </c>
      <c r="I714">
        <v>3</v>
      </c>
      <c r="J714" t="s">
        <v>1928</v>
      </c>
      <c r="K714" t="s">
        <v>228</v>
      </c>
      <c r="L714" t="s">
        <v>501</v>
      </c>
      <c r="M714">
        <v>14952</v>
      </c>
      <c r="N714" t="s">
        <v>502</v>
      </c>
      <c r="O714" t="s">
        <v>503</v>
      </c>
      <c r="P714" t="s">
        <v>560</v>
      </c>
      <c r="Q714" t="s">
        <v>544</v>
      </c>
      <c r="R714" t="s">
        <v>59</v>
      </c>
      <c r="S714" t="s">
        <v>2617</v>
      </c>
      <c r="T714" s="2">
        <v>43072</v>
      </c>
      <c r="U714">
        <v>73</v>
      </c>
      <c r="V714" t="s">
        <v>119</v>
      </c>
      <c r="W714">
        <v>542776</v>
      </c>
      <c r="X714" t="s">
        <v>63</v>
      </c>
      <c r="Y714">
        <v>148343</v>
      </c>
      <c r="Z714" t="s">
        <v>63</v>
      </c>
      <c r="AA714" t="s">
        <v>1378</v>
      </c>
      <c r="AB714">
        <v>2023</v>
      </c>
      <c r="AC714">
        <v>369</v>
      </c>
      <c r="AD714" t="s">
        <v>1379</v>
      </c>
      <c r="AE714" t="s">
        <v>66</v>
      </c>
      <c r="AF714" s="2">
        <v>36280</v>
      </c>
      <c r="AG714" t="s">
        <v>235</v>
      </c>
      <c r="AH714" t="s">
        <v>159</v>
      </c>
      <c r="AI714" t="s">
        <v>69</v>
      </c>
      <c r="AJ714">
        <v>175</v>
      </c>
      <c r="AK714">
        <v>300000</v>
      </c>
      <c r="AL714">
        <v>700000</v>
      </c>
      <c r="AM714" s="2">
        <v>45473</v>
      </c>
      <c r="AN714" t="s">
        <v>63</v>
      </c>
      <c r="AO714" t="s">
        <v>2618</v>
      </c>
      <c r="AP714">
        <v>542776</v>
      </c>
      <c r="AQ714" s="2">
        <v>43072</v>
      </c>
      <c r="AR714" t="s">
        <v>1378</v>
      </c>
      <c r="AS714" t="s">
        <v>50</v>
      </c>
      <c r="AT714">
        <v>0</v>
      </c>
      <c r="AU714">
        <v>0</v>
      </c>
      <c r="AV714">
        <v>0</v>
      </c>
      <c r="AW714">
        <v>1</v>
      </c>
      <c r="AX714">
        <v>73</v>
      </c>
      <c r="AY714">
        <f t="shared" si="22"/>
        <v>4</v>
      </c>
      <c r="AZ714" t="str">
        <f t="shared" si="23"/>
        <v>Away Win</v>
      </c>
    </row>
    <row r="715" spans="1:52" x14ac:dyDescent="0.3">
      <c r="A715">
        <v>3141169</v>
      </c>
      <c r="B715" t="s">
        <v>163</v>
      </c>
      <c r="C715">
        <v>2018</v>
      </c>
      <c r="D715" t="s">
        <v>265</v>
      </c>
      <c r="E715" s="2">
        <v>43561</v>
      </c>
      <c r="F715">
        <v>1</v>
      </c>
      <c r="G715">
        <v>0</v>
      </c>
      <c r="H715">
        <v>6</v>
      </c>
      <c r="I715">
        <v>18</v>
      </c>
      <c r="J715" t="s">
        <v>1563</v>
      </c>
      <c r="K715" t="s">
        <v>603</v>
      </c>
      <c r="L715" t="s">
        <v>2619</v>
      </c>
      <c r="M715">
        <v>10530</v>
      </c>
      <c r="N715" t="s">
        <v>2620</v>
      </c>
      <c r="O715" t="s">
        <v>184</v>
      </c>
      <c r="P715" t="s">
        <v>1120</v>
      </c>
      <c r="Q715" t="s">
        <v>216</v>
      </c>
      <c r="R715" t="s">
        <v>59</v>
      </c>
      <c r="S715" t="s">
        <v>2621</v>
      </c>
      <c r="T715" s="2">
        <v>43561</v>
      </c>
      <c r="U715">
        <v>78</v>
      </c>
      <c r="V715" t="s">
        <v>119</v>
      </c>
      <c r="W715">
        <v>282199</v>
      </c>
      <c r="X715" t="s">
        <v>63</v>
      </c>
      <c r="Y715">
        <v>429790</v>
      </c>
      <c r="Z715" t="s">
        <v>63</v>
      </c>
      <c r="AA715" t="s">
        <v>1860</v>
      </c>
      <c r="AB715">
        <v>2023</v>
      </c>
      <c r="AC715">
        <v>265</v>
      </c>
      <c r="AD715" t="s">
        <v>1861</v>
      </c>
      <c r="AE715" t="s">
        <v>66</v>
      </c>
      <c r="AF715" s="2">
        <v>35544</v>
      </c>
      <c r="AG715" t="s">
        <v>523</v>
      </c>
      <c r="AH715" t="s">
        <v>86</v>
      </c>
      <c r="AI715" t="s">
        <v>69</v>
      </c>
      <c r="AJ715">
        <v>186</v>
      </c>
      <c r="AK715">
        <v>2500000</v>
      </c>
      <c r="AL715">
        <v>3000000</v>
      </c>
      <c r="AM715" s="2">
        <v>46568</v>
      </c>
      <c r="AN715" t="s">
        <v>800</v>
      </c>
      <c r="AO715" t="s">
        <v>2622</v>
      </c>
      <c r="AP715">
        <v>282199</v>
      </c>
      <c r="AQ715" s="2">
        <v>43561</v>
      </c>
      <c r="AR715" t="s">
        <v>1860</v>
      </c>
      <c r="AS715" t="s">
        <v>163</v>
      </c>
      <c r="AT715">
        <v>0</v>
      </c>
      <c r="AU715">
        <v>0</v>
      </c>
      <c r="AV715">
        <v>0</v>
      </c>
      <c r="AW715">
        <v>0</v>
      </c>
      <c r="AX715">
        <v>78</v>
      </c>
      <c r="AY715">
        <f t="shared" si="22"/>
        <v>1</v>
      </c>
      <c r="AZ715" t="str">
        <f t="shared" si="23"/>
        <v>Home Win</v>
      </c>
    </row>
    <row r="716" spans="1:52" x14ac:dyDescent="0.3">
      <c r="A716">
        <v>2581186</v>
      </c>
      <c r="B716" t="s">
        <v>91</v>
      </c>
      <c r="C716">
        <v>2015</v>
      </c>
      <c r="D716" t="s">
        <v>272</v>
      </c>
      <c r="E716" s="2">
        <v>42245</v>
      </c>
      <c r="F716">
        <v>1</v>
      </c>
      <c r="G716">
        <v>4</v>
      </c>
      <c r="H716">
        <v>17</v>
      </c>
      <c r="I716">
        <v>8</v>
      </c>
      <c r="J716" t="s">
        <v>832</v>
      </c>
      <c r="K716" t="s">
        <v>1197</v>
      </c>
      <c r="L716" t="s">
        <v>833</v>
      </c>
      <c r="M716">
        <v>50000</v>
      </c>
      <c r="N716" t="s">
        <v>319</v>
      </c>
      <c r="O716" t="s">
        <v>835</v>
      </c>
      <c r="P716" t="s">
        <v>1198</v>
      </c>
      <c r="Q716" t="s">
        <v>1444</v>
      </c>
      <c r="R716" t="s">
        <v>59</v>
      </c>
      <c r="S716" t="s">
        <v>2623</v>
      </c>
      <c r="T716" s="2">
        <v>42245</v>
      </c>
      <c r="U716">
        <v>46</v>
      </c>
      <c r="V716" t="s">
        <v>119</v>
      </c>
      <c r="W716">
        <v>49723</v>
      </c>
      <c r="X716" t="s">
        <v>63</v>
      </c>
      <c r="Y716">
        <v>74295</v>
      </c>
      <c r="Z716" t="s">
        <v>63</v>
      </c>
      <c r="AA716" t="s">
        <v>102</v>
      </c>
      <c r="AB716">
        <v>2023</v>
      </c>
      <c r="AC716">
        <v>24</v>
      </c>
      <c r="AD716" t="s">
        <v>103</v>
      </c>
      <c r="AE716" t="s">
        <v>104</v>
      </c>
      <c r="AF716" s="2">
        <v>32961</v>
      </c>
      <c r="AG716" t="s">
        <v>85</v>
      </c>
      <c r="AH716" t="s">
        <v>86</v>
      </c>
      <c r="AI716" t="s">
        <v>69</v>
      </c>
      <c r="AJ716">
        <v>186</v>
      </c>
      <c r="AK716">
        <v>700000</v>
      </c>
      <c r="AL716">
        <v>5000000</v>
      </c>
      <c r="AM716" s="2">
        <v>45838</v>
      </c>
      <c r="AN716" t="s">
        <v>63</v>
      </c>
      <c r="AO716" t="s">
        <v>2624</v>
      </c>
      <c r="AP716">
        <v>49723</v>
      </c>
      <c r="AQ716" s="2">
        <v>42245</v>
      </c>
      <c r="AR716" t="s">
        <v>102</v>
      </c>
      <c r="AS716" t="s">
        <v>91</v>
      </c>
      <c r="AT716">
        <v>1</v>
      </c>
      <c r="AU716">
        <v>0</v>
      </c>
      <c r="AV716">
        <v>0</v>
      </c>
      <c r="AW716">
        <v>0</v>
      </c>
      <c r="AX716">
        <v>45</v>
      </c>
      <c r="AY716">
        <f t="shared" si="22"/>
        <v>5</v>
      </c>
      <c r="AZ716" t="str">
        <f t="shared" si="23"/>
        <v>Away Win</v>
      </c>
    </row>
    <row r="717" spans="1:52" x14ac:dyDescent="0.3">
      <c r="A717">
        <v>2581356</v>
      </c>
      <c r="B717" t="s">
        <v>50</v>
      </c>
      <c r="C717">
        <v>2015</v>
      </c>
      <c r="D717" t="s">
        <v>949</v>
      </c>
      <c r="E717" s="2">
        <v>42483</v>
      </c>
      <c r="F717">
        <v>2</v>
      </c>
      <c r="G717">
        <v>2</v>
      </c>
      <c r="H717">
        <v>12</v>
      </c>
      <c r="I717">
        <v>10</v>
      </c>
      <c r="J717" t="s">
        <v>2625</v>
      </c>
      <c r="K717" t="s">
        <v>2626</v>
      </c>
      <c r="L717" t="s">
        <v>846</v>
      </c>
      <c r="M717">
        <v>1570</v>
      </c>
      <c r="N717" t="s">
        <v>2627</v>
      </c>
      <c r="O717" t="s">
        <v>531</v>
      </c>
      <c r="P717" t="s">
        <v>788</v>
      </c>
      <c r="Q717" t="s">
        <v>607</v>
      </c>
      <c r="R717" t="s">
        <v>59</v>
      </c>
      <c r="S717" t="s">
        <v>2628</v>
      </c>
      <c r="T717" s="2">
        <v>42483</v>
      </c>
      <c r="U717">
        <v>82</v>
      </c>
      <c r="V717" t="s">
        <v>119</v>
      </c>
      <c r="W717">
        <v>140069</v>
      </c>
      <c r="X717" t="s">
        <v>63</v>
      </c>
      <c r="Y717">
        <v>110271</v>
      </c>
      <c r="Z717" t="s">
        <v>63</v>
      </c>
      <c r="AA717" t="s">
        <v>791</v>
      </c>
      <c r="AB717">
        <v>2015</v>
      </c>
      <c r="AC717">
        <v>5818</v>
      </c>
      <c r="AD717" t="s">
        <v>792</v>
      </c>
      <c r="AE717" t="s">
        <v>66</v>
      </c>
      <c r="AF717" s="2">
        <v>31746</v>
      </c>
      <c r="AG717" t="s">
        <v>523</v>
      </c>
      <c r="AH717" t="s">
        <v>86</v>
      </c>
      <c r="AI717" t="s">
        <v>69</v>
      </c>
      <c r="AJ717">
        <v>193</v>
      </c>
      <c r="AK717">
        <v>5077497.1941638608</v>
      </c>
      <c r="AL717">
        <v>300000</v>
      </c>
      <c r="AM717" t="s">
        <v>63</v>
      </c>
      <c r="AN717" t="s">
        <v>63</v>
      </c>
      <c r="AO717" t="s">
        <v>2629</v>
      </c>
      <c r="AP717">
        <v>140069</v>
      </c>
      <c r="AQ717" s="2">
        <v>42483</v>
      </c>
      <c r="AR717" t="s">
        <v>791</v>
      </c>
      <c r="AS717" t="s">
        <v>50</v>
      </c>
      <c r="AT717">
        <v>0</v>
      </c>
      <c r="AU717">
        <v>0</v>
      </c>
      <c r="AV717">
        <v>0</v>
      </c>
      <c r="AW717">
        <v>0</v>
      </c>
      <c r="AX717">
        <v>82</v>
      </c>
      <c r="AY717">
        <f t="shared" si="22"/>
        <v>4</v>
      </c>
      <c r="AZ717" t="str">
        <f t="shared" si="23"/>
        <v>Draw</v>
      </c>
    </row>
    <row r="718" spans="1:52" x14ac:dyDescent="0.3">
      <c r="A718">
        <v>2581854</v>
      </c>
      <c r="B718" t="s">
        <v>91</v>
      </c>
      <c r="C718">
        <v>2015</v>
      </c>
      <c r="D718" t="s">
        <v>164</v>
      </c>
      <c r="E718" s="2">
        <v>42421</v>
      </c>
      <c r="F718">
        <v>0</v>
      </c>
      <c r="G718">
        <v>1</v>
      </c>
      <c r="H718">
        <v>4</v>
      </c>
      <c r="I718">
        <v>2</v>
      </c>
      <c r="J718" t="s">
        <v>379</v>
      </c>
      <c r="K718" t="s">
        <v>283</v>
      </c>
      <c r="L718" t="s">
        <v>380</v>
      </c>
      <c r="M718">
        <v>30210</v>
      </c>
      <c r="N718" t="s">
        <v>284</v>
      </c>
      <c r="O718" t="s">
        <v>381</v>
      </c>
      <c r="P718" t="s">
        <v>127</v>
      </c>
      <c r="Q718" t="s">
        <v>399</v>
      </c>
      <c r="R718" t="s">
        <v>59</v>
      </c>
      <c r="S718" t="s">
        <v>2630</v>
      </c>
      <c r="T718" s="2">
        <v>42421</v>
      </c>
      <c r="U718">
        <v>46</v>
      </c>
      <c r="V718" t="s">
        <v>119</v>
      </c>
      <c r="W718">
        <v>315779</v>
      </c>
      <c r="X718" t="s">
        <v>63</v>
      </c>
      <c r="Y718">
        <v>35207</v>
      </c>
      <c r="Z718" t="s">
        <v>63</v>
      </c>
      <c r="AA718" t="s">
        <v>288</v>
      </c>
      <c r="AB718">
        <v>2023</v>
      </c>
      <c r="AC718">
        <v>5</v>
      </c>
      <c r="AD718" t="s">
        <v>289</v>
      </c>
      <c r="AE718" t="s">
        <v>66</v>
      </c>
      <c r="AF718" s="2">
        <v>36056</v>
      </c>
      <c r="AG718" t="s">
        <v>290</v>
      </c>
      <c r="AH718" t="s">
        <v>159</v>
      </c>
      <c r="AI718" t="s">
        <v>69</v>
      </c>
      <c r="AJ718">
        <v>177</v>
      </c>
      <c r="AK718">
        <v>25000000</v>
      </c>
      <c r="AL718">
        <v>60000000</v>
      </c>
      <c r="AM718" s="2">
        <v>46568</v>
      </c>
      <c r="AN718" t="s">
        <v>63</v>
      </c>
      <c r="AO718" t="s">
        <v>2631</v>
      </c>
      <c r="AP718">
        <v>315779</v>
      </c>
      <c r="AQ718" s="2">
        <v>42421</v>
      </c>
      <c r="AR718" t="s">
        <v>288</v>
      </c>
      <c r="AS718" t="s">
        <v>91</v>
      </c>
      <c r="AT718">
        <v>0</v>
      </c>
      <c r="AU718">
        <v>0</v>
      </c>
      <c r="AV718">
        <v>0</v>
      </c>
      <c r="AW718">
        <v>0</v>
      </c>
      <c r="AX718">
        <v>45</v>
      </c>
      <c r="AY718">
        <f t="shared" si="22"/>
        <v>1</v>
      </c>
      <c r="AZ718" t="str">
        <f t="shared" si="23"/>
        <v>Away Win</v>
      </c>
    </row>
    <row r="719" spans="1:52" x14ac:dyDescent="0.3">
      <c r="A719">
        <v>2705364</v>
      </c>
      <c r="B719" t="s">
        <v>307</v>
      </c>
      <c r="C719">
        <v>2016</v>
      </c>
      <c r="D719" t="s">
        <v>272</v>
      </c>
      <c r="E719" s="2">
        <v>42595</v>
      </c>
      <c r="F719">
        <v>1</v>
      </c>
      <c r="G719">
        <v>1</v>
      </c>
      <c r="H719">
        <v>3</v>
      </c>
      <c r="I719">
        <v>6</v>
      </c>
      <c r="J719" t="s">
        <v>2632</v>
      </c>
      <c r="K719" t="s">
        <v>309</v>
      </c>
      <c r="L719" t="s">
        <v>2633</v>
      </c>
      <c r="M719">
        <v>7832</v>
      </c>
      <c r="N719" t="s">
        <v>1115</v>
      </c>
      <c r="O719" t="s">
        <v>2634</v>
      </c>
      <c r="P719" t="s">
        <v>313</v>
      </c>
      <c r="Q719" t="s">
        <v>99</v>
      </c>
      <c r="R719" t="s">
        <v>59</v>
      </c>
      <c r="S719" t="s">
        <v>2635</v>
      </c>
      <c r="T719" s="2">
        <v>42595</v>
      </c>
      <c r="U719">
        <v>71</v>
      </c>
      <c r="V719" t="s">
        <v>119</v>
      </c>
      <c r="W719">
        <v>209019</v>
      </c>
      <c r="X719" t="s">
        <v>63</v>
      </c>
      <c r="Y719">
        <v>274862</v>
      </c>
      <c r="Z719" t="s">
        <v>63</v>
      </c>
      <c r="AA719" t="s">
        <v>315</v>
      </c>
      <c r="AB719">
        <v>2018</v>
      </c>
      <c r="AC719">
        <v>58</v>
      </c>
      <c r="AD719" t="s">
        <v>316</v>
      </c>
      <c r="AE719" t="s">
        <v>66</v>
      </c>
      <c r="AF719" s="2">
        <v>34320</v>
      </c>
      <c r="AG719" t="s">
        <v>290</v>
      </c>
      <c r="AH719" t="s">
        <v>159</v>
      </c>
      <c r="AI719" t="s">
        <v>317</v>
      </c>
      <c r="AJ719">
        <v>176</v>
      </c>
      <c r="AK719">
        <v>700000</v>
      </c>
      <c r="AL719">
        <v>3500000</v>
      </c>
      <c r="AM719" s="2">
        <v>45473</v>
      </c>
      <c r="AN719" t="s">
        <v>63</v>
      </c>
      <c r="AO719" t="s">
        <v>2636</v>
      </c>
      <c r="AP719">
        <v>209019</v>
      </c>
      <c r="AQ719" s="2">
        <v>42595</v>
      </c>
      <c r="AR719" t="s">
        <v>315</v>
      </c>
      <c r="AS719" t="s">
        <v>307</v>
      </c>
      <c r="AT719">
        <v>0</v>
      </c>
      <c r="AU719">
        <v>0</v>
      </c>
      <c r="AV719">
        <v>0</v>
      </c>
      <c r="AW719">
        <v>1</v>
      </c>
      <c r="AX719">
        <v>71</v>
      </c>
      <c r="AY719">
        <f t="shared" si="22"/>
        <v>2</v>
      </c>
      <c r="AZ719" t="str">
        <f t="shared" si="23"/>
        <v>Draw</v>
      </c>
    </row>
    <row r="720" spans="1:52" x14ac:dyDescent="0.3">
      <c r="A720">
        <v>2988235</v>
      </c>
      <c r="B720" t="s">
        <v>442</v>
      </c>
      <c r="C720">
        <v>2017</v>
      </c>
      <c r="D720" t="s">
        <v>403</v>
      </c>
      <c r="E720" s="2">
        <v>43137</v>
      </c>
      <c r="F720">
        <v>4</v>
      </c>
      <c r="G720">
        <v>2</v>
      </c>
      <c r="H720">
        <v>9.0650623885917998</v>
      </c>
      <c r="I720">
        <v>9.6916221033868091</v>
      </c>
      <c r="J720" t="s">
        <v>1371</v>
      </c>
      <c r="K720" t="s">
        <v>884</v>
      </c>
      <c r="L720" t="s">
        <v>380</v>
      </c>
      <c r="M720">
        <v>25653</v>
      </c>
      <c r="N720" t="s">
        <v>1059</v>
      </c>
      <c r="O720" t="s">
        <v>381</v>
      </c>
      <c r="P720" t="s">
        <v>109</v>
      </c>
      <c r="Q720" t="s">
        <v>684</v>
      </c>
      <c r="R720" t="s">
        <v>390</v>
      </c>
      <c r="S720" t="s">
        <v>2637</v>
      </c>
      <c r="T720" s="2">
        <v>43137</v>
      </c>
      <c r="U720">
        <v>7</v>
      </c>
      <c r="V720" t="s">
        <v>61</v>
      </c>
      <c r="W720">
        <v>119169</v>
      </c>
      <c r="X720" t="s">
        <v>861</v>
      </c>
      <c r="Y720" t="s">
        <v>63</v>
      </c>
      <c r="Z720" t="s">
        <v>63</v>
      </c>
      <c r="AA720" t="s">
        <v>174</v>
      </c>
      <c r="AB720">
        <v>2018</v>
      </c>
      <c r="AC720">
        <v>86</v>
      </c>
      <c r="AD720" t="s">
        <v>175</v>
      </c>
      <c r="AE720" t="s">
        <v>66</v>
      </c>
      <c r="AF720" s="2">
        <v>33187</v>
      </c>
      <c r="AG720" t="s">
        <v>158</v>
      </c>
      <c r="AH720" t="s">
        <v>159</v>
      </c>
      <c r="AI720" t="s">
        <v>69</v>
      </c>
      <c r="AJ720">
        <v>184</v>
      </c>
      <c r="AK720">
        <v>400000</v>
      </c>
      <c r="AL720">
        <v>4000000</v>
      </c>
      <c r="AM720" s="2">
        <v>45657</v>
      </c>
      <c r="AN720" t="s">
        <v>176</v>
      </c>
      <c r="AO720" t="s">
        <v>2638</v>
      </c>
      <c r="AP720">
        <v>119169</v>
      </c>
      <c r="AQ720" s="2">
        <v>43137</v>
      </c>
      <c r="AR720" t="s">
        <v>174</v>
      </c>
      <c r="AS720" t="s">
        <v>442</v>
      </c>
      <c r="AT720">
        <v>0</v>
      </c>
      <c r="AU720">
        <v>0</v>
      </c>
      <c r="AV720">
        <v>1</v>
      </c>
      <c r="AW720">
        <v>0</v>
      </c>
      <c r="AX720">
        <v>46</v>
      </c>
      <c r="AY720">
        <f t="shared" si="22"/>
        <v>6</v>
      </c>
      <c r="AZ720" t="str">
        <f t="shared" si="23"/>
        <v>Home Win</v>
      </c>
    </row>
    <row r="721" spans="1:52" x14ac:dyDescent="0.3">
      <c r="A721">
        <v>2988235</v>
      </c>
      <c r="B721" t="s">
        <v>442</v>
      </c>
      <c r="C721">
        <v>2017</v>
      </c>
      <c r="D721" t="s">
        <v>403</v>
      </c>
      <c r="E721" s="2">
        <v>43137</v>
      </c>
      <c r="F721">
        <v>4</v>
      </c>
      <c r="G721">
        <v>2</v>
      </c>
      <c r="H721">
        <v>9.0650623885917998</v>
      </c>
      <c r="I721">
        <v>9.6916221033868091</v>
      </c>
      <c r="J721" t="s">
        <v>1371</v>
      </c>
      <c r="K721" t="s">
        <v>884</v>
      </c>
      <c r="L721" t="s">
        <v>380</v>
      </c>
      <c r="M721">
        <v>25653</v>
      </c>
      <c r="N721" t="s">
        <v>1059</v>
      </c>
      <c r="O721" t="s">
        <v>381</v>
      </c>
      <c r="P721" t="s">
        <v>109</v>
      </c>
      <c r="Q721" t="s">
        <v>684</v>
      </c>
      <c r="R721" t="s">
        <v>390</v>
      </c>
      <c r="S721" t="s">
        <v>2639</v>
      </c>
      <c r="T721" s="2">
        <v>43137</v>
      </c>
      <c r="U721">
        <v>46</v>
      </c>
      <c r="V721" t="s">
        <v>119</v>
      </c>
      <c r="W721">
        <v>119169</v>
      </c>
      <c r="X721" t="s">
        <v>63</v>
      </c>
      <c r="Y721">
        <v>291739</v>
      </c>
      <c r="Z721" t="s">
        <v>63</v>
      </c>
      <c r="AA721" t="s">
        <v>174</v>
      </c>
      <c r="AB721">
        <v>2018</v>
      </c>
      <c r="AC721">
        <v>86</v>
      </c>
      <c r="AD721" t="s">
        <v>175</v>
      </c>
      <c r="AE721" t="s">
        <v>66</v>
      </c>
      <c r="AF721" s="2">
        <v>33187</v>
      </c>
      <c r="AG721" t="s">
        <v>158</v>
      </c>
      <c r="AH721" t="s">
        <v>159</v>
      </c>
      <c r="AI721" t="s">
        <v>69</v>
      </c>
      <c r="AJ721">
        <v>184</v>
      </c>
      <c r="AK721">
        <v>400000</v>
      </c>
      <c r="AL721">
        <v>4000000</v>
      </c>
      <c r="AM721" s="2">
        <v>45657</v>
      </c>
      <c r="AN721" t="s">
        <v>176</v>
      </c>
      <c r="AO721" t="s">
        <v>2638</v>
      </c>
      <c r="AP721">
        <v>119169</v>
      </c>
      <c r="AQ721" s="2">
        <v>43137</v>
      </c>
      <c r="AR721" t="s">
        <v>174</v>
      </c>
      <c r="AS721" t="s">
        <v>442</v>
      </c>
      <c r="AT721">
        <v>0</v>
      </c>
      <c r="AU721">
        <v>0</v>
      </c>
      <c r="AV721">
        <v>1</v>
      </c>
      <c r="AW721">
        <v>0</v>
      </c>
      <c r="AX721">
        <v>46</v>
      </c>
      <c r="AY721">
        <f t="shared" si="22"/>
        <v>6</v>
      </c>
      <c r="AZ721" t="str">
        <f t="shared" si="23"/>
        <v>Home Win</v>
      </c>
    </row>
    <row r="722" spans="1:52" x14ac:dyDescent="0.3">
      <c r="A722">
        <v>3059298</v>
      </c>
      <c r="B722" t="s">
        <v>307</v>
      </c>
      <c r="C722">
        <v>2018</v>
      </c>
      <c r="D722" t="s">
        <v>51</v>
      </c>
      <c r="E722" s="2">
        <v>43309</v>
      </c>
      <c r="F722">
        <v>1</v>
      </c>
      <c r="G722">
        <v>4</v>
      </c>
      <c r="H722">
        <v>15</v>
      </c>
      <c r="I722">
        <v>3</v>
      </c>
      <c r="J722" t="s">
        <v>826</v>
      </c>
      <c r="K722" t="s">
        <v>309</v>
      </c>
      <c r="L722" t="s">
        <v>1790</v>
      </c>
      <c r="M722">
        <v>8589</v>
      </c>
      <c r="N722" t="s">
        <v>2640</v>
      </c>
      <c r="O722" t="s">
        <v>1116</v>
      </c>
      <c r="P722" t="s">
        <v>198</v>
      </c>
      <c r="Q722" t="s">
        <v>1444</v>
      </c>
      <c r="R722" t="s">
        <v>59</v>
      </c>
      <c r="S722" t="s">
        <v>2641</v>
      </c>
      <c r="T722" s="2">
        <v>43309</v>
      </c>
      <c r="U722">
        <v>81</v>
      </c>
      <c r="V722" t="s">
        <v>119</v>
      </c>
      <c r="W722">
        <v>411302</v>
      </c>
      <c r="X722" t="s">
        <v>63</v>
      </c>
      <c r="Y722">
        <v>239783</v>
      </c>
      <c r="Z722" t="s">
        <v>63</v>
      </c>
      <c r="AA722" t="s">
        <v>2642</v>
      </c>
      <c r="AB722">
        <v>2020</v>
      </c>
      <c r="AC722">
        <v>601</v>
      </c>
      <c r="AD722" t="s">
        <v>2643</v>
      </c>
      <c r="AE722" t="s">
        <v>66</v>
      </c>
      <c r="AF722" s="2">
        <v>34668</v>
      </c>
      <c r="AG722" t="s">
        <v>523</v>
      </c>
      <c r="AH722" t="s">
        <v>86</v>
      </c>
      <c r="AI722" t="s">
        <v>69</v>
      </c>
      <c r="AJ722">
        <v>185</v>
      </c>
      <c r="AK722">
        <v>800000</v>
      </c>
      <c r="AL722">
        <v>800000</v>
      </c>
      <c r="AM722" s="2">
        <v>45657</v>
      </c>
      <c r="AN722" t="s">
        <v>176</v>
      </c>
      <c r="AO722" t="s">
        <v>2644</v>
      </c>
      <c r="AP722">
        <v>411302</v>
      </c>
      <c r="AQ722" s="2">
        <v>43309</v>
      </c>
      <c r="AR722" t="s">
        <v>2642</v>
      </c>
      <c r="AS722" t="s">
        <v>307</v>
      </c>
      <c r="AT722">
        <v>0</v>
      </c>
      <c r="AU722">
        <v>0</v>
      </c>
      <c r="AV722">
        <v>0</v>
      </c>
      <c r="AW722">
        <v>0</v>
      </c>
      <c r="AX722">
        <v>81</v>
      </c>
      <c r="AY722">
        <f t="shared" si="22"/>
        <v>5</v>
      </c>
      <c r="AZ722" t="str">
        <f t="shared" si="23"/>
        <v>Away Win</v>
      </c>
    </row>
    <row r="723" spans="1:52" x14ac:dyDescent="0.3">
      <c r="A723">
        <v>3252241</v>
      </c>
      <c r="B723" t="s">
        <v>191</v>
      </c>
      <c r="C723">
        <v>2019</v>
      </c>
      <c r="D723" t="s">
        <v>1020</v>
      </c>
      <c r="E723" s="2">
        <v>43809</v>
      </c>
      <c r="F723">
        <v>2</v>
      </c>
      <c r="G723">
        <v>1</v>
      </c>
      <c r="H723">
        <v>9.0650623885917998</v>
      </c>
      <c r="I723">
        <v>9.6916221033868091</v>
      </c>
      <c r="J723" t="s">
        <v>929</v>
      </c>
      <c r="K723" t="s">
        <v>711</v>
      </c>
      <c r="L723" t="s">
        <v>455</v>
      </c>
      <c r="M723">
        <v>40016</v>
      </c>
      <c r="N723" t="s">
        <v>2645</v>
      </c>
      <c r="O723" t="s">
        <v>152</v>
      </c>
      <c r="P723" t="s">
        <v>2646</v>
      </c>
      <c r="Q723" t="s">
        <v>339</v>
      </c>
      <c r="R723" t="s">
        <v>200</v>
      </c>
      <c r="S723" t="s">
        <v>2647</v>
      </c>
      <c r="T723" s="2">
        <v>43809</v>
      </c>
      <c r="U723">
        <v>62</v>
      </c>
      <c r="V723" t="s">
        <v>119</v>
      </c>
      <c r="W723">
        <v>315779</v>
      </c>
      <c r="X723" t="s">
        <v>63</v>
      </c>
      <c r="Y723">
        <v>392768</v>
      </c>
      <c r="Z723" t="s">
        <v>63</v>
      </c>
      <c r="AA723" t="s">
        <v>288</v>
      </c>
      <c r="AB723">
        <v>2023</v>
      </c>
      <c r="AC723">
        <v>5</v>
      </c>
      <c r="AD723" t="s">
        <v>289</v>
      </c>
      <c r="AE723" t="s">
        <v>66</v>
      </c>
      <c r="AF723" s="2">
        <v>36056</v>
      </c>
      <c r="AG723" t="s">
        <v>290</v>
      </c>
      <c r="AH723" t="s">
        <v>159</v>
      </c>
      <c r="AI723" t="s">
        <v>69</v>
      </c>
      <c r="AJ723">
        <v>177</v>
      </c>
      <c r="AK723">
        <v>25000000</v>
      </c>
      <c r="AL723">
        <v>60000000</v>
      </c>
      <c r="AM723" s="2">
        <v>46568</v>
      </c>
      <c r="AN723" t="s">
        <v>63</v>
      </c>
      <c r="AO723" t="s">
        <v>2648</v>
      </c>
      <c r="AP723">
        <v>315779</v>
      </c>
      <c r="AQ723" s="2">
        <v>43809</v>
      </c>
      <c r="AR723" t="s">
        <v>288</v>
      </c>
      <c r="AS723" t="s">
        <v>191</v>
      </c>
      <c r="AT723">
        <v>0</v>
      </c>
      <c r="AU723">
        <v>0</v>
      </c>
      <c r="AV723">
        <v>0</v>
      </c>
      <c r="AW723">
        <v>0</v>
      </c>
      <c r="AX723">
        <v>62</v>
      </c>
      <c r="AY723">
        <f t="shared" si="22"/>
        <v>3</v>
      </c>
      <c r="AZ723" t="str">
        <f t="shared" si="23"/>
        <v>Home Win</v>
      </c>
    </row>
    <row r="724" spans="1:52" x14ac:dyDescent="0.3">
      <c r="A724">
        <v>2224552</v>
      </c>
      <c r="B724" t="s">
        <v>50</v>
      </c>
      <c r="C724">
        <v>2012</v>
      </c>
      <c r="D724" t="s">
        <v>323</v>
      </c>
      <c r="E724" s="2">
        <v>41173</v>
      </c>
      <c r="F724">
        <v>2</v>
      </c>
      <c r="G724">
        <v>2</v>
      </c>
      <c r="H724">
        <v>4</v>
      </c>
      <c r="I724">
        <v>9</v>
      </c>
      <c r="J724" t="s">
        <v>500</v>
      </c>
      <c r="K724" t="s">
        <v>52</v>
      </c>
      <c r="L724" t="s">
        <v>508</v>
      </c>
      <c r="M724">
        <v>6112</v>
      </c>
      <c r="N724" t="s">
        <v>2649</v>
      </c>
      <c r="O724" t="s">
        <v>504</v>
      </c>
      <c r="P724" t="s">
        <v>56</v>
      </c>
      <c r="Q724" t="s">
        <v>607</v>
      </c>
      <c r="R724" t="s">
        <v>59</v>
      </c>
      <c r="S724" t="s">
        <v>2650</v>
      </c>
      <c r="T724" s="2">
        <v>41173</v>
      </c>
      <c r="U724">
        <v>48</v>
      </c>
      <c r="V724" t="s">
        <v>61</v>
      </c>
      <c r="W724">
        <v>119169</v>
      </c>
      <c r="X724" t="s">
        <v>2651</v>
      </c>
      <c r="Y724" t="s">
        <v>63</v>
      </c>
      <c r="Z724">
        <v>68948</v>
      </c>
      <c r="AA724" t="s">
        <v>174</v>
      </c>
      <c r="AB724">
        <v>2018</v>
      </c>
      <c r="AC724">
        <v>86</v>
      </c>
      <c r="AD724" t="s">
        <v>175</v>
      </c>
      <c r="AE724" t="s">
        <v>66</v>
      </c>
      <c r="AF724" s="2">
        <v>33187</v>
      </c>
      <c r="AG724" t="s">
        <v>158</v>
      </c>
      <c r="AH724" t="s">
        <v>159</v>
      </c>
      <c r="AI724" t="s">
        <v>69</v>
      </c>
      <c r="AJ724">
        <v>184</v>
      </c>
      <c r="AK724">
        <v>400000</v>
      </c>
      <c r="AL724">
        <v>4000000</v>
      </c>
      <c r="AM724" s="2">
        <v>45657</v>
      </c>
      <c r="AN724" t="s">
        <v>176</v>
      </c>
      <c r="AO724" t="s">
        <v>2652</v>
      </c>
      <c r="AP724">
        <v>119169</v>
      </c>
      <c r="AQ724" s="2">
        <v>41173</v>
      </c>
      <c r="AR724" t="s">
        <v>174</v>
      </c>
      <c r="AS724" t="s">
        <v>50</v>
      </c>
      <c r="AT724">
        <v>0</v>
      </c>
      <c r="AU724">
        <v>0</v>
      </c>
      <c r="AV724">
        <v>1</v>
      </c>
      <c r="AW724">
        <v>0</v>
      </c>
      <c r="AX724">
        <v>90</v>
      </c>
      <c r="AY724">
        <f t="shared" si="22"/>
        <v>4</v>
      </c>
      <c r="AZ724" t="str">
        <f t="shared" si="23"/>
        <v>Draw</v>
      </c>
    </row>
    <row r="725" spans="1:52" x14ac:dyDescent="0.3">
      <c r="A725">
        <v>2224552</v>
      </c>
      <c r="B725" t="s">
        <v>50</v>
      </c>
      <c r="C725">
        <v>2012</v>
      </c>
      <c r="D725" t="s">
        <v>323</v>
      </c>
      <c r="E725" s="2">
        <v>41173</v>
      </c>
      <c r="F725">
        <v>2</v>
      </c>
      <c r="G725">
        <v>2</v>
      </c>
      <c r="H725">
        <v>4</v>
      </c>
      <c r="I725">
        <v>9</v>
      </c>
      <c r="J725" t="s">
        <v>500</v>
      </c>
      <c r="K725" t="s">
        <v>52</v>
      </c>
      <c r="L725" t="s">
        <v>508</v>
      </c>
      <c r="M725">
        <v>6112</v>
      </c>
      <c r="N725" t="s">
        <v>2649</v>
      </c>
      <c r="O725" t="s">
        <v>504</v>
      </c>
      <c r="P725" t="s">
        <v>56</v>
      </c>
      <c r="Q725" t="s">
        <v>607</v>
      </c>
      <c r="R725" t="s">
        <v>59</v>
      </c>
      <c r="S725" t="s">
        <v>2650</v>
      </c>
      <c r="T725" s="2">
        <v>41173</v>
      </c>
      <c r="U725">
        <v>48</v>
      </c>
      <c r="V725" t="s">
        <v>61</v>
      </c>
      <c r="W725">
        <v>119169</v>
      </c>
      <c r="X725" t="s">
        <v>2651</v>
      </c>
      <c r="Y725" t="s">
        <v>63</v>
      </c>
      <c r="Z725">
        <v>68948</v>
      </c>
      <c r="AA725" t="s">
        <v>174</v>
      </c>
      <c r="AB725">
        <v>2018</v>
      </c>
      <c r="AC725">
        <v>86</v>
      </c>
      <c r="AD725" t="s">
        <v>175</v>
      </c>
      <c r="AE725" t="s">
        <v>66</v>
      </c>
      <c r="AF725" s="2">
        <v>33187</v>
      </c>
      <c r="AG725" t="s">
        <v>158</v>
      </c>
      <c r="AH725" t="s">
        <v>159</v>
      </c>
      <c r="AI725" t="s">
        <v>69</v>
      </c>
      <c r="AJ725">
        <v>184</v>
      </c>
      <c r="AK725">
        <v>400000</v>
      </c>
      <c r="AL725">
        <v>4000000</v>
      </c>
      <c r="AM725" s="2">
        <v>45657</v>
      </c>
      <c r="AN725" t="s">
        <v>176</v>
      </c>
      <c r="AO725" t="s">
        <v>2653</v>
      </c>
      <c r="AP725">
        <v>161244</v>
      </c>
      <c r="AQ725" s="2">
        <v>41173</v>
      </c>
      <c r="AR725" t="s">
        <v>64</v>
      </c>
      <c r="AS725" t="s">
        <v>50</v>
      </c>
      <c r="AT725">
        <v>0</v>
      </c>
      <c r="AU725">
        <v>0</v>
      </c>
      <c r="AV725">
        <v>1</v>
      </c>
      <c r="AW725">
        <v>1</v>
      </c>
      <c r="AX725">
        <v>90</v>
      </c>
      <c r="AY725">
        <f t="shared" si="22"/>
        <v>4</v>
      </c>
      <c r="AZ725" t="str">
        <f t="shared" si="23"/>
        <v>Draw</v>
      </c>
    </row>
    <row r="726" spans="1:52" x14ac:dyDescent="0.3">
      <c r="A726">
        <v>2224552</v>
      </c>
      <c r="B726" t="s">
        <v>50</v>
      </c>
      <c r="C726">
        <v>2012</v>
      </c>
      <c r="D726" t="s">
        <v>323</v>
      </c>
      <c r="E726" s="2">
        <v>41173</v>
      </c>
      <c r="F726">
        <v>2</v>
      </c>
      <c r="G726">
        <v>2</v>
      </c>
      <c r="H726">
        <v>4</v>
      </c>
      <c r="I726">
        <v>9</v>
      </c>
      <c r="J726" t="s">
        <v>500</v>
      </c>
      <c r="K726" t="s">
        <v>52</v>
      </c>
      <c r="L726" t="s">
        <v>508</v>
      </c>
      <c r="M726">
        <v>6112</v>
      </c>
      <c r="N726" t="s">
        <v>2649</v>
      </c>
      <c r="O726" t="s">
        <v>504</v>
      </c>
      <c r="P726" t="s">
        <v>56</v>
      </c>
      <c r="Q726" t="s">
        <v>607</v>
      </c>
      <c r="R726" t="s">
        <v>59</v>
      </c>
      <c r="S726" t="s">
        <v>2654</v>
      </c>
      <c r="T726" s="2">
        <v>41173</v>
      </c>
      <c r="U726">
        <v>65</v>
      </c>
      <c r="V726" t="s">
        <v>61</v>
      </c>
      <c r="W726">
        <v>161244</v>
      </c>
      <c r="X726" t="s">
        <v>2655</v>
      </c>
      <c r="Y726" t="s">
        <v>63</v>
      </c>
      <c r="Z726">
        <v>15243</v>
      </c>
      <c r="AA726" t="s">
        <v>64</v>
      </c>
      <c r="AB726">
        <v>2016</v>
      </c>
      <c r="AC726">
        <v>2414</v>
      </c>
      <c r="AD726" t="s">
        <v>65</v>
      </c>
      <c r="AE726" t="s">
        <v>66</v>
      </c>
      <c r="AF726" s="2">
        <v>32436</v>
      </c>
      <c r="AG726" t="s">
        <v>67</v>
      </c>
      <c r="AH726" t="s">
        <v>68</v>
      </c>
      <c r="AI726" t="s">
        <v>69</v>
      </c>
      <c r="AJ726">
        <v>177</v>
      </c>
      <c r="AK726">
        <v>5077497.1941638608</v>
      </c>
      <c r="AL726">
        <v>750000</v>
      </c>
      <c r="AM726" t="s">
        <v>63</v>
      </c>
      <c r="AN726" t="s">
        <v>63</v>
      </c>
      <c r="AO726" t="s">
        <v>2652</v>
      </c>
      <c r="AP726">
        <v>119169</v>
      </c>
      <c r="AQ726" s="2">
        <v>41173</v>
      </c>
      <c r="AR726" t="s">
        <v>174</v>
      </c>
      <c r="AS726" t="s">
        <v>50</v>
      </c>
      <c r="AT726">
        <v>0</v>
      </c>
      <c r="AU726">
        <v>0</v>
      </c>
      <c r="AV726">
        <v>1</v>
      </c>
      <c r="AW726">
        <v>0</v>
      </c>
      <c r="AX726">
        <v>90</v>
      </c>
      <c r="AY726">
        <f t="shared" si="22"/>
        <v>4</v>
      </c>
      <c r="AZ726" t="str">
        <f t="shared" si="23"/>
        <v>Draw</v>
      </c>
    </row>
    <row r="727" spans="1:52" x14ac:dyDescent="0.3">
      <c r="A727">
        <v>2224552</v>
      </c>
      <c r="B727" t="s">
        <v>50</v>
      </c>
      <c r="C727">
        <v>2012</v>
      </c>
      <c r="D727" t="s">
        <v>323</v>
      </c>
      <c r="E727" s="2">
        <v>41173</v>
      </c>
      <c r="F727">
        <v>2</v>
      </c>
      <c r="G727">
        <v>2</v>
      </c>
      <c r="H727">
        <v>4</v>
      </c>
      <c r="I727">
        <v>9</v>
      </c>
      <c r="J727" t="s">
        <v>500</v>
      </c>
      <c r="K727" t="s">
        <v>52</v>
      </c>
      <c r="L727" t="s">
        <v>508</v>
      </c>
      <c r="M727">
        <v>6112</v>
      </c>
      <c r="N727" t="s">
        <v>2649</v>
      </c>
      <c r="O727" t="s">
        <v>504</v>
      </c>
      <c r="P727" t="s">
        <v>56</v>
      </c>
      <c r="Q727" t="s">
        <v>607</v>
      </c>
      <c r="R727" t="s">
        <v>59</v>
      </c>
      <c r="S727" t="s">
        <v>2654</v>
      </c>
      <c r="T727" s="2">
        <v>41173</v>
      </c>
      <c r="U727">
        <v>65</v>
      </c>
      <c r="V727" t="s">
        <v>61</v>
      </c>
      <c r="W727">
        <v>161244</v>
      </c>
      <c r="X727" t="s">
        <v>2655</v>
      </c>
      <c r="Y727" t="s">
        <v>63</v>
      </c>
      <c r="Z727">
        <v>15243</v>
      </c>
      <c r="AA727" t="s">
        <v>64</v>
      </c>
      <c r="AB727">
        <v>2016</v>
      </c>
      <c r="AC727">
        <v>2414</v>
      </c>
      <c r="AD727" t="s">
        <v>65</v>
      </c>
      <c r="AE727" t="s">
        <v>66</v>
      </c>
      <c r="AF727" s="2">
        <v>32436</v>
      </c>
      <c r="AG727" t="s">
        <v>67</v>
      </c>
      <c r="AH727" t="s">
        <v>68</v>
      </c>
      <c r="AI727" t="s">
        <v>69</v>
      </c>
      <c r="AJ727">
        <v>177</v>
      </c>
      <c r="AK727">
        <v>5077497.1941638608</v>
      </c>
      <c r="AL727">
        <v>750000</v>
      </c>
      <c r="AM727" t="s">
        <v>63</v>
      </c>
      <c r="AN727" t="s">
        <v>63</v>
      </c>
      <c r="AO727" t="s">
        <v>2653</v>
      </c>
      <c r="AP727">
        <v>161244</v>
      </c>
      <c r="AQ727" s="2">
        <v>41173</v>
      </c>
      <c r="AR727" t="s">
        <v>64</v>
      </c>
      <c r="AS727" t="s">
        <v>50</v>
      </c>
      <c r="AT727">
        <v>0</v>
      </c>
      <c r="AU727">
        <v>0</v>
      </c>
      <c r="AV727">
        <v>1</v>
      </c>
      <c r="AW727">
        <v>1</v>
      </c>
      <c r="AX727">
        <v>90</v>
      </c>
      <c r="AY727">
        <f t="shared" si="22"/>
        <v>4</v>
      </c>
      <c r="AZ727" t="str">
        <f t="shared" si="23"/>
        <v>Draw</v>
      </c>
    </row>
    <row r="728" spans="1:52" x14ac:dyDescent="0.3">
      <c r="A728">
        <v>2224563</v>
      </c>
      <c r="B728" t="s">
        <v>50</v>
      </c>
      <c r="C728">
        <v>2012</v>
      </c>
      <c r="D728" t="s">
        <v>323</v>
      </c>
      <c r="E728" s="2">
        <v>41175</v>
      </c>
      <c r="F728">
        <v>1</v>
      </c>
      <c r="G728">
        <v>1</v>
      </c>
      <c r="H728">
        <v>8</v>
      </c>
      <c r="I728">
        <v>11</v>
      </c>
      <c r="J728" t="s">
        <v>938</v>
      </c>
      <c r="K728" t="s">
        <v>514</v>
      </c>
      <c r="L728" t="s">
        <v>528</v>
      </c>
      <c r="M728">
        <v>9367</v>
      </c>
      <c r="N728" t="s">
        <v>516</v>
      </c>
      <c r="O728" t="s">
        <v>530</v>
      </c>
      <c r="P728" t="s">
        <v>518</v>
      </c>
      <c r="Q728" t="s">
        <v>99</v>
      </c>
      <c r="R728" t="s">
        <v>59</v>
      </c>
      <c r="S728" t="s">
        <v>2656</v>
      </c>
      <c r="T728" s="2">
        <v>41175</v>
      </c>
      <c r="U728">
        <v>90</v>
      </c>
      <c r="V728" t="s">
        <v>81</v>
      </c>
      <c r="W728">
        <v>39467</v>
      </c>
      <c r="X728" t="s">
        <v>2657</v>
      </c>
      <c r="Y728" t="s">
        <v>63</v>
      </c>
      <c r="Z728" t="s">
        <v>63</v>
      </c>
      <c r="AA728" t="s">
        <v>521</v>
      </c>
      <c r="AB728">
        <v>2012</v>
      </c>
      <c r="AC728">
        <v>206</v>
      </c>
      <c r="AD728" t="s">
        <v>522</v>
      </c>
      <c r="AE728" t="s">
        <v>66</v>
      </c>
      <c r="AF728" s="2">
        <v>30088</v>
      </c>
      <c r="AG728" t="s">
        <v>523</v>
      </c>
      <c r="AH728" t="s">
        <v>86</v>
      </c>
      <c r="AI728" t="s">
        <v>69</v>
      </c>
      <c r="AJ728">
        <v>193</v>
      </c>
      <c r="AK728">
        <v>5077497.1941638608</v>
      </c>
      <c r="AL728">
        <v>1850000</v>
      </c>
      <c r="AM728" t="s">
        <v>63</v>
      </c>
      <c r="AN728" t="s">
        <v>63</v>
      </c>
      <c r="AO728" t="s">
        <v>2658</v>
      </c>
      <c r="AP728">
        <v>39467</v>
      </c>
      <c r="AQ728" s="2">
        <v>41175</v>
      </c>
      <c r="AR728" t="s">
        <v>521</v>
      </c>
      <c r="AS728" t="s">
        <v>50</v>
      </c>
      <c r="AT728">
        <v>0</v>
      </c>
      <c r="AU728">
        <v>1</v>
      </c>
      <c r="AV728">
        <v>0</v>
      </c>
      <c r="AW728">
        <v>0</v>
      </c>
      <c r="AX728">
        <v>90</v>
      </c>
      <c r="AY728">
        <f t="shared" si="22"/>
        <v>2</v>
      </c>
      <c r="AZ728" t="str">
        <f t="shared" si="23"/>
        <v>Draw</v>
      </c>
    </row>
    <row r="729" spans="1:52" x14ac:dyDescent="0.3">
      <c r="A729">
        <v>2224590</v>
      </c>
      <c r="B729" t="s">
        <v>50</v>
      </c>
      <c r="C729">
        <v>2012</v>
      </c>
      <c r="D729" t="s">
        <v>123</v>
      </c>
      <c r="E729" s="2">
        <v>41139</v>
      </c>
      <c r="F729">
        <v>1</v>
      </c>
      <c r="G729">
        <v>1</v>
      </c>
      <c r="H729">
        <v>1</v>
      </c>
      <c r="I729">
        <v>10</v>
      </c>
      <c r="J729" t="s">
        <v>132</v>
      </c>
      <c r="K729" t="s">
        <v>514</v>
      </c>
      <c r="L729" t="s">
        <v>501</v>
      </c>
      <c r="M729">
        <v>16489</v>
      </c>
      <c r="N729" t="s">
        <v>787</v>
      </c>
      <c r="O729" t="s">
        <v>503</v>
      </c>
      <c r="P729" t="s">
        <v>518</v>
      </c>
      <c r="Q729" t="s">
        <v>99</v>
      </c>
      <c r="R729" t="s">
        <v>59</v>
      </c>
      <c r="S729" t="s">
        <v>2659</v>
      </c>
      <c r="T729" s="2">
        <v>41139</v>
      </c>
      <c r="U729">
        <v>84</v>
      </c>
      <c r="V729" t="s">
        <v>61</v>
      </c>
      <c r="W729">
        <v>39467</v>
      </c>
      <c r="X729" t="s">
        <v>2660</v>
      </c>
      <c r="Y729" t="s">
        <v>63</v>
      </c>
      <c r="Z729">
        <v>69646</v>
      </c>
      <c r="AA729" t="s">
        <v>521</v>
      </c>
      <c r="AB729">
        <v>2012</v>
      </c>
      <c r="AC729">
        <v>206</v>
      </c>
      <c r="AD729" t="s">
        <v>522</v>
      </c>
      <c r="AE729" t="s">
        <v>66</v>
      </c>
      <c r="AF729" s="2">
        <v>30088</v>
      </c>
      <c r="AG729" t="s">
        <v>523</v>
      </c>
      <c r="AH729" t="s">
        <v>86</v>
      </c>
      <c r="AI729" t="s">
        <v>69</v>
      </c>
      <c r="AJ729">
        <v>193</v>
      </c>
      <c r="AK729">
        <v>5077497.1941638608</v>
      </c>
      <c r="AL729">
        <v>1850000</v>
      </c>
      <c r="AM729" t="s">
        <v>63</v>
      </c>
      <c r="AN729" t="s">
        <v>63</v>
      </c>
      <c r="AO729" t="s">
        <v>2661</v>
      </c>
      <c r="AP729">
        <v>39467</v>
      </c>
      <c r="AQ729" s="2">
        <v>41139</v>
      </c>
      <c r="AR729" t="s">
        <v>521</v>
      </c>
      <c r="AS729" t="s">
        <v>50</v>
      </c>
      <c r="AT729">
        <v>0</v>
      </c>
      <c r="AU729">
        <v>0</v>
      </c>
      <c r="AV729">
        <v>1</v>
      </c>
      <c r="AW729">
        <v>0</v>
      </c>
      <c r="AX729">
        <v>90</v>
      </c>
      <c r="AY729">
        <f t="shared" si="22"/>
        <v>2</v>
      </c>
      <c r="AZ729" t="str">
        <f t="shared" si="23"/>
        <v>Draw</v>
      </c>
    </row>
    <row r="730" spans="1:52" x14ac:dyDescent="0.3">
      <c r="A730">
        <v>2225482</v>
      </c>
      <c r="B730" t="s">
        <v>71</v>
      </c>
      <c r="C730">
        <v>2012</v>
      </c>
      <c r="D730" t="s">
        <v>499</v>
      </c>
      <c r="E730" s="2">
        <v>41174</v>
      </c>
      <c r="F730">
        <v>4</v>
      </c>
      <c r="G730">
        <v>1</v>
      </c>
      <c r="H730">
        <v>16</v>
      </c>
      <c r="I730">
        <v>14</v>
      </c>
      <c r="J730" t="s">
        <v>771</v>
      </c>
      <c r="K730" t="s">
        <v>73</v>
      </c>
      <c r="L730" t="s">
        <v>773</v>
      </c>
      <c r="M730">
        <v>30713</v>
      </c>
      <c r="N730" t="s">
        <v>1821</v>
      </c>
      <c r="O730" t="s">
        <v>774</v>
      </c>
      <c r="P730" t="s">
        <v>77</v>
      </c>
      <c r="Q730" t="s">
        <v>552</v>
      </c>
      <c r="R730" t="s">
        <v>59</v>
      </c>
      <c r="S730" t="s">
        <v>2662</v>
      </c>
      <c r="T730" s="2">
        <v>41174</v>
      </c>
      <c r="U730">
        <v>90</v>
      </c>
      <c r="V730" t="s">
        <v>81</v>
      </c>
      <c r="W730">
        <v>39471</v>
      </c>
      <c r="X730" t="s">
        <v>2663</v>
      </c>
      <c r="Y730" t="s">
        <v>63</v>
      </c>
      <c r="Z730" t="s">
        <v>63</v>
      </c>
      <c r="AA730" t="s">
        <v>89</v>
      </c>
      <c r="AB730">
        <v>2016</v>
      </c>
      <c r="AC730">
        <v>641</v>
      </c>
      <c r="AD730" t="s">
        <v>574</v>
      </c>
      <c r="AE730" t="s">
        <v>66</v>
      </c>
      <c r="AF730" s="2">
        <v>30934</v>
      </c>
      <c r="AG730" t="s">
        <v>575</v>
      </c>
      <c r="AH730" t="s">
        <v>575</v>
      </c>
      <c r="AI730" t="s">
        <v>317</v>
      </c>
      <c r="AJ730">
        <v>193</v>
      </c>
      <c r="AK730">
        <v>100000</v>
      </c>
      <c r="AL730">
        <v>5000000</v>
      </c>
      <c r="AM730" s="2">
        <v>45291</v>
      </c>
      <c r="AN730" t="s">
        <v>144</v>
      </c>
      <c r="AO730" t="s">
        <v>2664</v>
      </c>
      <c r="AP730">
        <v>39471</v>
      </c>
      <c r="AQ730" s="2">
        <v>41174</v>
      </c>
      <c r="AR730" t="s">
        <v>89</v>
      </c>
      <c r="AS730" t="s">
        <v>71</v>
      </c>
      <c r="AT730">
        <v>1</v>
      </c>
      <c r="AU730">
        <v>0</v>
      </c>
      <c r="AV730">
        <v>0</v>
      </c>
      <c r="AW730">
        <v>0</v>
      </c>
      <c r="AX730">
        <v>90</v>
      </c>
      <c r="AY730">
        <f t="shared" si="22"/>
        <v>5</v>
      </c>
      <c r="AZ730" t="str">
        <f t="shared" si="23"/>
        <v>Home Win</v>
      </c>
    </row>
    <row r="731" spans="1:52" x14ac:dyDescent="0.3">
      <c r="A731">
        <v>2225482</v>
      </c>
      <c r="B731" t="s">
        <v>71</v>
      </c>
      <c r="C731">
        <v>2012</v>
      </c>
      <c r="D731" t="s">
        <v>499</v>
      </c>
      <c r="E731" s="2">
        <v>41174</v>
      </c>
      <c r="F731">
        <v>4</v>
      </c>
      <c r="G731">
        <v>1</v>
      </c>
      <c r="H731">
        <v>16</v>
      </c>
      <c r="I731">
        <v>14</v>
      </c>
      <c r="J731" t="s">
        <v>771</v>
      </c>
      <c r="K731" t="s">
        <v>73</v>
      </c>
      <c r="L731" t="s">
        <v>773</v>
      </c>
      <c r="M731">
        <v>30713</v>
      </c>
      <c r="N731" t="s">
        <v>1821</v>
      </c>
      <c r="O731" t="s">
        <v>774</v>
      </c>
      <c r="P731" t="s">
        <v>77</v>
      </c>
      <c r="Q731" t="s">
        <v>552</v>
      </c>
      <c r="R731" t="s">
        <v>59</v>
      </c>
      <c r="S731" t="s">
        <v>2662</v>
      </c>
      <c r="T731" s="2">
        <v>41174</v>
      </c>
      <c r="U731">
        <v>90</v>
      </c>
      <c r="V731" t="s">
        <v>81</v>
      </c>
      <c r="W731">
        <v>39471</v>
      </c>
      <c r="X731" t="s">
        <v>2663</v>
      </c>
      <c r="Y731" t="s">
        <v>63</v>
      </c>
      <c r="Z731" t="s">
        <v>63</v>
      </c>
      <c r="AA731" t="s">
        <v>89</v>
      </c>
      <c r="AB731">
        <v>2016</v>
      </c>
      <c r="AC731">
        <v>641</v>
      </c>
      <c r="AD731" t="s">
        <v>574</v>
      </c>
      <c r="AE731" t="s">
        <v>66</v>
      </c>
      <c r="AF731" s="2">
        <v>30934</v>
      </c>
      <c r="AG731" t="s">
        <v>575</v>
      </c>
      <c r="AH731" t="s">
        <v>575</v>
      </c>
      <c r="AI731" t="s">
        <v>317</v>
      </c>
      <c r="AJ731">
        <v>193</v>
      </c>
      <c r="AK731">
        <v>100000</v>
      </c>
      <c r="AL731">
        <v>5000000</v>
      </c>
      <c r="AM731" s="2">
        <v>45291</v>
      </c>
      <c r="AN731" t="s">
        <v>144</v>
      </c>
      <c r="AO731" t="s">
        <v>2665</v>
      </c>
      <c r="AP731">
        <v>61575</v>
      </c>
      <c r="AQ731" s="2">
        <v>41174</v>
      </c>
      <c r="AR731" t="s">
        <v>83</v>
      </c>
      <c r="AS731" t="s">
        <v>71</v>
      </c>
      <c r="AT731">
        <v>1</v>
      </c>
      <c r="AU731">
        <v>0</v>
      </c>
      <c r="AV731">
        <v>0</v>
      </c>
      <c r="AW731">
        <v>0</v>
      </c>
      <c r="AX731">
        <v>68</v>
      </c>
      <c r="AY731">
        <f t="shared" si="22"/>
        <v>5</v>
      </c>
      <c r="AZ731" t="str">
        <f t="shared" si="23"/>
        <v>Home Win</v>
      </c>
    </row>
    <row r="732" spans="1:52" x14ac:dyDescent="0.3">
      <c r="A732">
        <v>2225482</v>
      </c>
      <c r="B732" t="s">
        <v>71</v>
      </c>
      <c r="C732">
        <v>2012</v>
      </c>
      <c r="D732" t="s">
        <v>499</v>
      </c>
      <c r="E732" s="2">
        <v>41174</v>
      </c>
      <c r="F732">
        <v>4</v>
      </c>
      <c r="G732">
        <v>1</v>
      </c>
      <c r="H732">
        <v>16</v>
      </c>
      <c r="I732">
        <v>14</v>
      </c>
      <c r="J732" t="s">
        <v>771</v>
      </c>
      <c r="K732" t="s">
        <v>73</v>
      </c>
      <c r="L732" t="s">
        <v>773</v>
      </c>
      <c r="M732">
        <v>30713</v>
      </c>
      <c r="N732" t="s">
        <v>1821</v>
      </c>
      <c r="O732" t="s">
        <v>774</v>
      </c>
      <c r="P732" t="s">
        <v>77</v>
      </c>
      <c r="Q732" t="s">
        <v>552</v>
      </c>
      <c r="R732" t="s">
        <v>59</v>
      </c>
      <c r="S732" t="s">
        <v>2666</v>
      </c>
      <c r="T732" s="2">
        <v>41174</v>
      </c>
      <c r="U732">
        <v>53</v>
      </c>
      <c r="V732" t="s">
        <v>81</v>
      </c>
      <c r="W732">
        <v>61575</v>
      </c>
      <c r="X732" t="s">
        <v>101</v>
      </c>
      <c r="Y732" t="s">
        <v>63</v>
      </c>
      <c r="Z732" t="s">
        <v>63</v>
      </c>
      <c r="AA732" t="s">
        <v>83</v>
      </c>
      <c r="AB732">
        <v>2020</v>
      </c>
      <c r="AC732">
        <v>6646</v>
      </c>
      <c r="AD732" t="s">
        <v>84</v>
      </c>
      <c r="AE732" t="s">
        <v>66</v>
      </c>
      <c r="AF732" s="2">
        <v>32464</v>
      </c>
      <c r="AG732" t="s">
        <v>85</v>
      </c>
      <c r="AH732" t="s">
        <v>86</v>
      </c>
      <c r="AI732" t="s">
        <v>69</v>
      </c>
      <c r="AJ732">
        <v>180</v>
      </c>
      <c r="AK732">
        <v>5077497.1941638608</v>
      </c>
      <c r="AL732">
        <v>2000000</v>
      </c>
      <c r="AM732" t="s">
        <v>63</v>
      </c>
      <c r="AN732" t="s">
        <v>87</v>
      </c>
      <c r="AO732" t="s">
        <v>2664</v>
      </c>
      <c r="AP732">
        <v>39471</v>
      </c>
      <c r="AQ732" s="2">
        <v>41174</v>
      </c>
      <c r="AR732" t="s">
        <v>89</v>
      </c>
      <c r="AS732" t="s">
        <v>71</v>
      </c>
      <c r="AT732">
        <v>1</v>
      </c>
      <c r="AU732">
        <v>0</v>
      </c>
      <c r="AV732">
        <v>0</v>
      </c>
      <c r="AW732">
        <v>0</v>
      </c>
      <c r="AX732">
        <v>90</v>
      </c>
      <c r="AY732">
        <f t="shared" si="22"/>
        <v>5</v>
      </c>
      <c r="AZ732" t="str">
        <f t="shared" si="23"/>
        <v>Home Win</v>
      </c>
    </row>
    <row r="733" spans="1:52" x14ac:dyDescent="0.3">
      <c r="A733">
        <v>2225482</v>
      </c>
      <c r="B733" t="s">
        <v>71</v>
      </c>
      <c r="C733">
        <v>2012</v>
      </c>
      <c r="D733" t="s">
        <v>499</v>
      </c>
      <c r="E733" s="2">
        <v>41174</v>
      </c>
      <c r="F733">
        <v>4</v>
      </c>
      <c r="G733">
        <v>1</v>
      </c>
      <c r="H733">
        <v>16</v>
      </c>
      <c r="I733">
        <v>14</v>
      </c>
      <c r="J733" t="s">
        <v>771</v>
      </c>
      <c r="K733" t="s">
        <v>73</v>
      </c>
      <c r="L733" t="s">
        <v>773</v>
      </c>
      <c r="M733">
        <v>30713</v>
      </c>
      <c r="N733" t="s">
        <v>1821</v>
      </c>
      <c r="O733" t="s">
        <v>774</v>
      </c>
      <c r="P733" t="s">
        <v>77</v>
      </c>
      <c r="Q733" t="s">
        <v>552</v>
      </c>
      <c r="R733" t="s">
        <v>59</v>
      </c>
      <c r="S733" t="s">
        <v>2666</v>
      </c>
      <c r="T733" s="2">
        <v>41174</v>
      </c>
      <c r="U733">
        <v>53</v>
      </c>
      <c r="V733" t="s">
        <v>81</v>
      </c>
      <c r="W733">
        <v>61575</v>
      </c>
      <c r="X733" t="s">
        <v>101</v>
      </c>
      <c r="Y733" t="s">
        <v>63</v>
      </c>
      <c r="Z733" t="s">
        <v>63</v>
      </c>
      <c r="AA733" t="s">
        <v>83</v>
      </c>
      <c r="AB733">
        <v>2020</v>
      </c>
      <c r="AC733">
        <v>6646</v>
      </c>
      <c r="AD733" t="s">
        <v>84</v>
      </c>
      <c r="AE733" t="s">
        <v>66</v>
      </c>
      <c r="AF733" s="2">
        <v>32464</v>
      </c>
      <c r="AG733" t="s">
        <v>85</v>
      </c>
      <c r="AH733" t="s">
        <v>86</v>
      </c>
      <c r="AI733" t="s">
        <v>69</v>
      </c>
      <c r="AJ733">
        <v>180</v>
      </c>
      <c r="AK733">
        <v>5077497.1941638608</v>
      </c>
      <c r="AL733">
        <v>2000000</v>
      </c>
      <c r="AM733" t="s">
        <v>63</v>
      </c>
      <c r="AN733" t="s">
        <v>87</v>
      </c>
      <c r="AO733" t="s">
        <v>2665</v>
      </c>
      <c r="AP733">
        <v>61575</v>
      </c>
      <c r="AQ733" s="2">
        <v>41174</v>
      </c>
      <c r="AR733" t="s">
        <v>83</v>
      </c>
      <c r="AS733" t="s">
        <v>71</v>
      </c>
      <c r="AT733">
        <v>1</v>
      </c>
      <c r="AU733">
        <v>0</v>
      </c>
      <c r="AV733">
        <v>0</v>
      </c>
      <c r="AW733">
        <v>0</v>
      </c>
      <c r="AX733">
        <v>68</v>
      </c>
      <c r="AY733">
        <f t="shared" si="22"/>
        <v>5</v>
      </c>
      <c r="AZ733" t="str">
        <f t="shared" si="23"/>
        <v>Home Win</v>
      </c>
    </row>
    <row r="734" spans="1:52" x14ac:dyDescent="0.3">
      <c r="A734">
        <v>2225482</v>
      </c>
      <c r="B734" t="s">
        <v>71</v>
      </c>
      <c r="C734">
        <v>2012</v>
      </c>
      <c r="D734" t="s">
        <v>499</v>
      </c>
      <c r="E734" s="2">
        <v>41174</v>
      </c>
      <c r="F734">
        <v>4</v>
      </c>
      <c r="G734">
        <v>1</v>
      </c>
      <c r="H734">
        <v>16</v>
      </c>
      <c r="I734">
        <v>14</v>
      </c>
      <c r="J734" t="s">
        <v>771</v>
      </c>
      <c r="K734" t="s">
        <v>73</v>
      </c>
      <c r="L734" t="s">
        <v>773</v>
      </c>
      <c r="M734">
        <v>30713</v>
      </c>
      <c r="N734" t="s">
        <v>1821</v>
      </c>
      <c r="O734" t="s">
        <v>774</v>
      </c>
      <c r="P734" t="s">
        <v>77</v>
      </c>
      <c r="Q734" t="s">
        <v>552</v>
      </c>
      <c r="R734" t="s">
        <v>59</v>
      </c>
      <c r="S734" t="s">
        <v>2667</v>
      </c>
      <c r="T734" s="2">
        <v>41174</v>
      </c>
      <c r="U734">
        <v>68</v>
      </c>
      <c r="V734" t="s">
        <v>119</v>
      </c>
      <c r="W734">
        <v>61575</v>
      </c>
      <c r="X734" t="s">
        <v>2668</v>
      </c>
      <c r="Y734">
        <v>90964</v>
      </c>
      <c r="Z734" t="s">
        <v>63</v>
      </c>
      <c r="AA734" t="s">
        <v>83</v>
      </c>
      <c r="AB734">
        <v>2020</v>
      </c>
      <c r="AC734">
        <v>6646</v>
      </c>
      <c r="AD734" t="s">
        <v>84</v>
      </c>
      <c r="AE734" t="s">
        <v>66</v>
      </c>
      <c r="AF734" s="2">
        <v>32464</v>
      </c>
      <c r="AG734" t="s">
        <v>85</v>
      </c>
      <c r="AH734" t="s">
        <v>86</v>
      </c>
      <c r="AI734" t="s">
        <v>69</v>
      </c>
      <c r="AJ734">
        <v>180</v>
      </c>
      <c r="AK734">
        <v>5077497.1941638608</v>
      </c>
      <c r="AL734">
        <v>2000000</v>
      </c>
      <c r="AM734" t="s">
        <v>63</v>
      </c>
      <c r="AN734" t="s">
        <v>87</v>
      </c>
      <c r="AO734" t="s">
        <v>2664</v>
      </c>
      <c r="AP734">
        <v>39471</v>
      </c>
      <c r="AQ734" s="2">
        <v>41174</v>
      </c>
      <c r="AR734" t="s">
        <v>89</v>
      </c>
      <c r="AS734" t="s">
        <v>71</v>
      </c>
      <c r="AT734">
        <v>1</v>
      </c>
      <c r="AU734">
        <v>0</v>
      </c>
      <c r="AV734">
        <v>0</v>
      </c>
      <c r="AW734">
        <v>0</v>
      </c>
      <c r="AX734">
        <v>90</v>
      </c>
      <c r="AY734">
        <f t="shared" si="22"/>
        <v>5</v>
      </c>
      <c r="AZ734" t="str">
        <f t="shared" si="23"/>
        <v>Home Win</v>
      </c>
    </row>
    <row r="735" spans="1:52" x14ac:dyDescent="0.3">
      <c r="A735">
        <v>2225482</v>
      </c>
      <c r="B735" t="s">
        <v>71</v>
      </c>
      <c r="C735">
        <v>2012</v>
      </c>
      <c r="D735" t="s">
        <v>499</v>
      </c>
      <c r="E735" s="2">
        <v>41174</v>
      </c>
      <c r="F735">
        <v>4</v>
      </c>
      <c r="G735">
        <v>1</v>
      </c>
      <c r="H735">
        <v>16</v>
      </c>
      <c r="I735">
        <v>14</v>
      </c>
      <c r="J735" t="s">
        <v>771</v>
      </c>
      <c r="K735" t="s">
        <v>73</v>
      </c>
      <c r="L735" t="s">
        <v>773</v>
      </c>
      <c r="M735">
        <v>30713</v>
      </c>
      <c r="N735" t="s">
        <v>1821</v>
      </c>
      <c r="O735" t="s">
        <v>774</v>
      </c>
      <c r="P735" t="s">
        <v>77</v>
      </c>
      <c r="Q735" t="s">
        <v>552</v>
      </c>
      <c r="R735" t="s">
        <v>59</v>
      </c>
      <c r="S735" t="s">
        <v>2667</v>
      </c>
      <c r="T735" s="2">
        <v>41174</v>
      </c>
      <c r="U735">
        <v>68</v>
      </c>
      <c r="V735" t="s">
        <v>119</v>
      </c>
      <c r="W735">
        <v>61575</v>
      </c>
      <c r="X735" t="s">
        <v>2668</v>
      </c>
      <c r="Y735">
        <v>90964</v>
      </c>
      <c r="Z735" t="s">
        <v>63</v>
      </c>
      <c r="AA735" t="s">
        <v>83</v>
      </c>
      <c r="AB735">
        <v>2020</v>
      </c>
      <c r="AC735">
        <v>6646</v>
      </c>
      <c r="AD735" t="s">
        <v>84</v>
      </c>
      <c r="AE735" t="s">
        <v>66</v>
      </c>
      <c r="AF735" s="2">
        <v>32464</v>
      </c>
      <c r="AG735" t="s">
        <v>85</v>
      </c>
      <c r="AH735" t="s">
        <v>86</v>
      </c>
      <c r="AI735" t="s">
        <v>69</v>
      </c>
      <c r="AJ735">
        <v>180</v>
      </c>
      <c r="AK735">
        <v>5077497.1941638608</v>
      </c>
      <c r="AL735">
        <v>2000000</v>
      </c>
      <c r="AM735" t="s">
        <v>63</v>
      </c>
      <c r="AN735" t="s">
        <v>87</v>
      </c>
      <c r="AO735" t="s">
        <v>2665</v>
      </c>
      <c r="AP735">
        <v>61575</v>
      </c>
      <c r="AQ735" s="2">
        <v>41174</v>
      </c>
      <c r="AR735" t="s">
        <v>83</v>
      </c>
      <c r="AS735" t="s">
        <v>71</v>
      </c>
      <c r="AT735">
        <v>1</v>
      </c>
      <c r="AU735">
        <v>0</v>
      </c>
      <c r="AV735">
        <v>0</v>
      </c>
      <c r="AW735">
        <v>0</v>
      </c>
      <c r="AX735">
        <v>68</v>
      </c>
      <c r="AY735">
        <f t="shared" si="22"/>
        <v>5</v>
      </c>
      <c r="AZ735" t="str">
        <f t="shared" si="23"/>
        <v>Home Win</v>
      </c>
    </row>
    <row r="736" spans="1:52" x14ac:dyDescent="0.3">
      <c r="A736">
        <v>2231400</v>
      </c>
      <c r="B736" t="s">
        <v>91</v>
      </c>
      <c r="C736">
        <v>2012</v>
      </c>
      <c r="D736" t="s">
        <v>499</v>
      </c>
      <c r="E736" s="2">
        <v>41178</v>
      </c>
      <c r="F736">
        <v>4</v>
      </c>
      <c r="G736">
        <v>1</v>
      </c>
      <c r="H736">
        <v>3</v>
      </c>
      <c r="I736">
        <v>9</v>
      </c>
      <c r="J736" t="s">
        <v>1188</v>
      </c>
      <c r="K736" t="s">
        <v>93</v>
      </c>
      <c r="L736" t="s">
        <v>1097</v>
      </c>
      <c r="M736">
        <v>36200</v>
      </c>
      <c r="N736" t="s">
        <v>737</v>
      </c>
      <c r="O736" t="s">
        <v>706</v>
      </c>
      <c r="P736" t="s">
        <v>97</v>
      </c>
      <c r="Q736" t="s">
        <v>552</v>
      </c>
      <c r="R736" t="s">
        <v>59</v>
      </c>
      <c r="S736" t="s">
        <v>2669</v>
      </c>
      <c r="T736" s="2">
        <v>41178</v>
      </c>
      <c r="U736">
        <v>73</v>
      </c>
      <c r="V736" t="s">
        <v>61</v>
      </c>
      <c r="W736">
        <v>49723</v>
      </c>
      <c r="X736" t="s">
        <v>2670</v>
      </c>
      <c r="Y736" t="s">
        <v>63</v>
      </c>
      <c r="Z736">
        <v>1986</v>
      </c>
      <c r="AA736" t="s">
        <v>102</v>
      </c>
      <c r="AB736">
        <v>2023</v>
      </c>
      <c r="AC736">
        <v>24</v>
      </c>
      <c r="AD736" t="s">
        <v>103</v>
      </c>
      <c r="AE736" t="s">
        <v>104</v>
      </c>
      <c r="AF736" s="2">
        <v>32961</v>
      </c>
      <c r="AG736" t="s">
        <v>85</v>
      </c>
      <c r="AH736" t="s">
        <v>86</v>
      </c>
      <c r="AI736" t="s">
        <v>69</v>
      </c>
      <c r="AJ736">
        <v>186</v>
      </c>
      <c r="AK736">
        <v>700000</v>
      </c>
      <c r="AL736">
        <v>5000000</v>
      </c>
      <c r="AM736" s="2">
        <v>45838</v>
      </c>
      <c r="AN736" t="s">
        <v>63</v>
      </c>
      <c r="AO736" t="s">
        <v>2671</v>
      </c>
      <c r="AP736">
        <v>1335</v>
      </c>
      <c r="AQ736" s="2">
        <v>41178</v>
      </c>
      <c r="AR736" t="s">
        <v>1191</v>
      </c>
      <c r="AS736" t="s">
        <v>91</v>
      </c>
      <c r="AT736">
        <v>0</v>
      </c>
      <c r="AU736">
        <v>0</v>
      </c>
      <c r="AV736">
        <v>0</v>
      </c>
      <c r="AW736">
        <v>0</v>
      </c>
      <c r="AX736">
        <v>90</v>
      </c>
      <c r="AY736">
        <f t="shared" si="22"/>
        <v>5</v>
      </c>
      <c r="AZ736" t="str">
        <f t="shared" si="23"/>
        <v>Home Win</v>
      </c>
    </row>
    <row r="737" spans="1:52" x14ac:dyDescent="0.3">
      <c r="A737">
        <v>2231400</v>
      </c>
      <c r="B737" t="s">
        <v>91</v>
      </c>
      <c r="C737">
        <v>2012</v>
      </c>
      <c r="D737" t="s">
        <v>499</v>
      </c>
      <c r="E737" s="2">
        <v>41178</v>
      </c>
      <c r="F737">
        <v>4</v>
      </c>
      <c r="G737">
        <v>1</v>
      </c>
      <c r="H737">
        <v>3</v>
      </c>
      <c r="I737">
        <v>9</v>
      </c>
      <c r="J737" t="s">
        <v>1188</v>
      </c>
      <c r="K737" t="s">
        <v>93</v>
      </c>
      <c r="L737" t="s">
        <v>1097</v>
      </c>
      <c r="M737">
        <v>36200</v>
      </c>
      <c r="N737" t="s">
        <v>737</v>
      </c>
      <c r="O737" t="s">
        <v>706</v>
      </c>
      <c r="P737" t="s">
        <v>97</v>
      </c>
      <c r="Q737" t="s">
        <v>552</v>
      </c>
      <c r="R737" t="s">
        <v>59</v>
      </c>
      <c r="S737" t="s">
        <v>2669</v>
      </c>
      <c r="T737" s="2">
        <v>41178</v>
      </c>
      <c r="U737">
        <v>73</v>
      </c>
      <c r="V737" t="s">
        <v>61</v>
      </c>
      <c r="W737">
        <v>49723</v>
      </c>
      <c r="X737" t="s">
        <v>2670</v>
      </c>
      <c r="Y737" t="s">
        <v>63</v>
      </c>
      <c r="Z737">
        <v>1986</v>
      </c>
      <c r="AA737" t="s">
        <v>102</v>
      </c>
      <c r="AB737">
        <v>2023</v>
      </c>
      <c r="AC737">
        <v>24</v>
      </c>
      <c r="AD737" t="s">
        <v>103</v>
      </c>
      <c r="AE737" t="s">
        <v>104</v>
      </c>
      <c r="AF737" s="2">
        <v>32961</v>
      </c>
      <c r="AG737" t="s">
        <v>85</v>
      </c>
      <c r="AH737" t="s">
        <v>86</v>
      </c>
      <c r="AI737" t="s">
        <v>69</v>
      </c>
      <c r="AJ737">
        <v>186</v>
      </c>
      <c r="AK737">
        <v>700000</v>
      </c>
      <c r="AL737">
        <v>5000000</v>
      </c>
      <c r="AM737" s="2">
        <v>45838</v>
      </c>
      <c r="AN737" t="s">
        <v>63</v>
      </c>
      <c r="AO737" t="s">
        <v>2672</v>
      </c>
      <c r="AP737">
        <v>49723</v>
      </c>
      <c r="AQ737" s="2">
        <v>41178</v>
      </c>
      <c r="AR737" t="s">
        <v>102</v>
      </c>
      <c r="AS737" t="s">
        <v>91</v>
      </c>
      <c r="AT737">
        <v>0</v>
      </c>
      <c r="AU737">
        <v>0</v>
      </c>
      <c r="AV737">
        <v>1</v>
      </c>
      <c r="AW737">
        <v>0</v>
      </c>
      <c r="AX737">
        <v>90</v>
      </c>
      <c r="AY737">
        <f t="shared" si="22"/>
        <v>5</v>
      </c>
      <c r="AZ737" t="str">
        <f t="shared" si="23"/>
        <v>Home Win</v>
      </c>
    </row>
    <row r="738" spans="1:52" x14ac:dyDescent="0.3">
      <c r="A738">
        <v>2231496</v>
      </c>
      <c r="B738" t="s">
        <v>91</v>
      </c>
      <c r="C738">
        <v>2012</v>
      </c>
      <c r="D738" t="s">
        <v>323</v>
      </c>
      <c r="E738" s="2">
        <v>41216</v>
      </c>
      <c r="F738">
        <v>1</v>
      </c>
      <c r="G738">
        <v>0</v>
      </c>
      <c r="H738">
        <v>14</v>
      </c>
      <c r="I738">
        <v>16</v>
      </c>
      <c r="J738" t="s">
        <v>93</v>
      </c>
      <c r="K738" t="s">
        <v>581</v>
      </c>
      <c r="L738" t="s">
        <v>95</v>
      </c>
      <c r="M738">
        <v>37586</v>
      </c>
      <c r="N738" t="s">
        <v>859</v>
      </c>
      <c r="O738" t="s">
        <v>97</v>
      </c>
      <c r="P738" t="s">
        <v>585</v>
      </c>
      <c r="Q738" t="s">
        <v>216</v>
      </c>
      <c r="R738" t="s">
        <v>59</v>
      </c>
      <c r="S738" t="s">
        <v>2673</v>
      </c>
      <c r="T738" s="2">
        <v>41216</v>
      </c>
      <c r="U738">
        <v>90</v>
      </c>
      <c r="V738" t="s">
        <v>81</v>
      </c>
      <c r="W738">
        <v>49723</v>
      </c>
      <c r="X738" t="s">
        <v>202</v>
      </c>
      <c r="Y738" t="s">
        <v>63</v>
      </c>
      <c r="Z738" t="s">
        <v>63</v>
      </c>
      <c r="AA738" t="s">
        <v>102</v>
      </c>
      <c r="AB738">
        <v>2023</v>
      </c>
      <c r="AC738">
        <v>24</v>
      </c>
      <c r="AD738" t="s">
        <v>103</v>
      </c>
      <c r="AE738" t="s">
        <v>104</v>
      </c>
      <c r="AF738" s="2">
        <v>32961</v>
      </c>
      <c r="AG738" t="s">
        <v>85</v>
      </c>
      <c r="AH738" t="s">
        <v>86</v>
      </c>
      <c r="AI738" t="s">
        <v>69</v>
      </c>
      <c r="AJ738">
        <v>186</v>
      </c>
      <c r="AK738">
        <v>700000</v>
      </c>
      <c r="AL738">
        <v>5000000</v>
      </c>
      <c r="AM738" s="2">
        <v>45838</v>
      </c>
      <c r="AN738" t="s">
        <v>63</v>
      </c>
      <c r="AO738" t="s">
        <v>2674</v>
      </c>
      <c r="AP738">
        <v>49723</v>
      </c>
      <c r="AQ738" s="2">
        <v>41216</v>
      </c>
      <c r="AR738" t="s">
        <v>102</v>
      </c>
      <c r="AS738" t="s">
        <v>91</v>
      </c>
      <c r="AT738">
        <v>1</v>
      </c>
      <c r="AU738">
        <v>0</v>
      </c>
      <c r="AV738">
        <v>0</v>
      </c>
      <c r="AW738">
        <v>1</v>
      </c>
      <c r="AX738">
        <v>90</v>
      </c>
      <c r="AY738">
        <f t="shared" si="22"/>
        <v>1</v>
      </c>
      <c r="AZ738" t="str">
        <f t="shared" si="23"/>
        <v>Home Win</v>
      </c>
    </row>
    <row r="739" spans="1:52" x14ac:dyDescent="0.3">
      <c r="A739">
        <v>2231623</v>
      </c>
      <c r="B739" t="s">
        <v>91</v>
      </c>
      <c r="C739">
        <v>2012</v>
      </c>
      <c r="D739" t="s">
        <v>180</v>
      </c>
      <c r="E739" s="2">
        <v>41363</v>
      </c>
      <c r="F739">
        <v>3</v>
      </c>
      <c r="G739">
        <v>0</v>
      </c>
      <c r="H739">
        <v>4</v>
      </c>
      <c r="I739">
        <v>17</v>
      </c>
      <c r="J739" t="s">
        <v>950</v>
      </c>
      <c r="K739" t="s">
        <v>1615</v>
      </c>
      <c r="L739" t="s">
        <v>873</v>
      </c>
      <c r="M739">
        <v>60743</v>
      </c>
      <c r="N739" t="s">
        <v>1317</v>
      </c>
      <c r="O739" t="s">
        <v>874</v>
      </c>
      <c r="P739" t="s">
        <v>955</v>
      </c>
      <c r="Q739" t="s">
        <v>328</v>
      </c>
      <c r="R739" t="s">
        <v>59</v>
      </c>
      <c r="S739" t="s">
        <v>2675</v>
      </c>
      <c r="T739" s="2">
        <v>41363</v>
      </c>
      <c r="U739">
        <v>74</v>
      </c>
      <c r="V739" t="s">
        <v>119</v>
      </c>
      <c r="W739">
        <v>31041</v>
      </c>
      <c r="X739" t="s">
        <v>120</v>
      </c>
      <c r="Y739">
        <v>9354</v>
      </c>
      <c r="Z739" t="s">
        <v>63</v>
      </c>
      <c r="AA739" t="s">
        <v>233</v>
      </c>
      <c r="AB739">
        <v>2019</v>
      </c>
      <c r="AC739">
        <v>18</v>
      </c>
      <c r="AD739" t="s">
        <v>234</v>
      </c>
      <c r="AE739" t="s">
        <v>104</v>
      </c>
      <c r="AF739" s="2">
        <v>32122</v>
      </c>
      <c r="AG739" t="s">
        <v>235</v>
      </c>
      <c r="AH739" t="s">
        <v>159</v>
      </c>
      <c r="AI739" t="s">
        <v>69</v>
      </c>
      <c r="AJ739">
        <v>183</v>
      </c>
      <c r="AK739">
        <v>5077497.1941638608</v>
      </c>
      <c r="AL739">
        <v>7000000</v>
      </c>
      <c r="AM739" t="s">
        <v>63</v>
      </c>
      <c r="AN739" t="s">
        <v>236</v>
      </c>
      <c r="AO739" t="s">
        <v>2676</v>
      </c>
      <c r="AP739">
        <v>31041</v>
      </c>
      <c r="AQ739" s="2">
        <v>41363</v>
      </c>
      <c r="AR739" t="s">
        <v>233</v>
      </c>
      <c r="AS739" t="s">
        <v>91</v>
      </c>
      <c r="AT739">
        <v>0</v>
      </c>
      <c r="AU739">
        <v>0</v>
      </c>
      <c r="AV739">
        <v>0</v>
      </c>
      <c r="AW739">
        <v>0</v>
      </c>
      <c r="AX739">
        <v>74</v>
      </c>
      <c r="AY739">
        <f t="shared" si="22"/>
        <v>3</v>
      </c>
      <c r="AZ739" t="str">
        <f t="shared" si="23"/>
        <v>Home Win</v>
      </c>
    </row>
    <row r="740" spans="1:52" x14ac:dyDescent="0.3">
      <c r="A740">
        <v>2231623</v>
      </c>
      <c r="B740" t="s">
        <v>91</v>
      </c>
      <c r="C740">
        <v>2012</v>
      </c>
      <c r="D740" t="s">
        <v>180</v>
      </c>
      <c r="E740" s="2">
        <v>41363</v>
      </c>
      <c r="F740">
        <v>3</v>
      </c>
      <c r="G740">
        <v>0</v>
      </c>
      <c r="H740">
        <v>4</v>
      </c>
      <c r="I740">
        <v>17</v>
      </c>
      <c r="J740" t="s">
        <v>950</v>
      </c>
      <c r="K740" t="s">
        <v>1615</v>
      </c>
      <c r="L740" t="s">
        <v>873</v>
      </c>
      <c r="M740">
        <v>60743</v>
      </c>
      <c r="N740" t="s">
        <v>1317</v>
      </c>
      <c r="O740" t="s">
        <v>874</v>
      </c>
      <c r="P740" t="s">
        <v>955</v>
      </c>
      <c r="Q740" t="s">
        <v>328</v>
      </c>
      <c r="R740" t="s">
        <v>59</v>
      </c>
      <c r="S740" t="s">
        <v>2675</v>
      </c>
      <c r="T740" s="2">
        <v>41363</v>
      </c>
      <c r="U740">
        <v>74</v>
      </c>
      <c r="V740" t="s">
        <v>119</v>
      </c>
      <c r="W740">
        <v>31041</v>
      </c>
      <c r="X740" t="s">
        <v>120</v>
      </c>
      <c r="Y740">
        <v>9354</v>
      </c>
      <c r="Z740" t="s">
        <v>63</v>
      </c>
      <c r="AA740" t="s">
        <v>233</v>
      </c>
      <c r="AB740">
        <v>2019</v>
      </c>
      <c r="AC740">
        <v>18</v>
      </c>
      <c r="AD740" t="s">
        <v>234</v>
      </c>
      <c r="AE740" t="s">
        <v>104</v>
      </c>
      <c r="AF740" s="2">
        <v>32122</v>
      </c>
      <c r="AG740" t="s">
        <v>235</v>
      </c>
      <c r="AH740" t="s">
        <v>159</v>
      </c>
      <c r="AI740" t="s">
        <v>69</v>
      </c>
      <c r="AJ740">
        <v>183</v>
      </c>
      <c r="AK740">
        <v>5077497.1941638608</v>
      </c>
      <c r="AL740">
        <v>7000000</v>
      </c>
      <c r="AM740" t="s">
        <v>63</v>
      </c>
      <c r="AN740" t="s">
        <v>236</v>
      </c>
      <c r="AO740" t="s">
        <v>2677</v>
      </c>
      <c r="AP740">
        <v>38383</v>
      </c>
      <c r="AQ740" s="2">
        <v>41363</v>
      </c>
      <c r="AR740" t="s">
        <v>330</v>
      </c>
      <c r="AS740" t="s">
        <v>91</v>
      </c>
      <c r="AT740">
        <v>0</v>
      </c>
      <c r="AU740">
        <v>0</v>
      </c>
      <c r="AV740">
        <v>0</v>
      </c>
      <c r="AW740">
        <v>0</v>
      </c>
      <c r="AX740">
        <v>83</v>
      </c>
      <c r="AY740">
        <f t="shared" si="22"/>
        <v>3</v>
      </c>
      <c r="AZ740" t="str">
        <f t="shared" si="23"/>
        <v>Home Win</v>
      </c>
    </row>
    <row r="741" spans="1:52" x14ac:dyDescent="0.3">
      <c r="A741">
        <v>2231623</v>
      </c>
      <c r="B741" t="s">
        <v>91</v>
      </c>
      <c r="C741">
        <v>2012</v>
      </c>
      <c r="D741" t="s">
        <v>180</v>
      </c>
      <c r="E741" s="2">
        <v>41363</v>
      </c>
      <c r="F741">
        <v>3</v>
      </c>
      <c r="G741">
        <v>0</v>
      </c>
      <c r="H741">
        <v>4</v>
      </c>
      <c r="I741">
        <v>17</v>
      </c>
      <c r="J741" t="s">
        <v>950</v>
      </c>
      <c r="K741" t="s">
        <v>1615</v>
      </c>
      <c r="L741" t="s">
        <v>873</v>
      </c>
      <c r="M741">
        <v>60743</v>
      </c>
      <c r="N741" t="s">
        <v>1317</v>
      </c>
      <c r="O741" t="s">
        <v>874</v>
      </c>
      <c r="P741" t="s">
        <v>955</v>
      </c>
      <c r="Q741" t="s">
        <v>328</v>
      </c>
      <c r="R741" t="s">
        <v>59</v>
      </c>
      <c r="S741" t="s">
        <v>2678</v>
      </c>
      <c r="T741" s="2">
        <v>41363</v>
      </c>
      <c r="U741">
        <v>83</v>
      </c>
      <c r="V741" t="s">
        <v>119</v>
      </c>
      <c r="W741">
        <v>38383</v>
      </c>
      <c r="X741" t="s">
        <v>120</v>
      </c>
      <c r="Y741">
        <v>52530</v>
      </c>
      <c r="Z741" t="s">
        <v>63</v>
      </c>
      <c r="AA741" t="s">
        <v>330</v>
      </c>
      <c r="AB741">
        <v>2018</v>
      </c>
      <c r="AC741">
        <v>1110</v>
      </c>
      <c r="AD741" t="s">
        <v>331</v>
      </c>
      <c r="AE741" t="s">
        <v>104</v>
      </c>
      <c r="AF741" s="2">
        <v>32575</v>
      </c>
      <c r="AG741" t="s">
        <v>67</v>
      </c>
      <c r="AH741" t="s">
        <v>68</v>
      </c>
      <c r="AI741" t="s">
        <v>69</v>
      </c>
      <c r="AJ741">
        <v>182</v>
      </c>
      <c r="AK741">
        <v>5077497.1941638608</v>
      </c>
      <c r="AL741">
        <v>2800000</v>
      </c>
      <c r="AM741" t="s">
        <v>63</v>
      </c>
      <c r="AN741" t="s">
        <v>87</v>
      </c>
      <c r="AO741" t="s">
        <v>2676</v>
      </c>
      <c r="AP741">
        <v>31041</v>
      </c>
      <c r="AQ741" s="2">
        <v>41363</v>
      </c>
      <c r="AR741" t="s">
        <v>233</v>
      </c>
      <c r="AS741" t="s">
        <v>91</v>
      </c>
      <c r="AT741">
        <v>0</v>
      </c>
      <c r="AU741">
        <v>0</v>
      </c>
      <c r="AV741">
        <v>0</v>
      </c>
      <c r="AW741">
        <v>0</v>
      </c>
      <c r="AX741">
        <v>74</v>
      </c>
      <c r="AY741">
        <f t="shared" si="22"/>
        <v>3</v>
      </c>
      <c r="AZ741" t="str">
        <f t="shared" si="23"/>
        <v>Home Win</v>
      </c>
    </row>
    <row r="742" spans="1:52" x14ac:dyDescent="0.3">
      <c r="A742">
        <v>2231623</v>
      </c>
      <c r="B742" t="s">
        <v>91</v>
      </c>
      <c r="C742">
        <v>2012</v>
      </c>
      <c r="D742" t="s">
        <v>180</v>
      </c>
      <c r="E742" s="2">
        <v>41363</v>
      </c>
      <c r="F742">
        <v>3</v>
      </c>
      <c r="G742">
        <v>0</v>
      </c>
      <c r="H742">
        <v>4</v>
      </c>
      <c r="I742">
        <v>17</v>
      </c>
      <c r="J742" t="s">
        <v>950</v>
      </c>
      <c r="K742" t="s">
        <v>1615</v>
      </c>
      <c r="L742" t="s">
        <v>873</v>
      </c>
      <c r="M742">
        <v>60743</v>
      </c>
      <c r="N742" t="s">
        <v>1317</v>
      </c>
      <c r="O742" t="s">
        <v>874</v>
      </c>
      <c r="P742" t="s">
        <v>955</v>
      </c>
      <c r="Q742" t="s">
        <v>328</v>
      </c>
      <c r="R742" t="s">
        <v>59</v>
      </c>
      <c r="S742" t="s">
        <v>2678</v>
      </c>
      <c r="T742" s="2">
        <v>41363</v>
      </c>
      <c r="U742">
        <v>83</v>
      </c>
      <c r="V742" t="s">
        <v>119</v>
      </c>
      <c r="W742">
        <v>38383</v>
      </c>
      <c r="X742" t="s">
        <v>120</v>
      </c>
      <c r="Y742">
        <v>52530</v>
      </c>
      <c r="Z742" t="s">
        <v>63</v>
      </c>
      <c r="AA742" t="s">
        <v>330</v>
      </c>
      <c r="AB742">
        <v>2018</v>
      </c>
      <c r="AC742">
        <v>1110</v>
      </c>
      <c r="AD742" t="s">
        <v>331</v>
      </c>
      <c r="AE742" t="s">
        <v>104</v>
      </c>
      <c r="AF742" s="2">
        <v>32575</v>
      </c>
      <c r="AG742" t="s">
        <v>67</v>
      </c>
      <c r="AH742" t="s">
        <v>68</v>
      </c>
      <c r="AI742" t="s">
        <v>69</v>
      </c>
      <c r="AJ742">
        <v>182</v>
      </c>
      <c r="AK742">
        <v>5077497.1941638608</v>
      </c>
      <c r="AL742">
        <v>2800000</v>
      </c>
      <c r="AM742" t="s">
        <v>63</v>
      </c>
      <c r="AN742" t="s">
        <v>87</v>
      </c>
      <c r="AO742" t="s">
        <v>2677</v>
      </c>
      <c r="AP742">
        <v>38383</v>
      </c>
      <c r="AQ742" s="2">
        <v>41363</v>
      </c>
      <c r="AR742" t="s">
        <v>330</v>
      </c>
      <c r="AS742" t="s">
        <v>91</v>
      </c>
      <c r="AT742">
        <v>0</v>
      </c>
      <c r="AU742">
        <v>0</v>
      </c>
      <c r="AV742">
        <v>0</v>
      </c>
      <c r="AW742">
        <v>0</v>
      </c>
      <c r="AX742">
        <v>83</v>
      </c>
      <c r="AY742">
        <f t="shared" si="22"/>
        <v>3</v>
      </c>
      <c r="AZ742" t="str">
        <f t="shared" si="23"/>
        <v>Home Win</v>
      </c>
    </row>
    <row r="743" spans="1:52" x14ac:dyDescent="0.3">
      <c r="A743">
        <v>2244142</v>
      </c>
      <c r="B743" t="s">
        <v>351</v>
      </c>
      <c r="C743">
        <v>2012</v>
      </c>
      <c r="D743" t="s">
        <v>238</v>
      </c>
      <c r="E743" s="2">
        <v>41391</v>
      </c>
      <c r="F743">
        <v>1</v>
      </c>
      <c r="G743">
        <v>1</v>
      </c>
      <c r="H743">
        <v>4</v>
      </c>
      <c r="I743">
        <v>15</v>
      </c>
      <c r="J743" t="s">
        <v>591</v>
      </c>
      <c r="K743" t="s">
        <v>1542</v>
      </c>
      <c r="L743" t="s">
        <v>2446</v>
      </c>
      <c r="M743">
        <v>18307</v>
      </c>
      <c r="N743" t="s">
        <v>2679</v>
      </c>
      <c r="O743" t="s">
        <v>595</v>
      </c>
      <c r="P743" t="s">
        <v>1544</v>
      </c>
      <c r="Q743" t="s">
        <v>99</v>
      </c>
      <c r="R743" t="s">
        <v>59</v>
      </c>
      <c r="S743" t="s">
        <v>2680</v>
      </c>
      <c r="T743" s="2">
        <v>41391</v>
      </c>
      <c r="U743">
        <v>88</v>
      </c>
      <c r="V743" t="s">
        <v>81</v>
      </c>
      <c r="W743">
        <v>50987</v>
      </c>
      <c r="X743" t="s">
        <v>2681</v>
      </c>
      <c r="Y743" t="s">
        <v>63</v>
      </c>
      <c r="Z743" t="s">
        <v>63</v>
      </c>
      <c r="AA743" t="s">
        <v>598</v>
      </c>
      <c r="AB743">
        <v>2012</v>
      </c>
      <c r="AC743">
        <v>20</v>
      </c>
      <c r="AD743" t="s">
        <v>599</v>
      </c>
      <c r="AE743" t="s">
        <v>66</v>
      </c>
      <c r="AF743" s="2">
        <v>31520</v>
      </c>
      <c r="AG743" t="s">
        <v>67</v>
      </c>
      <c r="AH743" t="s">
        <v>68</v>
      </c>
      <c r="AI743" t="s">
        <v>69</v>
      </c>
      <c r="AJ743">
        <v>183</v>
      </c>
      <c r="AK743">
        <v>5077497.1941638608</v>
      </c>
      <c r="AL743">
        <v>3000000</v>
      </c>
      <c r="AM743" t="s">
        <v>63</v>
      </c>
      <c r="AN743" t="s">
        <v>63</v>
      </c>
      <c r="AO743" t="s">
        <v>2682</v>
      </c>
      <c r="AP743">
        <v>50987</v>
      </c>
      <c r="AQ743" s="2">
        <v>41391</v>
      </c>
      <c r="AR743" t="s">
        <v>598</v>
      </c>
      <c r="AS743" t="s">
        <v>351</v>
      </c>
      <c r="AT743">
        <v>1</v>
      </c>
      <c r="AU743">
        <v>0</v>
      </c>
      <c r="AV743">
        <v>0</v>
      </c>
      <c r="AW743">
        <v>0</v>
      </c>
      <c r="AX743">
        <v>90</v>
      </c>
      <c r="AY743">
        <f t="shared" si="22"/>
        <v>2</v>
      </c>
      <c r="AZ743" t="str">
        <f t="shared" si="23"/>
        <v>Draw</v>
      </c>
    </row>
    <row r="744" spans="1:52" x14ac:dyDescent="0.3">
      <c r="A744">
        <v>2250410</v>
      </c>
      <c r="B744" t="s">
        <v>163</v>
      </c>
      <c r="C744">
        <v>2012</v>
      </c>
      <c r="D744" t="s">
        <v>180</v>
      </c>
      <c r="E744" s="2">
        <v>41350</v>
      </c>
      <c r="F744">
        <v>2</v>
      </c>
      <c r="G744">
        <v>3</v>
      </c>
      <c r="H744">
        <v>14</v>
      </c>
      <c r="I744">
        <v>1</v>
      </c>
      <c r="J744" t="s">
        <v>335</v>
      </c>
      <c r="K744" t="s">
        <v>1005</v>
      </c>
      <c r="L744" t="s">
        <v>182</v>
      </c>
      <c r="M744">
        <v>17016</v>
      </c>
      <c r="N744" t="s">
        <v>605</v>
      </c>
      <c r="O744" t="s">
        <v>170</v>
      </c>
      <c r="P744" t="s">
        <v>1008</v>
      </c>
      <c r="Q744" t="s">
        <v>667</v>
      </c>
      <c r="R744" t="s">
        <v>59</v>
      </c>
      <c r="S744" t="s">
        <v>2683</v>
      </c>
      <c r="T744" s="2">
        <v>41350</v>
      </c>
      <c r="U744">
        <v>74</v>
      </c>
      <c r="V744" t="s">
        <v>61</v>
      </c>
      <c r="W744">
        <v>39378</v>
      </c>
      <c r="X744" t="s">
        <v>2684</v>
      </c>
      <c r="Y744" t="s">
        <v>63</v>
      </c>
      <c r="Z744">
        <v>122421</v>
      </c>
      <c r="AA744" t="s">
        <v>156</v>
      </c>
      <c r="AB744">
        <v>2014</v>
      </c>
      <c r="AC744">
        <v>289</v>
      </c>
      <c r="AD744" t="s">
        <v>157</v>
      </c>
      <c r="AE744" t="s">
        <v>66</v>
      </c>
      <c r="AF744" s="2">
        <v>32818</v>
      </c>
      <c r="AG744" t="s">
        <v>158</v>
      </c>
      <c r="AH744" t="s">
        <v>159</v>
      </c>
      <c r="AI744" t="s">
        <v>69</v>
      </c>
      <c r="AJ744">
        <v>185</v>
      </c>
      <c r="AK744">
        <v>500000</v>
      </c>
      <c r="AL744">
        <v>9000000</v>
      </c>
      <c r="AM744" s="2">
        <v>45657</v>
      </c>
      <c r="AN744" t="s">
        <v>63</v>
      </c>
      <c r="AO744" t="s">
        <v>2685</v>
      </c>
      <c r="AP744">
        <v>39378</v>
      </c>
      <c r="AQ744" s="2">
        <v>41350</v>
      </c>
      <c r="AR744" t="s">
        <v>156</v>
      </c>
      <c r="AS744" t="s">
        <v>163</v>
      </c>
      <c r="AT744">
        <v>0</v>
      </c>
      <c r="AU744">
        <v>0</v>
      </c>
      <c r="AV744">
        <v>1</v>
      </c>
      <c r="AW744">
        <v>0</v>
      </c>
      <c r="AX744">
        <v>90</v>
      </c>
      <c r="AY744">
        <f t="shared" si="22"/>
        <v>5</v>
      </c>
      <c r="AZ744" t="str">
        <f t="shared" si="23"/>
        <v>Away Win</v>
      </c>
    </row>
    <row r="745" spans="1:52" x14ac:dyDescent="0.3">
      <c r="A745">
        <v>2250419</v>
      </c>
      <c r="B745" t="s">
        <v>163</v>
      </c>
      <c r="C745">
        <v>2012</v>
      </c>
      <c r="D745" t="s">
        <v>557</v>
      </c>
      <c r="E745" s="2">
        <v>41364</v>
      </c>
      <c r="F745">
        <v>1</v>
      </c>
      <c r="G745">
        <v>2</v>
      </c>
      <c r="H745">
        <v>10</v>
      </c>
      <c r="I745">
        <v>14</v>
      </c>
      <c r="J745" t="s">
        <v>165</v>
      </c>
      <c r="K745" t="s">
        <v>335</v>
      </c>
      <c r="L745" t="s">
        <v>2619</v>
      </c>
      <c r="M745">
        <v>8481</v>
      </c>
      <c r="N745" t="s">
        <v>1007</v>
      </c>
      <c r="O745" t="s">
        <v>184</v>
      </c>
      <c r="P745" t="s">
        <v>170</v>
      </c>
      <c r="Q745" t="s">
        <v>244</v>
      </c>
      <c r="R745" t="s">
        <v>59</v>
      </c>
      <c r="S745" t="s">
        <v>2686</v>
      </c>
      <c r="T745" s="2">
        <v>41364</v>
      </c>
      <c r="U745">
        <v>52</v>
      </c>
      <c r="V745" t="s">
        <v>81</v>
      </c>
      <c r="W745">
        <v>39378</v>
      </c>
      <c r="X745" t="s">
        <v>2464</v>
      </c>
      <c r="Y745" t="s">
        <v>63</v>
      </c>
      <c r="Z745" t="s">
        <v>63</v>
      </c>
      <c r="AA745" t="s">
        <v>156</v>
      </c>
      <c r="AB745">
        <v>2014</v>
      </c>
      <c r="AC745">
        <v>289</v>
      </c>
      <c r="AD745" t="s">
        <v>157</v>
      </c>
      <c r="AE745" t="s">
        <v>66</v>
      </c>
      <c r="AF745" s="2">
        <v>32818</v>
      </c>
      <c r="AG745" t="s">
        <v>158</v>
      </c>
      <c r="AH745" t="s">
        <v>159</v>
      </c>
      <c r="AI745" t="s">
        <v>69</v>
      </c>
      <c r="AJ745">
        <v>185</v>
      </c>
      <c r="AK745">
        <v>500000</v>
      </c>
      <c r="AL745">
        <v>9000000</v>
      </c>
      <c r="AM745" s="2">
        <v>45657</v>
      </c>
      <c r="AN745" t="s">
        <v>63</v>
      </c>
      <c r="AO745" t="s">
        <v>2687</v>
      </c>
      <c r="AP745">
        <v>39378</v>
      </c>
      <c r="AQ745" s="2">
        <v>41364</v>
      </c>
      <c r="AR745" t="s">
        <v>156</v>
      </c>
      <c r="AS745" t="s">
        <v>163</v>
      </c>
      <c r="AT745">
        <v>1</v>
      </c>
      <c r="AU745">
        <v>0</v>
      </c>
      <c r="AV745">
        <v>0</v>
      </c>
      <c r="AW745">
        <v>0</v>
      </c>
      <c r="AX745">
        <v>90</v>
      </c>
      <c r="AY745">
        <f t="shared" si="22"/>
        <v>3</v>
      </c>
      <c r="AZ745" t="str">
        <f t="shared" si="23"/>
        <v>Away Win</v>
      </c>
    </row>
    <row r="746" spans="1:52" x14ac:dyDescent="0.3">
      <c r="A746">
        <v>2321047</v>
      </c>
      <c r="B746" t="s">
        <v>91</v>
      </c>
      <c r="C746">
        <v>2013</v>
      </c>
      <c r="D746" t="s">
        <v>378</v>
      </c>
      <c r="E746" s="2">
        <v>41503</v>
      </c>
      <c r="F746">
        <v>4</v>
      </c>
      <c r="G746">
        <v>0</v>
      </c>
      <c r="H746">
        <v>8</v>
      </c>
      <c r="I746">
        <v>13</v>
      </c>
      <c r="J746" t="s">
        <v>93</v>
      </c>
      <c r="K746" t="s">
        <v>950</v>
      </c>
      <c r="L746" t="s">
        <v>753</v>
      </c>
      <c r="M746">
        <v>28405</v>
      </c>
      <c r="N746" t="s">
        <v>196</v>
      </c>
      <c r="O746" t="s">
        <v>754</v>
      </c>
      <c r="P746" t="s">
        <v>874</v>
      </c>
      <c r="Q746" t="s">
        <v>185</v>
      </c>
      <c r="R746" t="s">
        <v>59</v>
      </c>
      <c r="S746" t="s">
        <v>2688</v>
      </c>
      <c r="T746" s="2">
        <v>41503</v>
      </c>
      <c r="U746">
        <v>49</v>
      </c>
      <c r="V746" t="s">
        <v>81</v>
      </c>
      <c r="W746">
        <v>1321</v>
      </c>
      <c r="X746" t="s">
        <v>579</v>
      </c>
      <c r="Y746" t="s">
        <v>63</v>
      </c>
      <c r="Z746" t="s">
        <v>63</v>
      </c>
      <c r="AA746" t="s">
        <v>360</v>
      </c>
      <c r="AB746">
        <v>2013</v>
      </c>
      <c r="AC746">
        <v>114</v>
      </c>
      <c r="AD746" t="s">
        <v>361</v>
      </c>
      <c r="AE746" t="s">
        <v>104</v>
      </c>
      <c r="AF746" s="2">
        <v>29893</v>
      </c>
      <c r="AG746" t="s">
        <v>67</v>
      </c>
      <c r="AH746" t="s">
        <v>68</v>
      </c>
      <c r="AI746" t="s">
        <v>206</v>
      </c>
      <c r="AJ746">
        <v>184</v>
      </c>
      <c r="AK746">
        <v>5077497.1941638608</v>
      </c>
      <c r="AL746">
        <v>8000000</v>
      </c>
      <c r="AM746" t="s">
        <v>63</v>
      </c>
      <c r="AN746" t="s">
        <v>63</v>
      </c>
      <c r="AO746" t="s">
        <v>2689</v>
      </c>
      <c r="AP746">
        <v>1321</v>
      </c>
      <c r="AQ746" s="2">
        <v>41503</v>
      </c>
      <c r="AR746" t="s">
        <v>360</v>
      </c>
      <c r="AS746" t="s">
        <v>91</v>
      </c>
      <c r="AT746">
        <v>1</v>
      </c>
      <c r="AU746">
        <v>0</v>
      </c>
      <c r="AV746">
        <v>0</v>
      </c>
      <c r="AW746">
        <v>0</v>
      </c>
      <c r="AX746">
        <v>90</v>
      </c>
      <c r="AY746">
        <f t="shared" si="22"/>
        <v>4</v>
      </c>
      <c r="AZ746" t="str">
        <f t="shared" si="23"/>
        <v>Home Win</v>
      </c>
    </row>
    <row r="747" spans="1:52" x14ac:dyDescent="0.3">
      <c r="A747">
        <v>2321111</v>
      </c>
      <c r="B747" t="s">
        <v>91</v>
      </c>
      <c r="C747">
        <v>2013</v>
      </c>
      <c r="D747" t="s">
        <v>226</v>
      </c>
      <c r="E747" s="2">
        <v>41546</v>
      </c>
      <c r="F747">
        <v>3</v>
      </c>
      <c r="G747">
        <v>3</v>
      </c>
      <c r="H747">
        <v>8</v>
      </c>
      <c r="I747">
        <v>15</v>
      </c>
      <c r="J747" t="s">
        <v>641</v>
      </c>
      <c r="K747" t="s">
        <v>124</v>
      </c>
      <c r="L747" t="s">
        <v>108</v>
      </c>
      <c r="M747">
        <v>40048</v>
      </c>
      <c r="N747" t="s">
        <v>465</v>
      </c>
      <c r="O747" t="s">
        <v>109</v>
      </c>
      <c r="P747" t="s">
        <v>97</v>
      </c>
      <c r="Q747" t="s">
        <v>285</v>
      </c>
      <c r="R747" t="s">
        <v>59</v>
      </c>
      <c r="S747" t="s">
        <v>2690</v>
      </c>
      <c r="T747" s="2">
        <v>41546</v>
      </c>
      <c r="U747">
        <v>31</v>
      </c>
      <c r="V747" t="s">
        <v>81</v>
      </c>
      <c r="W747">
        <v>49723</v>
      </c>
      <c r="X747" t="s">
        <v>2524</v>
      </c>
      <c r="Y747" t="s">
        <v>63</v>
      </c>
      <c r="Z747" t="s">
        <v>63</v>
      </c>
      <c r="AA747" t="s">
        <v>102</v>
      </c>
      <c r="AB747">
        <v>2023</v>
      </c>
      <c r="AC747">
        <v>24</v>
      </c>
      <c r="AD747" t="s">
        <v>103</v>
      </c>
      <c r="AE747" t="s">
        <v>104</v>
      </c>
      <c r="AF747" s="2">
        <v>32961</v>
      </c>
      <c r="AG747" t="s">
        <v>85</v>
      </c>
      <c r="AH747" t="s">
        <v>86</v>
      </c>
      <c r="AI747" t="s">
        <v>69</v>
      </c>
      <c r="AJ747">
        <v>186</v>
      </c>
      <c r="AK747">
        <v>700000</v>
      </c>
      <c r="AL747">
        <v>5000000</v>
      </c>
      <c r="AM747" s="2">
        <v>45838</v>
      </c>
      <c r="AN747" t="s">
        <v>63</v>
      </c>
      <c r="AO747" t="s">
        <v>2691</v>
      </c>
      <c r="AP747">
        <v>49723</v>
      </c>
      <c r="AQ747" s="2">
        <v>41546</v>
      </c>
      <c r="AR747" t="s">
        <v>102</v>
      </c>
      <c r="AS747" t="s">
        <v>91</v>
      </c>
      <c r="AT747">
        <v>1</v>
      </c>
      <c r="AU747">
        <v>0</v>
      </c>
      <c r="AV747">
        <v>0</v>
      </c>
      <c r="AW747">
        <v>0</v>
      </c>
      <c r="AX747">
        <v>90</v>
      </c>
      <c r="AY747">
        <f t="shared" si="22"/>
        <v>6</v>
      </c>
      <c r="AZ747" t="str">
        <f t="shared" si="23"/>
        <v>Draw</v>
      </c>
    </row>
    <row r="748" spans="1:52" x14ac:dyDescent="0.3">
      <c r="A748">
        <v>2329837</v>
      </c>
      <c r="B748" t="s">
        <v>307</v>
      </c>
      <c r="C748">
        <v>2013</v>
      </c>
      <c r="D748" t="s">
        <v>146</v>
      </c>
      <c r="E748" s="2">
        <v>41580</v>
      </c>
      <c r="F748">
        <v>3</v>
      </c>
      <c r="G748">
        <v>1</v>
      </c>
      <c r="H748">
        <v>5</v>
      </c>
      <c r="I748">
        <v>13</v>
      </c>
      <c r="J748" t="s">
        <v>194</v>
      </c>
      <c r="K748" t="s">
        <v>2692</v>
      </c>
      <c r="L748" t="s">
        <v>664</v>
      </c>
      <c r="M748">
        <v>19279</v>
      </c>
      <c r="N748" t="s">
        <v>2520</v>
      </c>
      <c r="O748" t="s">
        <v>198</v>
      </c>
      <c r="P748" t="s">
        <v>2693</v>
      </c>
      <c r="Q748" t="s">
        <v>199</v>
      </c>
      <c r="R748" t="s">
        <v>59</v>
      </c>
      <c r="S748" t="s">
        <v>2694</v>
      </c>
      <c r="T748" s="2">
        <v>41580</v>
      </c>
      <c r="U748">
        <v>43</v>
      </c>
      <c r="V748" t="s">
        <v>61</v>
      </c>
      <c r="W748">
        <v>39475</v>
      </c>
      <c r="X748" t="s">
        <v>2695</v>
      </c>
      <c r="Y748" t="s">
        <v>63</v>
      </c>
      <c r="Z748">
        <v>9593</v>
      </c>
      <c r="AA748" t="s">
        <v>203</v>
      </c>
      <c r="AB748">
        <v>2014</v>
      </c>
      <c r="AC748">
        <v>58</v>
      </c>
      <c r="AD748" t="s">
        <v>204</v>
      </c>
      <c r="AE748" t="s">
        <v>66</v>
      </c>
      <c r="AF748" s="2">
        <v>31299</v>
      </c>
      <c r="AG748" t="s">
        <v>205</v>
      </c>
      <c r="AH748" t="s">
        <v>68</v>
      </c>
      <c r="AI748" t="s">
        <v>206</v>
      </c>
      <c r="AJ748">
        <v>185</v>
      </c>
      <c r="AK748">
        <v>5077497.1941638608</v>
      </c>
      <c r="AL748">
        <v>3000000</v>
      </c>
      <c r="AM748" t="s">
        <v>63</v>
      </c>
      <c r="AN748" t="s">
        <v>207</v>
      </c>
      <c r="AO748" t="s">
        <v>2696</v>
      </c>
      <c r="AP748">
        <v>39475</v>
      </c>
      <c r="AQ748" s="2">
        <v>41580</v>
      </c>
      <c r="AR748" t="s">
        <v>203</v>
      </c>
      <c r="AS748" t="s">
        <v>307</v>
      </c>
      <c r="AT748">
        <v>0</v>
      </c>
      <c r="AU748">
        <v>0</v>
      </c>
      <c r="AV748">
        <v>1</v>
      </c>
      <c r="AW748">
        <v>0</v>
      </c>
      <c r="AX748">
        <v>66</v>
      </c>
      <c r="AY748">
        <f t="shared" si="22"/>
        <v>4</v>
      </c>
      <c r="AZ748" t="str">
        <f t="shared" si="23"/>
        <v>Home Win</v>
      </c>
    </row>
    <row r="749" spans="1:52" x14ac:dyDescent="0.3">
      <c r="A749">
        <v>2329837</v>
      </c>
      <c r="B749" t="s">
        <v>307</v>
      </c>
      <c r="C749">
        <v>2013</v>
      </c>
      <c r="D749" t="s">
        <v>146</v>
      </c>
      <c r="E749" s="2">
        <v>41580</v>
      </c>
      <c r="F749">
        <v>3</v>
      </c>
      <c r="G749">
        <v>1</v>
      </c>
      <c r="H749">
        <v>5</v>
      </c>
      <c r="I749">
        <v>13</v>
      </c>
      <c r="J749" t="s">
        <v>194</v>
      </c>
      <c r="K749" t="s">
        <v>2692</v>
      </c>
      <c r="L749" t="s">
        <v>664</v>
      </c>
      <c r="M749">
        <v>19279</v>
      </c>
      <c r="N749" t="s">
        <v>2520</v>
      </c>
      <c r="O749" t="s">
        <v>198</v>
      </c>
      <c r="P749" t="s">
        <v>2693</v>
      </c>
      <c r="Q749" t="s">
        <v>199</v>
      </c>
      <c r="R749" t="s">
        <v>59</v>
      </c>
      <c r="S749" t="s">
        <v>2697</v>
      </c>
      <c r="T749" s="2">
        <v>41580</v>
      </c>
      <c r="U749">
        <v>66</v>
      </c>
      <c r="V749" t="s">
        <v>119</v>
      </c>
      <c r="W749">
        <v>39475</v>
      </c>
      <c r="X749" t="s">
        <v>179</v>
      </c>
      <c r="Y749">
        <v>249565</v>
      </c>
      <c r="Z749" t="s">
        <v>63</v>
      </c>
      <c r="AA749" t="s">
        <v>203</v>
      </c>
      <c r="AB749">
        <v>2014</v>
      </c>
      <c r="AC749">
        <v>58</v>
      </c>
      <c r="AD749" t="s">
        <v>204</v>
      </c>
      <c r="AE749" t="s">
        <v>66</v>
      </c>
      <c r="AF749" s="2">
        <v>31299</v>
      </c>
      <c r="AG749" t="s">
        <v>205</v>
      </c>
      <c r="AH749" t="s">
        <v>68</v>
      </c>
      <c r="AI749" t="s">
        <v>206</v>
      </c>
      <c r="AJ749">
        <v>185</v>
      </c>
      <c r="AK749">
        <v>5077497.1941638608</v>
      </c>
      <c r="AL749">
        <v>3000000</v>
      </c>
      <c r="AM749" t="s">
        <v>63</v>
      </c>
      <c r="AN749" t="s">
        <v>207</v>
      </c>
      <c r="AO749" t="s">
        <v>2696</v>
      </c>
      <c r="AP749">
        <v>39475</v>
      </c>
      <c r="AQ749" s="2">
        <v>41580</v>
      </c>
      <c r="AR749" t="s">
        <v>203</v>
      </c>
      <c r="AS749" t="s">
        <v>307</v>
      </c>
      <c r="AT749">
        <v>0</v>
      </c>
      <c r="AU749">
        <v>0</v>
      </c>
      <c r="AV749">
        <v>1</v>
      </c>
      <c r="AW749">
        <v>0</v>
      </c>
      <c r="AX749">
        <v>66</v>
      </c>
      <c r="AY749">
        <f t="shared" si="22"/>
        <v>4</v>
      </c>
      <c r="AZ749" t="str">
        <f t="shared" si="23"/>
        <v>Home Win</v>
      </c>
    </row>
    <row r="750" spans="1:52" x14ac:dyDescent="0.3">
      <c r="A750">
        <v>2329870</v>
      </c>
      <c r="B750" t="s">
        <v>307</v>
      </c>
      <c r="C750">
        <v>2013</v>
      </c>
      <c r="D750" t="s">
        <v>180</v>
      </c>
      <c r="E750" s="2">
        <v>41691</v>
      </c>
      <c r="F750">
        <v>2</v>
      </c>
      <c r="G750">
        <v>1</v>
      </c>
      <c r="H750">
        <v>5</v>
      </c>
      <c r="I750">
        <v>3</v>
      </c>
      <c r="J750" t="s">
        <v>663</v>
      </c>
      <c r="K750" t="s">
        <v>194</v>
      </c>
      <c r="L750" t="s">
        <v>1304</v>
      </c>
      <c r="M750">
        <v>9093</v>
      </c>
      <c r="N750" t="s">
        <v>2698</v>
      </c>
      <c r="O750" t="s">
        <v>666</v>
      </c>
      <c r="P750" t="s">
        <v>198</v>
      </c>
      <c r="Q750" t="s">
        <v>339</v>
      </c>
      <c r="R750" t="s">
        <v>59</v>
      </c>
      <c r="S750" t="s">
        <v>2699</v>
      </c>
      <c r="T750" s="2">
        <v>41691</v>
      </c>
      <c r="U750">
        <v>74</v>
      </c>
      <c r="V750" t="s">
        <v>81</v>
      </c>
      <c r="W750">
        <v>39475</v>
      </c>
      <c r="X750" t="s">
        <v>155</v>
      </c>
      <c r="Y750" t="s">
        <v>63</v>
      </c>
      <c r="Z750" t="s">
        <v>63</v>
      </c>
      <c r="AA750" t="s">
        <v>203</v>
      </c>
      <c r="AB750">
        <v>2014</v>
      </c>
      <c r="AC750">
        <v>58</v>
      </c>
      <c r="AD750" t="s">
        <v>204</v>
      </c>
      <c r="AE750" t="s">
        <v>66</v>
      </c>
      <c r="AF750" s="2">
        <v>31299</v>
      </c>
      <c r="AG750" t="s">
        <v>205</v>
      </c>
      <c r="AH750" t="s">
        <v>68</v>
      </c>
      <c r="AI750" t="s">
        <v>206</v>
      </c>
      <c r="AJ750">
        <v>185</v>
      </c>
      <c r="AK750">
        <v>5077497.1941638608</v>
      </c>
      <c r="AL750">
        <v>3000000</v>
      </c>
      <c r="AM750" t="s">
        <v>63</v>
      </c>
      <c r="AN750" t="s">
        <v>207</v>
      </c>
      <c r="AO750" t="s">
        <v>2700</v>
      </c>
      <c r="AP750">
        <v>39475</v>
      </c>
      <c r="AQ750" s="2">
        <v>41691</v>
      </c>
      <c r="AR750" t="s">
        <v>203</v>
      </c>
      <c r="AS750" t="s">
        <v>307</v>
      </c>
      <c r="AT750">
        <v>1</v>
      </c>
      <c r="AU750">
        <v>0</v>
      </c>
      <c r="AV750">
        <v>0</v>
      </c>
      <c r="AW750">
        <v>0</v>
      </c>
      <c r="AX750">
        <v>90</v>
      </c>
      <c r="AY750">
        <f t="shared" si="22"/>
        <v>3</v>
      </c>
      <c r="AZ750" t="str">
        <f t="shared" si="23"/>
        <v>Home Win</v>
      </c>
    </row>
    <row r="751" spans="1:52" x14ac:dyDescent="0.3">
      <c r="A751">
        <v>2331125</v>
      </c>
      <c r="B751" t="s">
        <v>130</v>
      </c>
      <c r="C751">
        <v>2013</v>
      </c>
      <c r="D751" t="s">
        <v>622</v>
      </c>
      <c r="E751" s="2">
        <v>41735</v>
      </c>
      <c r="F751">
        <v>3</v>
      </c>
      <c r="G751">
        <v>1</v>
      </c>
      <c r="H751">
        <v>2</v>
      </c>
      <c r="I751">
        <v>15</v>
      </c>
      <c r="J751" t="s">
        <v>1083</v>
      </c>
      <c r="K751" t="s">
        <v>133</v>
      </c>
      <c r="L751" t="s">
        <v>2325</v>
      </c>
      <c r="M751">
        <v>6194</v>
      </c>
      <c r="N751" t="s">
        <v>713</v>
      </c>
      <c r="O751" t="s">
        <v>2170</v>
      </c>
      <c r="P751" t="s">
        <v>137</v>
      </c>
      <c r="Q751" t="s">
        <v>199</v>
      </c>
      <c r="R751" t="s">
        <v>59</v>
      </c>
      <c r="S751" t="s">
        <v>2701</v>
      </c>
      <c r="T751" s="2">
        <v>41735</v>
      </c>
      <c r="U751">
        <v>78</v>
      </c>
      <c r="V751" t="s">
        <v>61</v>
      </c>
      <c r="W751">
        <v>111783</v>
      </c>
      <c r="X751" t="s">
        <v>2702</v>
      </c>
      <c r="Y751" t="s">
        <v>63</v>
      </c>
      <c r="Z751">
        <v>5544</v>
      </c>
      <c r="AA751" t="s">
        <v>141</v>
      </c>
      <c r="AB751">
        <v>2015</v>
      </c>
      <c r="AC751">
        <v>995</v>
      </c>
      <c r="AD751" t="s">
        <v>142</v>
      </c>
      <c r="AE751" t="s">
        <v>66</v>
      </c>
      <c r="AF751" s="2">
        <v>31896</v>
      </c>
      <c r="AG751" t="s">
        <v>143</v>
      </c>
      <c r="AH751" t="s">
        <v>68</v>
      </c>
      <c r="AI751" t="s">
        <v>69</v>
      </c>
      <c r="AJ751">
        <v>182</v>
      </c>
      <c r="AK751">
        <v>300000</v>
      </c>
      <c r="AL751">
        <v>2500000</v>
      </c>
      <c r="AM751" s="2">
        <v>45291</v>
      </c>
      <c r="AN751" t="s">
        <v>144</v>
      </c>
      <c r="AO751" t="s">
        <v>2703</v>
      </c>
      <c r="AP751">
        <v>111783</v>
      </c>
      <c r="AQ751" s="2">
        <v>41735</v>
      </c>
      <c r="AR751" t="s">
        <v>141</v>
      </c>
      <c r="AS751" t="s">
        <v>130</v>
      </c>
      <c r="AT751">
        <v>0</v>
      </c>
      <c r="AU751">
        <v>0</v>
      </c>
      <c r="AV751">
        <v>1</v>
      </c>
      <c r="AW751">
        <v>0</v>
      </c>
      <c r="AX751">
        <v>90</v>
      </c>
      <c r="AY751">
        <f t="shared" si="22"/>
        <v>4</v>
      </c>
      <c r="AZ751" t="str">
        <f t="shared" si="23"/>
        <v>Home Win</v>
      </c>
    </row>
    <row r="752" spans="1:52" x14ac:dyDescent="0.3">
      <c r="A752">
        <v>2332015</v>
      </c>
      <c r="B752" t="s">
        <v>71</v>
      </c>
      <c r="C752">
        <v>2013</v>
      </c>
      <c r="D752" t="s">
        <v>679</v>
      </c>
      <c r="E752" s="2">
        <v>41634</v>
      </c>
      <c r="F752">
        <v>0</v>
      </c>
      <c r="G752">
        <v>1</v>
      </c>
      <c r="H752">
        <v>5</v>
      </c>
      <c r="I752">
        <v>20</v>
      </c>
      <c r="J752" t="s">
        <v>114</v>
      </c>
      <c r="K752" t="s">
        <v>147</v>
      </c>
      <c r="L752" t="s">
        <v>1014</v>
      </c>
      <c r="M752">
        <v>39193</v>
      </c>
      <c r="N752" t="s">
        <v>571</v>
      </c>
      <c r="O752" t="s">
        <v>731</v>
      </c>
      <c r="P752" t="s">
        <v>151</v>
      </c>
      <c r="Q752" t="s">
        <v>399</v>
      </c>
      <c r="R752" t="s">
        <v>59</v>
      </c>
      <c r="S752" t="s">
        <v>2704</v>
      </c>
      <c r="T752" s="2">
        <v>41634</v>
      </c>
      <c r="U752">
        <v>23</v>
      </c>
      <c r="V752" t="s">
        <v>81</v>
      </c>
      <c r="W752">
        <v>4267</v>
      </c>
      <c r="X752" t="s">
        <v>2705</v>
      </c>
      <c r="Y752" t="s">
        <v>63</v>
      </c>
      <c r="Z752" t="s">
        <v>63</v>
      </c>
      <c r="AA752" t="s">
        <v>1019</v>
      </c>
      <c r="AB752">
        <v>2015</v>
      </c>
      <c r="AC752">
        <v>29</v>
      </c>
      <c r="AD752" t="s">
        <v>1668</v>
      </c>
      <c r="AE752" t="s">
        <v>66</v>
      </c>
      <c r="AF752" s="2">
        <v>28920</v>
      </c>
      <c r="AG752" t="s">
        <v>575</v>
      </c>
      <c r="AH752" t="s">
        <v>575</v>
      </c>
      <c r="AI752" t="s">
        <v>69</v>
      </c>
      <c r="AJ752">
        <v>191</v>
      </c>
      <c r="AK752">
        <v>5077497.1941638608</v>
      </c>
      <c r="AL752">
        <v>10000000</v>
      </c>
      <c r="AM752" t="s">
        <v>63</v>
      </c>
      <c r="AN752" t="s">
        <v>207</v>
      </c>
      <c r="AO752" t="s">
        <v>2706</v>
      </c>
      <c r="AP752">
        <v>39378</v>
      </c>
      <c r="AQ752" s="2">
        <v>41634</v>
      </c>
      <c r="AR752" t="s">
        <v>156</v>
      </c>
      <c r="AS752" t="s">
        <v>71</v>
      </c>
      <c r="AT752">
        <v>0</v>
      </c>
      <c r="AU752">
        <v>0</v>
      </c>
      <c r="AV752">
        <v>0</v>
      </c>
      <c r="AW752">
        <v>0</v>
      </c>
      <c r="AX752">
        <v>3</v>
      </c>
      <c r="AY752">
        <f t="shared" si="22"/>
        <v>1</v>
      </c>
      <c r="AZ752" t="str">
        <f t="shared" si="23"/>
        <v>Away Win</v>
      </c>
    </row>
    <row r="753" spans="1:52" x14ac:dyDescent="0.3">
      <c r="A753">
        <v>2332015</v>
      </c>
      <c r="B753" t="s">
        <v>71</v>
      </c>
      <c r="C753">
        <v>2013</v>
      </c>
      <c r="D753" t="s">
        <v>679</v>
      </c>
      <c r="E753" s="2">
        <v>41634</v>
      </c>
      <c r="F753">
        <v>0</v>
      </c>
      <c r="G753">
        <v>1</v>
      </c>
      <c r="H753">
        <v>5</v>
      </c>
      <c r="I753">
        <v>20</v>
      </c>
      <c r="J753" t="s">
        <v>114</v>
      </c>
      <c r="K753" t="s">
        <v>147</v>
      </c>
      <c r="L753" t="s">
        <v>1014</v>
      </c>
      <c r="M753">
        <v>39193</v>
      </c>
      <c r="N753" t="s">
        <v>571</v>
      </c>
      <c r="O753" t="s">
        <v>731</v>
      </c>
      <c r="P753" t="s">
        <v>151</v>
      </c>
      <c r="Q753" t="s">
        <v>399</v>
      </c>
      <c r="R753" t="s">
        <v>59</v>
      </c>
      <c r="S753" t="s">
        <v>2704</v>
      </c>
      <c r="T753" s="2">
        <v>41634</v>
      </c>
      <c r="U753">
        <v>23</v>
      </c>
      <c r="V753" t="s">
        <v>81</v>
      </c>
      <c r="W753">
        <v>4267</v>
      </c>
      <c r="X753" t="s">
        <v>2705</v>
      </c>
      <c r="Y753" t="s">
        <v>63</v>
      </c>
      <c r="Z753" t="s">
        <v>63</v>
      </c>
      <c r="AA753" t="s">
        <v>1019</v>
      </c>
      <c r="AB753">
        <v>2015</v>
      </c>
      <c r="AC753">
        <v>29</v>
      </c>
      <c r="AD753" t="s">
        <v>1668</v>
      </c>
      <c r="AE753" t="s">
        <v>66</v>
      </c>
      <c r="AF753" s="2">
        <v>28920</v>
      </c>
      <c r="AG753" t="s">
        <v>575</v>
      </c>
      <c r="AH753" t="s">
        <v>575</v>
      </c>
      <c r="AI753" t="s">
        <v>69</v>
      </c>
      <c r="AJ753">
        <v>191</v>
      </c>
      <c r="AK753">
        <v>5077497.1941638608</v>
      </c>
      <c r="AL753">
        <v>10000000</v>
      </c>
      <c r="AM753" t="s">
        <v>63</v>
      </c>
      <c r="AN753" t="s">
        <v>207</v>
      </c>
      <c r="AO753" t="s">
        <v>2707</v>
      </c>
      <c r="AP753">
        <v>4267</v>
      </c>
      <c r="AQ753" s="2">
        <v>41634</v>
      </c>
      <c r="AR753" t="s">
        <v>1019</v>
      </c>
      <c r="AS753" t="s">
        <v>71</v>
      </c>
      <c r="AT753">
        <v>0</v>
      </c>
      <c r="AU753">
        <v>1</v>
      </c>
      <c r="AV753">
        <v>0</v>
      </c>
      <c r="AW753">
        <v>0</v>
      </c>
      <c r="AX753">
        <v>23</v>
      </c>
      <c r="AY753">
        <f t="shared" si="22"/>
        <v>1</v>
      </c>
      <c r="AZ753" t="str">
        <f t="shared" si="23"/>
        <v>Away Win</v>
      </c>
    </row>
    <row r="754" spans="1:52" x14ac:dyDescent="0.3">
      <c r="A754">
        <v>3302909</v>
      </c>
      <c r="B754" t="s">
        <v>307</v>
      </c>
      <c r="C754">
        <v>2019</v>
      </c>
      <c r="D754" t="s">
        <v>589</v>
      </c>
      <c r="E754" s="2">
        <v>43855</v>
      </c>
      <c r="F754">
        <v>1</v>
      </c>
      <c r="G754">
        <v>3</v>
      </c>
      <c r="H754">
        <v>11</v>
      </c>
      <c r="I754">
        <v>10</v>
      </c>
      <c r="J754" t="s">
        <v>2708</v>
      </c>
      <c r="K754" t="s">
        <v>548</v>
      </c>
      <c r="L754" t="s">
        <v>681</v>
      </c>
      <c r="M754">
        <v>1392</v>
      </c>
      <c r="N754" t="s">
        <v>2709</v>
      </c>
      <c r="O754" t="s">
        <v>683</v>
      </c>
      <c r="P754" t="s">
        <v>551</v>
      </c>
      <c r="Q754" t="s">
        <v>544</v>
      </c>
      <c r="R754" t="s">
        <v>59</v>
      </c>
      <c r="S754" t="s">
        <v>2710</v>
      </c>
      <c r="T754" s="2">
        <v>43855</v>
      </c>
      <c r="U754">
        <v>77</v>
      </c>
      <c r="V754" t="s">
        <v>119</v>
      </c>
      <c r="W754">
        <v>367423</v>
      </c>
      <c r="X754" t="s">
        <v>63</v>
      </c>
      <c r="Y754">
        <v>232848</v>
      </c>
      <c r="Z754" t="s">
        <v>63</v>
      </c>
      <c r="AA754" t="s">
        <v>554</v>
      </c>
      <c r="AB754">
        <v>2021</v>
      </c>
      <c r="AC754">
        <v>475</v>
      </c>
      <c r="AD754" t="s">
        <v>555</v>
      </c>
      <c r="AE754" t="s">
        <v>66</v>
      </c>
      <c r="AF754" s="2">
        <v>36564</v>
      </c>
      <c r="AG754" t="s">
        <v>67</v>
      </c>
      <c r="AH754" t="s">
        <v>68</v>
      </c>
      <c r="AI754" t="s">
        <v>69</v>
      </c>
      <c r="AJ754">
        <v>182</v>
      </c>
      <c r="AK754">
        <v>1200000</v>
      </c>
      <c r="AL754">
        <v>1200000</v>
      </c>
      <c r="AM754" s="2">
        <v>45657</v>
      </c>
      <c r="AN754" t="s">
        <v>461</v>
      </c>
      <c r="AO754" t="s">
        <v>2711</v>
      </c>
      <c r="AP754">
        <v>367423</v>
      </c>
      <c r="AQ754" s="2">
        <v>43855</v>
      </c>
      <c r="AR754" t="s">
        <v>554</v>
      </c>
      <c r="AS754" t="s">
        <v>307</v>
      </c>
      <c r="AT754">
        <v>0</v>
      </c>
      <c r="AU754">
        <v>0</v>
      </c>
      <c r="AV754">
        <v>0</v>
      </c>
      <c r="AW754">
        <v>0</v>
      </c>
      <c r="AX754">
        <v>77</v>
      </c>
      <c r="AY754">
        <f t="shared" si="22"/>
        <v>4</v>
      </c>
      <c r="AZ754" t="str">
        <f t="shared" si="23"/>
        <v>Away Win</v>
      </c>
    </row>
    <row r="755" spans="1:52" x14ac:dyDescent="0.3">
      <c r="A755">
        <v>2222721</v>
      </c>
      <c r="B755" t="s">
        <v>489</v>
      </c>
      <c r="C755">
        <v>2012</v>
      </c>
      <c r="D755" t="s">
        <v>106</v>
      </c>
      <c r="E755" s="2">
        <v>41236</v>
      </c>
      <c r="F755">
        <v>2</v>
      </c>
      <c r="G755">
        <v>0</v>
      </c>
      <c r="H755">
        <v>12</v>
      </c>
      <c r="I755">
        <v>16</v>
      </c>
      <c r="J755" t="s">
        <v>492</v>
      </c>
      <c r="K755" t="s">
        <v>2712</v>
      </c>
      <c r="L755" t="s">
        <v>2713</v>
      </c>
      <c r="M755">
        <v>5500</v>
      </c>
      <c r="N755" t="s">
        <v>2083</v>
      </c>
      <c r="O755" t="s">
        <v>496</v>
      </c>
      <c r="P755" t="s">
        <v>2714</v>
      </c>
      <c r="Q755" t="s">
        <v>79</v>
      </c>
      <c r="R755" t="s">
        <v>59</v>
      </c>
      <c r="S755" t="s">
        <v>2715</v>
      </c>
      <c r="T755" s="2">
        <v>41236</v>
      </c>
      <c r="U755">
        <v>72</v>
      </c>
      <c r="V755" t="s">
        <v>119</v>
      </c>
      <c r="W755">
        <v>104203</v>
      </c>
      <c r="X755" t="s">
        <v>120</v>
      </c>
      <c r="Y755">
        <v>15583</v>
      </c>
      <c r="Z755" t="s">
        <v>63</v>
      </c>
      <c r="AA755" t="s">
        <v>373</v>
      </c>
      <c r="AB755">
        <v>2015</v>
      </c>
      <c r="AC755">
        <v>6992</v>
      </c>
      <c r="AD755" t="s">
        <v>374</v>
      </c>
      <c r="AE755" t="s">
        <v>375</v>
      </c>
      <c r="AF755" s="2">
        <v>32464</v>
      </c>
      <c r="AG755" t="s">
        <v>158</v>
      </c>
      <c r="AH755" t="s">
        <v>159</v>
      </c>
      <c r="AI755" t="s">
        <v>69</v>
      </c>
      <c r="AJ755">
        <v>175</v>
      </c>
      <c r="AK755">
        <v>5077497.1941638608</v>
      </c>
      <c r="AL755">
        <v>500000</v>
      </c>
      <c r="AM755" t="s">
        <v>63</v>
      </c>
      <c r="AN755" t="s">
        <v>376</v>
      </c>
      <c r="AO755" t="s">
        <v>2716</v>
      </c>
      <c r="AP755">
        <v>104203</v>
      </c>
      <c r="AQ755" s="2">
        <v>41236</v>
      </c>
      <c r="AR755" t="s">
        <v>373</v>
      </c>
      <c r="AS755" t="s">
        <v>489</v>
      </c>
      <c r="AT755">
        <v>0</v>
      </c>
      <c r="AU755">
        <v>0</v>
      </c>
      <c r="AV755">
        <v>0</v>
      </c>
      <c r="AW755">
        <v>0</v>
      </c>
      <c r="AX755">
        <v>72</v>
      </c>
      <c r="AY755">
        <f t="shared" si="22"/>
        <v>2</v>
      </c>
      <c r="AZ755" t="str">
        <f t="shared" si="23"/>
        <v>Home Win</v>
      </c>
    </row>
    <row r="756" spans="1:52" x14ac:dyDescent="0.3">
      <c r="A756">
        <v>2224614</v>
      </c>
      <c r="B756" t="s">
        <v>50</v>
      </c>
      <c r="C756">
        <v>2012</v>
      </c>
      <c r="D756" t="s">
        <v>92</v>
      </c>
      <c r="E756" s="2">
        <v>41187</v>
      </c>
      <c r="F756">
        <v>3</v>
      </c>
      <c r="G756">
        <v>0</v>
      </c>
      <c r="H756">
        <v>6</v>
      </c>
      <c r="I756">
        <v>4</v>
      </c>
      <c r="J756" t="s">
        <v>852</v>
      </c>
      <c r="K756" t="s">
        <v>228</v>
      </c>
      <c r="L756" t="s">
        <v>1184</v>
      </c>
      <c r="M756">
        <v>4116</v>
      </c>
      <c r="N756" t="s">
        <v>1435</v>
      </c>
      <c r="O756" t="s">
        <v>854</v>
      </c>
      <c r="P756" t="s">
        <v>560</v>
      </c>
      <c r="Q756" t="s">
        <v>328</v>
      </c>
      <c r="R756" t="s">
        <v>59</v>
      </c>
      <c r="S756" t="s">
        <v>2717</v>
      </c>
      <c r="T756" s="2">
        <v>41187</v>
      </c>
      <c r="U756">
        <v>81</v>
      </c>
      <c r="V756" t="s">
        <v>119</v>
      </c>
      <c r="W756">
        <v>39897</v>
      </c>
      <c r="X756" t="s">
        <v>120</v>
      </c>
      <c r="Y756">
        <v>89205</v>
      </c>
      <c r="Z756" t="s">
        <v>63</v>
      </c>
      <c r="AA756" t="s">
        <v>964</v>
      </c>
      <c r="AB756">
        <v>2013</v>
      </c>
      <c r="AC756">
        <v>167</v>
      </c>
      <c r="AD756" t="s">
        <v>965</v>
      </c>
      <c r="AE756" t="s">
        <v>66</v>
      </c>
      <c r="AF756" s="2">
        <v>30705</v>
      </c>
      <c r="AG756" t="s">
        <v>523</v>
      </c>
      <c r="AH756" t="s">
        <v>86</v>
      </c>
      <c r="AI756" t="s">
        <v>69</v>
      </c>
      <c r="AJ756">
        <v>182.80635400907721</v>
      </c>
      <c r="AK756">
        <v>5077497.1941638608</v>
      </c>
      <c r="AL756">
        <v>1000000</v>
      </c>
      <c r="AM756" t="s">
        <v>63</v>
      </c>
      <c r="AN756" t="s">
        <v>63</v>
      </c>
      <c r="AO756" t="s">
        <v>2718</v>
      </c>
      <c r="AP756">
        <v>39897</v>
      </c>
      <c r="AQ756" s="2">
        <v>41187</v>
      </c>
      <c r="AR756" t="s">
        <v>964</v>
      </c>
      <c r="AS756" t="s">
        <v>50</v>
      </c>
      <c r="AT756">
        <v>0</v>
      </c>
      <c r="AU756">
        <v>0</v>
      </c>
      <c r="AV756">
        <v>0</v>
      </c>
      <c r="AW756">
        <v>0</v>
      </c>
      <c r="AX756">
        <v>81</v>
      </c>
      <c r="AY756">
        <f t="shared" si="22"/>
        <v>3</v>
      </c>
      <c r="AZ756" t="str">
        <f t="shared" si="23"/>
        <v>Home Win</v>
      </c>
    </row>
    <row r="757" spans="1:52" x14ac:dyDescent="0.3">
      <c r="A757">
        <v>2224909</v>
      </c>
      <c r="B757" t="s">
        <v>307</v>
      </c>
      <c r="C757">
        <v>2012</v>
      </c>
      <c r="D757" t="s">
        <v>333</v>
      </c>
      <c r="E757" s="2">
        <v>41308</v>
      </c>
      <c r="F757">
        <v>2</v>
      </c>
      <c r="G757">
        <v>2</v>
      </c>
      <c r="H757">
        <v>1</v>
      </c>
      <c r="I757">
        <v>4</v>
      </c>
      <c r="J757" t="s">
        <v>194</v>
      </c>
      <c r="K757" t="s">
        <v>2577</v>
      </c>
      <c r="L757" t="s">
        <v>664</v>
      </c>
      <c r="M757">
        <v>21000</v>
      </c>
      <c r="N757" t="s">
        <v>2561</v>
      </c>
      <c r="O757" t="s">
        <v>198</v>
      </c>
      <c r="P757" t="s">
        <v>2719</v>
      </c>
      <c r="Q757" t="s">
        <v>607</v>
      </c>
      <c r="R757" t="s">
        <v>59</v>
      </c>
      <c r="S757" t="s">
        <v>2720</v>
      </c>
      <c r="T757" s="2">
        <v>41308</v>
      </c>
      <c r="U757">
        <v>69</v>
      </c>
      <c r="V757" t="s">
        <v>119</v>
      </c>
      <c r="W757">
        <v>39475</v>
      </c>
      <c r="X757" t="s">
        <v>179</v>
      </c>
      <c r="Y757">
        <v>55751</v>
      </c>
      <c r="Z757" t="s">
        <v>63</v>
      </c>
      <c r="AA757" t="s">
        <v>203</v>
      </c>
      <c r="AB757">
        <v>2014</v>
      </c>
      <c r="AC757">
        <v>58</v>
      </c>
      <c r="AD757" t="s">
        <v>204</v>
      </c>
      <c r="AE757" t="s">
        <v>66</v>
      </c>
      <c r="AF757" s="2">
        <v>31299</v>
      </c>
      <c r="AG757" t="s">
        <v>205</v>
      </c>
      <c r="AH757" t="s">
        <v>68</v>
      </c>
      <c r="AI757" t="s">
        <v>206</v>
      </c>
      <c r="AJ757">
        <v>185</v>
      </c>
      <c r="AK757">
        <v>5077497.1941638608</v>
      </c>
      <c r="AL757">
        <v>3000000</v>
      </c>
      <c r="AM757" t="s">
        <v>63</v>
      </c>
      <c r="AN757" t="s">
        <v>207</v>
      </c>
      <c r="AO757" t="s">
        <v>2721</v>
      </c>
      <c r="AP757">
        <v>39475</v>
      </c>
      <c r="AQ757" s="2">
        <v>41308</v>
      </c>
      <c r="AR757" t="s">
        <v>203</v>
      </c>
      <c r="AS757" t="s">
        <v>307</v>
      </c>
      <c r="AT757">
        <v>0</v>
      </c>
      <c r="AU757">
        <v>0</v>
      </c>
      <c r="AV757">
        <v>0</v>
      </c>
      <c r="AW757">
        <v>0</v>
      </c>
      <c r="AX757">
        <v>69</v>
      </c>
      <c r="AY757">
        <f t="shared" si="22"/>
        <v>4</v>
      </c>
      <c r="AZ757" t="str">
        <f t="shared" si="23"/>
        <v>Draw</v>
      </c>
    </row>
    <row r="758" spans="1:52" x14ac:dyDescent="0.3">
      <c r="A758">
        <v>2258997</v>
      </c>
      <c r="B758" t="s">
        <v>71</v>
      </c>
      <c r="C758">
        <v>2012</v>
      </c>
      <c r="D758" t="s">
        <v>490</v>
      </c>
      <c r="E758" s="2">
        <v>41304</v>
      </c>
      <c r="F758">
        <v>1</v>
      </c>
      <c r="G758">
        <v>1</v>
      </c>
      <c r="H758">
        <v>14</v>
      </c>
      <c r="I758">
        <v>4</v>
      </c>
      <c r="J758" t="s">
        <v>1355</v>
      </c>
      <c r="K758" t="s">
        <v>772</v>
      </c>
      <c r="L758" t="s">
        <v>2722</v>
      </c>
      <c r="M758">
        <v>26818</v>
      </c>
      <c r="N758" t="s">
        <v>1641</v>
      </c>
      <c r="O758" t="s">
        <v>1822</v>
      </c>
      <c r="P758" t="s">
        <v>543</v>
      </c>
      <c r="Q758" t="s">
        <v>99</v>
      </c>
      <c r="R758" t="s">
        <v>59</v>
      </c>
      <c r="S758" t="s">
        <v>2723</v>
      </c>
      <c r="T758" s="2">
        <v>41304</v>
      </c>
      <c r="U758">
        <v>71</v>
      </c>
      <c r="V758" t="s">
        <v>119</v>
      </c>
      <c r="W758">
        <v>27577</v>
      </c>
      <c r="X758" t="s">
        <v>120</v>
      </c>
      <c r="Y758">
        <v>55508</v>
      </c>
      <c r="Z758" t="s">
        <v>63</v>
      </c>
      <c r="AA758" t="s">
        <v>777</v>
      </c>
      <c r="AB758">
        <v>2013</v>
      </c>
      <c r="AC758">
        <v>931</v>
      </c>
      <c r="AD758" t="s">
        <v>778</v>
      </c>
      <c r="AE758" t="s">
        <v>66</v>
      </c>
      <c r="AF758" s="2">
        <v>30384</v>
      </c>
      <c r="AG758" t="s">
        <v>779</v>
      </c>
      <c r="AH758" t="s">
        <v>159</v>
      </c>
      <c r="AI758" t="s">
        <v>69</v>
      </c>
      <c r="AJ758">
        <v>185</v>
      </c>
      <c r="AK758">
        <v>5077497.1941638608</v>
      </c>
      <c r="AL758">
        <v>15000000</v>
      </c>
      <c r="AM758" t="s">
        <v>63</v>
      </c>
      <c r="AN758" t="s">
        <v>780</v>
      </c>
      <c r="AO758" t="s">
        <v>2724</v>
      </c>
      <c r="AP758">
        <v>27577</v>
      </c>
      <c r="AQ758" s="2">
        <v>41304</v>
      </c>
      <c r="AR758" t="s">
        <v>777</v>
      </c>
      <c r="AS758" t="s">
        <v>71</v>
      </c>
      <c r="AT758">
        <v>0</v>
      </c>
      <c r="AU758">
        <v>0</v>
      </c>
      <c r="AV758">
        <v>0</v>
      </c>
      <c r="AW758">
        <v>0</v>
      </c>
      <c r="AX758">
        <v>71</v>
      </c>
      <c r="AY758">
        <f t="shared" si="22"/>
        <v>2</v>
      </c>
      <c r="AZ758" t="str">
        <f t="shared" si="23"/>
        <v>Draw</v>
      </c>
    </row>
    <row r="759" spans="1:52" x14ac:dyDescent="0.3">
      <c r="A759">
        <v>2224583</v>
      </c>
      <c r="B759" t="s">
        <v>50</v>
      </c>
      <c r="C759">
        <v>2012</v>
      </c>
      <c r="D759" t="s">
        <v>499</v>
      </c>
      <c r="E759" s="2">
        <v>41132</v>
      </c>
      <c r="F759">
        <v>6</v>
      </c>
      <c r="G759">
        <v>1</v>
      </c>
      <c r="H759">
        <v>5</v>
      </c>
      <c r="I759">
        <v>11</v>
      </c>
      <c r="J759" t="s">
        <v>228</v>
      </c>
      <c r="K759" t="s">
        <v>941</v>
      </c>
      <c r="L759" t="s">
        <v>1124</v>
      </c>
      <c r="M759">
        <v>5013</v>
      </c>
      <c r="N759" t="s">
        <v>509</v>
      </c>
      <c r="O759" t="s">
        <v>1125</v>
      </c>
      <c r="P759" t="s">
        <v>848</v>
      </c>
      <c r="Q759" t="s">
        <v>58</v>
      </c>
      <c r="R759" t="s">
        <v>59</v>
      </c>
      <c r="S759" t="s">
        <v>2725</v>
      </c>
      <c r="T759" s="2">
        <v>41132</v>
      </c>
      <c r="U759">
        <v>6</v>
      </c>
      <c r="V759" t="s">
        <v>61</v>
      </c>
      <c r="W759">
        <v>39897</v>
      </c>
      <c r="X759" t="s">
        <v>2726</v>
      </c>
      <c r="Y759" t="s">
        <v>63</v>
      </c>
      <c r="Z759" t="s">
        <v>63</v>
      </c>
      <c r="AA759" t="s">
        <v>964</v>
      </c>
      <c r="AB759">
        <v>2013</v>
      </c>
      <c r="AC759">
        <v>167</v>
      </c>
      <c r="AD759" t="s">
        <v>965</v>
      </c>
      <c r="AE759" t="s">
        <v>66</v>
      </c>
      <c r="AF759" s="2">
        <v>30705</v>
      </c>
      <c r="AG759" t="s">
        <v>523</v>
      </c>
      <c r="AH759" t="s">
        <v>86</v>
      </c>
      <c r="AI759" t="s">
        <v>69</v>
      </c>
      <c r="AJ759">
        <v>182.80635400907721</v>
      </c>
      <c r="AK759">
        <v>5077497.1941638608</v>
      </c>
      <c r="AL759">
        <v>1000000</v>
      </c>
      <c r="AM759" t="s">
        <v>63</v>
      </c>
      <c r="AN759" t="s">
        <v>63</v>
      </c>
      <c r="AO759" t="s">
        <v>2727</v>
      </c>
      <c r="AP759">
        <v>39897</v>
      </c>
      <c r="AQ759" s="2">
        <v>41132</v>
      </c>
      <c r="AR759" t="s">
        <v>964</v>
      </c>
      <c r="AS759" t="s">
        <v>50</v>
      </c>
      <c r="AT759">
        <v>0</v>
      </c>
      <c r="AU759">
        <v>0</v>
      </c>
      <c r="AV759">
        <v>1</v>
      </c>
      <c r="AW759">
        <v>1</v>
      </c>
      <c r="AX759">
        <v>90</v>
      </c>
      <c r="AY759">
        <f t="shared" si="22"/>
        <v>7</v>
      </c>
      <c r="AZ759" t="str">
        <f t="shared" si="23"/>
        <v>Home Win</v>
      </c>
    </row>
    <row r="760" spans="1:52" x14ac:dyDescent="0.3">
      <c r="A760">
        <v>2342520</v>
      </c>
      <c r="B760" t="s">
        <v>163</v>
      </c>
      <c r="C760">
        <v>2013</v>
      </c>
      <c r="D760" t="s">
        <v>333</v>
      </c>
      <c r="E760" s="2">
        <v>41693</v>
      </c>
      <c r="F760">
        <v>1</v>
      </c>
      <c r="G760">
        <v>0</v>
      </c>
      <c r="H760">
        <v>13</v>
      </c>
      <c r="I760">
        <v>9</v>
      </c>
      <c r="J760" t="s">
        <v>1771</v>
      </c>
      <c r="K760" t="s">
        <v>1269</v>
      </c>
      <c r="L760" t="s">
        <v>2728</v>
      </c>
      <c r="M760">
        <v>17214</v>
      </c>
      <c r="N760" t="s">
        <v>1054</v>
      </c>
      <c r="O760" t="s">
        <v>1538</v>
      </c>
      <c r="P760" t="s">
        <v>1272</v>
      </c>
      <c r="Q760" t="s">
        <v>216</v>
      </c>
      <c r="R760" t="s">
        <v>59</v>
      </c>
      <c r="S760" t="s">
        <v>2729</v>
      </c>
      <c r="T760" s="2">
        <v>41693</v>
      </c>
      <c r="U760">
        <v>66</v>
      </c>
      <c r="V760" t="s">
        <v>81</v>
      </c>
      <c r="W760">
        <v>131171</v>
      </c>
      <c r="X760" t="s">
        <v>155</v>
      </c>
      <c r="Y760" t="s">
        <v>63</v>
      </c>
      <c r="Z760" t="s">
        <v>63</v>
      </c>
      <c r="AA760" t="s">
        <v>1776</v>
      </c>
      <c r="AB760">
        <v>2013</v>
      </c>
      <c r="AC760">
        <v>512</v>
      </c>
      <c r="AD760" t="s">
        <v>1778</v>
      </c>
      <c r="AE760" t="s">
        <v>1779</v>
      </c>
      <c r="AF760" s="2">
        <v>33931</v>
      </c>
      <c r="AG760" t="s">
        <v>158</v>
      </c>
      <c r="AH760" t="s">
        <v>159</v>
      </c>
      <c r="AI760" t="s">
        <v>206</v>
      </c>
      <c r="AJ760">
        <v>185</v>
      </c>
      <c r="AK760">
        <v>400000</v>
      </c>
      <c r="AL760">
        <v>1000000</v>
      </c>
      <c r="AM760" s="2">
        <v>45260</v>
      </c>
      <c r="AN760" t="s">
        <v>207</v>
      </c>
      <c r="AO760" t="s">
        <v>2730</v>
      </c>
      <c r="AP760">
        <v>131171</v>
      </c>
      <c r="AQ760" s="2">
        <v>41693</v>
      </c>
      <c r="AR760" t="s">
        <v>1776</v>
      </c>
      <c r="AS760" t="s">
        <v>163</v>
      </c>
      <c r="AT760">
        <v>1</v>
      </c>
      <c r="AU760">
        <v>0</v>
      </c>
      <c r="AV760">
        <v>0</v>
      </c>
      <c r="AW760">
        <v>0</v>
      </c>
      <c r="AX760">
        <v>90</v>
      </c>
      <c r="AY760">
        <f t="shared" si="22"/>
        <v>1</v>
      </c>
      <c r="AZ760" t="str">
        <f t="shared" si="23"/>
        <v>Home Win</v>
      </c>
    </row>
    <row r="761" spans="1:52" x14ac:dyDescent="0.3">
      <c r="A761">
        <v>2342542</v>
      </c>
      <c r="B761" t="s">
        <v>163</v>
      </c>
      <c r="C761">
        <v>2013</v>
      </c>
      <c r="D761" t="s">
        <v>622</v>
      </c>
      <c r="E761" s="2">
        <v>41742</v>
      </c>
      <c r="F761">
        <v>2</v>
      </c>
      <c r="G761">
        <v>1</v>
      </c>
      <c r="H761">
        <v>11</v>
      </c>
      <c r="I761">
        <v>14</v>
      </c>
      <c r="J761" t="s">
        <v>1771</v>
      </c>
      <c r="K761" t="s">
        <v>181</v>
      </c>
      <c r="L761" t="s">
        <v>2728</v>
      </c>
      <c r="M761">
        <v>19004</v>
      </c>
      <c r="N761" t="s">
        <v>2099</v>
      </c>
      <c r="O761" t="s">
        <v>1538</v>
      </c>
      <c r="P761" t="s">
        <v>184</v>
      </c>
      <c r="Q761" t="s">
        <v>339</v>
      </c>
      <c r="R761" t="s">
        <v>59</v>
      </c>
      <c r="S761" t="s">
        <v>2731</v>
      </c>
      <c r="T761" s="2">
        <v>41742</v>
      </c>
      <c r="U761">
        <v>40</v>
      </c>
      <c r="V761" t="s">
        <v>61</v>
      </c>
      <c r="W761">
        <v>131171</v>
      </c>
      <c r="X761" t="s">
        <v>2732</v>
      </c>
      <c r="Y761" t="s">
        <v>63</v>
      </c>
      <c r="Z761">
        <v>134999</v>
      </c>
      <c r="AA761" t="s">
        <v>1776</v>
      </c>
      <c r="AB761">
        <v>2013</v>
      </c>
      <c r="AC761">
        <v>512</v>
      </c>
      <c r="AD761" t="s">
        <v>1778</v>
      </c>
      <c r="AE761" t="s">
        <v>1779</v>
      </c>
      <c r="AF761" s="2">
        <v>33931</v>
      </c>
      <c r="AG761" t="s">
        <v>158</v>
      </c>
      <c r="AH761" t="s">
        <v>159</v>
      </c>
      <c r="AI761" t="s">
        <v>206</v>
      </c>
      <c r="AJ761">
        <v>185</v>
      </c>
      <c r="AK761">
        <v>400000</v>
      </c>
      <c r="AL761">
        <v>1000000</v>
      </c>
      <c r="AM761" s="2">
        <v>45260</v>
      </c>
      <c r="AN761" t="s">
        <v>207</v>
      </c>
      <c r="AO761" t="s">
        <v>2733</v>
      </c>
      <c r="AP761">
        <v>131171</v>
      </c>
      <c r="AQ761" s="2">
        <v>41742</v>
      </c>
      <c r="AR761" t="s">
        <v>1776</v>
      </c>
      <c r="AS761" t="s">
        <v>163</v>
      </c>
      <c r="AT761">
        <v>0</v>
      </c>
      <c r="AU761">
        <v>0</v>
      </c>
      <c r="AV761">
        <v>1</v>
      </c>
      <c r="AW761">
        <v>0</v>
      </c>
      <c r="AX761">
        <v>54</v>
      </c>
      <c r="AY761">
        <f t="shared" si="22"/>
        <v>3</v>
      </c>
      <c r="AZ761" t="str">
        <f t="shared" si="23"/>
        <v>Home Win</v>
      </c>
    </row>
    <row r="762" spans="1:52" x14ac:dyDescent="0.3">
      <c r="A762">
        <v>3404450</v>
      </c>
      <c r="B762" t="s">
        <v>442</v>
      </c>
      <c r="C762">
        <v>2020</v>
      </c>
      <c r="D762" t="s">
        <v>443</v>
      </c>
      <c r="E762" s="2">
        <v>44088</v>
      </c>
      <c r="F762">
        <v>0</v>
      </c>
      <c r="G762">
        <v>5</v>
      </c>
      <c r="H762">
        <v>9.0650623885917998</v>
      </c>
      <c r="I762">
        <v>9.6916221033868091</v>
      </c>
      <c r="J762" t="s">
        <v>2269</v>
      </c>
      <c r="K762" t="s">
        <v>227</v>
      </c>
      <c r="L762" t="s">
        <v>2734</v>
      </c>
      <c r="M762">
        <v>300</v>
      </c>
      <c r="N762" t="s">
        <v>273</v>
      </c>
      <c r="O762" t="s">
        <v>170</v>
      </c>
      <c r="P762" t="s">
        <v>127</v>
      </c>
      <c r="Q762" t="s">
        <v>406</v>
      </c>
      <c r="R762" t="s">
        <v>390</v>
      </c>
      <c r="S762" t="s">
        <v>2735</v>
      </c>
      <c r="T762" s="2">
        <v>44088</v>
      </c>
      <c r="U762">
        <v>50</v>
      </c>
      <c r="V762" t="s">
        <v>61</v>
      </c>
      <c r="W762">
        <v>504215</v>
      </c>
      <c r="X762" t="s">
        <v>2736</v>
      </c>
      <c r="Y762" t="s">
        <v>63</v>
      </c>
      <c r="Z762" t="s">
        <v>63</v>
      </c>
      <c r="AA762" t="s">
        <v>1838</v>
      </c>
      <c r="AB762">
        <v>2023</v>
      </c>
      <c r="AC762">
        <v>16</v>
      </c>
      <c r="AD762" t="s">
        <v>1839</v>
      </c>
      <c r="AE762" t="s">
        <v>1840</v>
      </c>
      <c r="AF762" s="2">
        <v>37573</v>
      </c>
      <c r="AG762" t="s">
        <v>205</v>
      </c>
      <c r="AH762" t="s">
        <v>68</v>
      </c>
      <c r="AI762" t="s">
        <v>69</v>
      </c>
      <c r="AJ762">
        <v>185</v>
      </c>
      <c r="AK762">
        <v>25000000</v>
      </c>
      <c r="AL762">
        <v>42000000</v>
      </c>
      <c r="AM762" s="2">
        <v>45838</v>
      </c>
      <c r="AN762" t="s">
        <v>207</v>
      </c>
      <c r="AO762" t="s">
        <v>2737</v>
      </c>
      <c r="AP762">
        <v>504215</v>
      </c>
      <c r="AQ762" s="2">
        <v>44088</v>
      </c>
      <c r="AR762" t="s">
        <v>1838</v>
      </c>
      <c r="AS762" t="s">
        <v>442</v>
      </c>
      <c r="AT762">
        <v>0</v>
      </c>
      <c r="AU762">
        <v>0</v>
      </c>
      <c r="AV762">
        <v>1</v>
      </c>
      <c r="AW762">
        <v>0</v>
      </c>
      <c r="AX762">
        <v>57</v>
      </c>
      <c r="AY762">
        <f t="shared" si="22"/>
        <v>5</v>
      </c>
      <c r="AZ762" t="str">
        <f t="shared" si="23"/>
        <v>Away Win</v>
      </c>
    </row>
    <row r="763" spans="1:52" x14ac:dyDescent="0.3">
      <c r="A763">
        <v>3404450</v>
      </c>
      <c r="B763" t="s">
        <v>442</v>
      </c>
      <c r="C763">
        <v>2020</v>
      </c>
      <c r="D763" t="s">
        <v>443</v>
      </c>
      <c r="E763" s="2">
        <v>44088</v>
      </c>
      <c r="F763">
        <v>0</v>
      </c>
      <c r="G763">
        <v>5</v>
      </c>
      <c r="H763">
        <v>9.0650623885917998</v>
      </c>
      <c r="I763">
        <v>9.6916221033868091</v>
      </c>
      <c r="J763" t="s">
        <v>2269</v>
      </c>
      <c r="K763" t="s">
        <v>227</v>
      </c>
      <c r="L763" t="s">
        <v>2734</v>
      </c>
      <c r="M763">
        <v>300</v>
      </c>
      <c r="N763" t="s">
        <v>273</v>
      </c>
      <c r="O763" t="s">
        <v>170</v>
      </c>
      <c r="P763" t="s">
        <v>127</v>
      </c>
      <c r="Q763" t="s">
        <v>406</v>
      </c>
      <c r="R763" t="s">
        <v>390</v>
      </c>
      <c r="S763" t="s">
        <v>2738</v>
      </c>
      <c r="T763" s="2">
        <v>44088</v>
      </c>
      <c r="U763">
        <v>57</v>
      </c>
      <c r="V763" t="s">
        <v>119</v>
      </c>
      <c r="W763">
        <v>504215</v>
      </c>
      <c r="X763" t="s">
        <v>63</v>
      </c>
      <c r="Y763">
        <v>187492</v>
      </c>
      <c r="Z763" t="s">
        <v>63</v>
      </c>
      <c r="AA763" t="s">
        <v>1838</v>
      </c>
      <c r="AB763">
        <v>2023</v>
      </c>
      <c r="AC763">
        <v>16</v>
      </c>
      <c r="AD763" t="s">
        <v>1839</v>
      </c>
      <c r="AE763" t="s">
        <v>1840</v>
      </c>
      <c r="AF763" s="2">
        <v>37573</v>
      </c>
      <c r="AG763" t="s">
        <v>205</v>
      </c>
      <c r="AH763" t="s">
        <v>68</v>
      </c>
      <c r="AI763" t="s">
        <v>69</v>
      </c>
      <c r="AJ763">
        <v>185</v>
      </c>
      <c r="AK763">
        <v>25000000</v>
      </c>
      <c r="AL763">
        <v>42000000</v>
      </c>
      <c r="AM763" s="2">
        <v>45838</v>
      </c>
      <c r="AN763" t="s">
        <v>207</v>
      </c>
      <c r="AO763" t="s">
        <v>2737</v>
      </c>
      <c r="AP763">
        <v>504215</v>
      </c>
      <c r="AQ763" s="2">
        <v>44088</v>
      </c>
      <c r="AR763" t="s">
        <v>1838</v>
      </c>
      <c r="AS763" t="s">
        <v>442</v>
      </c>
      <c r="AT763">
        <v>0</v>
      </c>
      <c r="AU763">
        <v>0</v>
      </c>
      <c r="AV763">
        <v>1</v>
      </c>
      <c r="AW763">
        <v>0</v>
      </c>
      <c r="AX763">
        <v>57</v>
      </c>
      <c r="AY763">
        <f t="shared" si="22"/>
        <v>5</v>
      </c>
      <c r="AZ763" t="str">
        <f t="shared" si="23"/>
        <v>Away Win</v>
      </c>
    </row>
    <row r="764" spans="1:52" x14ac:dyDescent="0.3">
      <c r="A764">
        <v>2581180</v>
      </c>
      <c r="B764" t="s">
        <v>91</v>
      </c>
      <c r="C764">
        <v>2015</v>
      </c>
      <c r="D764" t="s">
        <v>378</v>
      </c>
      <c r="E764" s="2">
        <v>42237</v>
      </c>
      <c r="F764">
        <v>1</v>
      </c>
      <c r="G764">
        <v>1</v>
      </c>
      <c r="H764">
        <v>7</v>
      </c>
      <c r="I764">
        <v>15</v>
      </c>
      <c r="J764" t="s">
        <v>239</v>
      </c>
      <c r="K764" t="s">
        <v>693</v>
      </c>
      <c r="L764" t="s">
        <v>240</v>
      </c>
      <c r="M764">
        <v>56376</v>
      </c>
      <c r="N764" t="s">
        <v>705</v>
      </c>
      <c r="O764" t="s">
        <v>242</v>
      </c>
      <c r="P764" t="s">
        <v>109</v>
      </c>
      <c r="Q764" t="s">
        <v>99</v>
      </c>
      <c r="R764" t="s">
        <v>59</v>
      </c>
      <c r="S764" t="s">
        <v>2739</v>
      </c>
      <c r="T764" s="2">
        <v>42237</v>
      </c>
      <c r="U764">
        <v>80</v>
      </c>
      <c r="V764" t="s">
        <v>119</v>
      </c>
      <c r="W764">
        <v>119169</v>
      </c>
      <c r="X764" t="s">
        <v>63</v>
      </c>
      <c r="Y764">
        <v>168543</v>
      </c>
      <c r="Z764" t="s">
        <v>63</v>
      </c>
      <c r="AA764" t="s">
        <v>174</v>
      </c>
      <c r="AB764">
        <v>2018</v>
      </c>
      <c r="AC764">
        <v>86</v>
      </c>
      <c r="AD764" t="s">
        <v>175</v>
      </c>
      <c r="AE764" t="s">
        <v>66</v>
      </c>
      <c r="AF764" s="2">
        <v>33187</v>
      </c>
      <c r="AG764" t="s">
        <v>158</v>
      </c>
      <c r="AH764" t="s">
        <v>159</v>
      </c>
      <c r="AI764" t="s">
        <v>69</v>
      </c>
      <c r="AJ764">
        <v>184</v>
      </c>
      <c r="AK764">
        <v>400000</v>
      </c>
      <c r="AL764">
        <v>4000000</v>
      </c>
      <c r="AM764" s="2">
        <v>45657</v>
      </c>
      <c r="AN764" t="s">
        <v>176</v>
      </c>
      <c r="AO764" t="s">
        <v>2740</v>
      </c>
      <c r="AP764">
        <v>119169</v>
      </c>
      <c r="AQ764" s="2">
        <v>42237</v>
      </c>
      <c r="AR764" t="s">
        <v>174</v>
      </c>
      <c r="AS764" t="s">
        <v>91</v>
      </c>
      <c r="AT764">
        <v>0</v>
      </c>
      <c r="AU764">
        <v>0</v>
      </c>
      <c r="AV764">
        <v>0</v>
      </c>
      <c r="AW764">
        <v>0</v>
      </c>
      <c r="AX764">
        <v>80</v>
      </c>
      <c r="AY764">
        <f t="shared" si="22"/>
        <v>2</v>
      </c>
      <c r="AZ764" t="str">
        <f t="shared" si="23"/>
        <v>Draw</v>
      </c>
    </row>
    <row r="765" spans="1:52" x14ac:dyDescent="0.3">
      <c r="A765">
        <v>2581180</v>
      </c>
      <c r="B765" t="s">
        <v>91</v>
      </c>
      <c r="C765">
        <v>2015</v>
      </c>
      <c r="D765" t="s">
        <v>378</v>
      </c>
      <c r="E765" s="2">
        <v>42237</v>
      </c>
      <c r="F765">
        <v>1</v>
      </c>
      <c r="G765">
        <v>1</v>
      </c>
      <c r="H765">
        <v>7</v>
      </c>
      <c r="I765">
        <v>15</v>
      </c>
      <c r="J765" t="s">
        <v>239</v>
      </c>
      <c r="K765" t="s">
        <v>693</v>
      </c>
      <c r="L765" t="s">
        <v>240</v>
      </c>
      <c r="M765">
        <v>56376</v>
      </c>
      <c r="N765" t="s">
        <v>705</v>
      </c>
      <c r="O765" t="s">
        <v>242</v>
      </c>
      <c r="P765" t="s">
        <v>109</v>
      </c>
      <c r="Q765" t="s">
        <v>99</v>
      </c>
      <c r="R765" t="s">
        <v>59</v>
      </c>
      <c r="S765" t="s">
        <v>2739</v>
      </c>
      <c r="T765" s="2">
        <v>42237</v>
      </c>
      <c r="U765">
        <v>80</v>
      </c>
      <c r="V765" t="s">
        <v>119</v>
      </c>
      <c r="W765">
        <v>119169</v>
      </c>
      <c r="X765" t="s">
        <v>63</v>
      </c>
      <c r="Y765">
        <v>168543</v>
      </c>
      <c r="Z765" t="s">
        <v>63</v>
      </c>
      <c r="AA765" t="s">
        <v>174</v>
      </c>
      <c r="AB765">
        <v>2018</v>
      </c>
      <c r="AC765">
        <v>86</v>
      </c>
      <c r="AD765" t="s">
        <v>175</v>
      </c>
      <c r="AE765" t="s">
        <v>66</v>
      </c>
      <c r="AF765" s="2">
        <v>33187</v>
      </c>
      <c r="AG765" t="s">
        <v>158</v>
      </c>
      <c r="AH765" t="s">
        <v>159</v>
      </c>
      <c r="AI765" t="s">
        <v>69</v>
      </c>
      <c r="AJ765">
        <v>184</v>
      </c>
      <c r="AK765">
        <v>400000</v>
      </c>
      <c r="AL765">
        <v>4000000</v>
      </c>
      <c r="AM765" s="2">
        <v>45657</v>
      </c>
      <c r="AN765" t="s">
        <v>176</v>
      </c>
      <c r="AO765" t="s">
        <v>2741</v>
      </c>
      <c r="AP765">
        <v>124732</v>
      </c>
      <c r="AQ765" s="2">
        <v>42237</v>
      </c>
      <c r="AR765" t="s">
        <v>247</v>
      </c>
      <c r="AS765" t="s">
        <v>91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f t="shared" si="22"/>
        <v>2</v>
      </c>
      <c r="AZ765" t="str">
        <f t="shared" si="23"/>
        <v>Draw</v>
      </c>
    </row>
    <row r="766" spans="1:52" x14ac:dyDescent="0.3">
      <c r="A766">
        <v>2581199</v>
      </c>
      <c r="B766" t="s">
        <v>91</v>
      </c>
      <c r="C766">
        <v>2015</v>
      </c>
      <c r="D766" t="s">
        <v>72</v>
      </c>
      <c r="E766" s="2">
        <v>42260</v>
      </c>
      <c r="F766">
        <v>1</v>
      </c>
      <c r="G766">
        <v>3</v>
      </c>
      <c r="H766">
        <v>15</v>
      </c>
      <c r="I766">
        <v>6</v>
      </c>
      <c r="J766" t="s">
        <v>635</v>
      </c>
      <c r="K766" t="s">
        <v>693</v>
      </c>
      <c r="L766" t="s">
        <v>582</v>
      </c>
      <c r="M766">
        <v>28312</v>
      </c>
      <c r="N766" t="s">
        <v>951</v>
      </c>
      <c r="O766" t="s">
        <v>584</v>
      </c>
      <c r="P766" t="s">
        <v>109</v>
      </c>
      <c r="Q766" t="s">
        <v>544</v>
      </c>
      <c r="R766" t="s">
        <v>59</v>
      </c>
      <c r="S766" t="s">
        <v>2742</v>
      </c>
      <c r="T766" s="2">
        <v>42260</v>
      </c>
      <c r="U766">
        <v>64</v>
      </c>
      <c r="V766" t="s">
        <v>119</v>
      </c>
      <c r="W766">
        <v>119169</v>
      </c>
      <c r="X766" t="s">
        <v>63</v>
      </c>
      <c r="Y766">
        <v>36207</v>
      </c>
      <c r="Z766" t="s">
        <v>63</v>
      </c>
      <c r="AA766" t="s">
        <v>174</v>
      </c>
      <c r="AB766">
        <v>2018</v>
      </c>
      <c r="AC766">
        <v>86</v>
      </c>
      <c r="AD766" t="s">
        <v>175</v>
      </c>
      <c r="AE766" t="s">
        <v>66</v>
      </c>
      <c r="AF766" s="2">
        <v>33187</v>
      </c>
      <c r="AG766" t="s">
        <v>158</v>
      </c>
      <c r="AH766" t="s">
        <v>159</v>
      </c>
      <c r="AI766" t="s">
        <v>69</v>
      </c>
      <c r="AJ766">
        <v>184</v>
      </c>
      <c r="AK766">
        <v>400000</v>
      </c>
      <c r="AL766">
        <v>4000000</v>
      </c>
      <c r="AM766" s="2">
        <v>45657</v>
      </c>
      <c r="AN766" t="s">
        <v>176</v>
      </c>
      <c r="AO766" t="s">
        <v>2743</v>
      </c>
      <c r="AP766">
        <v>119169</v>
      </c>
      <c r="AQ766" s="2">
        <v>42260</v>
      </c>
      <c r="AR766" t="s">
        <v>174</v>
      </c>
      <c r="AS766" t="s">
        <v>91</v>
      </c>
      <c r="AT766">
        <v>0</v>
      </c>
      <c r="AU766">
        <v>0</v>
      </c>
      <c r="AV766">
        <v>0</v>
      </c>
      <c r="AW766">
        <v>0</v>
      </c>
      <c r="AX766">
        <v>64</v>
      </c>
      <c r="AY766">
        <f t="shared" si="22"/>
        <v>4</v>
      </c>
      <c r="AZ766" t="str">
        <f t="shared" si="23"/>
        <v>Away Win</v>
      </c>
    </row>
    <row r="767" spans="1:52" x14ac:dyDescent="0.3">
      <c r="A767">
        <v>2581871</v>
      </c>
      <c r="B767" t="s">
        <v>91</v>
      </c>
      <c r="C767">
        <v>2015</v>
      </c>
      <c r="D767" t="s">
        <v>589</v>
      </c>
      <c r="E767" s="2">
        <v>42428</v>
      </c>
      <c r="F767">
        <v>2</v>
      </c>
      <c r="G767">
        <v>2</v>
      </c>
      <c r="H767">
        <v>13</v>
      </c>
      <c r="I767">
        <v>4</v>
      </c>
      <c r="J767" t="s">
        <v>1501</v>
      </c>
      <c r="K767" t="s">
        <v>257</v>
      </c>
      <c r="L767" t="s">
        <v>1588</v>
      </c>
      <c r="M767">
        <v>29665</v>
      </c>
      <c r="N767" t="s">
        <v>126</v>
      </c>
      <c r="O767" t="s">
        <v>738</v>
      </c>
      <c r="P767" t="s">
        <v>243</v>
      </c>
      <c r="Q767" t="s">
        <v>607</v>
      </c>
      <c r="R767" t="s">
        <v>59</v>
      </c>
      <c r="S767" t="s">
        <v>2744</v>
      </c>
      <c r="T767" s="2">
        <v>42428</v>
      </c>
      <c r="U767">
        <v>55</v>
      </c>
      <c r="V767" t="s">
        <v>61</v>
      </c>
      <c r="W767">
        <v>31041</v>
      </c>
      <c r="X767" t="s">
        <v>2745</v>
      </c>
      <c r="Y767" t="s">
        <v>63</v>
      </c>
      <c r="Z767" t="s">
        <v>63</v>
      </c>
      <c r="AA767" t="s">
        <v>233</v>
      </c>
      <c r="AB767">
        <v>2019</v>
      </c>
      <c r="AC767">
        <v>18</v>
      </c>
      <c r="AD767" t="s">
        <v>234</v>
      </c>
      <c r="AE767" t="s">
        <v>104</v>
      </c>
      <c r="AF767" s="2">
        <v>32122</v>
      </c>
      <c r="AG767" t="s">
        <v>235</v>
      </c>
      <c r="AH767" t="s">
        <v>159</v>
      </c>
      <c r="AI767" t="s">
        <v>69</v>
      </c>
      <c r="AJ767">
        <v>183</v>
      </c>
      <c r="AK767">
        <v>5077497.1941638608</v>
      </c>
      <c r="AL767">
        <v>7000000</v>
      </c>
      <c r="AM767" t="s">
        <v>63</v>
      </c>
      <c r="AN767" t="s">
        <v>236</v>
      </c>
      <c r="AO767" t="s">
        <v>2746</v>
      </c>
      <c r="AP767">
        <v>31041</v>
      </c>
      <c r="AQ767" s="2">
        <v>42428</v>
      </c>
      <c r="AR767" t="s">
        <v>233</v>
      </c>
      <c r="AS767" t="s">
        <v>91</v>
      </c>
      <c r="AT767">
        <v>0</v>
      </c>
      <c r="AU767">
        <v>0</v>
      </c>
      <c r="AV767">
        <v>1</v>
      </c>
      <c r="AW767">
        <v>0</v>
      </c>
      <c r="AX767">
        <v>90</v>
      </c>
      <c r="AY767">
        <f t="shared" si="22"/>
        <v>4</v>
      </c>
      <c r="AZ767" t="str">
        <f t="shared" si="23"/>
        <v>Draw</v>
      </c>
    </row>
    <row r="768" spans="1:52" x14ac:dyDescent="0.3">
      <c r="A768">
        <v>2581904</v>
      </c>
      <c r="B768" t="s">
        <v>91</v>
      </c>
      <c r="C768">
        <v>2015</v>
      </c>
      <c r="D768" t="s">
        <v>333</v>
      </c>
      <c r="E768" s="2">
        <v>42434</v>
      </c>
      <c r="F768">
        <v>2</v>
      </c>
      <c r="G768">
        <v>1</v>
      </c>
      <c r="H768">
        <v>7</v>
      </c>
      <c r="I768">
        <v>6</v>
      </c>
      <c r="J768" t="s">
        <v>93</v>
      </c>
      <c r="K768" t="s">
        <v>257</v>
      </c>
      <c r="L768" t="s">
        <v>753</v>
      </c>
      <c r="M768">
        <v>29224</v>
      </c>
      <c r="N768" t="s">
        <v>737</v>
      </c>
      <c r="O768" t="s">
        <v>754</v>
      </c>
      <c r="P768" t="s">
        <v>243</v>
      </c>
      <c r="Q768" t="s">
        <v>339</v>
      </c>
      <c r="R768" t="s">
        <v>59</v>
      </c>
      <c r="S768" t="s">
        <v>2747</v>
      </c>
      <c r="T768" s="2">
        <v>42434</v>
      </c>
      <c r="U768">
        <v>80</v>
      </c>
      <c r="V768" t="s">
        <v>119</v>
      </c>
      <c r="W768">
        <v>31041</v>
      </c>
      <c r="X768" t="s">
        <v>63</v>
      </c>
      <c r="Y768">
        <v>7161</v>
      </c>
      <c r="Z768" t="s">
        <v>63</v>
      </c>
      <c r="AA768" t="s">
        <v>233</v>
      </c>
      <c r="AB768">
        <v>2019</v>
      </c>
      <c r="AC768">
        <v>18</v>
      </c>
      <c r="AD768" t="s">
        <v>234</v>
      </c>
      <c r="AE768" t="s">
        <v>104</v>
      </c>
      <c r="AF768" s="2">
        <v>32122</v>
      </c>
      <c r="AG768" t="s">
        <v>235</v>
      </c>
      <c r="AH768" t="s">
        <v>159</v>
      </c>
      <c r="AI768" t="s">
        <v>69</v>
      </c>
      <c r="AJ768">
        <v>183</v>
      </c>
      <c r="AK768">
        <v>5077497.1941638608</v>
      </c>
      <c r="AL768">
        <v>7000000</v>
      </c>
      <c r="AM768" t="s">
        <v>63</v>
      </c>
      <c r="AN768" t="s">
        <v>236</v>
      </c>
      <c r="AO768" t="s">
        <v>2748</v>
      </c>
      <c r="AP768">
        <v>31041</v>
      </c>
      <c r="AQ768" s="2">
        <v>42434</v>
      </c>
      <c r="AR768" t="s">
        <v>233</v>
      </c>
      <c r="AS768" t="s">
        <v>91</v>
      </c>
      <c r="AT768">
        <v>0</v>
      </c>
      <c r="AU768">
        <v>0</v>
      </c>
      <c r="AV768">
        <v>0</v>
      </c>
      <c r="AW768">
        <v>1</v>
      </c>
      <c r="AX768">
        <v>80</v>
      </c>
      <c r="AY768">
        <f t="shared" si="22"/>
        <v>3</v>
      </c>
      <c r="AZ768" t="str">
        <f t="shared" si="23"/>
        <v>Home Win</v>
      </c>
    </row>
    <row r="769" spans="1:52" x14ac:dyDescent="0.3">
      <c r="A769">
        <v>2586770</v>
      </c>
      <c r="B769" t="s">
        <v>130</v>
      </c>
      <c r="C769">
        <v>2015</v>
      </c>
      <c r="D769" t="s">
        <v>51</v>
      </c>
      <c r="E769" s="2">
        <v>42225</v>
      </c>
      <c r="F769">
        <v>1</v>
      </c>
      <c r="G769">
        <v>2</v>
      </c>
      <c r="H769">
        <v>13</v>
      </c>
      <c r="I769">
        <v>5</v>
      </c>
      <c r="J769" t="s">
        <v>1282</v>
      </c>
      <c r="K769" t="s">
        <v>717</v>
      </c>
      <c r="L769" t="s">
        <v>2749</v>
      </c>
      <c r="M769">
        <v>31583</v>
      </c>
      <c r="N769" t="s">
        <v>649</v>
      </c>
      <c r="O769" t="s">
        <v>1284</v>
      </c>
      <c r="P769" t="s">
        <v>486</v>
      </c>
      <c r="Q769" t="s">
        <v>244</v>
      </c>
      <c r="R769" t="s">
        <v>59</v>
      </c>
      <c r="S769" t="s">
        <v>2750</v>
      </c>
      <c r="T769" s="2">
        <v>42225</v>
      </c>
      <c r="U769">
        <v>87</v>
      </c>
      <c r="V769" t="s">
        <v>61</v>
      </c>
      <c r="W769">
        <v>355369</v>
      </c>
      <c r="X769" t="s">
        <v>425</v>
      </c>
      <c r="Y769" t="s">
        <v>63</v>
      </c>
      <c r="Z769" t="s">
        <v>63</v>
      </c>
      <c r="AA769" t="s">
        <v>426</v>
      </c>
      <c r="AB769">
        <v>2023</v>
      </c>
      <c r="AC769">
        <v>18</v>
      </c>
      <c r="AD769" t="s">
        <v>427</v>
      </c>
      <c r="AE769" t="s">
        <v>66</v>
      </c>
      <c r="AF769" s="2">
        <v>35181</v>
      </c>
      <c r="AG769" t="s">
        <v>158</v>
      </c>
      <c r="AH769" t="s">
        <v>159</v>
      </c>
      <c r="AI769" t="s">
        <v>69</v>
      </c>
      <c r="AJ769">
        <v>191</v>
      </c>
      <c r="AK769">
        <v>7000000</v>
      </c>
      <c r="AL769">
        <v>10000000</v>
      </c>
      <c r="AM769" s="2">
        <v>45473</v>
      </c>
      <c r="AN769" t="s">
        <v>428</v>
      </c>
      <c r="AO769" t="s">
        <v>2751</v>
      </c>
      <c r="AP769">
        <v>355369</v>
      </c>
      <c r="AQ769" s="2">
        <v>42225</v>
      </c>
      <c r="AR769" t="s">
        <v>426</v>
      </c>
      <c r="AS769" t="s">
        <v>130</v>
      </c>
      <c r="AT769">
        <v>0</v>
      </c>
      <c r="AU769">
        <v>0</v>
      </c>
      <c r="AV769">
        <v>1</v>
      </c>
      <c r="AW769">
        <v>0</v>
      </c>
      <c r="AX769">
        <v>22</v>
      </c>
      <c r="AY769">
        <f t="shared" si="22"/>
        <v>3</v>
      </c>
      <c r="AZ769" t="str">
        <f t="shared" si="23"/>
        <v>Away Win</v>
      </c>
    </row>
    <row r="770" spans="1:52" x14ac:dyDescent="0.3">
      <c r="A770">
        <v>2609688</v>
      </c>
      <c r="B770" t="s">
        <v>130</v>
      </c>
      <c r="C770">
        <v>2015</v>
      </c>
      <c r="D770" t="s">
        <v>164</v>
      </c>
      <c r="E770" s="2">
        <v>42393</v>
      </c>
      <c r="F770">
        <v>1</v>
      </c>
      <c r="G770">
        <v>1</v>
      </c>
      <c r="H770">
        <v>17</v>
      </c>
      <c r="I770">
        <v>6</v>
      </c>
      <c r="J770" t="s">
        <v>717</v>
      </c>
      <c r="K770" t="s">
        <v>711</v>
      </c>
      <c r="L770" t="s">
        <v>484</v>
      </c>
      <c r="M770">
        <v>13048</v>
      </c>
      <c r="N770" t="s">
        <v>649</v>
      </c>
      <c r="O770" t="s">
        <v>486</v>
      </c>
      <c r="P770" t="s">
        <v>2482</v>
      </c>
      <c r="Q770" t="s">
        <v>99</v>
      </c>
      <c r="R770" t="s">
        <v>59</v>
      </c>
      <c r="S770" t="s">
        <v>2752</v>
      </c>
      <c r="T770" s="2">
        <v>42393</v>
      </c>
      <c r="U770">
        <v>31</v>
      </c>
      <c r="V770" t="s">
        <v>119</v>
      </c>
      <c r="W770">
        <v>355369</v>
      </c>
      <c r="X770" t="s">
        <v>63</v>
      </c>
      <c r="Y770">
        <v>55042</v>
      </c>
      <c r="Z770" t="s">
        <v>63</v>
      </c>
      <c r="AA770" t="s">
        <v>426</v>
      </c>
      <c r="AB770">
        <v>2023</v>
      </c>
      <c r="AC770">
        <v>18</v>
      </c>
      <c r="AD770" t="s">
        <v>427</v>
      </c>
      <c r="AE770" t="s">
        <v>66</v>
      </c>
      <c r="AF770" s="2">
        <v>35181</v>
      </c>
      <c r="AG770" t="s">
        <v>158</v>
      </c>
      <c r="AH770" t="s">
        <v>159</v>
      </c>
      <c r="AI770" t="s">
        <v>69</v>
      </c>
      <c r="AJ770">
        <v>191</v>
      </c>
      <c r="AK770">
        <v>7000000</v>
      </c>
      <c r="AL770">
        <v>10000000</v>
      </c>
      <c r="AM770" s="2">
        <v>45473</v>
      </c>
      <c r="AN770" t="s">
        <v>428</v>
      </c>
      <c r="AO770" t="s">
        <v>2753</v>
      </c>
      <c r="AP770">
        <v>355369</v>
      </c>
      <c r="AQ770" s="2">
        <v>42393</v>
      </c>
      <c r="AR770" t="s">
        <v>426</v>
      </c>
      <c r="AS770" t="s">
        <v>130</v>
      </c>
      <c r="AT770">
        <v>0</v>
      </c>
      <c r="AU770">
        <v>0</v>
      </c>
      <c r="AV770">
        <v>0</v>
      </c>
      <c r="AW770">
        <v>0</v>
      </c>
      <c r="AX770">
        <v>31</v>
      </c>
      <c r="AY770">
        <f t="shared" si="22"/>
        <v>2</v>
      </c>
      <c r="AZ770" t="str">
        <f t="shared" si="23"/>
        <v>Draw</v>
      </c>
    </row>
    <row r="771" spans="1:52" x14ac:dyDescent="0.3">
      <c r="A771">
        <v>2704317</v>
      </c>
      <c r="B771" t="s">
        <v>91</v>
      </c>
      <c r="C771">
        <v>2016</v>
      </c>
      <c r="D771" t="s">
        <v>323</v>
      </c>
      <c r="E771" s="2">
        <v>42679</v>
      </c>
      <c r="F771">
        <v>2</v>
      </c>
      <c r="G771">
        <v>5</v>
      </c>
      <c r="H771">
        <v>18</v>
      </c>
      <c r="I771">
        <v>5</v>
      </c>
      <c r="J771" t="s">
        <v>635</v>
      </c>
      <c r="K771" t="s">
        <v>283</v>
      </c>
      <c r="L771" t="s">
        <v>258</v>
      </c>
      <c r="M771">
        <v>57000</v>
      </c>
      <c r="N771" t="s">
        <v>705</v>
      </c>
      <c r="O771" t="s">
        <v>260</v>
      </c>
      <c r="P771" t="s">
        <v>127</v>
      </c>
      <c r="Q771" t="s">
        <v>1311</v>
      </c>
      <c r="R771" t="s">
        <v>59</v>
      </c>
      <c r="S771" t="s">
        <v>2754</v>
      </c>
      <c r="T771" s="2">
        <v>42679</v>
      </c>
      <c r="U771">
        <v>68</v>
      </c>
      <c r="V771" t="s">
        <v>119</v>
      </c>
      <c r="W771">
        <v>315779</v>
      </c>
      <c r="X771" t="s">
        <v>63</v>
      </c>
      <c r="Y771">
        <v>58205</v>
      </c>
      <c r="Z771" t="s">
        <v>63</v>
      </c>
      <c r="AA771" t="s">
        <v>288</v>
      </c>
      <c r="AB771">
        <v>2023</v>
      </c>
      <c r="AC771">
        <v>5</v>
      </c>
      <c r="AD771" t="s">
        <v>289</v>
      </c>
      <c r="AE771" t="s">
        <v>66</v>
      </c>
      <c r="AF771" s="2">
        <v>36056</v>
      </c>
      <c r="AG771" t="s">
        <v>290</v>
      </c>
      <c r="AH771" t="s">
        <v>159</v>
      </c>
      <c r="AI771" t="s">
        <v>69</v>
      </c>
      <c r="AJ771">
        <v>177</v>
      </c>
      <c r="AK771">
        <v>25000000</v>
      </c>
      <c r="AL771">
        <v>60000000</v>
      </c>
      <c r="AM771" s="2">
        <v>46568</v>
      </c>
      <c r="AN771" t="s">
        <v>63</v>
      </c>
      <c r="AO771" t="s">
        <v>2755</v>
      </c>
      <c r="AP771">
        <v>315779</v>
      </c>
      <c r="AQ771" s="2">
        <v>42679</v>
      </c>
      <c r="AR771" t="s">
        <v>288</v>
      </c>
      <c r="AS771" t="s">
        <v>91</v>
      </c>
      <c r="AT771">
        <v>0</v>
      </c>
      <c r="AU771">
        <v>0</v>
      </c>
      <c r="AV771">
        <v>0</v>
      </c>
      <c r="AW771">
        <v>1</v>
      </c>
      <c r="AX771">
        <v>68</v>
      </c>
      <c r="AY771">
        <f t="shared" ref="AY771:AY834" si="24">F771+G771</f>
        <v>7</v>
      </c>
      <c r="AZ771" t="str">
        <f t="shared" ref="AZ771:AZ834" si="25">IF(F771 &gt;G771, "Home Win", IF(F771 &lt; G771, "Away Win", "Draw"))</f>
        <v>Away Win</v>
      </c>
    </row>
    <row r="772" spans="1:52" x14ac:dyDescent="0.3">
      <c r="A772">
        <v>2704441</v>
      </c>
      <c r="B772" t="s">
        <v>91</v>
      </c>
      <c r="C772">
        <v>2016</v>
      </c>
      <c r="D772" t="s">
        <v>700</v>
      </c>
      <c r="E772" s="2">
        <v>42720</v>
      </c>
      <c r="F772">
        <v>2</v>
      </c>
      <c r="G772">
        <v>2</v>
      </c>
      <c r="H772">
        <v>3</v>
      </c>
      <c r="I772">
        <v>5</v>
      </c>
      <c r="J772" t="s">
        <v>1092</v>
      </c>
      <c r="K772" t="s">
        <v>283</v>
      </c>
      <c r="L772" t="s">
        <v>582</v>
      </c>
      <c r="M772">
        <v>30150</v>
      </c>
      <c r="N772" t="s">
        <v>1894</v>
      </c>
      <c r="O772" t="s">
        <v>584</v>
      </c>
      <c r="P772" t="s">
        <v>127</v>
      </c>
      <c r="Q772" t="s">
        <v>607</v>
      </c>
      <c r="R772" t="s">
        <v>59</v>
      </c>
      <c r="S772" t="s">
        <v>2756</v>
      </c>
      <c r="T772" s="2">
        <v>42720</v>
      </c>
      <c r="U772">
        <v>83</v>
      </c>
      <c r="V772" t="s">
        <v>119</v>
      </c>
      <c r="W772">
        <v>315779</v>
      </c>
      <c r="X772" t="s">
        <v>63</v>
      </c>
      <c r="Y772">
        <v>73782</v>
      </c>
      <c r="Z772" t="s">
        <v>63</v>
      </c>
      <c r="AA772" t="s">
        <v>288</v>
      </c>
      <c r="AB772">
        <v>2023</v>
      </c>
      <c r="AC772">
        <v>5</v>
      </c>
      <c r="AD772" t="s">
        <v>289</v>
      </c>
      <c r="AE772" t="s">
        <v>66</v>
      </c>
      <c r="AF772" s="2">
        <v>36056</v>
      </c>
      <c r="AG772" t="s">
        <v>290</v>
      </c>
      <c r="AH772" t="s">
        <v>159</v>
      </c>
      <c r="AI772" t="s">
        <v>69</v>
      </c>
      <c r="AJ772">
        <v>177</v>
      </c>
      <c r="AK772">
        <v>25000000</v>
      </c>
      <c r="AL772">
        <v>60000000</v>
      </c>
      <c r="AM772" s="2">
        <v>46568</v>
      </c>
      <c r="AN772" t="s">
        <v>63</v>
      </c>
      <c r="AO772" t="s">
        <v>2757</v>
      </c>
      <c r="AP772">
        <v>315779</v>
      </c>
      <c r="AQ772" s="2">
        <v>42720</v>
      </c>
      <c r="AR772" t="s">
        <v>288</v>
      </c>
      <c r="AS772" t="s">
        <v>91</v>
      </c>
      <c r="AT772">
        <v>0</v>
      </c>
      <c r="AU772">
        <v>0</v>
      </c>
      <c r="AV772">
        <v>0</v>
      </c>
      <c r="AW772">
        <v>0</v>
      </c>
      <c r="AX772">
        <v>83</v>
      </c>
      <c r="AY772">
        <f t="shared" si="24"/>
        <v>4</v>
      </c>
      <c r="AZ772" t="str">
        <f t="shared" si="25"/>
        <v>Draw</v>
      </c>
    </row>
    <row r="773" spans="1:52" x14ac:dyDescent="0.3">
      <c r="A773">
        <v>2704457</v>
      </c>
      <c r="B773" t="s">
        <v>91</v>
      </c>
      <c r="C773">
        <v>2016</v>
      </c>
      <c r="D773" t="s">
        <v>417</v>
      </c>
      <c r="E773" s="2">
        <v>42724</v>
      </c>
      <c r="F773">
        <v>2</v>
      </c>
      <c r="G773">
        <v>1</v>
      </c>
      <c r="H773">
        <v>16</v>
      </c>
      <c r="I773">
        <v>11</v>
      </c>
      <c r="J773" t="s">
        <v>635</v>
      </c>
      <c r="K773" t="s">
        <v>1501</v>
      </c>
      <c r="L773" t="s">
        <v>258</v>
      </c>
      <c r="M773">
        <v>49789</v>
      </c>
      <c r="N773" t="s">
        <v>951</v>
      </c>
      <c r="O773" t="s">
        <v>260</v>
      </c>
      <c r="P773" t="s">
        <v>874</v>
      </c>
      <c r="Q773" t="s">
        <v>339</v>
      </c>
      <c r="R773" t="s">
        <v>59</v>
      </c>
      <c r="S773" t="s">
        <v>2758</v>
      </c>
      <c r="T773" s="2">
        <v>42724</v>
      </c>
      <c r="U773">
        <v>82</v>
      </c>
      <c r="V773" t="s">
        <v>61</v>
      </c>
      <c r="W773">
        <v>72519</v>
      </c>
      <c r="X773" t="s">
        <v>302</v>
      </c>
      <c r="Y773" t="s">
        <v>63</v>
      </c>
      <c r="Z773" t="s">
        <v>63</v>
      </c>
      <c r="AA773" t="s">
        <v>277</v>
      </c>
      <c r="AB773">
        <v>2018</v>
      </c>
      <c r="AC773">
        <v>42</v>
      </c>
      <c r="AD773" t="s">
        <v>278</v>
      </c>
      <c r="AE773" t="s">
        <v>66</v>
      </c>
      <c r="AF773" s="2">
        <v>33923</v>
      </c>
      <c r="AG773" t="s">
        <v>158</v>
      </c>
      <c r="AH773" t="s">
        <v>159</v>
      </c>
      <c r="AI773" t="s">
        <v>69</v>
      </c>
      <c r="AJ773">
        <v>180</v>
      </c>
      <c r="AK773">
        <v>400000</v>
      </c>
      <c r="AL773">
        <v>4500000</v>
      </c>
      <c r="AM773" s="2">
        <v>45291</v>
      </c>
      <c r="AN773" t="s">
        <v>279</v>
      </c>
      <c r="AO773" t="s">
        <v>2759</v>
      </c>
      <c r="AP773">
        <v>72519</v>
      </c>
      <c r="AQ773" s="2">
        <v>42724</v>
      </c>
      <c r="AR773" t="s">
        <v>277</v>
      </c>
      <c r="AS773" t="s">
        <v>91</v>
      </c>
      <c r="AT773">
        <v>0</v>
      </c>
      <c r="AU773">
        <v>0</v>
      </c>
      <c r="AV773">
        <v>1</v>
      </c>
      <c r="AW773">
        <v>0</v>
      </c>
      <c r="AX773">
        <v>31</v>
      </c>
      <c r="AY773">
        <f t="shared" si="24"/>
        <v>3</v>
      </c>
      <c r="AZ773" t="str">
        <f t="shared" si="25"/>
        <v>Home Win</v>
      </c>
    </row>
    <row r="774" spans="1:52" x14ac:dyDescent="0.3">
      <c r="A774">
        <v>2704578</v>
      </c>
      <c r="B774" t="s">
        <v>91</v>
      </c>
      <c r="C774">
        <v>2016</v>
      </c>
      <c r="D774" t="s">
        <v>333</v>
      </c>
      <c r="E774" s="2">
        <v>42811</v>
      </c>
      <c r="F774">
        <v>1</v>
      </c>
      <c r="G774">
        <v>0</v>
      </c>
      <c r="H774">
        <v>3</v>
      </c>
      <c r="I774">
        <v>17</v>
      </c>
      <c r="J774" t="s">
        <v>283</v>
      </c>
      <c r="K774" t="s">
        <v>1025</v>
      </c>
      <c r="L774" t="s">
        <v>251</v>
      </c>
      <c r="M774">
        <v>81360</v>
      </c>
      <c r="N774" t="s">
        <v>737</v>
      </c>
      <c r="O774" t="s">
        <v>127</v>
      </c>
      <c r="P774" t="s">
        <v>269</v>
      </c>
      <c r="Q774" t="s">
        <v>216</v>
      </c>
      <c r="R774" t="s">
        <v>59</v>
      </c>
      <c r="S774" t="s">
        <v>2760</v>
      </c>
      <c r="T774" s="2">
        <v>42811</v>
      </c>
      <c r="U774">
        <v>90</v>
      </c>
      <c r="V774" t="s">
        <v>119</v>
      </c>
      <c r="W774">
        <v>58500</v>
      </c>
      <c r="X774" t="s">
        <v>63</v>
      </c>
      <c r="Y774">
        <v>59054</v>
      </c>
      <c r="Z774" t="s">
        <v>63</v>
      </c>
      <c r="AA774" t="s">
        <v>293</v>
      </c>
      <c r="AB774">
        <v>2019</v>
      </c>
      <c r="AC774">
        <v>38</v>
      </c>
      <c r="AD774" t="s">
        <v>709</v>
      </c>
      <c r="AE774" t="s">
        <v>104</v>
      </c>
      <c r="AF774" s="2">
        <v>33005</v>
      </c>
      <c r="AG774" t="s">
        <v>143</v>
      </c>
      <c r="AH774" t="s">
        <v>68</v>
      </c>
      <c r="AI774" t="s">
        <v>69</v>
      </c>
      <c r="AJ774">
        <v>183</v>
      </c>
      <c r="AK774">
        <v>800000</v>
      </c>
      <c r="AL774">
        <v>3500000</v>
      </c>
      <c r="AM774" s="2">
        <v>45291</v>
      </c>
      <c r="AN774" t="s">
        <v>207</v>
      </c>
      <c r="AO774" t="s">
        <v>2761</v>
      </c>
      <c r="AP774">
        <v>315779</v>
      </c>
      <c r="AQ774" s="2">
        <v>42811</v>
      </c>
      <c r="AR774" t="s">
        <v>288</v>
      </c>
      <c r="AS774" t="s">
        <v>91</v>
      </c>
      <c r="AT774">
        <v>0</v>
      </c>
      <c r="AU774">
        <v>0</v>
      </c>
      <c r="AV774">
        <v>0</v>
      </c>
      <c r="AW774">
        <v>0</v>
      </c>
      <c r="AX774">
        <v>77</v>
      </c>
      <c r="AY774">
        <f t="shared" si="24"/>
        <v>1</v>
      </c>
      <c r="AZ774" t="str">
        <f t="shared" si="25"/>
        <v>Home Win</v>
      </c>
    </row>
    <row r="775" spans="1:52" x14ac:dyDescent="0.3">
      <c r="A775">
        <v>2704578</v>
      </c>
      <c r="B775" t="s">
        <v>91</v>
      </c>
      <c r="C775">
        <v>2016</v>
      </c>
      <c r="D775" t="s">
        <v>333</v>
      </c>
      <c r="E775" s="2">
        <v>42811</v>
      </c>
      <c r="F775">
        <v>1</v>
      </c>
      <c r="G775">
        <v>0</v>
      </c>
      <c r="H775">
        <v>3</v>
      </c>
      <c r="I775">
        <v>17</v>
      </c>
      <c r="J775" t="s">
        <v>283</v>
      </c>
      <c r="K775" t="s">
        <v>1025</v>
      </c>
      <c r="L775" t="s">
        <v>251</v>
      </c>
      <c r="M775">
        <v>81360</v>
      </c>
      <c r="N775" t="s">
        <v>737</v>
      </c>
      <c r="O775" t="s">
        <v>127</v>
      </c>
      <c r="P775" t="s">
        <v>269</v>
      </c>
      <c r="Q775" t="s">
        <v>216</v>
      </c>
      <c r="R775" t="s">
        <v>59</v>
      </c>
      <c r="S775" t="s">
        <v>2760</v>
      </c>
      <c r="T775" s="2">
        <v>42811</v>
      </c>
      <c r="U775">
        <v>90</v>
      </c>
      <c r="V775" t="s">
        <v>119</v>
      </c>
      <c r="W775">
        <v>58500</v>
      </c>
      <c r="X775" t="s">
        <v>63</v>
      </c>
      <c r="Y775">
        <v>59054</v>
      </c>
      <c r="Z775" t="s">
        <v>63</v>
      </c>
      <c r="AA775" t="s">
        <v>293</v>
      </c>
      <c r="AB775">
        <v>2019</v>
      </c>
      <c r="AC775">
        <v>38</v>
      </c>
      <c r="AD775" t="s">
        <v>709</v>
      </c>
      <c r="AE775" t="s">
        <v>104</v>
      </c>
      <c r="AF775" s="2">
        <v>33005</v>
      </c>
      <c r="AG775" t="s">
        <v>143</v>
      </c>
      <c r="AH775" t="s">
        <v>68</v>
      </c>
      <c r="AI775" t="s">
        <v>69</v>
      </c>
      <c r="AJ775">
        <v>183</v>
      </c>
      <c r="AK775">
        <v>800000</v>
      </c>
      <c r="AL775">
        <v>3500000</v>
      </c>
      <c r="AM775" s="2">
        <v>45291</v>
      </c>
      <c r="AN775" t="s">
        <v>207</v>
      </c>
      <c r="AO775" t="s">
        <v>2762</v>
      </c>
      <c r="AP775">
        <v>58500</v>
      </c>
      <c r="AQ775" s="2">
        <v>42811</v>
      </c>
      <c r="AR775" t="s">
        <v>293</v>
      </c>
      <c r="AS775" t="s">
        <v>91</v>
      </c>
      <c r="AT775">
        <v>0</v>
      </c>
      <c r="AU775">
        <v>0</v>
      </c>
      <c r="AV775">
        <v>0</v>
      </c>
      <c r="AW775">
        <v>0</v>
      </c>
      <c r="AX775">
        <v>90</v>
      </c>
      <c r="AY775">
        <f t="shared" si="24"/>
        <v>1</v>
      </c>
      <c r="AZ775" t="str">
        <f t="shared" si="25"/>
        <v>Home Win</v>
      </c>
    </row>
    <row r="776" spans="1:52" x14ac:dyDescent="0.3">
      <c r="A776">
        <v>2704578</v>
      </c>
      <c r="B776" t="s">
        <v>91</v>
      </c>
      <c r="C776">
        <v>2016</v>
      </c>
      <c r="D776" t="s">
        <v>333</v>
      </c>
      <c r="E776" s="2">
        <v>42811</v>
      </c>
      <c r="F776">
        <v>1</v>
      </c>
      <c r="G776">
        <v>0</v>
      </c>
      <c r="H776">
        <v>3</v>
      </c>
      <c r="I776">
        <v>17</v>
      </c>
      <c r="J776" t="s">
        <v>283</v>
      </c>
      <c r="K776" t="s">
        <v>1025</v>
      </c>
      <c r="L776" t="s">
        <v>251</v>
      </c>
      <c r="M776">
        <v>81360</v>
      </c>
      <c r="N776" t="s">
        <v>737</v>
      </c>
      <c r="O776" t="s">
        <v>127</v>
      </c>
      <c r="P776" t="s">
        <v>269</v>
      </c>
      <c r="Q776" t="s">
        <v>216</v>
      </c>
      <c r="R776" t="s">
        <v>59</v>
      </c>
      <c r="S776" t="s">
        <v>2763</v>
      </c>
      <c r="T776" s="2">
        <v>42811</v>
      </c>
      <c r="U776">
        <v>77</v>
      </c>
      <c r="V776" t="s">
        <v>119</v>
      </c>
      <c r="W776">
        <v>315779</v>
      </c>
      <c r="X776" t="s">
        <v>63</v>
      </c>
      <c r="Y776">
        <v>58205</v>
      </c>
      <c r="Z776" t="s">
        <v>63</v>
      </c>
      <c r="AA776" t="s">
        <v>288</v>
      </c>
      <c r="AB776">
        <v>2023</v>
      </c>
      <c r="AC776">
        <v>5</v>
      </c>
      <c r="AD776" t="s">
        <v>289</v>
      </c>
      <c r="AE776" t="s">
        <v>66</v>
      </c>
      <c r="AF776" s="2">
        <v>36056</v>
      </c>
      <c r="AG776" t="s">
        <v>290</v>
      </c>
      <c r="AH776" t="s">
        <v>159</v>
      </c>
      <c r="AI776" t="s">
        <v>69</v>
      </c>
      <c r="AJ776">
        <v>177</v>
      </c>
      <c r="AK776">
        <v>25000000</v>
      </c>
      <c r="AL776">
        <v>60000000</v>
      </c>
      <c r="AM776" s="2">
        <v>46568</v>
      </c>
      <c r="AN776" t="s">
        <v>63</v>
      </c>
      <c r="AO776" t="s">
        <v>2761</v>
      </c>
      <c r="AP776">
        <v>315779</v>
      </c>
      <c r="AQ776" s="2">
        <v>42811</v>
      </c>
      <c r="AR776" t="s">
        <v>288</v>
      </c>
      <c r="AS776" t="s">
        <v>91</v>
      </c>
      <c r="AT776">
        <v>0</v>
      </c>
      <c r="AU776">
        <v>0</v>
      </c>
      <c r="AV776">
        <v>0</v>
      </c>
      <c r="AW776">
        <v>0</v>
      </c>
      <c r="AX776">
        <v>77</v>
      </c>
      <c r="AY776">
        <f t="shared" si="24"/>
        <v>1</v>
      </c>
      <c r="AZ776" t="str">
        <f t="shared" si="25"/>
        <v>Home Win</v>
      </c>
    </row>
    <row r="777" spans="1:52" x14ac:dyDescent="0.3">
      <c r="A777">
        <v>2704578</v>
      </c>
      <c r="B777" t="s">
        <v>91</v>
      </c>
      <c r="C777">
        <v>2016</v>
      </c>
      <c r="D777" t="s">
        <v>333</v>
      </c>
      <c r="E777" s="2">
        <v>42811</v>
      </c>
      <c r="F777">
        <v>1</v>
      </c>
      <c r="G777">
        <v>0</v>
      </c>
      <c r="H777">
        <v>3</v>
      </c>
      <c r="I777">
        <v>17</v>
      </c>
      <c r="J777" t="s">
        <v>283</v>
      </c>
      <c r="K777" t="s">
        <v>1025</v>
      </c>
      <c r="L777" t="s">
        <v>251</v>
      </c>
      <c r="M777">
        <v>81360</v>
      </c>
      <c r="N777" t="s">
        <v>737</v>
      </c>
      <c r="O777" t="s">
        <v>127</v>
      </c>
      <c r="P777" t="s">
        <v>269</v>
      </c>
      <c r="Q777" t="s">
        <v>216</v>
      </c>
      <c r="R777" t="s">
        <v>59</v>
      </c>
      <c r="S777" t="s">
        <v>2763</v>
      </c>
      <c r="T777" s="2">
        <v>42811</v>
      </c>
      <c r="U777">
        <v>77</v>
      </c>
      <c r="V777" t="s">
        <v>119</v>
      </c>
      <c r="W777">
        <v>315779</v>
      </c>
      <c r="X777" t="s">
        <v>63</v>
      </c>
      <c r="Y777">
        <v>58205</v>
      </c>
      <c r="Z777" t="s">
        <v>63</v>
      </c>
      <c r="AA777" t="s">
        <v>288</v>
      </c>
      <c r="AB777">
        <v>2023</v>
      </c>
      <c r="AC777">
        <v>5</v>
      </c>
      <c r="AD777" t="s">
        <v>289</v>
      </c>
      <c r="AE777" t="s">
        <v>66</v>
      </c>
      <c r="AF777" s="2">
        <v>36056</v>
      </c>
      <c r="AG777" t="s">
        <v>290</v>
      </c>
      <c r="AH777" t="s">
        <v>159</v>
      </c>
      <c r="AI777" t="s">
        <v>69</v>
      </c>
      <c r="AJ777">
        <v>177</v>
      </c>
      <c r="AK777">
        <v>25000000</v>
      </c>
      <c r="AL777">
        <v>60000000</v>
      </c>
      <c r="AM777" s="2">
        <v>46568</v>
      </c>
      <c r="AN777" t="s">
        <v>63</v>
      </c>
      <c r="AO777" t="s">
        <v>2762</v>
      </c>
      <c r="AP777">
        <v>58500</v>
      </c>
      <c r="AQ777" s="2">
        <v>42811</v>
      </c>
      <c r="AR777" t="s">
        <v>293</v>
      </c>
      <c r="AS777" t="s">
        <v>91</v>
      </c>
      <c r="AT777">
        <v>0</v>
      </c>
      <c r="AU777">
        <v>0</v>
      </c>
      <c r="AV777">
        <v>0</v>
      </c>
      <c r="AW777">
        <v>0</v>
      </c>
      <c r="AX777">
        <v>90</v>
      </c>
      <c r="AY777">
        <f t="shared" si="24"/>
        <v>1</v>
      </c>
      <c r="AZ777" t="str">
        <f t="shared" si="25"/>
        <v>Home Win</v>
      </c>
    </row>
    <row r="778" spans="1:52" x14ac:dyDescent="0.3">
      <c r="A778">
        <v>2728603</v>
      </c>
      <c r="B778" t="s">
        <v>294</v>
      </c>
      <c r="C778">
        <v>2016</v>
      </c>
      <c r="D778" t="s">
        <v>164</v>
      </c>
      <c r="E778" s="2">
        <v>42764</v>
      </c>
      <c r="F778">
        <v>4</v>
      </c>
      <c r="G778">
        <v>0</v>
      </c>
      <c r="H778">
        <v>1</v>
      </c>
      <c r="I778">
        <v>4</v>
      </c>
      <c r="J778" t="s">
        <v>928</v>
      </c>
      <c r="K778" t="s">
        <v>1905</v>
      </c>
      <c r="L778" t="s">
        <v>1381</v>
      </c>
      <c r="M778">
        <v>58247</v>
      </c>
      <c r="N778" t="s">
        <v>1906</v>
      </c>
      <c r="O778" t="s">
        <v>1382</v>
      </c>
      <c r="P778" t="s">
        <v>1708</v>
      </c>
      <c r="Q778" t="s">
        <v>185</v>
      </c>
      <c r="R778" t="s">
        <v>59</v>
      </c>
      <c r="S778" t="s">
        <v>2764</v>
      </c>
      <c r="T778" s="2">
        <v>42764</v>
      </c>
      <c r="U778">
        <v>81</v>
      </c>
      <c r="V778" t="s">
        <v>119</v>
      </c>
      <c r="W778">
        <v>131183</v>
      </c>
      <c r="X778" t="s">
        <v>63</v>
      </c>
      <c r="Y778">
        <v>209581</v>
      </c>
      <c r="Z778" t="s">
        <v>63</v>
      </c>
      <c r="AA778" t="s">
        <v>1712</v>
      </c>
      <c r="AB778">
        <v>2017</v>
      </c>
      <c r="AC778">
        <v>5724</v>
      </c>
      <c r="AD778" t="s">
        <v>1713</v>
      </c>
      <c r="AE778" t="s">
        <v>66</v>
      </c>
      <c r="AF778" s="2">
        <v>33663</v>
      </c>
      <c r="AG778" t="s">
        <v>67</v>
      </c>
      <c r="AH778" t="s">
        <v>68</v>
      </c>
      <c r="AI778" t="s">
        <v>69</v>
      </c>
      <c r="AJ778">
        <v>183</v>
      </c>
      <c r="AK778">
        <v>5077497.1941638608</v>
      </c>
      <c r="AL778">
        <v>800000</v>
      </c>
      <c r="AM778" t="s">
        <v>63</v>
      </c>
      <c r="AN778" t="s">
        <v>144</v>
      </c>
      <c r="AO778" t="s">
        <v>2765</v>
      </c>
      <c r="AP778">
        <v>131183</v>
      </c>
      <c r="AQ778" s="2">
        <v>42764</v>
      </c>
      <c r="AR778" t="s">
        <v>1712</v>
      </c>
      <c r="AS778" t="s">
        <v>294</v>
      </c>
      <c r="AT778">
        <v>0</v>
      </c>
      <c r="AU778">
        <v>0</v>
      </c>
      <c r="AV778">
        <v>0</v>
      </c>
      <c r="AW778">
        <v>0</v>
      </c>
      <c r="AX778">
        <v>81</v>
      </c>
      <c r="AY778">
        <f t="shared" si="24"/>
        <v>4</v>
      </c>
      <c r="AZ778" t="str">
        <f t="shared" si="25"/>
        <v>Home Win</v>
      </c>
    </row>
    <row r="779" spans="1:52" x14ac:dyDescent="0.3">
      <c r="A779">
        <v>2732154</v>
      </c>
      <c r="B779" t="s">
        <v>307</v>
      </c>
      <c r="C779">
        <v>2016</v>
      </c>
      <c r="D779" t="s">
        <v>255</v>
      </c>
      <c r="E779" s="2">
        <v>42731</v>
      </c>
      <c r="F779">
        <v>2</v>
      </c>
      <c r="G779">
        <v>0</v>
      </c>
      <c r="H779">
        <v>9</v>
      </c>
      <c r="I779">
        <v>7</v>
      </c>
      <c r="J779" t="s">
        <v>2766</v>
      </c>
      <c r="K779" t="s">
        <v>309</v>
      </c>
      <c r="L779" t="s">
        <v>2767</v>
      </c>
      <c r="M779">
        <v>19327</v>
      </c>
      <c r="N779" t="s">
        <v>311</v>
      </c>
      <c r="O779" t="s">
        <v>1310</v>
      </c>
      <c r="P779" t="s">
        <v>313</v>
      </c>
      <c r="Q779" t="s">
        <v>79</v>
      </c>
      <c r="R779" t="s">
        <v>59</v>
      </c>
      <c r="S779" t="s">
        <v>2768</v>
      </c>
      <c r="T779" s="2">
        <v>42731</v>
      </c>
      <c r="U779">
        <v>65</v>
      </c>
      <c r="V779" t="s">
        <v>119</v>
      </c>
      <c r="W779">
        <v>209019</v>
      </c>
      <c r="X779" t="s">
        <v>63</v>
      </c>
      <c r="Y779">
        <v>396841</v>
      </c>
      <c r="Z779" t="s">
        <v>63</v>
      </c>
      <c r="AA779" t="s">
        <v>315</v>
      </c>
      <c r="AB779">
        <v>2018</v>
      </c>
      <c r="AC779">
        <v>58</v>
      </c>
      <c r="AD779" t="s">
        <v>316</v>
      </c>
      <c r="AE779" t="s">
        <v>66</v>
      </c>
      <c r="AF779" s="2">
        <v>34320</v>
      </c>
      <c r="AG779" t="s">
        <v>290</v>
      </c>
      <c r="AH779" t="s">
        <v>159</v>
      </c>
      <c r="AI779" t="s">
        <v>317</v>
      </c>
      <c r="AJ779">
        <v>176</v>
      </c>
      <c r="AK779">
        <v>700000</v>
      </c>
      <c r="AL779">
        <v>3500000</v>
      </c>
      <c r="AM779" s="2">
        <v>45473</v>
      </c>
      <c r="AN779" t="s">
        <v>63</v>
      </c>
      <c r="AO779" t="s">
        <v>2769</v>
      </c>
      <c r="AP779">
        <v>209019</v>
      </c>
      <c r="AQ779" s="2">
        <v>42731</v>
      </c>
      <c r="AR779" t="s">
        <v>315</v>
      </c>
      <c r="AS779" t="s">
        <v>307</v>
      </c>
      <c r="AT779">
        <v>0</v>
      </c>
      <c r="AU779">
        <v>0</v>
      </c>
      <c r="AV779">
        <v>0</v>
      </c>
      <c r="AW779">
        <v>0</v>
      </c>
      <c r="AX779">
        <v>65</v>
      </c>
      <c r="AY779">
        <f t="shared" si="24"/>
        <v>2</v>
      </c>
      <c r="AZ779" t="str">
        <f t="shared" si="25"/>
        <v>Home Win</v>
      </c>
    </row>
    <row r="780" spans="1:52" x14ac:dyDescent="0.3">
      <c r="A780">
        <v>2871677</v>
      </c>
      <c r="B780" t="s">
        <v>91</v>
      </c>
      <c r="C780">
        <v>2017</v>
      </c>
      <c r="D780" t="s">
        <v>164</v>
      </c>
      <c r="E780" s="2">
        <v>43142</v>
      </c>
      <c r="F780">
        <v>3</v>
      </c>
      <c r="G780">
        <v>1</v>
      </c>
      <c r="H780">
        <v>15</v>
      </c>
      <c r="I780">
        <v>13</v>
      </c>
      <c r="J780" t="s">
        <v>884</v>
      </c>
      <c r="K780" t="s">
        <v>1398</v>
      </c>
      <c r="L780" t="s">
        <v>108</v>
      </c>
      <c r="M780">
        <v>38062</v>
      </c>
      <c r="N780" t="s">
        <v>259</v>
      </c>
      <c r="O780" t="s">
        <v>109</v>
      </c>
      <c r="P780" t="s">
        <v>585</v>
      </c>
      <c r="Q780" t="s">
        <v>199</v>
      </c>
      <c r="R780" t="s">
        <v>59</v>
      </c>
      <c r="S780" t="s">
        <v>2770</v>
      </c>
      <c r="T780" s="2">
        <v>43142</v>
      </c>
      <c r="U780">
        <v>65</v>
      </c>
      <c r="V780" t="s">
        <v>119</v>
      </c>
      <c r="W780">
        <v>119169</v>
      </c>
      <c r="X780" t="s">
        <v>63</v>
      </c>
      <c r="Y780">
        <v>77108</v>
      </c>
      <c r="Z780" t="s">
        <v>63</v>
      </c>
      <c r="AA780" t="s">
        <v>174</v>
      </c>
      <c r="AB780">
        <v>2018</v>
      </c>
      <c r="AC780">
        <v>86</v>
      </c>
      <c r="AD780" t="s">
        <v>175</v>
      </c>
      <c r="AE780" t="s">
        <v>66</v>
      </c>
      <c r="AF780" s="2">
        <v>33187</v>
      </c>
      <c r="AG780" t="s">
        <v>158</v>
      </c>
      <c r="AH780" t="s">
        <v>159</v>
      </c>
      <c r="AI780" t="s">
        <v>69</v>
      </c>
      <c r="AJ780">
        <v>184</v>
      </c>
      <c r="AK780">
        <v>400000</v>
      </c>
      <c r="AL780">
        <v>4000000</v>
      </c>
      <c r="AM780" s="2">
        <v>45657</v>
      </c>
      <c r="AN780" t="s">
        <v>176</v>
      </c>
      <c r="AO780" t="s">
        <v>2771</v>
      </c>
      <c r="AP780">
        <v>119169</v>
      </c>
      <c r="AQ780" s="2">
        <v>43142</v>
      </c>
      <c r="AR780" t="s">
        <v>174</v>
      </c>
      <c r="AS780" t="s">
        <v>91</v>
      </c>
      <c r="AT780">
        <v>0</v>
      </c>
      <c r="AU780">
        <v>0</v>
      </c>
      <c r="AV780">
        <v>0</v>
      </c>
      <c r="AW780">
        <v>0</v>
      </c>
      <c r="AX780">
        <v>65</v>
      </c>
      <c r="AY780">
        <f t="shared" si="24"/>
        <v>4</v>
      </c>
      <c r="AZ780" t="str">
        <f t="shared" si="25"/>
        <v>Home Win</v>
      </c>
    </row>
    <row r="781" spans="1:52" x14ac:dyDescent="0.3">
      <c r="A781">
        <v>2871728</v>
      </c>
      <c r="B781" t="s">
        <v>91</v>
      </c>
      <c r="C781">
        <v>2017</v>
      </c>
      <c r="D781" t="s">
        <v>123</v>
      </c>
      <c r="E781" s="2">
        <v>43001</v>
      </c>
      <c r="F781">
        <v>6</v>
      </c>
      <c r="G781">
        <v>1</v>
      </c>
      <c r="H781">
        <v>1</v>
      </c>
      <c r="I781">
        <v>9</v>
      </c>
      <c r="J781" t="s">
        <v>165</v>
      </c>
      <c r="K781" t="s">
        <v>93</v>
      </c>
      <c r="L781" t="s">
        <v>251</v>
      </c>
      <c r="M781">
        <v>81360</v>
      </c>
      <c r="N781" t="s">
        <v>96</v>
      </c>
      <c r="O781" t="s">
        <v>127</v>
      </c>
      <c r="P781" t="s">
        <v>243</v>
      </c>
      <c r="Q781" t="s">
        <v>58</v>
      </c>
      <c r="R781" t="s">
        <v>59</v>
      </c>
      <c r="S781" t="s">
        <v>2772</v>
      </c>
      <c r="T781" s="2">
        <v>43001</v>
      </c>
      <c r="U781">
        <v>72</v>
      </c>
      <c r="V781" t="s">
        <v>119</v>
      </c>
      <c r="W781">
        <v>31041</v>
      </c>
      <c r="X781" t="s">
        <v>63</v>
      </c>
      <c r="Y781">
        <v>32711</v>
      </c>
      <c r="Z781" t="s">
        <v>63</v>
      </c>
      <c r="AA781" t="s">
        <v>233</v>
      </c>
      <c r="AB781">
        <v>2019</v>
      </c>
      <c r="AC781">
        <v>18</v>
      </c>
      <c r="AD781" t="s">
        <v>234</v>
      </c>
      <c r="AE781" t="s">
        <v>104</v>
      </c>
      <c r="AF781" s="2">
        <v>32122</v>
      </c>
      <c r="AG781" t="s">
        <v>235</v>
      </c>
      <c r="AH781" t="s">
        <v>159</v>
      </c>
      <c r="AI781" t="s">
        <v>69</v>
      </c>
      <c r="AJ781">
        <v>183</v>
      </c>
      <c r="AK781">
        <v>5077497.1941638608</v>
      </c>
      <c r="AL781">
        <v>7000000</v>
      </c>
      <c r="AM781" t="s">
        <v>63</v>
      </c>
      <c r="AN781" t="s">
        <v>236</v>
      </c>
      <c r="AO781" t="s">
        <v>2773</v>
      </c>
      <c r="AP781">
        <v>31041</v>
      </c>
      <c r="AQ781" s="2">
        <v>43001</v>
      </c>
      <c r="AR781" t="s">
        <v>233</v>
      </c>
      <c r="AS781" t="s">
        <v>91</v>
      </c>
      <c r="AT781">
        <v>0</v>
      </c>
      <c r="AU781">
        <v>0</v>
      </c>
      <c r="AV781">
        <v>0</v>
      </c>
      <c r="AW781">
        <v>0</v>
      </c>
      <c r="AX781">
        <v>72</v>
      </c>
      <c r="AY781">
        <f t="shared" si="24"/>
        <v>7</v>
      </c>
      <c r="AZ781" t="str">
        <f t="shared" si="25"/>
        <v>Home Win</v>
      </c>
    </row>
    <row r="782" spans="1:52" x14ac:dyDescent="0.3">
      <c r="A782">
        <v>2871728</v>
      </c>
      <c r="B782" t="s">
        <v>91</v>
      </c>
      <c r="C782">
        <v>2017</v>
      </c>
      <c r="D782" t="s">
        <v>123</v>
      </c>
      <c r="E782" s="2">
        <v>43001</v>
      </c>
      <c r="F782">
        <v>6</v>
      </c>
      <c r="G782">
        <v>1</v>
      </c>
      <c r="H782">
        <v>1</v>
      </c>
      <c r="I782">
        <v>9</v>
      </c>
      <c r="J782" t="s">
        <v>165</v>
      </c>
      <c r="K782" t="s">
        <v>93</v>
      </c>
      <c r="L782" t="s">
        <v>251</v>
      </c>
      <c r="M782">
        <v>81360</v>
      </c>
      <c r="N782" t="s">
        <v>96</v>
      </c>
      <c r="O782" t="s">
        <v>127</v>
      </c>
      <c r="P782" t="s">
        <v>243</v>
      </c>
      <c r="Q782" t="s">
        <v>58</v>
      </c>
      <c r="R782" t="s">
        <v>59</v>
      </c>
      <c r="S782" t="s">
        <v>2772</v>
      </c>
      <c r="T782" s="2">
        <v>43001</v>
      </c>
      <c r="U782">
        <v>72</v>
      </c>
      <c r="V782" t="s">
        <v>119</v>
      </c>
      <c r="W782">
        <v>31041</v>
      </c>
      <c r="X782" t="s">
        <v>63</v>
      </c>
      <c r="Y782">
        <v>32711</v>
      </c>
      <c r="Z782" t="s">
        <v>63</v>
      </c>
      <c r="AA782" t="s">
        <v>233</v>
      </c>
      <c r="AB782">
        <v>2019</v>
      </c>
      <c r="AC782">
        <v>18</v>
      </c>
      <c r="AD782" t="s">
        <v>234</v>
      </c>
      <c r="AE782" t="s">
        <v>104</v>
      </c>
      <c r="AF782" s="2">
        <v>32122</v>
      </c>
      <c r="AG782" t="s">
        <v>235</v>
      </c>
      <c r="AH782" t="s">
        <v>159</v>
      </c>
      <c r="AI782" t="s">
        <v>69</v>
      </c>
      <c r="AJ782">
        <v>183</v>
      </c>
      <c r="AK782">
        <v>5077497.1941638608</v>
      </c>
      <c r="AL782">
        <v>7000000</v>
      </c>
      <c r="AM782" t="s">
        <v>63</v>
      </c>
      <c r="AN782" t="s">
        <v>236</v>
      </c>
      <c r="AO782" t="s">
        <v>2774</v>
      </c>
      <c r="AP782">
        <v>315779</v>
      </c>
      <c r="AQ782" s="2">
        <v>43001</v>
      </c>
      <c r="AR782" t="s">
        <v>288</v>
      </c>
      <c r="AS782" t="s">
        <v>91</v>
      </c>
      <c r="AT782">
        <v>0</v>
      </c>
      <c r="AU782">
        <v>0</v>
      </c>
      <c r="AV782">
        <v>0</v>
      </c>
      <c r="AW782">
        <v>0</v>
      </c>
      <c r="AX782">
        <v>64</v>
      </c>
      <c r="AY782">
        <f t="shared" si="24"/>
        <v>7</v>
      </c>
      <c r="AZ782" t="str">
        <f t="shared" si="25"/>
        <v>Home Win</v>
      </c>
    </row>
    <row r="783" spans="1:52" x14ac:dyDescent="0.3">
      <c r="A783">
        <v>2871728</v>
      </c>
      <c r="B783" t="s">
        <v>91</v>
      </c>
      <c r="C783">
        <v>2017</v>
      </c>
      <c r="D783" t="s">
        <v>123</v>
      </c>
      <c r="E783" s="2">
        <v>43001</v>
      </c>
      <c r="F783">
        <v>6</v>
      </c>
      <c r="G783">
        <v>1</v>
      </c>
      <c r="H783">
        <v>1</v>
      </c>
      <c r="I783">
        <v>9</v>
      </c>
      <c r="J783" t="s">
        <v>165</v>
      </c>
      <c r="K783" t="s">
        <v>93</v>
      </c>
      <c r="L783" t="s">
        <v>251</v>
      </c>
      <c r="M783">
        <v>81360</v>
      </c>
      <c r="N783" t="s">
        <v>96</v>
      </c>
      <c r="O783" t="s">
        <v>127</v>
      </c>
      <c r="P783" t="s">
        <v>243</v>
      </c>
      <c r="Q783" t="s">
        <v>58</v>
      </c>
      <c r="R783" t="s">
        <v>59</v>
      </c>
      <c r="S783" t="s">
        <v>2775</v>
      </c>
      <c r="T783" s="2">
        <v>43001</v>
      </c>
      <c r="U783">
        <v>64</v>
      </c>
      <c r="V783" t="s">
        <v>119</v>
      </c>
      <c r="W783">
        <v>315779</v>
      </c>
      <c r="X783" t="s">
        <v>63</v>
      </c>
      <c r="Y783">
        <v>81785</v>
      </c>
      <c r="Z783" t="s">
        <v>63</v>
      </c>
      <c r="AA783" t="s">
        <v>288</v>
      </c>
      <c r="AB783">
        <v>2023</v>
      </c>
      <c r="AC783">
        <v>5</v>
      </c>
      <c r="AD783" t="s">
        <v>289</v>
      </c>
      <c r="AE783" t="s">
        <v>66</v>
      </c>
      <c r="AF783" s="2">
        <v>36056</v>
      </c>
      <c r="AG783" t="s">
        <v>290</v>
      </c>
      <c r="AH783" t="s">
        <v>159</v>
      </c>
      <c r="AI783" t="s">
        <v>69</v>
      </c>
      <c r="AJ783">
        <v>177</v>
      </c>
      <c r="AK783">
        <v>25000000</v>
      </c>
      <c r="AL783">
        <v>60000000</v>
      </c>
      <c r="AM783" s="2">
        <v>46568</v>
      </c>
      <c r="AN783" t="s">
        <v>63</v>
      </c>
      <c r="AO783" t="s">
        <v>2773</v>
      </c>
      <c r="AP783">
        <v>31041</v>
      </c>
      <c r="AQ783" s="2">
        <v>43001</v>
      </c>
      <c r="AR783" t="s">
        <v>233</v>
      </c>
      <c r="AS783" t="s">
        <v>91</v>
      </c>
      <c r="AT783">
        <v>0</v>
      </c>
      <c r="AU783">
        <v>0</v>
      </c>
      <c r="AV783">
        <v>0</v>
      </c>
      <c r="AW783">
        <v>0</v>
      </c>
      <c r="AX783">
        <v>72</v>
      </c>
      <c r="AY783">
        <f t="shared" si="24"/>
        <v>7</v>
      </c>
      <c r="AZ783" t="str">
        <f t="shared" si="25"/>
        <v>Home Win</v>
      </c>
    </row>
    <row r="784" spans="1:52" x14ac:dyDescent="0.3">
      <c r="A784">
        <v>2871728</v>
      </c>
      <c r="B784" t="s">
        <v>91</v>
      </c>
      <c r="C784">
        <v>2017</v>
      </c>
      <c r="D784" t="s">
        <v>123</v>
      </c>
      <c r="E784" s="2">
        <v>43001</v>
      </c>
      <c r="F784">
        <v>6</v>
      </c>
      <c r="G784">
        <v>1</v>
      </c>
      <c r="H784">
        <v>1</v>
      </c>
      <c r="I784">
        <v>9</v>
      </c>
      <c r="J784" t="s">
        <v>165</v>
      </c>
      <c r="K784" t="s">
        <v>93</v>
      </c>
      <c r="L784" t="s">
        <v>251</v>
      </c>
      <c r="M784">
        <v>81360</v>
      </c>
      <c r="N784" t="s">
        <v>96</v>
      </c>
      <c r="O784" t="s">
        <v>127</v>
      </c>
      <c r="P784" t="s">
        <v>243</v>
      </c>
      <c r="Q784" t="s">
        <v>58</v>
      </c>
      <c r="R784" t="s">
        <v>59</v>
      </c>
      <c r="S784" t="s">
        <v>2775</v>
      </c>
      <c r="T784" s="2">
        <v>43001</v>
      </c>
      <c r="U784">
        <v>64</v>
      </c>
      <c r="V784" t="s">
        <v>119</v>
      </c>
      <c r="W784">
        <v>315779</v>
      </c>
      <c r="X784" t="s">
        <v>63</v>
      </c>
      <c r="Y784">
        <v>81785</v>
      </c>
      <c r="Z784" t="s">
        <v>63</v>
      </c>
      <c r="AA784" t="s">
        <v>288</v>
      </c>
      <c r="AB784">
        <v>2023</v>
      </c>
      <c r="AC784">
        <v>5</v>
      </c>
      <c r="AD784" t="s">
        <v>289</v>
      </c>
      <c r="AE784" t="s">
        <v>66</v>
      </c>
      <c r="AF784" s="2">
        <v>36056</v>
      </c>
      <c r="AG784" t="s">
        <v>290</v>
      </c>
      <c r="AH784" t="s">
        <v>159</v>
      </c>
      <c r="AI784" t="s">
        <v>69</v>
      </c>
      <c r="AJ784">
        <v>177</v>
      </c>
      <c r="AK784">
        <v>25000000</v>
      </c>
      <c r="AL784">
        <v>60000000</v>
      </c>
      <c r="AM784" s="2">
        <v>46568</v>
      </c>
      <c r="AN784" t="s">
        <v>63</v>
      </c>
      <c r="AO784" t="s">
        <v>2774</v>
      </c>
      <c r="AP784">
        <v>315779</v>
      </c>
      <c r="AQ784" s="2">
        <v>43001</v>
      </c>
      <c r="AR784" t="s">
        <v>288</v>
      </c>
      <c r="AS784" t="s">
        <v>91</v>
      </c>
      <c r="AT784">
        <v>0</v>
      </c>
      <c r="AU784">
        <v>0</v>
      </c>
      <c r="AV784">
        <v>0</v>
      </c>
      <c r="AW784">
        <v>0</v>
      </c>
      <c r="AX784">
        <v>64</v>
      </c>
      <c r="AY784">
        <f t="shared" si="24"/>
        <v>7</v>
      </c>
      <c r="AZ784" t="str">
        <f t="shared" si="25"/>
        <v>Home Win</v>
      </c>
    </row>
    <row r="785" spans="1:52" x14ac:dyDescent="0.3">
      <c r="A785">
        <v>2871813</v>
      </c>
      <c r="B785" t="s">
        <v>91</v>
      </c>
      <c r="C785">
        <v>2017</v>
      </c>
      <c r="D785" t="s">
        <v>281</v>
      </c>
      <c r="E785" s="2">
        <v>43023</v>
      </c>
      <c r="F785">
        <v>0</v>
      </c>
      <c r="G785">
        <v>2</v>
      </c>
      <c r="H785">
        <v>17</v>
      </c>
      <c r="I785">
        <v>5</v>
      </c>
      <c r="J785" t="s">
        <v>758</v>
      </c>
      <c r="K785" t="s">
        <v>93</v>
      </c>
      <c r="L785" t="s">
        <v>108</v>
      </c>
      <c r="M785">
        <v>42100</v>
      </c>
      <c r="N785" t="s">
        <v>636</v>
      </c>
      <c r="O785" t="s">
        <v>109</v>
      </c>
      <c r="P785" t="s">
        <v>243</v>
      </c>
      <c r="Q785" t="s">
        <v>171</v>
      </c>
      <c r="R785" t="s">
        <v>59</v>
      </c>
      <c r="S785" t="s">
        <v>2776</v>
      </c>
      <c r="T785" s="2">
        <v>43023</v>
      </c>
      <c r="U785">
        <v>74</v>
      </c>
      <c r="V785" t="s">
        <v>119</v>
      </c>
      <c r="W785">
        <v>31041</v>
      </c>
      <c r="X785" t="s">
        <v>63</v>
      </c>
      <c r="Y785">
        <v>47285</v>
      </c>
      <c r="Z785" t="s">
        <v>63</v>
      </c>
      <c r="AA785" t="s">
        <v>233</v>
      </c>
      <c r="AB785">
        <v>2019</v>
      </c>
      <c r="AC785">
        <v>18</v>
      </c>
      <c r="AD785" t="s">
        <v>234</v>
      </c>
      <c r="AE785" t="s">
        <v>104</v>
      </c>
      <c r="AF785" s="2">
        <v>32122</v>
      </c>
      <c r="AG785" t="s">
        <v>235</v>
      </c>
      <c r="AH785" t="s">
        <v>159</v>
      </c>
      <c r="AI785" t="s">
        <v>69</v>
      </c>
      <c r="AJ785">
        <v>183</v>
      </c>
      <c r="AK785">
        <v>5077497.1941638608</v>
      </c>
      <c r="AL785">
        <v>7000000</v>
      </c>
      <c r="AM785" t="s">
        <v>63</v>
      </c>
      <c r="AN785" t="s">
        <v>236</v>
      </c>
      <c r="AO785" t="s">
        <v>2777</v>
      </c>
      <c r="AP785">
        <v>31041</v>
      </c>
      <c r="AQ785" s="2">
        <v>43023</v>
      </c>
      <c r="AR785" t="s">
        <v>233</v>
      </c>
      <c r="AS785" t="s">
        <v>91</v>
      </c>
      <c r="AT785">
        <v>0</v>
      </c>
      <c r="AU785">
        <v>0</v>
      </c>
      <c r="AV785">
        <v>0</v>
      </c>
      <c r="AW785">
        <v>0</v>
      </c>
      <c r="AX785">
        <v>74</v>
      </c>
      <c r="AY785">
        <f t="shared" si="24"/>
        <v>2</v>
      </c>
      <c r="AZ785" t="str">
        <f t="shared" si="25"/>
        <v>Away Win</v>
      </c>
    </row>
    <row r="786" spans="1:52" x14ac:dyDescent="0.3">
      <c r="A786">
        <v>2871859</v>
      </c>
      <c r="B786" t="s">
        <v>91</v>
      </c>
      <c r="C786">
        <v>2017</v>
      </c>
      <c r="D786" t="s">
        <v>364</v>
      </c>
      <c r="E786" s="2">
        <v>43029</v>
      </c>
      <c r="F786">
        <v>2</v>
      </c>
      <c r="G786">
        <v>2</v>
      </c>
      <c r="H786">
        <v>7</v>
      </c>
      <c r="I786">
        <v>1</v>
      </c>
      <c r="J786" t="s">
        <v>872</v>
      </c>
      <c r="K786" t="s">
        <v>165</v>
      </c>
      <c r="L786" t="s">
        <v>910</v>
      </c>
      <c r="M786">
        <v>51500</v>
      </c>
      <c r="N786" t="s">
        <v>643</v>
      </c>
      <c r="O786" t="s">
        <v>911</v>
      </c>
      <c r="P786" t="s">
        <v>127</v>
      </c>
      <c r="Q786" t="s">
        <v>607</v>
      </c>
      <c r="R786" t="s">
        <v>59</v>
      </c>
      <c r="S786" t="s">
        <v>2778</v>
      </c>
      <c r="T786" s="2">
        <v>43029</v>
      </c>
      <c r="U786">
        <v>37</v>
      </c>
      <c r="V786" t="s">
        <v>119</v>
      </c>
      <c r="W786">
        <v>49723</v>
      </c>
      <c r="X786" t="s">
        <v>63</v>
      </c>
      <c r="Y786">
        <v>256866</v>
      </c>
      <c r="Z786" t="s">
        <v>63</v>
      </c>
      <c r="AA786" t="s">
        <v>102</v>
      </c>
      <c r="AB786">
        <v>2023</v>
      </c>
      <c r="AC786">
        <v>24</v>
      </c>
      <c r="AD786" t="s">
        <v>103</v>
      </c>
      <c r="AE786" t="s">
        <v>104</v>
      </c>
      <c r="AF786" s="2">
        <v>32961</v>
      </c>
      <c r="AG786" t="s">
        <v>85</v>
      </c>
      <c r="AH786" t="s">
        <v>86</v>
      </c>
      <c r="AI786" t="s">
        <v>69</v>
      </c>
      <c r="AJ786">
        <v>186</v>
      </c>
      <c r="AK786">
        <v>700000</v>
      </c>
      <c r="AL786">
        <v>5000000</v>
      </c>
      <c r="AM786" s="2">
        <v>45838</v>
      </c>
      <c r="AN786" t="s">
        <v>63</v>
      </c>
      <c r="AO786" t="s">
        <v>2779</v>
      </c>
      <c r="AP786">
        <v>315779</v>
      </c>
      <c r="AQ786" s="2">
        <v>43029</v>
      </c>
      <c r="AR786" t="s">
        <v>288</v>
      </c>
      <c r="AS786" t="s">
        <v>91</v>
      </c>
      <c r="AT786">
        <v>0</v>
      </c>
      <c r="AU786">
        <v>0</v>
      </c>
      <c r="AV786">
        <v>0</v>
      </c>
      <c r="AW786">
        <v>0</v>
      </c>
      <c r="AX786">
        <v>90</v>
      </c>
      <c r="AY786">
        <f t="shared" si="24"/>
        <v>4</v>
      </c>
      <c r="AZ786" t="str">
        <f t="shared" si="25"/>
        <v>Draw</v>
      </c>
    </row>
    <row r="787" spans="1:52" x14ac:dyDescent="0.3">
      <c r="A787">
        <v>2871859</v>
      </c>
      <c r="B787" t="s">
        <v>91</v>
      </c>
      <c r="C787">
        <v>2017</v>
      </c>
      <c r="D787" t="s">
        <v>364</v>
      </c>
      <c r="E787" s="2">
        <v>43029</v>
      </c>
      <c r="F787">
        <v>2</v>
      </c>
      <c r="G787">
        <v>2</v>
      </c>
      <c r="H787">
        <v>7</v>
      </c>
      <c r="I787">
        <v>1</v>
      </c>
      <c r="J787" t="s">
        <v>872</v>
      </c>
      <c r="K787" t="s">
        <v>165</v>
      </c>
      <c r="L787" t="s">
        <v>910</v>
      </c>
      <c r="M787">
        <v>51500</v>
      </c>
      <c r="N787" t="s">
        <v>643</v>
      </c>
      <c r="O787" t="s">
        <v>911</v>
      </c>
      <c r="P787" t="s">
        <v>127</v>
      </c>
      <c r="Q787" t="s">
        <v>607</v>
      </c>
      <c r="R787" t="s">
        <v>59</v>
      </c>
      <c r="S787" t="s">
        <v>2778</v>
      </c>
      <c r="T787" s="2">
        <v>43029</v>
      </c>
      <c r="U787">
        <v>37</v>
      </c>
      <c r="V787" t="s">
        <v>119</v>
      </c>
      <c r="W787">
        <v>49723</v>
      </c>
      <c r="X787" t="s">
        <v>63</v>
      </c>
      <c r="Y787">
        <v>256866</v>
      </c>
      <c r="Z787" t="s">
        <v>63</v>
      </c>
      <c r="AA787" t="s">
        <v>102</v>
      </c>
      <c r="AB787">
        <v>2023</v>
      </c>
      <c r="AC787">
        <v>24</v>
      </c>
      <c r="AD787" t="s">
        <v>103</v>
      </c>
      <c r="AE787" t="s">
        <v>104</v>
      </c>
      <c r="AF787" s="2">
        <v>32961</v>
      </c>
      <c r="AG787" t="s">
        <v>85</v>
      </c>
      <c r="AH787" t="s">
        <v>86</v>
      </c>
      <c r="AI787" t="s">
        <v>69</v>
      </c>
      <c r="AJ787">
        <v>186</v>
      </c>
      <c r="AK787">
        <v>700000</v>
      </c>
      <c r="AL787">
        <v>5000000</v>
      </c>
      <c r="AM787" s="2">
        <v>45838</v>
      </c>
      <c r="AN787" t="s">
        <v>63</v>
      </c>
      <c r="AO787" t="s">
        <v>2780</v>
      </c>
      <c r="AP787">
        <v>49723</v>
      </c>
      <c r="AQ787" s="2">
        <v>43029</v>
      </c>
      <c r="AR787" t="s">
        <v>102</v>
      </c>
      <c r="AS787" t="s">
        <v>91</v>
      </c>
      <c r="AT787">
        <v>0</v>
      </c>
      <c r="AU787">
        <v>0</v>
      </c>
      <c r="AV787">
        <v>0</v>
      </c>
      <c r="AW787">
        <v>0</v>
      </c>
      <c r="AX787">
        <v>37</v>
      </c>
      <c r="AY787">
        <f t="shared" si="24"/>
        <v>4</v>
      </c>
      <c r="AZ787" t="str">
        <f t="shared" si="25"/>
        <v>Draw</v>
      </c>
    </row>
    <row r="788" spans="1:52" x14ac:dyDescent="0.3">
      <c r="A788">
        <v>2872225</v>
      </c>
      <c r="B788" t="s">
        <v>71</v>
      </c>
      <c r="C788">
        <v>2017</v>
      </c>
      <c r="D788" t="s">
        <v>92</v>
      </c>
      <c r="E788" s="2">
        <v>43057</v>
      </c>
      <c r="F788">
        <v>4</v>
      </c>
      <c r="G788">
        <v>0</v>
      </c>
      <c r="H788">
        <v>13</v>
      </c>
      <c r="I788">
        <v>10</v>
      </c>
      <c r="J788" t="s">
        <v>1746</v>
      </c>
      <c r="K788" t="s">
        <v>324</v>
      </c>
      <c r="L788" t="s">
        <v>1748</v>
      </c>
      <c r="M788">
        <v>10879</v>
      </c>
      <c r="N788" t="s">
        <v>571</v>
      </c>
      <c r="O788" t="s">
        <v>1750</v>
      </c>
      <c r="P788" t="s">
        <v>327</v>
      </c>
      <c r="Q788" t="s">
        <v>185</v>
      </c>
      <c r="R788" t="s">
        <v>59</v>
      </c>
      <c r="S788" t="s">
        <v>2781</v>
      </c>
      <c r="T788" s="2">
        <v>43057</v>
      </c>
      <c r="U788">
        <v>46</v>
      </c>
      <c r="V788" t="s">
        <v>119</v>
      </c>
      <c r="W788">
        <v>38383</v>
      </c>
      <c r="X788" t="s">
        <v>63</v>
      </c>
      <c r="Y788">
        <v>238639</v>
      </c>
      <c r="Z788" t="s">
        <v>63</v>
      </c>
      <c r="AA788" t="s">
        <v>330</v>
      </c>
      <c r="AB788">
        <v>2018</v>
      </c>
      <c r="AC788">
        <v>1110</v>
      </c>
      <c r="AD788" t="s">
        <v>331</v>
      </c>
      <c r="AE788" t="s">
        <v>104</v>
      </c>
      <c r="AF788" s="2">
        <v>32575</v>
      </c>
      <c r="AG788" t="s">
        <v>67</v>
      </c>
      <c r="AH788" t="s">
        <v>68</v>
      </c>
      <c r="AI788" t="s">
        <v>69</v>
      </c>
      <c r="AJ788">
        <v>182</v>
      </c>
      <c r="AK788">
        <v>5077497.1941638608</v>
      </c>
      <c r="AL788">
        <v>2800000</v>
      </c>
      <c r="AM788" t="s">
        <v>63</v>
      </c>
      <c r="AN788" t="s">
        <v>87</v>
      </c>
      <c r="AO788" t="s">
        <v>2782</v>
      </c>
      <c r="AP788">
        <v>38383</v>
      </c>
      <c r="AQ788" s="2">
        <v>43057</v>
      </c>
      <c r="AR788" t="s">
        <v>330</v>
      </c>
      <c r="AS788" t="s">
        <v>71</v>
      </c>
      <c r="AT788">
        <v>0</v>
      </c>
      <c r="AU788">
        <v>0</v>
      </c>
      <c r="AV788">
        <v>0</v>
      </c>
      <c r="AW788">
        <v>0</v>
      </c>
      <c r="AX788">
        <v>45</v>
      </c>
      <c r="AY788">
        <f t="shared" si="24"/>
        <v>4</v>
      </c>
      <c r="AZ788" t="str">
        <f t="shared" si="25"/>
        <v>Home Win</v>
      </c>
    </row>
    <row r="789" spans="1:52" x14ac:dyDescent="0.3">
      <c r="A789">
        <v>3058555</v>
      </c>
      <c r="B789" t="s">
        <v>91</v>
      </c>
      <c r="C789">
        <v>2018</v>
      </c>
      <c r="D789" t="s">
        <v>417</v>
      </c>
      <c r="E789" s="2">
        <v>43453</v>
      </c>
      <c r="F789">
        <v>1</v>
      </c>
      <c r="G789">
        <v>1</v>
      </c>
      <c r="H789">
        <v>12</v>
      </c>
      <c r="I789">
        <v>17</v>
      </c>
      <c r="J789" t="s">
        <v>1026</v>
      </c>
      <c r="K789" t="s">
        <v>1320</v>
      </c>
      <c r="L789" t="s">
        <v>1897</v>
      </c>
      <c r="M789">
        <v>23500</v>
      </c>
      <c r="N789" t="s">
        <v>859</v>
      </c>
      <c r="O789" t="s">
        <v>1027</v>
      </c>
      <c r="P789" t="s">
        <v>706</v>
      </c>
      <c r="Q789" t="s">
        <v>99</v>
      </c>
      <c r="R789" t="s">
        <v>59</v>
      </c>
      <c r="S789" t="s">
        <v>2783</v>
      </c>
      <c r="T789" s="2">
        <v>43453</v>
      </c>
      <c r="U789">
        <v>90</v>
      </c>
      <c r="V789" t="s">
        <v>119</v>
      </c>
      <c r="W789">
        <v>72519</v>
      </c>
      <c r="X789" t="s">
        <v>63</v>
      </c>
      <c r="Y789">
        <v>53602</v>
      </c>
      <c r="Z789" t="s">
        <v>63</v>
      </c>
      <c r="AA789" t="s">
        <v>277</v>
      </c>
      <c r="AB789">
        <v>2018</v>
      </c>
      <c r="AC789">
        <v>42</v>
      </c>
      <c r="AD789" t="s">
        <v>278</v>
      </c>
      <c r="AE789" t="s">
        <v>66</v>
      </c>
      <c r="AF789" s="2">
        <v>33923</v>
      </c>
      <c r="AG789" t="s">
        <v>158</v>
      </c>
      <c r="AH789" t="s">
        <v>159</v>
      </c>
      <c r="AI789" t="s">
        <v>69</v>
      </c>
      <c r="AJ789">
        <v>180</v>
      </c>
      <c r="AK789">
        <v>400000</v>
      </c>
      <c r="AL789">
        <v>4500000</v>
      </c>
      <c r="AM789" s="2">
        <v>45291</v>
      </c>
      <c r="AN789" t="s">
        <v>279</v>
      </c>
      <c r="AO789" t="s">
        <v>2784</v>
      </c>
      <c r="AP789">
        <v>72519</v>
      </c>
      <c r="AQ789" s="2">
        <v>43453</v>
      </c>
      <c r="AR789" t="s">
        <v>277</v>
      </c>
      <c r="AS789" t="s">
        <v>91</v>
      </c>
      <c r="AT789">
        <v>0</v>
      </c>
      <c r="AU789">
        <v>0</v>
      </c>
      <c r="AV789">
        <v>0</v>
      </c>
      <c r="AW789">
        <v>0</v>
      </c>
      <c r="AX789">
        <v>90</v>
      </c>
      <c r="AY789">
        <f t="shared" si="24"/>
        <v>2</v>
      </c>
      <c r="AZ789" t="str">
        <f t="shared" si="25"/>
        <v>Draw</v>
      </c>
    </row>
    <row r="790" spans="1:52" x14ac:dyDescent="0.3">
      <c r="A790">
        <v>3063602</v>
      </c>
      <c r="B790" t="s">
        <v>50</v>
      </c>
      <c r="C790">
        <v>2018</v>
      </c>
      <c r="D790" t="s">
        <v>226</v>
      </c>
      <c r="E790" s="2">
        <v>43338</v>
      </c>
      <c r="F790">
        <v>1</v>
      </c>
      <c r="G790">
        <v>2</v>
      </c>
      <c r="H790">
        <v>11</v>
      </c>
      <c r="I790">
        <v>3</v>
      </c>
      <c r="J790" t="s">
        <v>892</v>
      </c>
      <c r="K790" t="s">
        <v>832</v>
      </c>
      <c r="L790" t="s">
        <v>1929</v>
      </c>
      <c r="M790">
        <v>5161</v>
      </c>
      <c r="N790" t="s">
        <v>1435</v>
      </c>
      <c r="O790" t="s">
        <v>894</v>
      </c>
      <c r="P790" t="s">
        <v>518</v>
      </c>
      <c r="Q790" t="s">
        <v>244</v>
      </c>
      <c r="R790" t="s">
        <v>59</v>
      </c>
      <c r="S790" t="s">
        <v>2785</v>
      </c>
      <c r="T790" s="2">
        <v>43338</v>
      </c>
      <c r="U790">
        <v>56</v>
      </c>
      <c r="V790" t="s">
        <v>119</v>
      </c>
      <c r="W790">
        <v>483047</v>
      </c>
      <c r="X790" t="s">
        <v>63</v>
      </c>
      <c r="Y790">
        <v>213265</v>
      </c>
      <c r="Z790" t="s">
        <v>63</v>
      </c>
      <c r="AA790" t="s">
        <v>897</v>
      </c>
      <c r="AB790">
        <v>2018</v>
      </c>
      <c r="AC790">
        <v>19657</v>
      </c>
      <c r="AD790" t="s">
        <v>898</v>
      </c>
      <c r="AE790" t="s">
        <v>66</v>
      </c>
      <c r="AF790" s="2">
        <v>35038</v>
      </c>
      <c r="AG790" t="s">
        <v>158</v>
      </c>
      <c r="AH790" t="s">
        <v>159</v>
      </c>
      <c r="AI790" t="s">
        <v>69</v>
      </c>
      <c r="AJ790">
        <v>180</v>
      </c>
      <c r="AK790">
        <v>5077497.1941638608</v>
      </c>
      <c r="AL790">
        <v>250000</v>
      </c>
      <c r="AM790" t="s">
        <v>63</v>
      </c>
      <c r="AN790" t="s">
        <v>63</v>
      </c>
      <c r="AO790" t="s">
        <v>2786</v>
      </c>
      <c r="AP790">
        <v>483047</v>
      </c>
      <c r="AQ790" s="2">
        <v>43338</v>
      </c>
      <c r="AR790" t="s">
        <v>897</v>
      </c>
      <c r="AS790" t="s">
        <v>50</v>
      </c>
      <c r="AT790">
        <v>0</v>
      </c>
      <c r="AU790">
        <v>0</v>
      </c>
      <c r="AV790">
        <v>0</v>
      </c>
      <c r="AW790">
        <v>0</v>
      </c>
      <c r="AX790">
        <v>56</v>
      </c>
      <c r="AY790">
        <f t="shared" si="24"/>
        <v>3</v>
      </c>
      <c r="AZ790" t="str">
        <f t="shared" si="25"/>
        <v>Away Win</v>
      </c>
    </row>
    <row r="791" spans="1:52" x14ac:dyDescent="0.3">
      <c r="A791">
        <v>3141145</v>
      </c>
      <c r="B791" t="s">
        <v>163</v>
      </c>
      <c r="C791">
        <v>2018</v>
      </c>
      <c r="D791" t="s">
        <v>180</v>
      </c>
      <c r="E791" s="2">
        <v>43554</v>
      </c>
      <c r="F791">
        <v>3</v>
      </c>
      <c r="G791">
        <v>2</v>
      </c>
      <c r="H791">
        <v>8</v>
      </c>
      <c r="I791">
        <v>14</v>
      </c>
      <c r="J791" t="s">
        <v>470</v>
      </c>
      <c r="K791" t="s">
        <v>469</v>
      </c>
      <c r="L791" t="s">
        <v>1450</v>
      </c>
      <c r="M791">
        <v>14270</v>
      </c>
      <c r="N791" t="s">
        <v>2620</v>
      </c>
      <c r="O791" t="s">
        <v>474</v>
      </c>
      <c r="P791" t="s">
        <v>473</v>
      </c>
      <c r="Q791" t="s">
        <v>261</v>
      </c>
      <c r="R791" t="s">
        <v>59</v>
      </c>
      <c r="S791" t="s">
        <v>2787</v>
      </c>
      <c r="T791" s="2">
        <v>43554</v>
      </c>
      <c r="U791">
        <v>32</v>
      </c>
      <c r="V791" t="s">
        <v>61</v>
      </c>
      <c r="W791">
        <v>336160</v>
      </c>
      <c r="X791" t="s">
        <v>2788</v>
      </c>
      <c r="Y791" t="s">
        <v>63</v>
      </c>
      <c r="Z791" t="s">
        <v>63</v>
      </c>
      <c r="AA791" t="s">
        <v>478</v>
      </c>
      <c r="AB791">
        <v>2018</v>
      </c>
      <c r="AC791">
        <v>385</v>
      </c>
      <c r="AD791" t="s">
        <v>479</v>
      </c>
      <c r="AE791" t="s">
        <v>66</v>
      </c>
      <c r="AF791" s="2">
        <v>35329</v>
      </c>
      <c r="AG791" t="s">
        <v>158</v>
      </c>
      <c r="AH791" t="s">
        <v>159</v>
      </c>
      <c r="AI791" t="s">
        <v>69</v>
      </c>
      <c r="AJ791">
        <v>192</v>
      </c>
      <c r="AK791">
        <v>900000</v>
      </c>
      <c r="AL791">
        <v>1700000</v>
      </c>
      <c r="AM791" s="2">
        <v>46203</v>
      </c>
      <c r="AN791" t="s">
        <v>63</v>
      </c>
      <c r="AO791" t="s">
        <v>2789</v>
      </c>
      <c r="AP791">
        <v>336160</v>
      </c>
      <c r="AQ791" s="2">
        <v>43554</v>
      </c>
      <c r="AR791" t="s">
        <v>478</v>
      </c>
      <c r="AS791" t="s">
        <v>163</v>
      </c>
      <c r="AT791">
        <v>0</v>
      </c>
      <c r="AU791">
        <v>0</v>
      </c>
      <c r="AV791">
        <v>1</v>
      </c>
      <c r="AW791">
        <v>0</v>
      </c>
      <c r="AX791">
        <v>90</v>
      </c>
      <c r="AY791">
        <f t="shared" si="24"/>
        <v>5</v>
      </c>
      <c r="AZ791" t="str">
        <f t="shared" si="25"/>
        <v>Home Win</v>
      </c>
    </row>
    <row r="792" spans="1:52" x14ac:dyDescent="0.3">
      <c r="A792">
        <v>3203453</v>
      </c>
      <c r="B792" t="s">
        <v>91</v>
      </c>
      <c r="C792">
        <v>2019</v>
      </c>
      <c r="D792" t="s">
        <v>272</v>
      </c>
      <c r="E792" s="2">
        <v>43707</v>
      </c>
      <c r="F792">
        <v>1</v>
      </c>
      <c r="G792">
        <v>3</v>
      </c>
      <c r="H792">
        <v>8</v>
      </c>
      <c r="I792">
        <v>1</v>
      </c>
      <c r="J792" t="s">
        <v>1168</v>
      </c>
      <c r="K792" t="s">
        <v>1092</v>
      </c>
      <c r="L792" t="s">
        <v>229</v>
      </c>
      <c r="M792">
        <v>47227</v>
      </c>
      <c r="N792" t="s">
        <v>2608</v>
      </c>
      <c r="O792" t="s">
        <v>230</v>
      </c>
      <c r="P792" t="s">
        <v>274</v>
      </c>
      <c r="Q792" t="s">
        <v>544</v>
      </c>
      <c r="R792" t="s">
        <v>59</v>
      </c>
      <c r="S792" t="s">
        <v>2790</v>
      </c>
      <c r="T792" s="2">
        <v>43707</v>
      </c>
      <c r="U792">
        <v>74</v>
      </c>
      <c r="V792" t="s">
        <v>119</v>
      </c>
      <c r="W792">
        <v>31041</v>
      </c>
      <c r="X792" t="s">
        <v>63</v>
      </c>
      <c r="Y792">
        <v>19819</v>
      </c>
      <c r="Z792" t="s">
        <v>63</v>
      </c>
      <c r="AA792" t="s">
        <v>233</v>
      </c>
      <c r="AB792">
        <v>2019</v>
      </c>
      <c r="AC792">
        <v>18</v>
      </c>
      <c r="AD792" t="s">
        <v>234</v>
      </c>
      <c r="AE792" t="s">
        <v>104</v>
      </c>
      <c r="AF792" s="2">
        <v>32122</v>
      </c>
      <c r="AG792" t="s">
        <v>235</v>
      </c>
      <c r="AH792" t="s">
        <v>159</v>
      </c>
      <c r="AI792" t="s">
        <v>69</v>
      </c>
      <c r="AJ792">
        <v>183</v>
      </c>
      <c r="AK792">
        <v>5077497.1941638608</v>
      </c>
      <c r="AL792">
        <v>7000000</v>
      </c>
      <c r="AM792" t="s">
        <v>63</v>
      </c>
      <c r="AN792" t="s">
        <v>236</v>
      </c>
      <c r="AO792" t="s">
        <v>2791</v>
      </c>
      <c r="AP792">
        <v>31041</v>
      </c>
      <c r="AQ792" s="2">
        <v>43707</v>
      </c>
      <c r="AR792" t="s">
        <v>233</v>
      </c>
      <c r="AS792" t="s">
        <v>91</v>
      </c>
      <c r="AT792">
        <v>0</v>
      </c>
      <c r="AU792">
        <v>0</v>
      </c>
      <c r="AV792">
        <v>0</v>
      </c>
      <c r="AW792">
        <v>0</v>
      </c>
      <c r="AX792">
        <v>74</v>
      </c>
      <c r="AY792">
        <f t="shared" si="24"/>
        <v>4</v>
      </c>
      <c r="AZ792" t="str">
        <f t="shared" si="25"/>
        <v>Away Win</v>
      </c>
    </row>
    <row r="793" spans="1:52" x14ac:dyDescent="0.3">
      <c r="A793">
        <v>3203477</v>
      </c>
      <c r="B793" t="s">
        <v>91</v>
      </c>
      <c r="C793">
        <v>2019</v>
      </c>
      <c r="D793" t="s">
        <v>499</v>
      </c>
      <c r="E793" s="2">
        <v>43728</v>
      </c>
      <c r="F793">
        <v>2</v>
      </c>
      <c r="G793">
        <v>1</v>
      </c>
      <c r="H793">
        <v>5</v>
      </c>
      <c r="I793">
        <v>17</v>
      </c>
      <c r="J793" t="s">
        <v>324</v>
      </c>
      <c r="K793" t="s">
        <v>1316</v>
      </c>
      <c r="L793" t="s">
        <v>873</v>
      </c>
      <c r="M793">
        <v>58687</v>
      </c>
      <c r="N793" t="s">
        <v>1631</v>
      </c>
      <c r="O793" t="s">
        <v>874</v>
      </c>
      <c r="P793" t="s">
        <v>231</v>
      </c>
      <c r="Q793" t="s">
        <v>339</v>
      </c>
      <c r="R793" t="s">
        <v>59</v>
      </c>
      <c r="S793" t="s">
        <v>2792</v>
      </c>
      <c r="T793" s="2">
        <v>43728</v>
      </c>
      <c r="U793">
        <v>76</v>
      </c>
      <c r="V793" t="s">
        <v>119</v>
      </c>
      <c r="W793">
        <v>332697</v>
      </c>
      <c r="X793" t="s">
        <v>63</v>
      </c>
      <c r="Y793">
        <v>143559</v>
      </c>
      <c r="Z793" t="s">
        <v>63</v>
      </c>
      <c r="AA793" t="s">
        <v>876</v>
      </c>
      <c r="AB793">
        <v>2023</v>
      </c>
      <c r="AC793">
        <v>506</v>
      </c>
      <c r="AD793" t="s">
        <v>877</v>
      </c>
      <c r="AE793" t="s">
        <v>66</v>
      </c>
      <c r="AF793" s="2">
        <v>36035</v>
      </c>
      <c r="AG793" t="s">
        <v>143</v>
      </c>
      <c r="AH793" t="s">
        <v>68</v>
      </c>
      <c r="AI793" t="s">
        <v>69</v>
      </c>
      <c r="AJ793">
        <v>185</v>
      </c>
      <c r="AK793">
        <v>20000000</v>
      </c>
      <c r="AL793">
        <v>25000000</v>
      </c>
      <c r="AM793" s="2">
        <v>45838</v>
      </c>
      <c r="AN793" t="s">
        <v>207</v>
      </c>
      <c r="AO793" t="s">
        <v>2793</v>
      </c>
      <c r="AP793">
        <v>332697</v>
      </c>
      <c r="AQ793" s="2">
        <v>43728</v>
      </c>
      <c r="AR793" t="s">
        <v>876</v>
      </c>
      <c r="AS793" t="s">
        <v>91</v>
      </c>
      <c r="AT793">
        <v>1</v>
      </c>
      <c r="AU793">
        <v>0</v>
      </c>
      <c r="AV793">
        <v>0</v>
      </c>
      <c r="AW793">
        <v>0</v>
      </c>
      <c r="AX793">
        <v>76</v>
      </c>
      <c r="AY793">
        <f t="shared" si="24"/>
        <v>3</v>
      </c>
      <c r="AZ793" t="str">
        <f t="shared" si="25"/>
        <v>Home Win</v>
      </c>
    </row>
    <row r="794" spans="1:52" x14ac:dyDescent="0.3">
      <c r="A794">
        <v>3203491</v>
      </c>
      <c r="B794" t="s">
        <v>91</v>
      </c>
      <c r="C794">
        <v>2019</v>
      </c>
      <c r="D794" t="s">
        <v>226</v>
      </c>
      <c r="E794" s="2">
        <v>43744</v>
      </c>
      <c r="F794">
        <v>2</v>
      </c>
      <c r="G794">
        <v>2</v>
      </c>
      <c r="H794">
        <v>9</v>
      </c>
      <c r="I794">
        <v>11</v>
      </c>
      <c r="J794" t="s">
        <v>909</v>
      </c>
      <c r="K794" t="s">
        <v>884</v>
      </c>
      <c r="L794" t="s">
        <v>910</v>
      </c>
      <c r="M794">
        <v>51500</v>
      </c>
      <c r="N794" t="s">
        <v>834</v>
      </c>
      <c r="O794" t="s">
        <v>911</v>
      </c>
      <c r="P794" t="s">
        <v>109</v>
      </c>
      <c r="Q794" t="s">
        <v>607</v>
      </c>
      <c r="R794" t="s">
        <v>59</v>
      </c>
      <c r="S794" t="s">
        <v>2794</v>
      </c>
      <c r="T794" s="2">
        <v>43744</v>
      </c>
      <c r="U794">
        <v>72</v>
      </c>
      <c r="V794" t="s">
        <v>119</v>
      </c>
      <c r="W794">
        <v>393325</v>
      </c>
      <c r="X794" t="s">
        <v>63</v>
      </c>
      <c r="Y794">
        <v>388058</v>
      </c>
      <c r="Z794" t="s">
        <v>63</v>
      </c>
      <c r="AA794" t="s">
        <v>888</v>
      </c>
      <c r="AB794">
        <v>2021</v>
      </c>
      <c r="AC794">
        <v>1123</v>
      </c>
      <c r="AD794" t="s">
        <v>889</v>
      </c>
      <c r="AE794" t="s">
        <v>66</v>
      </c>
      <c r="AF794" s="2">
        <v>36576</v>
      </c>
      <c r="AG794" t="s">
        <v>158</v>
      </c>
      <c r="AH794" t="s">
        <v>159</v>
      </c>
      <c r="AI794" t="s">
        <v>69</v>
      </c>
      <c r="AJ794">
        <v>185</v>
      </c>
      <c r="AK794">
        <v>12000000</v>
      </c>
      <c r="AL794">
        <v>12000000</v>
      </c>
      <c r="AM794" s="2">
        <v>45838</v>
      </c>
      <c r="AN794" t="s">
        <v>207</v>
      </c>
      <c r="AO794" t="s">
        <v>2795</v>
      </c>
      <c r="AP794">
        <v>393325</v>
      </c>
      <c r="AQ794" s="2">
        <v>43744</v>
      </c>
      <c r="AR794" t="s">
        <v>888</v>
      </c>
      <c r="AS794" t="s">
        <v>91</v>
      </c>
      <c r="AT794">
        <v>0</v>
      </c>
      <c r="AU794">
        <v>0</v>
      </c>
      <c r="AV794">
        <v>0</v>
      </c>
      <c r="AW794">
        <v>0</v>
      </c>
      <c r="AX794">
        <v>72</v>
      </c>
      <c r="AY794">
        <f t="shared" si="24"/>
        <v>4</v>
      </c>
      <c r="AZ794" t="str">
        <f t="shared" si="25"/>
        <v>Draw</v>
      </c>
    </row>
    <row r="795" spans="1:52" x14ac:dyDescent="0.3">
      <c r="A795">
        <v>3203588</v>
      </c>
      <c r="B795" t="s">
        <v>91</v>
      </c>
      <c r="C795">
        <v>2019</v>
      </c>
      <c r="D795" t="s">
        <v>679</v>
      </c>
      <c r="E795" s="2">
        <v>43848</v>
      </c>
      <c r="F795">
        <v>0</v>
      </c>
      <c r="G795">
        <v>1</v>
      </c>
      <c r="H795">
        <v>17</v>
      </c>
      <c r="I795">
        <v>16</v>
      </c>
      <c r="J795" t="s">
        <v>463</v>
      </c>
      <c r="K795" t="s">
        <v>884</v>
      </c>
      <c r="L795" t="s">
        <v>464</v>
      </c>
      <c r="M795">
        <v>46000</v>
      </c>
      <c r="N795" t="s">
        <v>1317</v>
      </c>
      <c r="O795" t="s">
        <v>466</v>
      </c>
      <c r="P795" t="s">
        <v>109</v>
      </c>
      <c r="Q795" t="s">
        <v>399</v>
      </c>
      <c r="R795" t="s">
        <v>59</v>
      </c>
      <c r="S795" t="s">
        <v>2796</v>
      </c>
      <c r="T795" s="2">
        <v>43848</v>
      </c>
      <c r="U795">
        <v>71</v>
      </c>
      <c r="V795" t="s">
        <v>119</v>
      </c>
      <c r="W795">
        <v>58500</v>
      </c>
      <c r="X795" t="s">
        <v>63</v>
      </c>
      <c r="Y795">
        <v>106872</v>
      </c>
      <c r="Z795" t="s">
        <v>63</v>
      </c>
      <c r="AA795" t="s">
        <v>293</v>
      </c>
      <c r="AB795">
        <v>2019</v>
      </c>
      <c r="AC795">
        <v>38</v>
      </c>
      <c r="AD795" t="s">
        <v>709</v>
      </c>
      <c r="AE795" t="s">
        <v>104</v>
      </c>
      <c r="AF795" s="2">
        <v>33005</v>
      </c>
      <c r="AG795" t="s">
        <v>143</v>
      </c>
      <c r="AH795" t="s">
        <v>68</v>
      </c>
      <c r="AI795" t="s">
        <v>69</v>
      </c>
      <c r="AJ795">
        <v>183</v>
      </c>
      <c r="AK795">
        <v>800000</v>
      </c>
      <c r="AL795">
        <v>3500000</v>
      </c>
      <c r="AM795" s="2">
        <v>45291</v>
      </c>
      <c r="AN795" t="s">
        <v>207</v>
      </c>
      <c r="AO795" t="s">
        <v>2797</v>
      </c>
      <c r="AP795">
        <v>393325</v>
      </c>
      <c r="AQ795" s="2">
        <v>43848</v>
      </c>
      <c r="AR795" t="s">
        <v>888</v>
      </c>
      <c r="AS795" t="s">
        <v>91</v>
      </c>
      <c r="AT795">
        <v>0</v>
      </c>
      <c r="AU795">
        <v>0</v>
      </c>
      <c r="AV795">
        <v>0</v>
      </c>
      <c r="AW795">
        <v>0</v>
      </c>
      <c r="AX795">
        <v>86</v>
      </c>
      <c r="AY795">
        <f t="shared" si="24"/>
        <v>1</v>
      </c>
      <c r="AZ795" t="str">
        <f t="shared" si="25"/>
        <v>Away Win</v>
      </c>
    </row>
    <row r="796" spans="1:52" x14ac:dyDescent="0.3">
      <c r="A796">
        <v>3203588</v>
      </c>
      <c r="B796" t="s">
        <v>91</v>
      </c>
      <c r="C796">
        <v>2019</v>
      </c>
      <c r="D796" t="s">
        <v>679</v>
      </c>
      <c r="E796" s="2">
        <v>43848</v>
      </c>
      <c r="F796">
        <v>0</v>
      </c>
      <c r="G796">
        <v>1</v>
      </c>
      <c r="H796">
        <v>17</v>
      </c>
      <c r="I796">
        <v>16</v>
      </c>
      <c r="J796" t="s">
        <v>463</v>
      </c>
      <c r="K796" t="s">
        <v>884</v>
      </c>
      <c r="L796" t="s">
        <v>464</v>
      </c>
      <c r="M796">
        <v>46000</v>
      </c>
      <c r="N796" t="s">
        <v>1317</v>
      </c>
      <c r="O796" t="s">
        <v>466</v>
      </c>
      <c r="P796" t="s">
        <v>109</v>
      </c>
      <c r="Q796" t="s">
        <v>399</v>
      </c>
      <c r="R796" t="s">
        <v>59</v>
      </c>
      <c r="S796" t="s">
        <v>2796</v>
      </c>
      <c r="T796" s="2">
        <v>43848</v>
      </c>
      <c r="U796">
        <v>71</v>
      </c>
      <c r="V796" t="s">
        <v>119</v>
      </c>
      <c r="W796">
        <v>58500</v>
      </c>
      <c r="X796" t="s">
        <v>63</v>
      </c>
      <c r="Y796">
        <v>106872</v>
      </c>
      <c r="Z796" t="s">
        <v>63</v>
      </c>
      <c r="AA796" t="s">
        <v>293</v>
      </c>
      <c r="AB796">
        <v>2019</v>
      </c>
      <c r="AC796">
        <v>38</v>
      </c>
      <c r="AD796" t="s">
        <v>709</v>
      </c>
      <c r="AE796" t="s">
        <v>104</v>
      </c>
      <c r="AF796" s="2">
        <v>33005</v>
      </c>
      <c r="AG796" t="s">
        <v>143</v>
      </c>
      <c r="AH796" t="s">
        <v>68</v>
      </c>
      <c r="AI796" t="s">
        <v>69</v>
      </c>
      <c r="AJ796">
        <v>183</v>
      </c>
      <c r="AK796">
        <v>800000</v>
      </c>
      <c r="AL796">
        <v>3500000</v>
      </c>
      <c r="AM796" s="2">
        <v>45291</v>
      </c>
      <c r="AN796" t="s">
        <v>207</v>
      </c>
      <c r="AO796" t="s">
        <v>2798</v>
      </c>
      <c r="AP796">
        <v>58500</v>
      </c>
      <c r="AQ796" s="2">
        <v>43848</v>
      </c>
      <c r="AR796" t="s">
        <v>293</v>
      </c>
      <c r="AS796" t="s">
        <v>91</v>
      </c>
      <c r="AT796">
        <v>0</v>
      </c>
      <c r="AU796">
        <v>0</v>
      </c>
      <c r="AV796">
        <v>0</v>
      </c>
      <c r="AW796">
        <v>0</v>
      </c>
      <c r="AX796">
        <v>71</v>
      </c>
      <c r="AY796">
        <f t="shared" si="24"/>
        <v>1</v>
      </c>
      <c r="AZ796" t="str">
        <f t="shared" si="25"/>
        <v>Away Win</v>
      </c>
    </row>
    <row r="797" spans="1:52" x14ac:dyDescent="0.3">
      <c r="A797">
        <v>3203588</v>
      </c>
      <c r="B797" t="s">
        <v>91</v>
      </c>
      <c r="C797">
        <v>2019</v>
      </c>
      <c r="D797" t="s">
        <v>679</v>
      </c>
      <c r="E797" s="2">
        <v>43848</v>
      </c>
      <c r="F797">
        <v>0</v>
      </c>
      <c r="G797">
        <v>1</v>
      </c>
      <c r="H797">
        <v>17</v>
      </c>
      <c r="I797">
        <v>16</v>
      </c>
      <c r="J797" t="s">
        <v>463</v>
      </c>
      <c r="K797" t="s">
        <v>884</v>
      </c>
      <c r="L797" t="s">
        <v>464</v>
      </c>
      <c r="M797">
        <v>46000</v>
      </c>
      <c r="N797" t="s">
        <v>1317</v>
      </c>
      <c r="O797" t="s">
        <v>466</v>
      </c>
      <c r="P797" t="s">
        <v>109</v>
      </c>
      <c r="Q797" t="s">
        <v>399</v>
      </c>
      <c r="R797" t="s">
        <v>59</v>
      </c>
      <c r="S797" t="s">
        <v>2799</v>
      </c>
      <c r="T797" s="2">
        <v>43848</v>
      </c>
      <c r="U797">
        <v>86</v>
      </c>
      <c r="V797" t="s">
        <v>119</v>
      </c>
      <c r="W797">
        <v>393325</v>
      </c>
      <c r="X797" t="s">
        <v>63</v>
      </c>
      <c r="Y797">
        <v>108650</v>
      </c>
      <c r="Z797" t="s">
        <v>63</v>
      </c>
      <c r="AA797" t="s">
        <v>888</v>
      </c>
      <c r="AB797">
        <v>2021</v>
      </c>
      <c r="AC797">
        <v>1123</v>
      </c>
      <c r="AD797" t="s">
        <v>889</v>
      </c>
      <c r="AE797" t="s">
        <v>66</v>
      </c>
      <c r="AF797" s="2">
        <v>36576</v>
      </c>
      <c r="AG797" t="s">
        <v>158</v>
      </c>
      <c r="AH797" t="s">
        <v>159</v>
      </c>
      <c r="AI797" t="s">
        <v>69</v>
      </c>
      <c r="AJ797">
        <v>185</v>
      </c>
      <c r="AK797">
        <v>12000000</v>
      </c>
      <c r="AL797">
        <v>12000000</v>
      </c>
      <c r="AM797" s="2">
        <v>45838</v>
      </c>
      <c r="AN797" t="s">
        <v>207</v>
      </c>
      <c r="AO797" t="s">
        <v>2797</v>
      </c>
      <c r="AP797">
        <v>393325</v>
      </c>
      <c r="AQ797" s="2">
        <v>43848</v>
      </c>
      <c r="AR797" t="s">
        <v>888</v>
      </c>
      <c r="AS797" t="s">
        <v>91</v>
      </c>
      <c r="AT797">
        <v>0</v>
      </c>
      <c r="AU797">
        <v>0</v>
      </c>
      <c r="AV797">
        <v>0</v>
      </c>
      <c r="AW797">
        <v>0</v>
      </c>
      <c r="AX797">
        <v>86</v>
      </c>
      <c r="AY797">
        <f t="shared" si="24"/>
        <v>1</v>
      </c>
      <c r="AZ797" t="str">
        <f t="shared" si="25"/>
        <v>Away Win</v>
      </c>
    </row>
    <row r="798" spans="1:52" x14ac:dyDescent="0.3">
      <c r="A798">
        <v>3203588</v>
      </c>
      <c r="B798" t="s">
        <v>91</v>
      </c>
      <c r="C798">
        <v>2019</v>
      </c>
      <c r="D798" t="s">
        <v>679</v>
      </c>
      <c r="E798" s="2">
        <v>43848</v>
      </c>
      <c r="F798">
        <v>0</v>
      </c>
      <c r="G798">
        <v>1</v>
      </c>
      <c r="H798">
        <v>17</v>
      </c>
      <c r="I798">
        <v>16</v>
      </c>
      <c r="J798" t="s">
        <v>463</v>
      </c>
      <c r="K798" t="s">
        <v>884</v>
      </c>
      <c r="L798" t="s">
        <v>464</v>
      </c>
      <c r="M798">
        <v>46000</v>
      </c>
      <c r="N798" t="s">
        <v>1317</v>
      </c>
      <c r="O798" t="s">
        <v>466</v>
      </c>
      <c r="P798" t="s">
        <v>109</v>
      </c>
      <c r="Q798" t="s">
        <v>399</v>
      </c>
      <c r="R798" t="s">
        <v>59</v>
      </c>
      <c r="S798" t="s">
        <v>2799</v>
      </c>
      <c r="T798" s="2">
        <v>43848</v>
      </c>
      <c r="U798">
        <v>86</v>
      </c>
      <c r="V798" t="s">
        <v>119</v>
      </c>
      <c r="W798">
        <v>393325</v>
      </c>
      <c r="X798" t="s">
        <v>63</v>
      </c>
      <c r="Y798">
        <v>108650</v>
      </c>
      <c r="Z798" t="s">
        <v>63</v>
      </c>
      <c r="AA798" t="s">
        <v>888</v>
      </c>
      <c r="AB798">
        <v>2021</v>
      </c>
      <c r="AC798">
        <v>1123</v>
      </c>
      <c r="AD798" t="s">
        <v>889</v>
      </c>
      <c r="AE798" t="s">
        <v>66</v>
      </c>
      <c r="AF798" s="2">
        <v>36576</v>
      </c>
      <c r="AG798" t="s">
        <v>158</v>
      </c>
      <c r="AH798" t="s">
        <v>159</v>
      </c>
      <c r="AI798" t="s">
        <v>69</v>
      </c>
      <c r="AJ798">
        <v>185</v>
      </c>
      <c r="AK798">
        <v>12000000</v>
      </c>
      <c r="AL798">
        <v>12000000</v>
      </c>
      <c r="AM798" s="2">
        <v>45838</v>
      </c>
      <c r="AN798" t="s">
        <v>207</v>
      </c>
      <c r="AO798" t="s">
        <v>2798</v>
      </c>
      <c r="AP798">
        <v>58500</v>
      </c>
      <c r="AQ798" s="2">
        <v>43848</v>
      </c>
      <c r="AR798" t="s">
        <v>293</v>
      </c>
      <c r="AS798" t="s">
        <v>91</v>
      </c>
      <c r="AT798">
        <v>0</v>
      </c>
      <c r="AU798">
        <v>0</v>
      </c>
      <c r="AV798">
        <v>0</v>
      </c>
      <c r="AW798">
        <v>0</v>
      </c>
      <c r="AX798">
        <v>71</v>
      </c>
      <c r="AY798">
        <f t="shared" si="24"/>
        <v>1</v>
      </c>
      <c r="AZ798" t="str">
        <f t="shared" si="25"/>
        <v>Away Win</v>
      </c>
    </row>
    <row r="799" spans="1:52" x14ac:dyDescent="0.3">
      <c r="A799">
        <v>3216127</v>
      </c>
      <c r="B799" t="s">
        <v>163</v>
      </c>
      <c r="C799">
        <v>2019</v>
      </c>
      <c r="D799" t="s">
        <v>1012</v>
      </c>
      <c r="E799" s="2">
        <v>43765</v>
      </c>
      <c r="F799">
        <v>4</v>
      </c>
      <c r="G799">
        <v>0</v>
      </c>
      <c r="H799">
        <v>1</v>
      </c>
      <c r="I799">
        <v>12</v>
      </c>
      <c r="J799" t="s">
        <v>1856</v>
      </c>
      <c r="K799" t="s">
        <v>2800</v>
      </c>
      <c r="L799" t="s">
        <v>1006</v>
      </c>
      <c r="M799">
        <v>53968</v>
      </c>
      <c r="N799" t="s">
        <v>1257</v>
      </c>
      <c r="O799" t="s">
        <v>1008</v>
      </c>
      <c r="P799" t="s">
        <v>959</v>
      </c>
      <c r="Q799" t="s">
        <v>185</v>
      </c>
      <c r="R799" t="s">
        <v>59</v>
      </c>
      <c r="S799" t="s">
        <v>2801</v>
      </c>
      <c r="T799" s="2">
        <v>43765</v>
      </c>
      <c r="U799">
        <v>81</v>
      </c>
      <c r="V799" t="s">
        <v>119</v>
      </c>
      <c r="W799">
        <v>361104</v>
      </c>
      <c r="X799" t="s">
        <v>63</v>
      </c>
      <c r="Y799">
        <v>401356</v>
      </c>
      <c r="Z799" t="s">
        <v>63</v>
      </c>
      <c r="AA799" t="s">
        <v>1951</v>
      </c>
      <c r="AB799">
        <v>2023</v>
      </c>
      <c r="AC799">
        <v>383</v>
      </c>
      <c r="AD799" t="s">
        <v>1952</v>
      </c>
      <c r="AE799" t="s">
        <v>1953</v>
      </c>
      <c r="AF799" s="2">
        <v>36833</v>
      </c>
      <c r="AG799" t="s">
        <v>85</v>
      </c>
      <c r="AH799" t="s">
        <v>86</v>
      </c>
      <c r="AI799" t="s">
        <v>69</v>
      </c>
      <c r="AJ799">
        <v>171</v>
      </c>
      <c r="AK799">
        <v>10000000</v>
      </c>
      <c r="AL799">
        <v>30000000</v>
      </c>
      <c r="AM799" s="2">
        <v>45473</v>
      </c>
      <c r="AN799" t="s">
        <v>1954</v>
      </c>
      <c r="AO799" t="s">
        <v>2802</v>
      </c>
      <c r="AP799">
        <v>361104</v>
      </c>
      <c r="AQ799" s="2">
        <v>43765</v>
      </c>
      <c r="AR799" t="s">
        <v>1951</v>
      </c>
      <c r="AS799" t="s">
        <v>163</v>
      </c>
      <c r="AT799">
        <v>0</v>
      </c>
      <c r="AU799">
        <v>0</v>
      </c>
      <c r="AV799">
        <v>0</v>
      </c>
      <c r="AW799">
        <v>1</v>
      </c>
      <c r="AX799">
        <v>81</v>
      </c>
      <c r="AY799">
        <f t="shared" si="24"/>
        <v>4</v>
      </c>
      <c r="AZ799" t="str">
        <f t="shared" si="25"/>
        <v>Home Win</v>
      </c>
    </row>
    <row r="800" spans="1:52" x14ac:dyDescent="0.3">
      <c r="A800">
        <v>3219361</v>
      </c>
      <c r="B800" t="s">
        <v>71</v>
      </c>
      <c r="C800">
        <v>2019</v>
      </c>
      <c r="D800" t="s">
        <v>1012</v>
      </c>
      <c r="E800" s="2">
        <v>43771</v>
      </c>
      <c r="F800">
        <v>1</v>
      </c>
      <c r="G800">
        <v>2</v>
      </c>
      <c r="H800">
        <v>20</v>
      </c>
      <c r="I800">
        <v>4</v>
      </c>
      <c r="J800" t="s">
        <v>2564</v>
      </c>
      <c r="K800" t="s">
        <v>929</v>
      </c>
      <c r="L800" t="s">
        <v>1923</v>
      </c>
      <c r="M800">
        <v>21011</v>
      </c>
      <c r="N800" t="s">
        <v>1164</v>
      </c>
      <c r="O800" t="s">
        <v>1925</v>
      </c>
      <c r="P800" t="s">
        <v>152</v>
      </c>
      <c r="Q800" t="s">
        <v>244</v>
      </c>
      <c r="R800" t="s">
        <v>59</v>
      </c>
      <c r="S800" t="s">
        <v>2803</v>
      </c>
      <c r="T800" s="2">
        <v>43771</v>
      </c>
      <c r="U800">
        <v>55</v>
      </c>
      <c r="V800" t="s">
        <v>61</v>
      </c>
      <c r="W800">
        <v>315779</v>
      </c>
      <c r="X800" t="s">
        <v>482</v>
      </c>
      <c r="Y800" t="s">
        <v>63</v>
      </c>
      <c r="Z800" t="s">
        <v>63</v>
      </c>
      <c r="AA800" t="s">
        <v>288</v>
      </c>
      <c r="AB800">
        <v>2023</v>
      </c>
      <c r="AC800">
        <v>5</v>
      </c>
      <c r="AD800" t="s">
        <v>289</v>
      </c>
      <c r="AE800" t="s">
        <v>66</v>
      </c>
      <c r="AF800" s="2">
        <v>36056</v>
      </c>
      <c r="AG800" t="s">
        <v>290</v>
      </c>
      <c r="AH800" t="s">
        <v>159</v>
      </c>
      <c r="AI800" t="s">
        <v>69</v>
      </c>
      <c r="AJ800">
        <v>177</v>
      </c>
      <c r="AK800">
        <v>25000000</v>
      </c>
      <c r="AL800">
        <v>60000000</v>
      </c>
      <c r="AM800" s="2">
        <v>46568</v>
      </c>
      <c r="AN800" t="s">
        <v>63</v>
      </c>
      <c r="AO800" t="s">
        <v>2804</v>
      </c>
      <c r="AP800">
        <v>315779</v>
      </c>
      <c r="AQ800" s="2">
        <v>43771</v>
      </c>
      <c r="AR800" t="s">
        <v>288</v>
      </c>
      <c r="AS800" t="s">
        <v>71</v>
      </c>
      <c r="AT800">
        <v>0</v>
      </c>
      <c r="AU800">
        <v>0</v>
      </c>
      <c r="AV800">
        <v>1</v>
      </c>
      <c r="AW800">
        <v>0</v>
      </c>
      <c r="AX800">
        <v>83</v>
      </c>
      <c r="AY800">
        <f t="shared" si="24"/>
        <v>3</v>
      </c>
      <c r="AZ800" t="str">
        <f t="shared" si="25"/>
        <v>Away Win</v>
      </c>
    </row>
    <row r="801" spans="1:52" x14ac:dyDescent="0.3">
      <c r="A801">
        <v>3219361</v>
      </c>
      <c r="B801" t="s">
        <v>71</v>
      </c>
      <c r="C801">
        <v>2019</v>
      </c>
      <c r="D801" t="s">
        <v>1012</v>
      </c>
      <c r="E801" s="2">
        <v>43771</v>
      </c>
      <c r="F801">
        <v>1</v>
      </c>
      <c r="G801">
        <v>2</v>
      </c>
      <c r="H801">
        <v>20</v>
      </c>
      <c r="I801">
        <v>4</v>
      </c>
      <c r="J801" t="s">
        <v>2564</v>
      </c>
      <c r="K801" t="s">
        <v>929</v>
      </c>
      <c r="L801" t="s">
        <v>1923</v>
      </c>
      <c r="M801">
        <v>21011</v>
      </c>
      <c r="N801" t="s">
        <v>1164</v>
      </c>
      <c r="O801" t="s">
        <v>1925</v>
      </c>
      <c r="P801" t="s">
        <v>152</v>
      </c>
      <c r="Q801" t="s">
        <v>244</v>
      </c>
      <c r="R801" t="s">
        <v>59</v>
      </c>
      <c r="S801" t="s">
        <v>2805</v>
      </c>
      <c r="T801" s="2">
        <v>43771</v>
      </c>
      <c r="U801">
        <v>83</v>
      </c>
      <c r="V801" t="s">
        <v>119</v>
      </c>
      <c r="W801">
        <v>315779</v>
      </c>
      <c r="X801" t="s">
        <v>63</v>
      </c>
      <c r="Y801">
        <v>392768</v>
      </c>
      <c r="Z801" t="s">
        <v>63</v>
      </c>
      <c r="AA801" t="s">
        <v>288</v>
      </c>
      <c r="AB801">
        <v>2023</v>
      </c>
      <c r="AC801">
        <v>5</v>
      </c>
      <c r="AD801" t="s">
        <v>289</v>
      </c>
      <c r="AE801" t="s">
        <v>66</v>
      </c>
      <c r="AF801" s="2">
        <v>36056</v>
      </c>
      <c r="AG801" t="s">
        <v>290</v>
      </c>
      <c r="AH801" t="s">
        <v>159</v>
      </c>
      <c r="AI801" t="s">
        <v>69</v>
      </c>
      <c r="AJ801">
        <v>177</v>
      </c>
      <c r="AK801">
        <v>25000000</v>
      </c>
      <c r="AL801">
        <v>60000000</v>
      </c>
      <c r="AM801" s="2">
        <v>46568</v>
      </c>
      <c r="AN801" t="s">
        <v>63</v>
      </c>
      <c r="AO801" t="s">
        <v>2804</v>
      </c>
      <c r="AP801">
        <v>315779</v>
      </c>
      <c r="AQ801" s="2">
        <v>43771</v>
      </c>
      <c r="AR801" t="s">
        <v>288</v>
      </c>
      <c r="AS801" t="s">
        <v>71</v>
      </c>
      <c r="AT801">
        <v>0</v>
      </c>
      <c r="AU801">
        <v>0</v>
      </c>
      <c r="AV801">
        <v>1</v>
      </c>
      <c r="AW801">
        <v>0</v>
      </c>
      <c r="AX801">
        <v>83</v>
      </c>
      <c r="AY801">
        <f t="shared" si="24"/>
        <v>3</v>
      </c>
      <c r="AZ801" t="str">
        <f t="shared" si="25"/>
        <v>Away Win</v>
      </c>
    </row>
    <row r="802" spans="1:52" x14ac:dyDescent="0.3">
      <c r="A802">
        <v>2704612</v>
      </c>
      <c r="B802" t="s">
        <v>91</v>
      </c>
      <c r="C802">
        <v>2016</v>
      </c>
      <c r="D802" t="s">
        <v>180</v>
      </c>
      <c r="E802" s="2">
        <v>42830</v>
      </c>
      <c r="F802">
        <v>0</v>
      </c>
      <c r="G802">
        <v>2</v>
      </c>
      <c r="H802">
        <v>18</v>
      </c>
      <c r="I802">
        <v>10</v>
      </c>
      <c r="J802" t="s">
        <v>1030</v>
      </c>
      <c r="K802" t="s">
        <v>1349</v>
      </c>
      <c r="L802" t="s">
        <v>1031</v>
      </c>
      <c r="M802">
        <v>16200</v>
      </c>
      <c r="N802" t="s">
        <v>1894</v>
      </c>
      <c r="O802" t="s">
        <v>1032</v>
      </c>
      <c r="P802" t="s">
        <v>1339</v>
      </c>
      <c r="Q802" t="s">
        <v>171</v>
      </c>
      <c r="R802" t="s">
        <v>59</v>
      </c>
      <c r="S802" t="s">
        <v>2806</v>
      </c>
      <c r="T802" s="2">
        <v>42830</v>
      </c>
      <c r="U802">
        <v>65</v>
      </c>
      <c r="V802" t="s">
        <v>119</v>
      </c>
      <c r="W802">
        <v>103064</v>
      </c>
      <c r="X802" t="s">
        <v>63</v>
      </c>
      <c r="Y802">
        <v>195782</v>
      </c>
      <c r="Z802" t="s">
        <v>63</v>
      </c>
      <c r="AA802" t="s">
        <v>1036</v>
      </c>
      <c r="AB802">
        <v>2016</v>
      </c>
      <c r="AC802">
        <v>105</v>
      </c>
      <c r="AD802" t="s">
        <v>1037</v>
      </c>
      <c r="AE802" t="s">
        <v>104</v>
      </c>
      <c r="AF802" s="2">
        <v>33285</v>
      </c>
      <c r="AG802" t="s">
        <v>158</v>
      </c>
      <c r="AH802" t="s">
        <v>159</v>
      </c>
      <c r="AI802" t="s">
        <v>69</v>
      </c>
      <c r="AJ802">
        <v>188</v>
      </c>
      <c r="AK802">
        <v>750000</v>
      </c>
      <c r="AL802">
        <v>1750000</v>
      </c>
      <c r="AM802" s="2">
        <v>45473</v>
      </c>
      <c r="AN802" t="s">
        <v>1038</v>
      </c>
      <c r="AO802" t="s">
        <v>2807</v>
      </c>
      <c r="AP802">
        <v>103064</v>
      </c>
      <c r="AQ802" s="2">
        <v>42830</v>
      </c>
      <c r="AR802" t="s">
        <v>1036</v>
      </c>
      <c r="AS802" t="s">
        <v>91</v>
      </c>
      <c r="AT802">
        <v>0</v>
      </c>
      <c r="AU802">
        <v>0</v>
      </c>
      <c r="AV802">
        <v>0</v>
      </c>
      <c r="AW802">
        <v>0</v>
      </c>
      <c r="AX802">
        <v>65</v>
      </c>
      <c r="AY802">
        <f t="shared" si="24"/>
        <v>2</v>
      </c>
      <c r="AZ802" t="str">
        <f t="shared" si="25"/>
        <v>Away Win</v>
      </c>
    </row>
    <row r="803" spans="1:52" x14ac:dyDescent="0.3">
      <c r="A803">
        <v>2871777</v>
      </c>
      <c r="B803" t="s">
        <v>91</v>
      </c>
      <c r="C803">
        <v>2017</v>
      </c>
      <c r="D803" t="s">
        <v>226</v>
      </c>
      <c r="E803" s="2">
        <v>43007</v>
      </c>
      <c r="F803">
        <v>1</v>
      </c>
      <c r="G803">
        <v>1</v>
      </c>
      <c r="H803">
        <v>9</v>
      </c>
      <c r="I803">
        <v>11</v>
      </c>
      <c r="J803" t="s">
        <v>871</v>
      </c>
      <c r="K803" t="s">
        <v>1371</v>
      </c>
      <c r="L803" t="s">
        <v>873</v>
      </c>
      <c r="M803">
        <v>61515</v>
      </c>
      <c r="N803" t="s">
        <v>834</v>
      </c>
      <c r="O803" t="s">
        <v>874</v>
      </c>
      <c r="P803" t="s">
        <v>1339</v>
      </c>
      <c r="Q803" t="s">
        <v>99</v>
      </c>
      <c r="R803" t="s">
        <v>59</v>
      </c>
      <c r="S803" t="s">
        <v>2808</v>
      </c>
      <c r="T803" s="2">
        <v>43007</v>
      </c>
      <c r="U803">
        <v>90</v>
      </c>
      <c r="V803" t="s">
        <v>119</v>
      </c>
      <c r="W803">
        <v>332697</v>
      </c>
      <c r="X803" t="s">
        <v>63</v>
      </c>
      <c r="Y803">
        <v>146164</v>
      </c>
      <c r="Z803" t="s">
        <v>63</v>
      </c>
      <c r="AA803" t="s">
        <v>876</v>
      </c>
      <c r="AB803">
        <v>2023</v>
      </c>
      <c r="AC803">
        <v>506</v>
      </c>
      <c r="AD803" t="s">
        <v>877</v>
      </c>
      <c r="AE803" t="s">
        <v>66</v>
      </c>
      <c r="AF803" s="2">
        <v>36035</v>
      </c>
      <c r="AG803" t="s">
        <v>143</v>
      </c>
      <c r="AH803" t="s">
        <v>68</v>
      </c>
      <c r="AI803" t="s">
        <v>69</v>
      </c>
      <c r="AJ803">
        <v>185</v>
      </c>
      <c r="AK803">
        <v>20000000</v>
      </c>
      <c r="AL803">
        <v>25000000</v>
      </c>
      <c r="AM803" s="2">
        <v>45838</v>
      </c>
      <c r="AN803" t="s">
        <v>207</v>
      </c>
      <c r="AO803" t="s">
        <v>2809</v>
      </c>
      <c r="AP803">
        <v>332697</v>
      </c>
      <c r="AQ803" s="2">
        <v>43007</v>
      </c>
      <c r="AR803" t="s">
        <v>876</v>
      </c>
      <c r="AS803" t="s">
        <v>91</v>
      </c>
      <c r="AT803">
        <v>0</v>
      </c>
      <c r="AU803">
        <v>0</v>
      </c>
      <c r="AV803">
        <v>0</v>
      </c>
      <c r="AW803">
        <v>0</v>
      </c>
      <c r="AX803">
        <v>90</v>
      </c>
      <c r="AY803">
        <f t="shared" si="24"/>
        <v>2</v>
      </c>
      <c r="AZ803" t="str">
        <f t="shared" si="25"/>
        <v>Draw</v>
      </c>
    </row>
    <row r="804" spans="1:52" x14ac:dyDescent="0.3">
      <c r="A804">
        <v>2958641</v>
      </c>
      <c r="B804" t="s">
        <v>307</v>
      </c>
      <c r="C804">
        <v>2017</v>
      </c>
      <c r="D804" t="s">
        <v>589</v>
      </c>
      <c r="E804" s="2">
        <v>43124</v>
      </c>
      <c r="F804">
        <v>2</v>
      </c>
      <c r="G804">
        <v>2</v>
      </c>
      <c r="H804">
        <v>3</v>
      </c>
      <c r="I804">
        <v>8</v>
      </c>
      <c r="J804" t="s">
        <v>309</v>
      </c>
      <c r="K804" t="s">
        <v>2810</v>
      </c>
      <c r="L804" t="s">
        <v>664</v>
      </c>
      <c r="M804">
        <v>19000</v>
      </c>
      <c r="N804" t="s">
        <v>1115</v>
      </c>
      <c r="O804" t="s">
        <v>198</v>
      </c>
      <c r="P804" t="s">
        <v>828</v>
      </c>
      <c r="Q804" t="s">
        <v>607</v>
      </c>
      <c r="R804" t="s">
        <v>59</v>
      </c>
      <c r="S804" t="s">
        <v>2811</v>
      </c>
      <c r="T804" s="2">
        <v>43124</v>
      </c>
      <c r="U804">
        <v>83</v>
      </c>
      <c r="V804" t="s">
        <v>61</v>
      </c>
      <c r="W804">
        <v>209019</v>
      </c>
      <c r="X804" t="s">
        <v>896</v>
      </c>
      <c r="Y804" t="s">
        <v>63</v>
      </c>
      <c r="Z804" t="s">
        <v>63</v>
      </c>
      <c r="AA804" t="s">
        <v>315</v>
      </c>
      <c r="AB804">
        <v>2018</v>
      </c>
      <c r="AC804">
        <v>58</v>
      </c>
      <c r="AD804" t="s">
        <v>316</v>
      </c>
      <c r="AE804" t="s">
        <v>66</v>
      </c>
      <c r="AF804" s="2">
        <v>34320</v>
      </c>
      <c r="AG804" t="s">
        <v>290</v>
      </c>
      <c r="AH804" t="s">
        <v>159</v>
      </c>
      <c r="AI804" t="s">
        <v>317</v>
      </c>
      <c r="AJ804">
        <v>176</v>
      </c>
      <c r="AK804">
        <v>700000</v>
      </c>
      <c r="AL804">
        <v>3500000</v>
      </c>
      <c r="AM804" s="2">
        <v>45473</v>
      </c>
      <c r="AN804" t="s">
        <v>63</v>
      </c>
      <c r="AO804" t="s">
        <v>2812</v>
      </c>
      <c r="AP804">
        <v>209019</v>
      </c>
      <c r="AQ804" s="2">
        <v>43124</v>
      </c>
      <c r="AR804" t="s">
        <v>315</v>
      </c>
      <c r="AS804" t="s">
        <v>307</v>
      </c>
      <c r="AT804">
        <v>0</v>
      </c>
      <c r="AU804">
        <v>0</v>
      </c>
      <c r="AV804">
        <v>1</v>
      </c>
      <c r="AW804">
        <v>0</v>
      </c>
      <c r="AX804">
        <v>90</v>
      </c>
      <c r="AY804">
        <f t="shared" si="24"/>
        <v>4</v>
      </c>
      <c r="AZ804" t="str">
        <f t="shared" si="25"/>
        <v>Draw</v>
      </c>
    </row>
    <row r="805" spans="1:52" x14ac:dyDescent="0.3">
      <c r="A805">
        <v>3063556</v>
      </c>
      <c r="B805" t="s">
        <v>50</v>
      </c>
      <c r="C805">
        <v>2018</v>
      </c>
      <c r="D805" t="s">
        <v>51</v>
      </c>
      <c r="E805" s="2">
        <v>43294</v>
      </c>
      <c r="F805">
        <v>3</v>
      </c>
      <c r="G805">
        <v>1</v>
      </c>
      <c r="H805">
        <v>1</v>
      </c>
      <c r="I805">
        <v>13</v>
      </c>
      <c r="J805" t="s">
        <v>1374</v>
      </c>
      <c r="K805" t="s">
        <v>1217</v>
      </c>
      <c r="L805" t="s">
        <v>2813</v>
      </c>
      <c r="M805">
        <v>4168</v>
      </c>
      <c r="N805" t="s">
        <v>1801</v>
      </c>
      <c r="O805" t="s">
        <v>1376</v>
      </c>
      <c r="P805" t="s">
        <v>531</v>
      </c>
      <c r="Q805" t="s">
        <v>199</v>
      </c>
      <c r="R805" t="s">
        <v>59</v>
      </c>
      <c r="S805" t="s">
        <v>2814</v>
      </c>
      <c r="T805" s="2">
        <v>43294</v>
      </c>
      <c r="U805">
        <v>73</v>
      </c>
      <c r="V805" t="s">
        <v>61</v>
      </c>
      <c r="W805">
        <v>381187</v>
      </c>
      <c r="X805" t="s">
        <v>2815</v>
      </c>
      <c r="Y805" t="s">
        <v>63</v>
      </c>
      <c r="Z805" t="s">
        <v>63</v>
      </c>
      <c r="AA805" t="s">
        <v>533</v>
      </c>
      <c r="AB805">
        <v>2023</v>
      </c>
      <c r="AC805">
        <v>738</v>
      </c>
      <c r="AD805" t="s">
        <v>534</v>
      </c>
      <c r="AE805" t="s">
        <v>535</v>
      </c>
      <c r="AF805" s="2">
        <v>35788</v>
      </c>
      <c r="AG805" t="s">
        <v>290</v>
      </c>
      <c r="AH805" t="s">
        <v>159</v>
      </c>
      <c r="AI805" t="s">
        <v>69</v>
      </c>
      <c r="AJ805">
        <v>178</v>
      </c>
      <c r="AK805">
        <v>800000</v>
      </c>
      <c r="AL805">
        <v>1000000</v>
      </c>
      <c r="AM805" s="2">
        <v>46568</v>
      </c>
      <c r="AN805" t="s">
        <v>536</v>
      </c>
      <c r="AO805" t="s">
        <v>2816</v>
      </c>
      <c r="AP805">
        <v>381187</v>
      </c>
      <c r="AQ805" s="2">
        <v>43294</v>
      </c>
      <c r="AR805" t="s">
        <v>533</v>
      </c>
      <c r="AS805" t="s">
        <v>50</v>
      </c>
      <c r="AT805">
        <v>0</v>
      </c>
      <c r="AU805">
        <v>0</v>
      </c>
      <c r="AV805">
        <v>1</v>
      </c>
      <c r="AW805">
        <v>0</v>
      </c>
      <c r="AX805">
        <v>40</v>
      </c>
      <c r="AY805">
        <f t="shared" si="24"/>
        <v>4</v>
      </c>
      <c r="AZ805" t="str">
        <f t="shared" si="25"/>
        <v>Home Win</v>
      </c>
    </row>
    <row r="806" spans="1:52" x14ac:dyDescent="0.3">
      <c r="A806">
        <v>3063754</v>
      </c>
      <c r="B806" t="s">
        <v>50</v>
      </c>
      <c r="C806">
        <v>2018</v>
      </c>
      <c r="D806" t="s">
        <v>490</v>
      </c>
      <c r="E806" s="2">
        <v>43525</v>
      </c>
      <c r="F806">
        <v>1</v>
      </c>
      <c r="G806">
        <v>1</v>
      </c>
      <c r="H806">
        <v>7</v>
      </c>
      <c r="I806">
        <v>13</v>
      </c>
      <c r="J806" t="s">
        <v>2001</v>
      </c>
      <c r="K806" t="s">
        <v>500</v>
      </c>
      <c r="L806" t="s">
        <v>515</v>
      </c>
      <c r="M806">
        <v>6346</v>
      </c>
      <c r="N806" t="s">
        <v>935</v>
      </c>
      <c r="O806" t="s">
        <v>517</v>
      </c>
      <c r="P806" t="s">
        <v>531</v>
      </c>
      <c r="Q806" t="s">
        <v>99</v>
      </c>
      <c r="R806" t="s">
        <v>59</v>
      </c>
      <c r="S806" t="s">
        <v>2817</v>
      </c>
      <c r="T806" s="2">
        <v>43525</v>
      </c>
      <c r="U806">
        <v>62</v>
      </c>
      <c r="V806" t="s">
        <v>119</v>
      </c>
      <c r="W806">
        <v>381187</v>
      </c>
      <c r="X806" t="s">
        <v>63</v>
      </c>
      <c r="Y806">
        <v>22902</v>
      </c>
      <c r="Z806" t="s">
        <v>63</v>
      </c>
      <c r="AA806" t="s">
        <v>533</v>
      </c>
      <c r="AB806">
        <v>2023</v>
      </c>
      <c r="AC806">
        <v>738</v>
      </c>
      <c r="AD806" t="s">
        <v>534</v>
      </c>
      <c r="AE806" t="s">
        <v>535</v>
      </c>
      <c r="AF806" s="2">
        <v>35788</v>
      </c>
      <c r="AG806" t="s">
        <v>290</v>
      </c>
      <c r="AH806" t="s">
        <v>159</v>
      </c>
      <c r="AI806" t="s">
        <v>69</v>
      </c>
      <c r="AJ806">
        <v>178</v>
      </c>
      <c r="AK806">
        <v>800000</v>
      </c>
      <c r="AL806">
        <v>1000000</v>
      </c>
      <c r="AM806" s="2">
        <v>46568</v>
      </c>
      <c r="AN806" t="s">
        <v>536</v>
      </c>
      <c r="AO806" t="s">
        <v>2818</v>
      </c>
      <c r="AP806">
        <v>381187</v>
      </c>
      <c r="AQ806" s="2">
        <v>43525</v>
      </c>
      <c r="AR806" t="s">
        <v>533</v>
      </c>
      <c r="AS806" t="s">
        <v>50</v>
      </c>
      <c r="AT806">
        <v>0</v>
      </c>
      <c r="AU806">
        <v>0</v>
      </c>
      <c r="AV806">
        <v>0</v>
      </c>
      <c r="AW806">
        <v>0</v>
      </c>
      <c r="AX806">
        <v>62</v>
      </c>
      <c r="AY806">
        <f t="shared" si="24"/>
        <v>2</v>
      </c>
      <c r="AZ806" t="str">
        <f t="shared" si="25"/>
        <v>Draw</v>
      </c>
    </row>
    <row r="807" spans="1:52" x14ac:dyDescent="0.3">
      <c r="A807">
        <v>3141183</v>
      </c>
      <c r="B807" t="s">
        <v>163</v>
      </c>
      <c r="C807">
        <v>2018</v>
      </c>
      <c r="D807" t="s">
        <v>238</v>
      </c>
      <c r="E807" s="2">
        <v>43576</v>
      </c>
      <c r="F807">
        <v>2</v>
      </c>
      <c r="G807">
        <v>1</v>
      </c>
      <c r="H807">
        <v>14</v>
      </c>
      <c r="I807">
        <v>18</v>
      </c>
      <c r="J807" t="s">
        <v>469</v>
      </c>
      <c r="K807" t="s">
        <v>603</v>
      </c>
      <c r="L807" t="s">
        <v>471</v>
      </c>
      <c r="M807">
        <v>10266</v>
      </c>
      <c r="N807" t="s">
        <v>1007</v>
      </c>
      <c r="O807" t="s">
        <v>473</v>
      </c>
      <c r="P807" t="s">
        <v>1120</v>
      </c>
      <c r="Q807" t="s">
        <v>339</v>
      </c>
      <c r="R807" t="s">
        <v>59</v>
      </c>
      <c r="S807" t="s">
        <v>2819</v>
      </c>
      <c r="T807" s="2">
        <v>43576</v>
      </c>
      <c r="U807">
        <v>46</v>
      </c>
      <c r="V807" t="s">
        <v>119</v>
      </c>
      <c r="W807">
        <v>282199</v>
      </c>
      <c r="X807" t="s">
        <v>63</v>
      </c>
      <c r="Y807">
        <v>338793</v>
      </c>
      <c r="Z807" t="s">
        <v>63</v>
      </c>
      <c r="AA807" t="s">
        <v>1860</v>
      </c>
      <c r="AB807">
        <v>2023</v>
      </c>
      <c r="AC807">
        <v>265</v>
      </c>
      <c r="AD807" t="s">
        <v>1861</v>
      </c>
      <c r="AE807" t="s">
        <v>66</v>
      </c>
      <c r="AF807" s="2">
        <v>35544</v>
      </c>
      <c r="AG807" t="s">
        <v>523</v>
      </c>
      <c r="AH807" t="s">
        <v>86</v>
      </c>
      <c r="AI807" t="s">
        <v>69</v>
      </c>
      <c r="AJ807">
        <v>186</v>
      </c>
      <c r="AK807">
        <v>2500000</v>
      </c>
      <c r="AL807">
        <v>3000000</v>
      </c>
      <c r="AM807" s="2">
        <v>46568</v>
      </c>
      <c r="AN807" t="s">
        <v>800</v>
      </c>
      <c r="AO807" t="s">
        <v>2820</v>
      </c>
      <c r="AP807">
        <v>282199</v>
      </c>
      <c r="AQ807" s="2">
        <v>43576</v>
      </c>
      <c r="AR807" t="s">
        <v>1860</v>
      </c>
      <c r="AS807" t="s">
        <v>163</v>
      </c>
      <c r="AT807">
        <v>0</v>
      </c>
      <c r="AU807">
        <v>0</v>
      </c>
      <c r="AV807">
        <v>0</v>
      </c>
      <c r="AW807">
        <v>0</v>
      </c>
      <c r="AX807">
        <v>45</v>
      </c>
      <c r="AY807">
        <f t="shared" si="24"/>
        <v>3</v>
      </c>
      <c r="AZ807" t="str">
        <f t="shared" si="25"/>
        <v>Home Win</v>
      </c>
    </row>
    <row r="808" spans="1:52" x14ac:dyDescent="0.3">
      <c r="A808">
        <v>3141183</v>
      </c>
      <c r="B808" t="s">
        <v>163</v>
      </c>
      <c r="C808">
        <v>2018</v>
      </c>
      <c r="D808" t="s">
        <v>238</v>
      </c>
      <c r="E808" s="2">
        <v>43576</v>
      </c>
      <c r="F808">
        <v>2</v>
      </c>
      <c r="G808">
        <v>1</v>
      </c>
      <c r="H808">
        <v>14</v>
      </c>
      <c r="I808">
        <v>18</v>
      </c>
      <c r="J808" t="s">
        <v>469</v>
      </c>
      <c r="K808" t="s">
        <v>603</v>
      </c>
      <c r="L808" t="s">
        <v>471</v>
      </c>
      <c r="M808">
        <v>10266</v>
      </c>
      <c r="N808" t="s">
        <v>1007</v>
      </c>
      <c r="O808" t="s">
        <v>473</v>
      </c>
      <c r="P808" t="s">
        <v>1120</v>
      </c>
      <c r="Q808" t="s">
        <v>339</v>
      </c>
      <c r="R808" t="s">
        <v>59</v>
      </c>
      <c r="S808" t="s">
        <v>2819</v>
      </c>
      <c r="T808" s="2">
        <v>43576</v>
      </c>
      <c r="U808">
        <v>46</v>
      </c>
      <c r="V808" t="s">
        <v>119</v>
      </c>
      <c r="W808">
        <v>282199</v>
      </c>
      <c r="X808" t="s">
        <v>63</v>
      </c>
      <c r="Y808">
        <v>338793</v>
      </c>
      <c r="Z808" t="s">
        <v>63</v>
      </c>
      <c r="AA808" t="s">
        <v>1860</v>
      </c>
      <c r="AB808">
        <v>2023</v>
      </c>
      <c r="AC808">
        <v>265</v>
      </c>
      <c r="AD808" t="s">
        <v>1861</v>
      </c>
      <c r="AE808" t="s">
        <v>66</v>
      </c>
      <c r="AF808" s="2">
        <v>35544</v>
      </c>
      <c r="AG808" t="s">
        <v>523</v>
      </c>
      <c r="AH808" t="s">
        <v>86</v>
      </c>
      <c r="AI808" t="s">
        <v>69</v>
      </c>
      <c r="AJ808">
        <v>186</v>
      </c>
      <c r="AK808">
        <v>2500000</v>
      </c>
      <c r="AL808">
        <v>3000000</v>
      </c>
      <c r="AM808" s="2">
        <v>46568</v>
      </c>
      <c r="AN808" t="s">
        <v>800</v>
      </c>
      <c r="AO808" t="s">
        <v>2821</v>
      </c>
      <c r="AP808">
        <v>336160</v>
      </c>
      <c r="AQ808" s="2">
        <v>43576</v>
      </c>
      <c r="AR808" t="s">
        <v>478</v>
      </c>
      <c r="AS808" t="s">
        <v>163</v>
      </c>
      <c r="AT808">
        <v>0</v>
      </c>
      <c r="AU808">
        <v>0</v>
      </c>
      <c r="AV808">
        <v>0</v>
      </c>
      <c r="AW808">
        <v>0</v>
      </c>
      <c r="AX808">
        <v>34</v>
      </c>
      <c r="AY808">
        <f t="shared" si="24"/>
        <v>3</v>
      </c>
      <c r="AZ808" t="str">
        <f t="shared" si="25"/>
        <v>Home Win</v>
      </c>
    </row>
    <row r="809" spans="1:52" x14ac:dyDescent="0.3">
      <c r="A809">
        <v>3141183</v>
      </c>
      <c r="B809" t="s">
        <v>163</v>
      </c>
      <c r="C809">
        <v>2018</v>
      </c>
      <c r="D809" t="s">
        <v>238</v>
      </c>
      <c r="E809" s="2">
        <v>43576</v>
      </c>
      <c r="F809">
        <v>2</v>
      </c>
      <c r="G809">
        <v>1</v>
      </c>
      <c r="H809">
        <v>14</v>
      </c>
      <c r="I809">
        <v>18</v>
      </c>
      <c r="J809" t="s">
        <v>469</v>
      </c>
      <c r="K809" t="s">
        <v>603</v>
      </c>
      <c r="L809" t="s">
        <v>471</v>
      </c>
      <c r="M809">
        <v>10266</v>
      </c>
      <c r="N809" t="s">
        <v>1007</v>
      </c>
      <c r="O809" t="s">
        <v>473</v>
      </c>
      <c r="P809" t="s">
        <v>1120</v>
      </c>
      <c r="Q809" t="s">
        <v>339</v>
      </c>
      <c r="R809" t="s">
        <v>59</v>
      </c>
      <c r="S809" t="s">
        <v>2822</v>
      </c>
      <c r="T809" s="2">
        <v>43576</v>
      </c>
      <c r="U809">
        <v>34</v>
      </c>
      <c r="V809" t="s">
        <v>119</v>
      </c>
      <c r="W809">
        <v>336160</v>
      </c>
      <c r="X809" t="s">
        <v>63</v>
      </c>
      <c r="Y809">
        <v>241486</v>
      </c>
      <c r="Z809" t="s">
        <v>63</v>
      </c>
      <c r="AA809" t="s">
        <v>478</v>
      </c>
      <c r="AB809">
        <v>2018</v>
      </c>
      <c r="AC809">
        <v>385</v>
      </c>
      <c r="AD809" t="s">
        <v>479</v>
      </c>
      <c r="AE809" t="s">
        <v>66</v>
      </c>
      <c r="AF809" s="2">
        <v>35329</v>
      </c>
      <c r="AG809" t="s">
        <v>158</v>
      </c>
      <c r="AH809" t="s">
        <v>159</v>
      </c>
      <c r="AI809" t="s">
        <v>69</v>
      </c>
      <c r="AJ809">
        <v>192</v>
      </c>
      <c r="AK809">
        <v>900000</v>
      </c>
      <c r="AL809">
        <v>1700000</v>
      </c>
      <c r="AM809" s="2">
        <v>46203</v>
      </c>
      <c r="AN809" t="s">
        <v>63</v>
      </c>
      <c r="AO809" t="s">
        <v>2820</v>
      </c>
      <c r="AP809">
        <v>282199</v>
      </c>
      <c r="AQ809" s="2">
        <v>43576</v>
      </c>
      <c r="AR809" t="s">
        <v>1860</v>
      </c>
      <c r="AS809" t="s">
        <v>163</v>
      </c>
      <c r="AT809">
        <v>0</v>
      </c>
      <c r="AU809">
        <v>0</v>
      </c>
      <c r="AV809">
        <v>0</v>
      </c>
      <c r="AW809">
        <v>0</v>
      </c>
      <c r="AX809">
        <v>45</v>
      </c>
      <c r="AY809">
        <f t="shared" si="24"/>
        <v>3</v>
      </c>
      <c r="AZ809" t="str">
        <f t="shared" si="25"/>
        <v>Home Win</v>
      </c>
    </row>
    <row r="810" spans="1:52" x14ac:dyDescent="0.3">
      <c r="A810">
        <v>3141183</v>
      </c>
      <c r="B810" t="s">
        <v>163</v>
      </c>
      <c r="C810">
        <v>2018</v>
      </c>
      <c r="D810" t="s">
        <v>238</v>
      </c>
      <c r="E810" s="2">
        <v>43576</v>
      </c>
      <c r="F810">
        <v>2</v>
      </c>
      <c r="G810">
        <v>1</v>
      </c>
      <c r="H810">
        <v>14</v>
      </c>
      <c r="I810">
        <v>18</v>
      </c>
      <c r="J810" t="s">
        <v>469</v>
      </c>
      <c r="K810" t="s">
        <v>603</v>
      </c>
      <c r="L810" t="s">
        <v>471</v>
      </c>
      <c r="M810">
        <v>10266</v>
      </c>
      <c r="N810" t="s">
        <v>1007</v>
      </c>
      <c r="O810" t="s">
        <v>473</v>
      </c>
      <c r="P810" t="s">
        <v>1120</v>
      </c>
      <c r="Q810" t="s">
        <v>339</v>
      </c>
      <c r="R810" t="s">
        <v>59</v>
      </c>
      <c r="S810" t="s">
        <v>2822</v>
      </c>
      <c r="T810" s="2">
        <v>43576</v>
      </c>
      <c r="U810">
        <v>34</v>
      </c>
      <c r="V810" t="s">
        <v>119</v>
      </c>
      <c r="W810">
        <v>336160</v>
      </c>
      <c r="X810" t="s">
        <v>63</v>
      </c>
      <c r="Y810">
        <v>241486</v>
      </c>
      <c r="Z810" t="s">
        <v>63</v>
      </c>
      <c r="AA810" t="s">
        <v>478</v>
      </c>
      <c r="AB810">
        <v>2018</v>
      </c>
      <c r="AC810">
        <v>385</v>
      </c>
      <c r="AD810" t="s">
        <v>479</v>
      </c>
      <c r="AE810" t="s">
        <v>66</v>
      </c>
      <c r="AF810" s="2">
        <v>35329</v>
      </c>
      <c r="AG810" t="s">
        <v>158</v>
      </c>
      <c r="AH810" t="s">
        <v>159</v>
      </c>
      <c r="AI810" t="s">
        <v>69</v>
      </c>
      <c r="AJ810">
        <v>192</v>
      </c>
      <c r="AK810">
        <v>900000</v>
      </c>
      <c r="AL810">
        <v>1700000</v>
      </c>
      <c r="AM810" s="2">
        <v>46203</v>
      </c>
      <c r="AN810" t="s">
        <v>63</v>
      </c>
      <c r="AO810" t="s">
        <v>2821</v>
      </c>
      <c r="AP810">
        <v>336160</v>
      </c>
      <c r="AQ810" s="2">
        <v>43576</v>
      </c>
      <c r="AR810" t="s">
        <v>478</v>
      </c>
      <c r="AS810" t="s">
        <v>163</v>
      </c>
      <c r="AT810">
        <v>0</v>
      </c>
      <c r="AU810">
        <v>0</v>
      </c>
      <c r="AV810">
        <v>0</v>
      </c>
      <c r="AW810">
        <v>0</v>
      </c>
      <c r="AX810">
        <v>34</v>
      </c>
      <c r="AY810">
        <f t="shared" si="24"/>
        <v>3</v>
      </c>
      <c r="AZ810" t="str">
        <f t="shared" si="25"/>
        <v>Home Win</v>
      </c>
    </row>
    <row r="811" spans="1:52" x14ac:dyDescent="0.3">
      <c r="A811">
        <v>2459688</v>
      </c>
      <c r="B811" t="s">
        <v>163</v>
      </c>
      <c r="C811">
        <v>2014</v>
      </c>
      <c r="D811" t="s">
        <v>92</v>
      </c>
      <c r="E811" s="2">
        <v>41951</v>
      </c>
      <c r="F811">
        <v>0</v>
      </c>
      <c r="G811">
        <v>1</v>
      </c>
      <c r="H811">
        <v>16</v>
      </c>
      <c r="I811">
        <v>5</v>
      </c>
      <c r="J811" t="s">
        <v>2823</v>
      </c>
      <c r="K811" t="s">
        <v>194</v>
      </c>
      <c r="L811" t="s">
        <v>2113</v>
      </c>
      <c r="M811">
        <v>18500</v>
      </c>
      <c r="N811" t="s">
        <v>1002</v>
      </c>
      <c r="O811" t="s">
        <v>1120</v>
      </c>
      <c r="P811" t="s">
        <v>170</v>
      </c>
      <c r="Q811" t="s">
        <v>399</v>
      </c>
      <c r="R811" t="s">
        <v>59</v>
      </c>
      <c r="S811" t="s">
        <v>2824</v>
      </c>
      <c r="T811" s="2">
        <v>41951</v>
      </c>
      <c r="U811">
        <v>77</v>
      </c>
      <c r="V811" t="s">
        <v>119</v>
      </c>
      <c r="W811">
        <v>119169</v>
      </c>
      <c r="X811" t="s">
        <v>63</v>
      </c>
      <c r="Y811">
        <v>36391</v>
      </c>
      <c r="Z811" t="s">
        <v>63</v>
      </c>
      <c r="AA811" t="s">
        <v>174</v>
      </c>
      <c r="AB811">
        <v>2018</v>
      </c>
      <c r="AC811">
        <v>86</v>
      </c>
      <c r="AD811" t="s">
        <v>175</v>
      </c>
      <c r="AE811" t="s">
        <v>66</v>
      </c>
      <c r="AF811" s="2">
        <v>33187</v>
      </c>
      <c r="AG811" t="s">
        <v>158</v>
      </c>
      <c r="AH811" t="s">
        <v>159</v>
      </c>
      <c r="AI811" t="s">
        <v>69</v>
      </c>
      <c r="AJ811">
        <v>184</v>
      </c>
      <c r="AK811">
        <v>400000</v>
      </c>
      <c r="AL811">
        <v>4000000</v>
      </c>
      <c r="AM811" s="2">
        <v>45657</v>
      </c>
      <c r="AN811" t="s">
        <v>176</v>
      </c>
      <c r="AO811" t="s">
        <v>2825</v>
      </c>
      <c r="AP811">
        <v>119169</v>
      </c>
      <c r="AQ811" s="2">
        <v>41951</v>
      </c>
      <c r="AR811" t="s">
        <v>174</v>
      </c>
      <c r="AS811" t="s">
        <v>163</v>
      </c>
      <c r="AT811">
        <v>0</v>
      </c>
      <c r="AU811">
        <v>0</v>
      </c>
      <c r="AV811">
        <v>0</v>
      </c>
      <c r="AW811">
        <v>0</v>
      </c>
      <c r="AX811">
        <v>77</v>
      </c>
      <c r="AY811">
        <f t="shared" si="24"/>
        <v>1</v>
      </c>
      <c r="AZ811" t="str">
        <f t="shared" si="25"/>
        <v>Away Win</v>
      </c>
    </row>
    <row r="812" spans="1:52" x14ac:dyDescent="0.3">
      <c r="A812">
        <v>2459819</v>
      </c>
      <c r="B812" t="s">
        <v>163</v>
      </c>
      <c r="C812">
        <v>2014</v>
      </c>
      <c r="D812" t="s">
        <v>949</v>
      </c>
      <c r="E812" s="2">
        <v>42071</v>
      </c>
      <c r="F812">
        <v>6</v>
      </c>
      <c r="G812">
        <v>2</v>
      </c>
      <c r="H812">
        <v>10</v>
      </c>
      <c r="I812">
        <v>4</v>
      </c>
      <c r="J812" t="s">
        <v>2826</v>
      </c>
      <c r="K812" t="s">
        <v>194</v>
      </c>
      <c r="L812" t="s">
        <v>2728</v>
      </c>
      <c r="M812">
        <v>18120</v>
      </c>
      <c r="N812" t="s">
        <v>659</v>
      </c>
      <c r="O812" t="s">
        <v>1538</v>
      </c>
      <c r="P812" t="s">
        <v>170</v>
      </c>
      <c r="Q812" t="s">
        <v>637</v>
      </c>
      <c r="R812" t="s">
        <v>59</v>
      </c>
      <c r="S812" t="s">
        <v>2827</v>
      </c>
      <c r="T812" s="2">
        <v>42071</v>
      </c>
      <c r="U812">
        <v>56</v>
      </c>
      <c r="V812" t="s">
        <v>61</v>
      </c>
      <c r="W812">
        <v>119169</v>
      </c>
      <c r="X812" t="s">
        <v>2828</v>
      </c>
      <c r="Y812" t="s">
        <v>63</v>
      </c>
      <c r="Z812" t="s">
        <v>63</v>
      </c>
      <c r="AA812" t="s">
        <v>174</v>
      </c>
      <c r="AB812">
        <v>2018</v>
      </c>
      <c r="AC812">
        <v>86</v>
      </c>
      <c r="AD812" t="s">
        <v>175</v>
      </c>
      <c r="AE812" t="s">
        <v>66</v>
      </c>
      <c r="AF812" s="2">
        <v>33187</v>
      </c>
      <c r="AG812" t="s">
        <v>158</v>
      </c>
      <c r="AH812" t="s">
        <v>159</v>
      </c>
      <c r="AI812" t="s">
        <v>69</v>
      </c>
      <c r="AJ812">
        <v>184</v>
      </c>
      <c r="AK812">
        <v>400000</v>
      </c>
      <c r="AL812">
        <v>4000000</v>
      </c>
      <c r="AM812" s="2">
        <v>45657</v>
      </c>
      <c r="AN812" t="s">
        <v>176</v>
      </c>
      <c r="AO812" t="s">
        <v>2829</v>
      </c>
      <c r="AP812">
        <v>119169</v>
      </c>
      <c r="AQ812" s="2">
        <v>42071</v>
      </c>
      <c r="AR812" t="s">
        <v>174</v>
      </c>
      <c r="AS812" t="s">
        <v>163</v>
      </c>
      <c r="AT812">
        <v>0</v>
      </c>
      <c r="AU812">
        <v>0</v>
      </c>
      <c r="AV812">
        <v>1</v>
      </c>
      <c r="AW812">
        <v>0</v>
      </c>
      <c r="AX812">
        <v>45</v>
      </c>
      <c r="AY812">
        <f t="shared" si="24"/>
        <v>8</v>
      </c>
      <c r="AZ812" t="str">
        <f t="shared" si="25"/>
        <v>Home Win</v>
      </c>
    </row>
    <row r="813" spans="1:52" x14ac:dyDescent="0.3">
      <c r="A813">
        <v>2624308</v>
      </c>
      <c r="B813" t="s">
        <v>363</v>
      </c>
      <c r="C813">
        <v>2015</v>
      </c>
      <c r="D813" t="s">
        <v>431</v>
      </c>
      <c r="E813" s="2">
        <v>42448</v>
      </c>
      <c r="F813">
        <v>1</v>
      </c>
      <c r="G813">
        <v>2</v>
      </c>
      <c r="H813">
        <v>12</v>
      </c>
      <c r="I813">
        <v>6</v>
      </c>
      <c r="J813" t="s">
        <v>365</v>
      </c>
      <c r="K813" t="s">
        <v>2830</v>
      </c>
      <c r="L813" t="s">
        <v>367</v>
      </c>
      <c r="M813">
        <v>3500</v>
      </c>
      <c r="N813" t="s">
        <v>2831</v>
      </c>
      <c r="O813" t="s">
        <v>369</v>
      </c>
      <c r="P813" t="s">
        <v>2832</v>
      </c>
      <c r="Q813" t="s">
        <v>244</v>
      </c>
      <c r="R813" t="s">
        <v>59</v>
      </c>
      <c r="S813" t="s">
        <v>2833</v>
      </c>
      <c r="T813" s="2">
        <v>42448</v>
      </c>
      <c r="U813">
        <v>83</v>
      </c>
      <c r="V813" t="s">
        <v>119</v>
      </c>
      <c r="W813">
        <v>104203</v>
      </c>
      <c r="X813" t="s">
        <v>63</v>
      </c>
      <c r="Y813">
        <v>269669</v>
      </c>
      <c r="Z813" t="s">
        <v>63</v>
      </c>
      <c r="AA813" t="s">
        <v>373</v>
      </c>
      <c r="AB813">
        <v>2015</v>
      </c>
      <c r="AC813">
        <v>6992</v>
      </c>
      <c r="AD813" t="s">
        <v>374</v>
      </c>
      <c r="AE813" t="s">
        <v>375</v>
      </c>
      <c r="AF813" s="2">
        <v>32464</v>
      </c>
      <c r="AG813" t="s">
        <v>158</v>
      </c>
      <c r="AH813" t="s">
        <v>159</v>
      </c>
      <c r="AI813" t="s">
        <v>69</v>
      </c>
      <c r="AJ813">
        <v>175</v>
      </c>
      <c r="AK813">
        <v>5077497.1941638608</v>
      </c>
      <c r="AL813">
        <v>500000</v>
      </c>
      <c r="AM813" t="s">
        <v>63</v>
      </c>
      <c r="AN813" t="s">
        <v>376</v>
      </c>
      <c r="AO813" t="s">
        <v>2834</v>
      </c>
      <c r="AP813">
        <v>104203</v>
      </c>
      <c r="AQ813" s="2">
        <v>42448</v>
      </c>
      <c r="AR813" t="s">
        <v>373</v>
      </c>
      <c r="AS813" t="s">
        <v>363</v>
      </c>
      <c r="AT813">
        <v>0</v>
      </c>
      <c r="AU813">
        <v>0</v>
      </c>
      <c r="AV813">
        <v>0</v>
      </c>
      <c r="AW813">
        <v>0</v>
      </c>
      <c r="AX813">
        <v>83</v>
      </c>
      <c r="AY813">
        <f t="shared" si="24"/>
        <v>3</v>
      </c>
      <c r="AZ813" t="str">
        <f t="shared" si="25"/>
        <v>Away Win</v>
      </c>
    </row>
    <row r="814" spans="1:52" x14ac:dyDescent="0.3">
      <c r="A814">
        <v>3063673</v>
      </c>
      <c r="B814" t="s">
        <v>50</v>
      </c>
      <c r="C814">
        <v>2018</v>
      </c>
      <c r="D814" t="s">
        <v>700</v>
      </c>
      <c r="E814" s="2">
        <v>43408</v>
      </c>
      <c r="F814">
        <v>1</v>
      </c>
      <c r="G814">
        <v>1</v>
      </c>
      <c r="H814">
        <v>11</v>
      </c>
      <c r="I814">
        <v>5</v>
      </c>
      <c r="J814" t="s">
        <v>228</v>
      </c>
      <c r="K814" t="s">
        <v>2835</v>
      </c>
      <c r="L814" t="s">
        <v>1124</v>
      </c>
      <c r="M814">
        <v>2634</v>
      </c>
      <c r="N814" t="s">
        <v>2055</v>
      </c>
      <c r="O814" t="s">
        <v>1125</v>
      </c>
      <c r="P814" t="s">
        <v>517</v>
      </c>
      <c r="Q814" t="s">
        <v>99</v>
      </c>
      <c r="R814" t="s">
        <v>59</v>
      </c>
      <c r="S814" t="s">
        <v>2836</v>
      </c>
      <c r="T814" s="2">
        <v>43408</v>
      </c>
      <c r="U814">
        <v>46</v>
      </c>
      <c r="V814" t="s">
        <v>119</v>
      </c>
      <c r="W814">
        <v>542776</v>
      </c>
      <c r="X814" t="s">
        <v>63</v>
      </c>
      <c r="Y814">
        <v>488784</v>
      </c>
      <c r="Z814" t="s">
        <v>63</v>
      </c>
      <c r="AA814" t="s">
        <v>1378</v>
      </c>
      <c r="AB814">
        <v>2023</v>
      </c>
      <c r="AC814">
        <v>369</v>
      </c>
      <c r="AD814" t="s">
        <v>1379</v>
      </c>
      <c r="AE814" t="s">
        <v>66</v>
      </c>
      <c r="AF814" s="2">
        <v>36280</v>
      </c>
      <c r="AG814" t="s">
        <v>235</v>
      </c>
      <c r="AH814" t="s">
        <v>159</v>
      </c>
      <c r="AI814" t="s">
        <v>69</v>
      </c>
      <c r="AJ814">
        <v>175</v>
      </c>
      <c r="AK814">
        <v>300000</v>
      </c>
      <c r="AL814">
        <v>700000</v>
      </c>
      <c r="AM814" s="2">
        <v>45473</v>
      </c>
      <c r="AN814" t="s">
        <v>63</v>
      </c>
      <c r="AO814" t="s">
        <v>2837</v>
      </c>
      <c r="AP814">
        <v>542776</v>
      </c>
      <c r="AQ814" s="2">
        <v>43408</v>
      </c>
      <c r="AR814" t="s">
        <v>1378</v>
      </c>
      <c r="AS814" t="s">
        <v>50</v>
      </c>
      <c r="AT814">
        <v>0</v>
      </c>
      <c r="AU814">
        <v>0</v>
      </c>
      <c r="AV814">
        <v>0</v>
      </c>
      <c r="AW814">
        <v>0</v>
      </c>
      <c r="AX814">
        <v>45</v>
      </c>
      <c r="AY814">
        <f t="shared" si="24"/>
        <v>2</v>
      </c>
      <c r="AZ814" t="str">
        <f t="shared" si="25"/>
        <v>Draw</v>
      </c>
    </row>
    <row r="815" spans="1:52" x14ac:dyDescent="0.3">
      <c r="A815">
        <v>3135803</v>
      </c>
      <c r="B815" t="s">
        <v>191</v>
      </c>
      <c r="C815">
        <v>2018</v>
      </c>
      <c r="D815" t="s">
        <v>212</v>
      </c>
      <c r="E815" s="2">
        <v>43509</v>
      </c>
      <c r="F815">
        <v>3</v>
      </c>
      <c r="G815">
        <v>0</v>
      </c>
      <c r="H815">
        <v>9.0650623885917998</v>
      </c>
      <c r="I815">
        <v>9.6916221033868091</v>
      </c>
      <c r="J815" t="s">
        <v>2838</v>
      </c>
      <c r="K815" t="s">
        <v>227</v>
      </c>
      <c r="L815" t="s">
        <v>2435</v>
      </c>
      <c r="M815">
        <v>71214</v>
      </c>
      <c r="N815" t="s">
        <v>1145</v>
      </c>
      <c r="O815" t="s">
        <v>543</v>
      </c>
      <c r="P815" t="s">
        <v>127</v>
      </c>
      <c r="Q815" t="s">
        <v>328</v>
      </c>
      <c r="R815" t="s">
        <v>200</v>
      </c>
      <c r="S815" t="s">
        <v>2839</v>
      </c>
      <c r="T815" s="2">
        <v>43509</v>
      </c>
      <c r="U815">
        <v>88</v>
      </c>
      <c r="V815" t="s">
        <v>119</v>
      </c>
      <c r="W815">
        <v>315779</v>
      </c>
      <c r="X815" t="s">
        <v>63</v>
      </c>
      <c r="Y815">
        <v>293281</v>
      </c>
      <c r="Z815" t="s">
        <v>63</v>
      </c>
      <c r="AA815" t="s">
        <v>288</v>
      </c>
      <c r="AB815">
        <v>2023</v>
      </c>
      <c r="AC815">
        <v>5</v>
      </c>
      <c r="AD815" t="s">
        <v>289</v>
      </c>
      <c r="AE815" t="s">
        <v>66</v>
      </c>
      <c r="AF815" s="2">
        <v>36056</v>
      </c>
      <c r="AG815" t="s">
        <v>290</v>
      </c>
      <c r="AH815" t="s">
        <v>159</v>
      </c>
      <c r="AI815" t="s">
        <v>69</v>
      </c>
      <c r="AJ815">
        <v>177</v>
      </c>
      <c r="AK815">
        <v>25000000</v>
      </c>
      <c r="AL815">
        <v>60000000</v>
      </c>
      <c r="AM815" s="2">
        <v>46568</v>
      </c>
      <c r="AN815" t="s">
        <v>63</v>
      </c>
      <c r="AO815" t="s">
        <v>2840</v>
      </c>
      <c r="AP815">
        <v>315779</v>
      </c>
      <c r="AQ815" s="2">
        <v>43509</v>
      </c>
      <c r="AR815" t="s">
        <v>288</v>
      </c>
      <c r="AS815" t="s">
        <v>191</v>
      </c>
      <c r="AT815">
        <v>0</v>
      </c>
      <c r="AU815">
        <v>0</v>
      </c>
      <c r="AV815">
        <v>0</v>
      </c>
      <c r="AW815">
        <v>0</v>
      </c>
      <c r="AX815">
        <v>88</v>
      </c>
      <c r="AY815">
        <f t="shared" si="24"/>
        <v>3</v>
      </c>
      <c r="AZ815" t="str">
        <f t="shared" si="25"/>
        <v>Home Win</v>
      </c>
    </row>
    <row r="816" spans="1:52" x14ac:dyDescent="0.3">
      <c r="A816">
        <v>3210334</v>
      </c>
      <c r="B816" t="s">
        <v>50</v>
      </c>
      <c r="C816">
        <v>2019</v>
      </c>
      <c r="D816" t="s">
        <v>364</v>
      </c>
      <c r="E816" s="2">
        <v>43723</v>
      </c>
      <c r="F816">
        <v>2</v>
      </c>
      <c r="G816">
        <v>1</v>
      </c>
      <c r="H816">
        <v>10</v>
      </c>
      <c r="I816">
        <v>2</v>
      </c>
      <c r="J816" t="s">
        <v>500</v>
      </c>
      <c r="K816" t="s">
        <v>1928</v>
      </c>
      <c r="L816" t="s">
        <v>846</v>
      </c>
      <c r="M816">
        <v>5428</v>
      </c>
      <c r="N816" t="s">
        <v>847</v>
      </c>
      <c r="O816" t="s">
        <v>531</v>
      </c>
      <c r="P816" t="s">
        <v>1126</v>
      </c>
      <c r="Q816" t="s">
        <v>339</v>
      </c>
      <c r="R816" t="s">
        <v>59</v>
      </c>
      <c r="S816" t="s">
        <v>2841</v>
      </c>
      <c r="T816" s="2">
        <v>43723</v>
      </c>
      <c r="U816">
        <v>13</v>
      </c>
      <c r="V816" t="s">
        <v>61</v>
      </c>
      <c r="W816">
        <v>381187</v>
      </c>
      <c r="X816" t="s">
        <v>913</v>
      </c>
      <c r="Y816" t="s">
        <v>63</v>
      </c>
      <c r="Z816" t="s">
        <v>63</v>
      </c>
      <c r="AA816" t="s">
        <v>533</v>
      </c>
      <c r="AB816">
        <v>2023</v>
      </c>
      <c r="AC816">
        <v>738</v>
      </c>
      <c r="AD816" t="s">
        <v>534</v>
      </c>
      <c r="AE816" t="s">
        <v>535</v>
      </c>
      <c r="AF816" s="2">
        <v>35788</v>
      </c>
      <c r="AG816" t="s">
        <v>290</v>
      </c>
      <c r="AH816" t="s">
        <v>159</v>
      </c>
      <c r="AI816" t="s">
        <v>69</v>
      </c>
      <c r="AJ816">
        <v>178</v>
      </c>
      <c r="AK816">
        <v>800000</v>
      </c>
      <c r="AL816">
        <v>1000000</v>
      </c>
      <c r="AM816" s="2">
        <v>46568</v>
      </c>
      <c r="AN816" t="s">
        <v>536</v>
      </c>
      <c r="AO816" t="s">
        <v>2842</v>
      </c>
      <c r="AP816">
        <v>381187</v>
      </c>
      <c r="AQ816" s="2">
        <v>43723</v>
      </c>
      <c r="AR816" t="s">
        <v>533</v>
      </c>
      <c r="AS816" t="s">
        <v>50</v>
      </c>
      <c r="AT816">
        <v>0</v>
      </c>
      <c r="AU816">
        <v>0</v>
      </c>
      <c r="AV816">
        <v>1</v>
      </c>
      <c r="AW816">
        <v>0</v>
      </c>
      <c r="AX816">
        <v>90</v>
      </c>
      <c r="AY816">
        <f t="shared" si="24"/>
        <v>3</v>
      </c>
      <c r="AZ816" t="str">
        <f t="shared" si="25"/>
        <v>Home Win</v>
      </c>
    </row>
    <row r="817" spans="1:52" x14ac:dyDescent="0.3">
      <c r="A817">
        <v>3210334</v>
      </c>
      <c r="B817" t="s">
        <v>50</v>
      </c>
      <c r="C817">
        <v>2019</v>
      </c>
      <c r="D817" t="s">
        <v>364</v>
      </c>
      <c r="E817" s="2">
        <v>43723</v>
      </c>
      <c r="F817">
        <v>2</v>
      </c>
      <c r="G817">
        <v>1</v>
      </c>
      <c r="H817">
        <v>10</v>
      </c>
      <c r="I817">
        <v>2</v>
      </c>
      <c r="J817" t="s">
        <v>500</v>
      </c>
      <c r="K817" t="s">
        <v>1928</v>
      </c>
      <c r="L817" t="s">
        <v>846</v>
      </c>
      <c r="M817">
        <v>5428</v>
      </c>
      <c r="N817" t="s">
        <v>847</v>
      </c>
      <c r="O817" t="s">
        <v>531</v>
      </c>
      <c r="P817" t="s">
        <v>1126</v>
      </c>
      <c r="Q817" t="s">
        <v>339</v>
      </c>
      <c r="R817" t="s">
        <v>59</v>
      </c>
      <c r="S817" t="s">
        <v>2841</v>
      </c>
      <c r="T817" s="2">
        <v>43723</v>
      </c>
      <c r="U817">
        <v>13</v>
      </c>
      <c r="V817" t="s">
        <v>61</v>
      </c>
      <c r="W817">
        <v>381187</v>
      </c>
      <c r="X817" t="s">
        <v>913</v>
      </c>
      <c r="Y817" t="s">
        <v>63</v>
      </c>
      <c r="Z817" t="s">
        <v>63</v>
      </c>
      <c r="AA817" t="s">
        <v>533</v>
      </c>
      <c r="AB817">
        <v>2023</v>
      </c>
      <c r="AC817">
        <v>738</v>
      </c>
      <c r="AD817" t="s">
        <v>534</v>
      </c>
      <c r="AE817" t="s">
        <v>535</v>
      </c>
      <c r="AF817" s="2">
        <v>35788</v>
      </c>
      <c r="AG817" t="s">
        <v>290</v>
      </c>
      <c r="AH817" t="s">
        <v>159</v>
      </c>
      <c r="AI817" t="s">
        <v>69</v>
      </c>
      <c r="AJ817">
        <v>178</v>
      </c>
      <c r="AK817">
        <v>800000</v>
      </c>
      <c r="AL817">
        <v>1000000</v>
      </c>
      <c r="AM817" s="2">
        <v>46568</v>
      </c>
      <c r="AN817" t="s">
        <v>536</v>
      </c>
      <c r="AO817" t="s">
        <v>2843</v>
      </c>
      <c r="AP817">
        <v>544931</v>
      </c>
      <c r="AQ817" s="2">
        <v>43723</v>
      </c>
      <c r="AR817" t="s">
        <v>539</v>
      </c>
      <c r="AS817" t="s">
        <v>50</v>
      </c>
      <c r="AT817">
        <v>1</v>
      </c>
      <c r="AU817">
        <v>0</v>
      </c>
      <c r="AV817">
        <v>0</v>
      </c>
      <c r="AW817">
        <v>0</v>
      </c>
      <c r="AX817">
        <v>81</v>
      </c>
      <c r="AY817">
        <f t="shared" si="24"/>
        <v>3</v>
      </c>
      <c r="AZ817" t="str">
        <f t="shared" si="25"/>
        <v>Home Win</v>
      </c>
    </row>
    <row r="818" spans="1:52" x14ac:dyDescent="0.3">
      <c r="A818">
        <v>3210334</v>
      </c>
      <c r="B818" t="s">
        <v>50</v>
      </c>
      <c r="C818">
        <v>2019</v>
      </c>
      <c r="D818" t="s">
        <v>364</v>
      </c>
      <c r="E818" s="2">
        <v>43723</v>
      </c>
      <c r="F818">
        <v>2</v>
      </c>
      <c r="G818">
        <v>1</v>
      </c>
      <c r="H818">
        <v>10</v>
      </c>
      <c r="I818">
        <v>2</v>
      </c>
      <c r="J818" t="s">
        <v>500</v>
      </c>
      <c r="K818" t="s">
        <v>1928</v>
      </c>
      <c r="L818" t="s">
        <v>846</v>
      </c>
      <c r="M818">
        <v>5428</v>
      </c>
      <c r="N818" t="s">
        <v>847</v>
      </c>
      <c r="O818" t="s">
        <v>531</v>
      </c>
      <c r="P818" t="s">
        <v>1126</v>
      </c>
      <c r="Q818" t="s">
        <v>339</v>
      </c>
      <c r="R818" t="s">
        <v>59</v>
      </c>
      <c r="S818" t="s">
        <v>2844</v>
      </c>
      <c r="T818" s="2">
        <v>43723</v>
      </c>
      <c r="U818">
        <v>81</v>
      </c>
      <c r="V818" t="s">
        <v>119</v>
      </c>
      <c r="W818">
        <v>544931</v>
      </c>
      <c r="X818" t="s">
        <v>63</v>
      </c>
      <c r="Y818">
        <v>70554</v>
      </c>
      <c r="Z818" t="s">
        <v>63</v>
      </c>
      <c r="AA818" t="s">
        <v>539</v>
      </c>
      <c r="AB818">
        <v>2022</v>
      </c>
      <c r="AC818">
        <v>206</v>
      </c>
      <c r="AD818" t="s">
        <v>1608</v>
      </c>
      <c r="AE818" t="s">
        <v>66</v>
      </c>
      <c r="AF818" s="2">
        <v>36385</v>
      </c>
      <c r="AG818" t="s">
        <v>143</v>
      </c>
      <c r="AH818" t="s">
        <v>68</v>
      </c>
      <c r="AI818" t="s">
        <v>206</v>
      </c>
      <c r="AJ818">
        <v>185</v>
      </c>
      <c r="AK818">
        <v>1000000</v>
      </c>
      <c r="AL818">
        <v>1500000</v>
      </c>
      <c r="AM818" s="2">
        <v>45838</v>
      </c>
      <c r="AN818" t="s">
        <v>1609</v>
      </c>
      <c r="AO818" t="s">
        <v>2842</v>
      </c>
      <c r="AP818">
        <v>381187</v>
      </c>
      <c r="AQ818" s="2">
        <v>43723</v>
      </c>
      <c r="AR818" t="s">
        <v>533</v>
      </c>
      <c r="AS818" t="s">
        <v>50</v>
      </c>
      <c r="AT818">
        <v>0</v>
      </c>
      <c r="AU818">
        <v>0</v>
      </c>
      <c r="AV818">
        <v>1</v>
      </c>
      <c r="AW818">
        <v>0</v>
      </c>
      <c r="AX818">
        <v>90</v>
      </c>
      <c r="AY818">
        <f t="shared" si="24"/>
        <v>3</v>
      </c>
      <c r="AZ818" t="str">
        <f t="shared" si="25"/>
        <v>Home Win</v>
      </c>
    </row>
    <row r="819" spans="1:52" x14ac:dyDescent="0.3">
      <c r="A819">
        <v>3210334</v>
      </c>
      <c r="B819" t="s">
        <v>50</v>
      </c>
      <c r="C819">
        <v>2019</v>
      </c>
      <c r="D819" t="s">
        <v>364</v>
      </c>
      <c r="E819" s="2">
        <v>43723</v>
      </c>
      <c r="F819">
        <v>2</v>
      </c>
      <c r="G819">
        <v>1</v>
      </c>
      <c r="H819">
        <v>10</v>
      </c>
      <c r="I819">
        <v>2</v>
      </c>
      <c r="J819" t="s">
        <v>500</v>
      </c>
      <c r="K819" t="s">
        <v>1928</v>
      </c>
      <c r="L819" t="s">
        <v>846</v>
      </c>
      <c r="M819">
        <v>5428</v>
      </c>
      <c r="N819" t="s">
        <v>847</v>
      </c>
      <c r="O819" t="s">
        <v>531</v>
      </c>
      <c r="P819" t="s">
        <v>1126</v>
      </c>
      <c r="Q819" t="s">
        <v>339</v>
      </c>
      <c r="R819" t="s">
        <v>59</v>
      </c>
      <c r="S819" t="s">
        <v>2844</v>
      </c>
      <c r="T819" s="2">
        <v>43723</v>
      </c>
      <c r="U819">
        <v>81</v>
      </c>
      <c r="V819" t="s">
        <v>119</v>
      </c>
      <c r="W819">
        <v>544931</v>
      </c>
      <c r="X819" t="s">
        <v>63</v>
      </c>
      <c r="Y819">
        <v>70554</v>
      </c>
      <c r="Z819" t="s">
        <v>63</v>
      </c>
      <c r="AA819" t="s">
        <v>539</v>
      </c>
      <c r="AB819">
        <v>2022</v>
      </c>
      <c r="AC819">
        <v>206</v>
      </c>
      <c r="AD819" t="s">
        <v>1608</v>
      </c>
      <c r="AE819" t="s">
        <v>66</v>
      </c>
      <c r="AF819" s="2">
        <v>36385</v>
      </c>
      <c r="AG819" t="s">
        <v>143</v>
      </c>
      <c r="AH819" t="s">
        <v>68</v>
      </c>
      <c r="AI819" t="s">
        <v>206</v>
      </c>
      <c r="AJ819">
        <v>185</v>
      </c>
      <c r="AK819">
        <v>1000000</v>
      </c>
      <c r="AL819">
        <v>1500000</v>
      </c>
      <c r="AM819" s="2">
        <v>45838</v>
      </c>
      <c r="AN819" t="s">
        <v>1609</v>
      </c>
      <c r="AO819" t="s">
        <v>2843</v>
      </c>
      <c r="AP819">
        <v>544931</v>
      </c>
      <c r="AQ819" s="2">
        <v>43723</v>
      </c>
      <c r="AR819" t="s">
        <v>539</v>
      </c>
      <c r="AS819" t="s">
        <v>50</v>
      </c>
      <c r="AT819">
        <v>1</v>
      </c>
      <c r="AU819">
        <v>0</v>
      </c>
      <c r="AV819">
        <v>0</v>
      </c>
      <c r="AW819">
        <v>0</v>
      </c>
      <c r="AX819">
        <v>81</v>
      </c>
      <c r="AY819">
        <f t="shared" si="24"/>
        <v>3</v>
      </c>
      <c r="AZ819" t="str">
        <f t="shared" si="25"/>
        <v>Home Win</v>
      </c>
    </row>
    <row r="820" spans="1:52" x14ac:dyDescent="0.3">
      <c r="A820">
        <v>2500753</v>
      </c>
      <c r="B820" t="s">
        <v>402</v>
      </c>
      <c r="C820">
        <v>2014</v>
      </c>
      <c r="D820" t="s">
        <v>386</v>
      </c>
      <c r="E820" s="2">
        <v>41941</v>
      </c>
      <c r="F820">
        <v>0</v>
      </c>
      <c r="G820">
        <v>5</v>
      </c>
      <c r="H820">
        <v>9.0650623885917998</v>
      </c>
      <c r="I820">
        <v>9.6916221033868091</v>
      </c>
      <c r="J820" t="s">
        <v>2845</v>
      </c>
      <c r="K820" t="s">
        <v>194</v>
      </c>
      <c r="L820" t="s">
        <v>2846</v>
      </c>
      <c r="M820">
        <v>3000</v>
      </c>
      <c r="N820" t="s">
        <v>1289</v>
      </c>
      <c r="O820" t="s">
        <v>170</v>
      </c>
      <c r="P820" t="s">
        <v>170</v>
      </c>
      <c r="Q820" t="s">
        <v>406</v>
      </c>
      <c r="R820" t="s">
        <v>390</v>
      </c>
      <c r="S820" t="s">
        <v>2847</v>
      </c>
      <c r="T820" s="2">
        <v>41941</v>
      </c>
      <c r="U820">
        <v>61</v>
      </c>
      <c r="V820" t="s">
        <v>119</v>
      </c>
      <c r="W820">
        <v>119169</v>
      </c>
      <c r="X820" t="s">
        <v>63</v>
      </c>
      <c r="Y820">
        <v>36391</v>
      </c>
      <c r="Z820" t="s">
        <v>63</v>
      </c>
      <c r="AA820" t="s">
        <v>174</v>
      </c>
      <c r="AB820">
        <v>2018</v>
      </c>
      <c r="AC820">
        <v>86</v>
      </c>
      <c r="AD820" t="s">
        <v>175</v>
      </c>
      <c r="AE820" t="s">
        <v>66</v>
      </c>
      <c r="AF820" s="2">
        <v>33187</v>
      </c>
      <c r="AG820" t="s">
        <v>158</v>
      </c>
      <c r="AH820" t="s">
        <v>159</v>
      </c>
      <c r="AI820" t="s">
        <v>69</v>
      </c>
      <c r="AJ820">
        <v>184</v>
      </c>
      <c r="AK820">
        <v>400000</v>
      </c>
      <c r="AL820">
        <v>4000000</v>
      </c>
      <c r="AM820" s="2">
        <v>45657</v>
      </c>
      <c r="AN820" t="s">
        <v>176</v>
      </c>
      <c r="AO820" t="s">
        <v>2848</v>
      </c>
      <c r="AP820">
        <v>119169</v>
      </c>
      <c r="AQ820" s="2">
        <v>41941</v>
      </c>
      <c r="AR820" t="s">
        <v>174</v>
      </c>
      <c r="AS820" t="s">
        <v>402</v>
      </c>
      <c r="AT820">
        <v>0</v>
      </c>
      <c r="AU820">
        <v>0</v>
      </c>
      <c r="AV820">
        <v>0</v>
      </c>
      <c r="AW820">
        <v>1</v>
      </c>
      <c r="AX820">
        <v>61</v>
      </c>
      <c r="AY820">
        <f t="shared" si="24"/>
        <v>5</v>
      </c>
      <c r="AZ820" t="str">
        <f t="shared" si="25"/>
        <v>Away Win</v>
      </c>
    </row>
    <row r="821" spans="1:52" x14ac:dyDescent="0.3">
      <c r="A821">
        <v>2699230</v>
      </c>
      <c r="B821" t="s">
        <v>442</v>
      </c>
      <c r="C821">
        <v>2016</v>
      </c>
      <c r="D821" t="s">
        <v>443</v>
      </c>
      <c r="E821" s="2">
        <v>42603</v>
      </c>
      <c r="F821">
        <v>4</v>
      </c>
      <c r="G821">
        <v>6</v>
      </c>
      <c r="H821">
        <v>9.0650623885917998</v>
      </c>
      <c r="I821">
        <v>9.6916221033868091</v>
      </c>
      <c r="J821" t="s">
        <v>1371</v>
      </c>
      <c r="K821" t="s">
        <v>670</v>
      </c>
      <c r="L821" t="s">
        <v>2849</v>
      </c>
      <c r="M821">
        <v>12526</v>
      </c>
      <c r="N821" t="s">
        <v>273</v>
      </c>
      <c r="O821" t="s">
        <v>170</v>
      </c>
      <c r="P821" t="s">
        <v>242</v>
      </c>
      <c r="Q821" t="s">
        <v>2850</v>
      </c>
      <c r="R821" t="s">
        <v>390</v>
      </c>
      <c r="S821" t="s">
        <v>2851</v>
      </c>
      <c r="T821" s="2">
        <v>42603</v>
      </c>
      <c r="U821">
        <v>46</v>
      </c>
      <c r="V821" t="s">
        <v>119</v>
      </c>
      <c r="W821">
        <v>124732</v>
      </c>
      <c r="X821" t="s">
        <v>63</v>
      </c>
      <c r="Y821">
        <v>162434</v>
      </c>
      <c r="Z821" t="s">
        <v>63</v>
      </c>
      <c r="AA821" t="s">
        <v>247</v>
      </c>
      <c r="AB821">
        <v>2023</v>
      </c>
      <c r="AC821">
        <v>533</v>
      </c>
      <c r="AD821" t="s">
        <v>645</v>
      </c>
      <c r="AE821" t="s">
        <v>104</v>
      </c>
      <c r="AF821" s="2">
        <v>33997</v>
      </c>
      <c r="AG821" t="s">
        <v>523</v>
      </c>
      <c r="AH821" t="s">
        <v>86</v>
      </c>
      <c r="AI821" t="s">
        <v>317</v>
      </c>
      <c r="AJ821">
        <v>194</v>
      </c>
      <c r="AK821">
        <v>2000000</v>
      </c>
      <c r="AL821">
        <v>15000000</v>
      </c>
      <c r="AM821" s="2">
        <v>45473</v>
      </c>
      <c r="AN821" t="s">
        <v>646</v>
      </c>
      <c r="AO821" t="s">
        <v>2852</v>
      </c>
      <c r="AP821">
        <v>124732</v>
      </c>
      <c r="AQ821" s="2">
        <v>42603</v>
      </c>
      <c r="AR821" t="s">
        <v>247</v>
      </c>
      <c r="AS821" t="s">
        <v>442</v>
      </c>
      <c r="AT821">
        <v>1</v>
      </c>
      <c r="AU821">
        <v>0</v>
      </c>
      <c r="AV821">
        <v>0</v>
      </c>
      <c r="AW821">
        <v>0</v>
      </c>
      <c r="AX821">
        <v>46</v>
      </c>
      <c r="AY821">
        <f t="shared" si="24"/>
        <v>10</v>
      </c>
      <c r="AZ821" t="str">
        <f t="shared" si="25"/>
        <v>Away Win</v>
      </c>
    </row>
    <row r="822" spans="1:52" x14ac:dyDescent="0.3">
      <c r="A822">
        <v>2808911</v>
      </c>
      <c r="B822" t="s">
        <v>927</v>
      </c>
      <c r="C822">
        <v>2016</v>
      </c>
      <c r="D822" t="s">
        <v>386</v>
      </c>
      <c r="E822" s="2">
        <v>42742</v>
      </c>
      <c r="F822">
        <v>3</v>
      </c>
      <c r="G822">
        <v>0</v>
      </c>
      <c r="H822">
        <v>9.0650623885917998</v>
      </c>
      <c r="I822">
        <v>9.6916221033868091</v>
      </c>
      <c r="J822" t="s">
        <v>2853</v>
      </c>
      <c r="K822" t="s">
        <v>1746</v>
      </c>
      <c r="L822" t="s">
        <v>2854</v>
      </c>
      <c r="M822">
        <v>9471</v>
      </c>
      <c r="N822" t="s">
        <v>1749</v>
      </c>
      <c r="O822" t="s">
        <v>170</v>
      </c>
      <c r="P822" t="s">
        <v>1750</v>
      </c>
      <c r="Q822" t="s">
        <v>328</v>
      </c>
      <c r="R822" t="s">
        <v>390</v>
      </c>
      <c r="S822" t="s">
        <v>2855</v>
      </c>
      <c r="T822" s="2">
        <v>42742</v>
      </c>
      <c r="U822">
        <v>56</v>
      </c>
      <c r="V822" t="s">
        <v>119</v>
      </c>
      <c r="W822">
        <v>223047</v>
      </c>
      <c r="X822" t="s">
        <v>63</v>
      </c>
      <c r="Y822">
        <v>44983</v>
      </c>
      <c r="Z822" t="s">
        <v>63</v>
      </c>
      <c r="AA822" t="s">
        <v>303</v>
      </c>
      <c r="AB822">
        <v>2018</v>
      </c>
      <c r="AC822">
        <v>903</v>
      </c>
      <c r="AD822" t="s">
        <v>304</v>
      </c>
      <c r="AE822" t="s">
        <v>66</v>
      </c>
      <c r="AF822" s="2">
        <v>35164</v>
      </c>
      <c r="AG822" t="s">
        <v>143</v>
      </c>
      <c r="AH822" t="s">
        <v>68</v>
      </c>
      <c r="AI822" t="s">
        <v>69</v>
      </c>
      <c r="AJ822">
        <v>170</v>
      </c>
      <c r="AK822">
        <v>800000</v>
      </c>
      <c r="AL822">
        <v>1800000</v>
      </c>
      <c r="AM822" t="s">
        <v>63</v>
      </c>
      <c r="AN822" t="s">
        <v>305</v>
      </c>
      <c r="AO822" t="s">
        <v>2856</v>
      </c>
      <c r="AP822">
        <v>223047</v>
      </c>
      <c r="AQ822" s="2">
        <v>42742</v>
      </c>
      <c r="AR822" t="s">
        <v>303</v>
      </c>
      <c r="AS822" t="s">
        <v>927</v>
      </c>
      <c r="AT822">
        <v>0</v>
      </c>
      <c r="AU822">
        <v>0</v>
      </c>
      <c r="AV822">
        <v>0</v>
      </c>
      <c r="AW822">
        <v>0</v>
      </c>
      <c r="AX822">
        <v>56</v>
      </c>
      <c r="AY822">
        <f t="shared" si="24"/>
        <v>3</v>
      </c>
      <c r="AZ822" t="str">
        <f t="shared" si="25"/>
        <v>Home Win</v>
      </c>
    </row>
    <row r="823" spans="1:52" x14ac:dyDescent="0.3">
      <c r="A823">
        <v>2224580</v>
      </c>
      <c r="B823" t="s">
        <v>50</v>
      </c>
      <c r="C823">
        <v>2012</v>
      </c>
      <c r="D823" t="s">
        <v>72</v>
      </c>
      <c r="E823" s="2">
        <v>41126</v>
      </c>
      <c r="F823">
        <v>3</v>
      </c>
      <c r="G823">
        <v>1</v>
      </c>
      <c r="H823">
        <v>8</v>
      </c>
      <c r="I823">
        <v>10</v>
      </c>
      <c r="J823" t="s">
        <v>500</v>
      </c>
      <c r="K823" t="s">
        <v>514</v>
      </c>
      <c r="L823" t="s">
        <v>508</v>
      </c>
      <c r="M823">
        <v>8908</v>
      </c>
      <c r="N823" t="s">
        <v>398</v>
      </c>
      <c r="O823" t="s">
        <v>504</v>
      </c>
      <c r="P823" t="s">
        <v>518</v>
      </c>
      <c r="Q823" t="s">
        <v>199</v>
      </c>
      <c r="R823" t="s">
        <v>59</v>
      </c>
      <c r="S823" t="s">
        <v>2857</v>
      </c>
      <c r="T823" s="2">
        <v>41126</v>
      </c>
      <c r="U823">
        <v>24</v>
      </c>
      <c r="V823" t="s">
        <v>81</v>
      </c>
      <c r="W823">
        <v>39467</v>
      </c>
      <c r="X823" t="s">
        <v>101</v>
      </c>
      <c r="Y823" t="s">
        <v>63</v>
      </c>
      <c r="Z823" t="s">
        <v>63</v>
      </c>
      <c r="AA823" t="s">
        <v>521</v>
      </c>
      <c r="AB823">
        <v>2012</v>
      </c>
      <c r="AC823">
        <v>206</v>
      </c>
      <c r="AD823" t="s">
        <v>522</v>
      </c>
      <c r="AE823" t="s">
        <v>66</v>
      </c>
      <c r="AF823" s="2">
        <v>30088</v>
      </c>
      <c r="AG823" t="s">
        <v>523</v>
      </c>
      <c r="AH823" t="s">
        <v>86</v>
      </c>
      <c r="AI823" t="s">
        <v>69</v>
      </c>
      <c r="AJ823">
        <v>193</v>
      </c>
      <c r="AK823">
        <v>5077497.1941638608</v>
      </c>
      <c r="AL823">
        <v>1850000</v>
      </c>
      <c r="AM823" t="s">
        <v>63</v>
      </c>
      <c r="AN823" t="s">
        <v>63</v>
      </c>
      <c r="AO823" t="s">
        <v>2858</v>
      </c>
      <c r="AP823">
        <v>119169</v>
      </c>
      <c r="AQ823" s="2">
        <v>41126</v>
      </c>
      <c r="AR823" t="s">
        <v>174</v>
      </c>
      <c r="AS823" t="s">
        <v>50</v>
      </c>
      <c r="AT823">
        <v>0</v>
      </c>
      <c r="AU823">
        <v>0</v>
      </c>
      <c r="AV823">
        <v>1</v>
      </c>
      <c r="AW823">
        <v>0</v>
      </c>
      <c r="AX823">
        <v>74</v>
      </c>
      <c r="AY823">
        <f t="shared" si="24"/>
        <v>4</v>
      </c>
      <c r="AZ823" t="str">
        <f t="shared" si="25"/>
        <v>Home Win</v>
      </c>
    </row>
    <row r="824" spans="1:52" x14ac:dyDescent="0.3">
      <c r="A824">
        <v>2224580</v>
      </c>
      <c r="B824" t="s">
        <v>50</v>
      </c>
      <c r="C824">
        <v>2012</v>
      </c>
      <c r="D824" t="s">
        <v>72</v>
      </c>
      <c r="E824" s="2">
        <v>41126</v>
      </c>
      <c r="F824">
        <v>3</v>
      </c>
      <c r="G824">
        <v>1</v>
      </c>
      <c r="H824">
        <v>8</v>
      </c>
      <c r="I824">
        <v>10</v>
      </c>
      <c r="J824" t="s">
        <v>500</v>
      </c>
      <c r="K824" t="s">
        <v>514</v>
      </c>
      <c r="L824" t="s">
        <v>508</v>
      </c>
      <c r="M824">
        <v>8908</v>
      </c>
      <c r="N824" t="s">
        <v>398</v>
      </c>
      <c r="O824" t="s">
        <v>504</v>
      </c>
      <c r="P824" t="s">
        <v>518</v>
      </c>
      <c r="Q824" t="s">
        <v>199</v>
      </c>
      <c r="R824" t="s">
        <v>59</v>
      </c>
      <c r="S824" t="s">
        <v>2857</v>
      </c>
      <c r="T824" s="2">
        <v>41126</v>
      </c>
      <c r="U824">
        <v>24</v>
      </c>
      <c r="V824" t="s">
        <v>81</v>
      </c>
      <c r="W824">
        <v>39467</v>
      </c>
      <c r="X824" t="s">
        <v>101</v>
      </c>
      <c r="Y824" t="s">
        <v>63</v>
      </c>
      <c r="Z824" t="s">
        <v>63</v>
      </c>
      <c r="AA824" t="s">
        <v>521</v>
      </c>
      <c r="AB824">
        <v>2012</v>
      </c>
      <c r="AC824">
        <v>206</v>
      </c>
      <c r="AD824" t="s">
        <v>522</v>
      </c>
      <c r="AE824" t="s">
        <v>66</v>
      </c>
      <c r="AF824" s="2">
        <v>30088</v>
      </c>
      <c r="AG824" t="s">
        <v>523</v>
      </c>
      <c r="AH824" t="s">
        <v>86</v>
      </c>
      <c r="AI824" t="s">
        <v>69</v>
      </c>
      <c r="AJ824">
        <v>193</v>
      </c>
      <c r="AK824">
        <v>5077497.1941638608</v>
      </c>
      <c r="AL824">
        <v>1850000</v>
      </c>
      <c r="AM824" t="s">
        <v>63</v>
      </c>
      <c r="AN824" t="s">
        <v>63</v>
      </c>
      <c r="AO824" t="s">
        <v>2859</v>
      </c>
      <c r="AP824">
        <v>39467</v>
      </c>
      <c r="AQ824" s="2">
        <v>41126</v>
      </c>
      <c r="AR824" t="s">
        <v>521</v>
      </c>
      <c r="AS824" t="s">
        <v>50</v>
      </c>
      <c r="AT824">
        <v>1</v>
      </c>
      <c r="AU824">
        <v>0</v>
      </c>
      <c r="AV824">
        <v>0</v>
      </c>
      <c r="AW824">
        <v>0</v>
      </c>
      <c r="AX824">
        <v>90</v>
      </c>
      <c r="AY824">
        <f t="shared" si="24"/>
        <v>4</v>
      </c>
      <c r="AZ824" t="str">
        <f t="shared" si="25"/>
        <v>Home Win</v>
      </c>
    </row>
    <row r="825" spans="1:52" x14ac:dyDescent="0.3">
      <c r="A825">
        <v>2224580</v>
      </c>
      <c r="B825" t="s">
        <v>50</v>
      </c>
      <c r="C825">
        <v>2012</v>
      </c>
      <c r="D825" t="s">
        <v>72</v>
      </c>
      <c r="E825" s="2">
        <v>41126</v>
      </c>
      <c r="F825">
        <v>3</v>
      </c>
      <c r="G825">
        <v>1</v>
      </c>
      <c r="H825">
        <v>8</v>
      </c>
      <c r="I825">
        <v>10</v>
      </c>
      <c r="J825" t="s">
        <v>500</v>
      </c>
      <c r="K825" t="s">
        <v>514</v>
      </c>
      <c r="L825" t="s">
        <v>508</v>
      </c>
      <c r="M825">
        <v>8908</v>
      </c>
      <c r="N825" t="s">
        <v>398</v>
      </c>
      <c r="O825" t="s">
        <v>504</v>
      </c>
      <c r="P825" t="s">
        <v>518</v>
      </c>
      <c r="Q825" t="s">
        <v>199</v>
      </c>
      <c r="R825" t="s">
        <v>59</v>
      </c>
      <c r="S825" t="s">
        <v>2860</v>
      </c>
      <c r="T825" s="2">
        <v>41126</v>
      </c>
      <c r="U825">
        <v>62</v>
      </c>
      <c r="V825" t="s">
        <v>61</v>
      </c>
      <c r="W825">
        <v>119169</v>
      </c>
      <c r="X825" t="s">
        <v>2861</v>
      </c>
      <c r="Y825" t="s">
        <v>63</v>
      </c>
      <c r="Z825" t="s">
        <v>63</v>
      </c>
      <c r="AA825" t="s">
        <v>174</v>
      </c>
      <c r="AB825">
        <v>2018</v>
      </c>
      <c r="AC825">
        <v>86</v>
      </c>
      <c r="AD825" t="s">
        <v>175</v>
      </c>
      <c r="AE825" t="s">
        <v>66</v>
      </c>
      <c r="AF825" s="2">
        <v>33187</v>
      </c>
      <c r="AG825" t="s">
        <v>158</v>
      </c>
      <c r="AH825" t="s">
        <v>159</v>
      </c>
      <c r="AI825" t="s">
        <v>69</v>
      </c>
      <c r="AJ825">
        <v>184</v>
      </c>
      <c r="AK825">
        <v>400000</v>
      </c>
      <c r="AL825">
        <v>4000000</v>
      </c>
      <c r="AM825" s="2">
        <v>45657</v>
      </c>
      <c r="AN825" t="s">
        <v>176</v>
      </c>
      <c r="AO825" t="s">
        <v>2858</v>
      </c>
      <c r="AP825">
        <v>119169</v>
      </c>
      <c r="AQ825" s="2">
        <v>41126</v>
      </c>
      <c r="AR825" t="s">
        <v>174</v>
      </c>
      <c r="AS825" t="s">
        <v>50</v>
      </c>
      <c r="AT825">
        <v>0</v>
      </c>
      <c r="AU825">
        <v>0</v>
      </c>
      <c r="AV825">
        <v>1</v>
      </c>
      <c r="AW825">
        <v>0</v>
      </c>
      <c r="AX825">
        <v>74</v>
      </c>
      <c r="AY825">
        <f t="shared" si="24"/>
        <v>4</v>
      </c>
      <c r="AZ825" t="str">
        <f t="shared" si="25"/>
        <v>Home Win</v>
      </c>
    </row>
    <row r="826" spans="1:52" x14ac:dyDescent="0.3">
      <c r="A826">
        <v>2224580</v>
      </c>
      <c r="B826" t="s">
        <v>50</v>
      </c>
      <c r="C826">
        <v>2012</v>
      </c>
      <c r="D826" t="s">
        <v>72</v>
      </c>
      <c r="E826" s="2">
        <v>41126</v>
      </c>
      <c r="F826">
        <v>3</v>
      </c>
      <c r="G826">
        <v>1</v>
      </c>
      <c r="H826">
        <v>8</v>
      </c>
      <c r="I826">
        <v>10</v>
      </c>
      <c r="J826" t="s">
        <v>500</v>
      </c>
      <c r="K826" t="s">
        <v>514</v>
      </c>
      <c r="L826" t="s">
        <v>508</v>
      </c>
      <c r="M826">
        <v>8908</v>
      </c>
      <c r="N826" t="s">
        <v>398</v>
      </c>
      <c r="O826" t="s">
        <v>504</v>
      </c>
      <c r="P826" t="s">
        <v>518</v>
      </c>
      <c r="Q826" t="s">
        <v>199</v>
      </c>
      <c r="R826" t="s">
        <v>59</v>
      </c>
      <c r="S826" t="s">
        <v>2860</v>
      </c>
      <c r="T826" s="2">
        <v>41126</v>
      </c>
      <c r="U826">
        <v>62</v>
      </c>
      <c r="V826" t="s">
        <v>61</v>
      </c>
      <c r="W826">
        <v>119169</v>
      </c>
      <c r="X826" t="s">
        <v>2861</v>
      </c>
      <c r="Y826" t="s">
        <v>63</v>
      </c>
      <c r="Z826" t="s">
        <v>63</v>
      </c>
      <c r="AA826" t="s">
        <v>174</v>
      </c>
      <c r="AB826">
        <v>2018</v>
      </c>
      <c r="AC826">
        <v>86</v>
      </c>
      <c r="AD826" t="s">
        <v>175</v>
      </c>
      <c r="AE826" t="s">
        <v>66</v>
      </c>
      <c r="AF826" s="2">
        <v>33187</v>
      </c>
      <c r="AG826" t="s">
        <v>158</v>
      </c>
      <c r="AH826" t="s">
        <v>159</v>
      </c>
      <c r="AI826" t="s">
        <v>69</v>
      </c>
      <c r="AJ826">
        <v>184</v>
      </c>
      <c r="AK826">
        <v>400000</v>
      </c>
      <c r="AL826">
        <v>4000000</v>
      </c>
      <c r="AM826" s="2">
        <v>45657</v>
      </c>
      <c r="AN826" t="s">
        <v>176</v>
      </c>
      <c r="AO826" t="s">
        <v>2859</v>
      </c>
      <c r="AP826">
        <v>39467</v>
      </c>
      <c r="AQ826" s="2">
        <v>41126</v>
      </c>
      <c r="AR826" t="s">
        <v>521</v>
      </c>
      <c r="AS826" t="s">
        <v>50</v>
      </c>
      <c r="AT826">
        <v>1</v>
      </c>
      <c r="AU826">
        <v>0</v>
      </c>
      <c r="AV826">
        <v>0</v>
      </c>
      <c r="AW826">
        <v>0</v>
      </c>
      <c r="AX826">
        <v>90</v>
      </c>
      <c r="AY826">
        <f t="shared" si="24"/>
        <v>4</v>
      </c>
      <c r="AZ826" t="str">
        <f t="shared" si="25"/>
        <v>Home Win</v>
      </c>
    </row>
    <row r="827" spans="1:52" x14ac:dyDescent="0.3">
      <c r="A827">
        <v>2224580</v>
      </c>
      <c r="B827" t="s">
        <v>50</v>
      </c>
      <c r="C827">
        <v>2012</v>
      </c>
      <c r="D827" t="s">
        <v>72</v>
      </c>
      <c r="E827" s="2">
        <v>41126</v>
      </c>
      <c r="F827">
        <v>3</v>
      </c>
      <c r="G827">
        <v>1</v>
      </c>
      <c r="H827">
        <v>8</v>
      </c>
      <c r="I827">
        <v>10</v>
      </c>
      <c r="J827" t="s">
        <v>500</v>
      </c>
      <c r="K827" t="s">
        <v>514</v>
      </c>
      <c r="L827" t="s">
        <v>508</v>
      </c>
      <c r="M827">
        <v>8908</v>
      </c>
      <c r="N827" t="s">
        <v>398</v>
      </c>
      <c r="O827" t="s">
        <v>504</v>
      </c>
      <c r="P827" t="s">
        <v>518</v>
      </c>
      <c r="Q827" t="s">
        <v>199</v>
      </c>
      <c r="R827" t="s">
        <v>59</v>
      </c>
      <c r="S827" t="s">
        <v>2862</v>
      </c>
      <c r="T827" s="2">
        <v>41126</v>
      </c>
      <c r="U827">
        <v>74</v>
      </c>
      <c r="V827" t="s">
        <v>119</v>
      </c>
      <c r="W827">
        <v>119169</v>
      </c>
      <c r="X827" t="s">
        <v>120</v>
      </c>
      <c r="Y827">
        <v>155617</v>
      </c>
      <c r="Z827" t="s">
        <v>63</v>
      </c>
      <c r="AA827" t="s">
        <v>174</v>
      </c>
      <c r="AB827">
        <v>2018</v>
      </c>
      <c r="AC827">
        <v>86</v>
      </c>
      <c r="AD827" t="s">
        <v>175</v>
      </c>
      <c r="AE827" t="s">
        <v>66</v>
      </c>
      <c r="AF827" s="2">
        <v>33187</v>
      </c>
      <c r="AG827" t="s">
        <v>158</v>
      </c>
      <c r="AH827" t="s">
        <v>159</v>
      </c>
      <c r="AI827" t="s">
        <v>69</v>
      </c>
      <c r="AJ827">
        <v>184</v>
      </c>
      <c r="AK827">
        <v>400000</v>
      </c>
      <c r="AL827">
        <v>4000000</v>
      </c>
      <c r="AM827" s="2">
        <v>45657</v>
      </c>
      <c r="AN827" t="s">
        <v>176</v>
      </c>
      <c r="AO827" t="s">
        <v>2858</v>
      </c>
      <c r="AP827">
        <v>119169</v>
      </c>
      <c r="AQ827" s="2">
        <v>41126</v>
      </c>
      <c r="AR827" t="s">
        <v>174</v>
      </c>
      <c r="AS827" t="s">
        <v>50</v>
      </c>
      <c r="AT827">
        <v>0</v>
      </c>
      <c r="AU827">
        <v>0</v>
      </c>
      <c r="AV827">
        <v>1</v>
      </c>
      <c r="AW827">
        <v>0</v>
      </c>
      <c r="AX827">
        <v>74</v>
      </c>
      <c r="AY827">
        <f t="shared" si="24"/>
        <v>4</v>
      </c>
      <c r="AZ827" t="str">
        <f t="shared" si="25"/>
        <v>Home Win</v>
      </c>
    </row>
    <row r="828" spans="1:52" x14ac:dyDescent="0.3">
      <c r="A828">
        <v>2224580</v>
      </c>
      <c r="B828" t="s">
        <v>50</v>
      </c>
      <c r="C828">
        <v>2012</v>
      </c>
      <c r="D828" t="s">
        <v>72</v>
      </c>
      <c r="E828" s="2">
        <v>41126</v>
      </c>
      <c r="F828">
        <v>3</v>
      </c>
      <c r="G828">
        <v>1</v>
      </c>
      <c r="H828">
        <v>8</v>
      </c>
      <c r="I828">
        <v>10</v>
      </c>
      <c r="J828" t="s">
        <v>500</v>
      </c>
      <c r="K828" t="s">
        <v>514</v>
      </c>
      <c r="L828" t="s">
        <v>508</v>
      </c>
      <c r="M828">
        <v>8908</v>
      </c>
      <c r="N828" t="s">
        <v>398</v>
      </c>
      <c r="O828" t="s">
        <v>504</v>
      </c>
      <c r="P828" t="s">
        <v>518</v>
      </c>
      <c r="Q828" t="s">
        <v>199</v>
      </c>
      <c r="R828" t="s">
        <v>59</v>
      </c>
      <c r="S828" t="s">
        <v>2862</v>
      </c>
      <c r="T828" s="2">
        <v>41126</v>
      </c>
      <c r="U828">
        <v>74</v>
      </c>
      <c r="V828" t="s">
        <v>119</v>
      </c>
      <c r="W828">
        <v>119169</v>
      </c>
      <c r="X828" t="s">
        <v>120</v>
      </c>
      <c r="Y828">
        <v>155617</v>
      </c>
      <c r="Z828" t="s">
        <v>63</v>
      </c>
      <c r="AA828" t="s">
        <v>174</v>
      </c>
      <c r="AB828">
        <v>2018</v>
      </c>
      <c r="AC828">
        <v>86</v>
      </c>
      <c r="AD828" t="s">
        <v>175</v>
      </c>
      <c r="AE828" t="s">
        <v>66</v>
      </c>
      <c r="AF828" s="2">
        <v>33187</v>
      </c>
      <c r="AG828" t="s">
        <v>158</v>
      </c>
      <c r="AH828" t="s">
        <v>159</v>
      </c>
      <c r="AI828" t="s">
        <v>69</v>
      </c>
      <c r="AJ828">
        <v>184</v>
      </c>
      <c r="AK828">
        <v>400000</v>
      </c>
      <c r="AL828">
        <v>4000000</v>
      </c>
      <c r="AM828" s="2">
        <v>45657</v>
      </c>
      <c r="AN828" t="s">
        <v>176</v>
      </c>
      <c r="AO828" t="s">
        <v>2859</v>
      </c>
      <c r="AP828">
        <v>39467</v>
      </c>
      <c r="AQ828" s="2">
        <v>41126</v>
      </c>
      <c r="AR828" t="s">
        <v>521</v>
      </c>
      <c r="AS828" t="s">
        <v>50</v>
      </c>
      <c r="AT828">
        <v>1</v>
      </c>
      <c r="AU828">
        <v>0</v>
      </c>
      <c r="AV828">
        <v>0</v>
      </c>
      <c r="AW828">
        <v>0</v>
      </c>
      <c r="AX828">
        <v>90</v>
      </c>
      <c r="AY828">
        <f t="shared" si="24"/>
        <v>4</v>
      </c>
      <c r="AZ828" t="str">
        <f t="shared" si="25"/>
        <v>Home Win</v>
      </c>
    </row>
    <row r="829" spans="1:52" x14ac:dyDescent="0.3">
      <c r="A829">
        <v>2224630</v>
      </c>
      <c r="B829" t="s">
        <v>50</v>
      </c>
      <c r="C829">
        <v>2012</v>
      </c>
      <c r="D829" t="s">
        <v>679</v>
      </c>
      <c r="E829" s="2">
        <v>41236</v>
      </c>
      <c r="F829">
        <v>0</v>
      </c>
      <c r="G829">
        <v>1</v>
      </c>
      <c r="H829">
        <v>5</v>
      </c>
      <c r="I829">
        <v>3</v>
      </c>
      <c r="J829" t="s">
        <v>53</v>
      </c>
      <c r="K829" t="s">
        <v>513</v>
      </c>
      <c r="L829" t="s">
        <v>558</v>
      </c>
      <c r="M829">
        <v>7311</v>
      </c>
      <c r="N829" t="s">
        <v>529</v>
      </c>
      <c r="O829" t="s">
        <v>57</v>
      </c>
      <c r="P829" t="s">
        <v>517</v>
      </c>
      <c r="Q829" t="s">
        <v>399</v>
      </c>
      <c r="R829" t="s">
        <v>59</v>
      </c>
      <c r="S829" t="s">
        <v>2863</v>
      </c>
      <c r="T829" s="2">
        <v>41236</v>
      </c>
      <c r="U829">
        <v>90</v>
      </c>
      <c r="V829" t="s">
        <v>81</v>
      </c>
      <c r="W829">
        <v>46472</v>
      </c>
      <c r="X829" t="s">
        <v>2657</v>
      </c>
      <c r="Y829" t="s">
        <v>63</v>
      </c>
      <c r="Z829" t="s">
        <v>63</v>
      </c>
      <c r="AA829" t="s">
        <v>392</v>
      </c>
      <c r="AB829">
        <v>2013</v>
      </c>
      <c r="AC829">
        <v>5724</v>
      </c>
      <c r="AD829" t="s">
        <v>393</v>
      </c>
      <c r="AE829" t="s">
        <v>66</v>
      </c>
      <c r="AF829" s="2">
        <v>31588</v>
      </c>
      <c r="AG829" t="s">
        <v>158</v>
      </c>
      <c r="AH829" t="s">
        <v>159</v>
      </c>
      <c r="AI829" t="s">
        <v>69</v>
      </c>
      <c r="AJ829">
        <v>178</v>
      </c>
      <c r="AK829">
        <v>5077497.1941638608</v>
      </c>
      <c r="AL829">
        <v>2200000</v>
      </c>
      <c r="AM829" t="s">
        <v>63</v>
      </c>
      <c r="AN829" t="s">
        <v>63</v>
      </c>
      <c r="AO829" t="s">
        <v>2864</v>
      </c>
      <c r="AP829">
        <v>46472</v>
      </c>
      <c r="AQ829" s="2">
        <v>41236</v>
      </c>
      <c r="AR829" t="s">
        <v>392</v>
      </c>
      <c r="AS829" t="s">
        <v>50</v>
      </c>
      <c r="AT829">
        <v>0</v>
      </c>
      <c r="AU829">
        <v>1</v>
      </c>
      <c r="AV829">
        <v>0</v>
      </c>
      <c r="AW829">
        <v>0</v>
      </c>
      <c r="AX829">
        <v>8</v>
      </c>
      <c r="AY829">
        <f t="shared" si="24"/>
        <v>1</v>
      </c>
      <c r="AZ829" t="str">
        <f t="shared" si="25"/>
        <v>Away Win</v>
      </c>
    </row>
    <row r="830" spans="1:52" x14ac:dyDescent="0.3">
      <c r="A830">
        <v>2224637</v>
      </c>
      <c r="B830" t="s">
        <v>50</v>
      </c>
      <c r="C830">
        <v>2012</v>
      </c>
      <c r="D830" t="s">
        <v>113</v>
      </c>
      <c r="E830" s="2">
        <v>41250</v>
      </c>
      <c r="F830">
        <v>2</v>
      </c>
      <c r="G830">
        <v>2</v>
      </c>
      <c r="H830">
        <v>9</v>
      </c>
      <c r="I830">
        <v>12</v>
      </c>
      <c r="J830" t="s">
        <v>52</v>
      </c>
      <c r="K830" t="s">
        <v>514</v>
      </c>
      <c r="L830" t="s">
        <v>54</v>
      </c>
      <c r="M830">
        <v>2370</v>
      </c>
      <c r="N830" t="s">
        <v>796</v>
      </c>
      <c r="O830" t="s">
        <v>56</v>
      </c>
      <c r="P830" t="s">
        <v>518</v>
      </c>
      <c r="Q830" t="s">
        <v>607</v>
      </c>
      <c r="R830" t="s">
        <v>59</v>
      </c>
      <c r="S830" t="s">
        <v>2865</v>
      </c>
      <c r="T830" s="2">
        <v>41250</v>
      </c>
      <c r="U830">
        <v>75</v>
      </c>
      <c r="V830" t="s">
        <v>81</v>
      </c>
      <c r="W830">
        <v>39467</v>
      </c>
      <c r="X830" t="s">
        <v>1617</v>
      </c>
      <c r="Y830" t="s">
        <v>63</v>
      </c>
      <c r="Z830" t="s">
        <v>63</v>
      </c>
      <c r="AA830" t="s">
        <v>521</v>
      </c>
      <c r="AB830">
        <v>2012</v>
      </c>
      <c r="AC830">
        <v>206</v>
      </c>
      <c r="AD830" t="s">
        <v>522</v>
      </c>
      <c r="AE830" t="s">
        <v>66</v>
      </c>
      <c r="AF830" s="2">
        <v>30088</v>
      </c>
      <c r="AG830" t="s">
        <v>523</v>
      </c>
      <c r="AH830" t="s">
        <v>86</v>
      </c>
      <c r="AI830" t="s">
        <v>69</v>
      </c>
      <c r="AJ830">
        <v>193</v>
      </c>
      <c r="AK830">
        <v>5077497.1941638608</v>
      </c>
      <c r="AL830">
        <v>1850000</v>
      </c>
      <c r="AM830" t="s">
        <v>63</v>
      </c>
      <c r="AN830" t="s">
        <v>63</v>
      </c>
      <c r="AO830" t="s">
        <v>2866</v>
      </c>
      <c r="AP830">
        <v>161244</v>
      </c>
      <c r="AQ830" s="2">
        <v>41250</v>
      </c>
      <c r="AR830" t="s">
        <v>64</v>
      </c>
      <c r="AS830" t="s">
        <v>50</v>
      </c>
      <c r="AT830">
        <v>0</v>
      </c>
      <c r="AU830">
        <v>0</v>
      </c>
      <c r="AV830">
        <v>1</v>
      </c>
      <c r="AW830">
        <v>0</v>
      </c>
      <c r="AX830">
        <v>90</v>
      </c>
      <c r="AY830">
        <f t="shared" si="24"/>
        <v>4</v>
      </c>
      <c r="AZ830" t="str">
        <f t="shared" si="25"/>
        <v>Draw</v>
      </c>
    </row>
    <row r="831" spans="1:52" x14ac:dyDescent="0.3">
      <c r="A831">
        <v>2224637</v>
      </c>
      <c r="B831" t="s">
        <v>50</v>
      </c>
      <c r="C831">
        <v>2012</v>
      </c>
      <c r="D831" t="s">
        <v>113</v>
      </c>
      <c r="E831" s="2">
        <v>41250</v>
      </c>
      <c r="F831">
        <v>2</v>
      </c>
      <c r="G831">
        <v>2</v>
      </c>
      <c r="H831">
        <v>9</v>
      </c>
      <c r="I831">
        <v>12</v>
      </c>
      <c r="J831" t="s">
        <v>52</v>
      </c>
      <c r="K831" t="s">
        <v>514</v>
      </c>
      <c r="L831" t="s">
        <v>54</v>
      </c>
      <c r="M831">
        <v>2370</v>
      </c>
      <c r="N831" t="s">
        <v>796</v>
      </c>
      <c r="O831" t="s">
        <v>56</v>
      </c>
      <c r="P831" t="s">
        <v>518</v>
      </c>
      <c r="Q831" t="s">
        <v>607</v>
      </c>
      <c r="R831" t="s">
        <v>59</v>
      </c>
      <c r="S831" t="s">
        <v>2865</v>
      </c>
      <c r="T831" s="2">
        <v>41250</v>
      </c>
      <c r="U831">
        <v>75</v>
      </c>
      <c r="V831" t="s">
        <v>81</v>
      </c>
      <c r="W831">
        <v>39467</v>
      </c>
      <c r="X831" t="s">
        <v>1617</v>
      </c>
      <c r="Y831" t="s">
        <v>63</v>
      </c>
      <c r="Z831" t="s">
        <v>63</v>
      </c>
      <c r="AA831" t="s">
        <v>521</v>
      </c>
      <c r="AB831">
        <v>2012</v>
      </c>
      <c r="AC831">
        <v>206</v>
      </c>
      <c r="AD831" t="s">
        <v>522</v>
      </c>
      <c r="AE831" t="s">
        <v>66</v>
      </c>
      <c r="AF831" s="2">
        <v>30088</v>
      </c>
      <c r="AG831" t="s">
        <v>523</v>
      </c>
      <c r="AH831" t="s">
        <v>86</v>
      </c>
      <c r="AI831" t="s">
        <v>69</v>
      </c>
      <c r="AJ831">
        <v>193</v>
      </c>
      <c r="AK831">
        <v>5077497.1941638608</v>
      </c>
      <c r="AL831">
        <v>1850000</v>
      </c>
      <c r="AM831" t="s">
        <v>63</v>
      </c>
      <c r="AN831" t="s">
        <v>63</v>
      </c>
      <c r="AO831" t="s">
        <v>2867</v>
      </c>
      <c r="AP831">
        <v>39467</v>
      </c>
      <c r="AQ831" s="2">
        <v>41250</v>
      </c>
      <c r="AR831" t="s">
        <v>521</v>
      </c>
      <c r="AS831" t="s">
        <v>50</v>
      </c>
      <c r="AT831">
        <v>1</v>
      </c>
      <c r="AU831">
        <v>0</v>
      </c>
      <c r="AV831">
        <v>0</v>
      </c>
      <c r="AW831">
        <v>1</v>
      </c>
      <c r="AX831">
        <v>90</v>
      </c>
      <c r="AY831">
        <f t="shared" si="24"/>
        <v>4</v>
      </c>
      <c r="AZ831" t="str">
        <f t="shared" si="25"/>
        <v>Draw</v>
      </c>
    </row>
    <row r="832" spans="1:52" x14ac:dyDescent="0.3">
      <c r="A832">
        <v>2224637</v>
      </c>
      <c r="B832" t="s">
        <v>50</v>
      </c>
      <c r="C832">
        <v>2012</v>
      </c>
      <c r="D832" t="s">
        <v>113</v>
      </c>
      <c r="E832" s="2">
        <v>41250</v>
      </c>
      <c r="F832">
        <v>2</v>
      </c>
      <c r="G832">
        <v>2</v>
      </c>
      <c r="H832">
        <v>9</v>
      </c>
      <c r="I832">
        <v>12</v>
      </c>
      <c r="J832" t="s">
        <v>52</v>
      </c>
      <c r="K832" t="s">
        <v>514</v>
      </c>
      <c r="L832" t="s">
        <v>54</v>
      </c>
      <c r="M832">
        <v>2370</v>
      </c>
      <c r="N832" t="s">
        <v>796</v>
      </c>
      <c r="O832" t="s">
        <v>56</v>
      </c>
      <c r="P832" t="s">
        <v>518</v>
      </c>
      <c r="Q832" t="s">
        <v>607</v>
      </c>
      <c r="R832" t="s">
        <v>59</v>
      </c>
      <c r="S832" t="s">
        <v>2868</v>
      </c>
      <c r="T832" s="2">
        <v>41250</v>
      </c>
      <c r="U832">
        <v>35</v>
      </c>
      <c r="V832" t="s">
        <v>61</v>
      </c>
      <c r="W832">
        <v>161244</v>
      </c>
      <c r="X832" t="s">
        <v>2869</v>
      </c>
      <c r="Y832" t="s">
        <v>63</v>
      </c>
      <c r="Z832" t="s">
        <v>63</v>
      </c>
      <c r="AA832" t="s">
        <v>64</v>
      </c>
      <c r="AB832">
        <v>2016</v>
      </c>
      <c r="AC832">
        <v>2414</v>
      </c>
      <c r="AD832" t="s">
        <v>65</v>
      </c>
      <c r="AE832" t="s">
        <v>66</v>
      </c>
      <c r="AF832" s="2">
        <v>32436</v>
      </c>
      <c r="AG832" t="s">
        <v>67</v>
      </c>
      <c r="AH832" t="s">
        <v>68</v>
      </c>
      <c r="AI832" t="s">
        <v>69</v>
      </c>
      <c r="AJ832">
        <v>177</v>
      </c>
      <c r="AK832">
        <v>5077497.1941638608</v>
      </c>
      <c r="AL832">
        <v>750000</v>
      </c>
      <c r="AM832" t="s">
        <v>63</v>
      </c>
      <c r="AN832" t="s">
        <v>63</v>
      </c>
      <c r="AO832" t="s">
        <v>2866</v>
      </c>
      <c r="AP832">
        <v>161244</v>
      </c>
      <c r="AQ832" s="2">
        <v>41250</v>
      </c>
      <c r="AR832" t="s">
        <v>64</v>
      </c>
      <c r="AS832" t="s">
        <v>50</v>
      </c>
      <c r="AT832">
        <v>0</v>
      </c>
      <c r="AU832">
        <v>0</v>
      </c>
      <c r="AV832">
        <v>1</v>
      </c>
      <c r="AW832">
        <v>0</v>
      </c>
      <c r="AX832">
        <v>90</v>
      </c>
      <c r="AY832">
        <f t="shared" si="24"/>
        <v>4</v>
      </c>
      <c r="AZ832" t="str">
        <f t="shared" si="25"/>
        <v>Draw</v>
      </c>
    </row>
    <row r="833" spans="1:52" x14ac:dyDescent="0.3">
      <c r="A833">
        <v>2224637</v>
      </c>
      <c r="B833" t="s">
        <v>50</v>
      </c>
      <c r="C833">
        <v>2012</v>
      </c>
      <c r="D833" t="s">
        <v>113</v>
      </c>
      <c r="E833" s="2">
        <v>41250</v>
      </c>
      <c r="F833">
        <v>2</v>
      </c>
      <c r="G833">
        <v>2</v>
      </c>
      <c r="H833">
        <v>9</v>
      </c>
      <c r="I833">
        <v>12</v>
      </c>
      <c r="J833" t="s">
        <v>52</v>
      </c>
      <c r="K833" t="s">
        <v>514</v>
      </c>
      <c r="L833" t="s">
        <v>54</v>
      </c>
      <c r="M833">
        <v>2370</v>
      </c>
      <c r="N833" t="s">
        <v>796</v>
      </c>
      <c r="O833" t="s">
        <v>56</v>
      </c>
      <c r="P833" t="s">
        <v>518</v>
      </c>
      <c r="Q833" t="s">
        <v>607</v>
      </c>
      <c r="R833" t="s">
        <v>59</v>
      </c>
      <c r="S833" t="s">
        <v>2868</v>
      </c>
      <c r="T833" s="2">
        <v>41250</v>
      </c>
      <c r="U833">
        <v>35</v>
      </c>
      <c r="V833" t="s">
        <v>61</v>
      </c>
      <c r="W833">
        <v>161244</v>
      </c>
      <c r="X833" t="s">
        <v>2869</v>
      </c>
      <c r="Y833" t="s">
        <v>63</v>
      </c>
      <c r="Z833" t="s">
        <v>63</v>
      </c>
      <c r="AA833" t="s">
        <v>64</v>
      </c>
      <c r="AB833">
        <v>2016</v>
      </c>
      <c r="AC833">
        <v>2414</v>
      </c>
      <c r="AD833" t="s">
        <v>65</v>
      </c>
      <c r="AE833" t="s">
        <v>66</v>
      </c>
      <c r="AF833" s="2">
        <v>32436</v>
      </c>
      <c r="AG833" t="s">
        <v>67</v>
      </c>
      <c r="AH833" t="s">
        <v>68</v>
      </c>
      <c r="AI833" t="s">
        <v>69</v>
      </c>
      <c r="AJ833">
        <v>177</v>
      </c>
      <c r="AK833">
        <v>5077497.1941638608</v>
      </c>
      <c r="AL833">
        <v>750000</v>
      </c>
      <c r="AM833" t="s">
        <v>63</v>
      </c>
      <c r="AN833" t="s">
        <v>63</v>
      </c>
      <c r="AO833" t="s">
        <v>2867</v>
      </c>
      <c r="AP833">
        <v>39467</v>
      </c>
      <c r="AQ833" s="2">
        <v>41250</v>
      </c>
      <c r="AR833" t="s">
        <v>521</v>
      </c>
      <c r="AS833" t="s">
        <v>50</v>
      </c>
      <c r="AT833">
        <v>1</v>
      </c>
      <c r="AU833">
        <v>0</v>
      </c>
      <c r="AV833">
        <v>0</v>
      </c>
      <c r="AW833">
        <v>1</v>
      </c>
      <c r="AX833">
        <v>90</v>
      </c>
      <c r="AY833">
        <f t="shared" si="24"/>
        <v>4</v>
      </c>
      <c r="AZ833" t="str">
        <f t="shared" si="25"/>
        <v>Draw</v>
      </c>
    </row>
    <row r="834" spans="1:52" x14ac:dyDescent="0.3">
      <c r="A834">
        <v>2231434</v>
      </c>
      <c r="B834" t="s">
        <v>91</v>
      </c>
      <c r="C834">
        <v>2012</v>
      </c>
      <c r="D834" t="s">
        <v>226</v>
      </c>
      <c r="E834" s="2">
        <v>41188</v>
      </c>
      <c r="F834">
        <v>3</v>
      </c>
      <c r="G834">
        <v>0</v>
      </c>
      <c r="H834">
        <v>11</v>
      </c>
      <c r="I834">
        <v>14</v>
      </c>
      <c r="J834" t="s">
        <v>1026</v>
      </c>
      <c r="K834" t="s">
        <v>93</v>
      </c>
      <c r="L834" t="s">
        <v>1897</v>
      </c>
      <c r="M834">
        <v>22800</v>
      </c>
      <c r="N834" t="s">
        <v>1883</v>
      </c>
      <c r="O834" t="s">
        <v>1027</v>
      </c>
      <c r="P834" t="s">
        <v>97</v>
      </c>
      <c r="Q834" t="s">
        <v>328</v>
      </c>
      <c r="R834" t="s">
        <v>59</v>
      </c>
      <c r="S834" t="s">
        <v>2870</v>
      </c>
      <c r="T834" s="2">
        <v>41188</v>
      </c>
      <c r="U834">
        <v>90</v>
      </c>
      <c r="V834" t="s">
        <v>81</v>
      </c>
      <c r="W834">
        <v>49723</v>
      </c>
      <c r="X834" t="s">
        <v>579</v>
      </c>
      <c r="Y834" t="s">
        <v>63</v>
      </c>
      <c r="Z834" t="s">
        <v>63</v>
      </c>
      <c r="AA834" t="s">
        <v>102</v>
      </c>
      <c r="AB834">
        <v>2023</v>
      </c>
      <c r="AC834">
        <v>24</v>
      </c>
      <c r="AD834" t="s">
        <v>103</v>
      </c>
      <c r="AE834" t="s">
        <v>104</v>
      </c>
      <c r="AF834" s="2">
        <v>32961</v>
      </c>
      <c r="AG834" t="s">
        <v>85</v>
      </c>
      <c r="AH834" t="s">
        <v>86</v>
      </c>
      <c r="AI834" t="s">
        <v>69</v>
      </c>
      <c r="AJ834">
        <v>186</v>
      </c>
      <c r="AK834">
        <v>700000</v>
      </c>
      <c r="AL834">
        <v>5000000</v>
      </c>
      <c r="AM834" s="2">
        <v>45838</v>
      </c>
      <c r="AN834" t="s">
        <v>63</v>
      </c>
      <c r="AO834" t="s">
        <v>2871</v>
      </c>
      <c r="AP834">
        <v>49723</v>
      </c>
      <c r="AQ834" s="2">
        <v>41188</v>
      </c>
      <c r="AR834" t="s">
        <v>102</v>
      </c>
      <c r="AS834" t="s">
        <v>91</v>
      </c>
      <c r="AT834">
        <v>1</v>
      </c>
      <c r="AU834">
        <v>0</v>
      </c>
      <c r="AV834">
        <v>0</v>
      </c>
      <c r="AW834">
        <v>0</v>
      </c>
      <c r="AX834">
        <v>90</v>
      </c>
      <c r="AY834">
        <f t="shared" si="24"/>
        <v>3</v>
      </c>
      <c r="AZ834" t="str">
        <f t="shared" si="25"/>
        <v>Home Win</v>
      </c>
    </row>
    <row r="835" spans="1:52" x14ac:dyDescent="0.3">
      <c r="A835">
        <v>2231577</v>
      </c>
      <c r="B835" t="s">
        <v>91</v>
      </c>
      <c r="C835">
        <v>2012</v>
      </c>
      <c r="D835" t="s">
        <v>589</v>
      </c>
      <c r="E835" s="2">
        <v>41328</v>
      </c>
      <c r="F835">
        <v>2</v>
      </c>
      <c r="G835">
        <v>1</v>
      </c>
      <c r="H835">
        <v>9</v>
      </c>
      <c r="I835">
        <v>13</v>
      </c>
      <c r="J835" t="s">
        <v>950</v>
      </c>
      <c r="K835" t="s">
        <v>1893</v>
      </c>
      <c r="L835" t="s">
        <v>873</v>
      </c>
      <c r="M835">
        <v>61673</v>
      </c>
      <c r="N835" t="s">
        <v>1883</v>
      </c>
      <c r="O835" t="s">
        <v>874</v>
      </c>
      <c r="P835" t="s">
        <v>466</v>
      </c>
      <c r="Q835" t="s">
        <v>339</v>
      </c>
      <c r="R835" t="s">
        <v>59</v>
      </c>
      <c r="S835" t="s">
        <v>2872</v>
      </c>
      <c r="T835" s="2">
        <v>41328</v>
      </c>
      <c r="U835">
        <v>41</v>
      </c>
      <c r="V835" t="s">
        <v>81</v>
      </c>
      <c r="W835">
        <v>1321</v>
      </c>
      <c r="X835" t="s">
        <v>349</v>
      </c>
      <c r="Y835" t="s">
        <v>63</v>
      </c>
      <c r="Z835" t="s">
        <v>63</v>
      </c>
      <c r="AA835" t="s">
        <v>360</v>
      </c>
      <c r="AB835">
        <v>2013</v>
      </c>
      <c r="AC835">
        <v>114</v>
      </c>
      <c r="AD835" t="s">
        <v>361</v>
      </c>
      <c r="AE835" t="s">
        <v>104</v>
      </c>
      <c r="AF835" s="2">
        <v>29893</v>
      </c>
      <c r="AG835" t="s">
        <v>67</v>
      </c>
      <c r="AH835" t="s">
        <v>68</v>
      </c>
      <c r="AI835" t="s">
        <v>206</v>
      </c>
      <c r="AJ835">
        <v>184</v>
      </c>
      <c r="AK835">
        <v>5077497.1941638608</v>
      </c>
      <c r="AL835">
        <v>8000000</v>
      </c>
      <c r="AM835" t="s">
        <v>63</v>
      </c>
      <c r="AN835" t="s">
        <v>63</v>
      </c>
      <c r="AO835" t="s">
        <v>2873</v>
      </c>
      <c r="AP835">
        <v>1321</v>
      </c>
      <c r="AQ835" s="2">
        <v>41328</v>
      </c>
      <c r="AR835" t="s">
        <v>360</v>
      </c>
      <c r="AS835" t="s">
        <v>91</v>
      </c>
      <c r="AT835">
        <v>1</v>
      </c>
      <c r="AU835">
        <v>0</v>
      </c>
      <c r="AV835">
        <v>0</v>
      </c>
      <c r="AW835">
        <v>1</v>
      </c>
      <c r="AX835">
        <v>90</v>
      </c>
      <c r="AY835">
        <f t="shared" ref="AY835:AY898" si="26">F835+G835</f>
        <v>3</v>
      </c>
      <c r="AZ835" t="str">
        <f t="shared" ref="AZ835:AZ898" si="27">IF(F835 &gt;G835, "Home Win", IF(F835 &lt; G835, "Away Win", "Draw"))</f>
        <v>Home Win</v>
      </c>
    </row>
    <row r="836" spans="1:52" x14ac:dyDescent="0.3">
      <c r="A836">
        <v>2250210</v>
      </c>
      <c r="B836" t="s">
        <v>163</v>
      </c>
      <c r="C836">
        <v>2012</v>
      </c>
      <c r="D836" t="s">
        <v>499</v>
      </c>
      <c r="E836" s="2">
        <v>41168</v>
      </c>
      <c r="F836">
        <v>4</v>
      </c>
      <c r="G836">
        <v>0</v>
      </c>
      <c r="H836">
        <v>7</v>
      </c>
      <c r="I836">
        <v>12</v>
      </c>
      <c r="J836" t="s">
        <v>335</v>
      </c>
      <c r="K836" t="s">
        <v>603</v>
      </c>
      <c r="L836" t="s">
        <v>182</v>
      </c>
      <c r="M836">
        <v>15691</v>
      </c>
      <c r="N836" t="s">
        <v>1002</v>
      </c>
      <c r="O836" t="s">
        <v>170</v>
      </c>
      <c r="P836" t="s">
        <v>606</v>
      </c>
      <c r="Q836" t="s">
        <v>185</v>
      </c>
      <c r="R836" t="s">
        <v>59</v>
      </c>
      <c r="S836" t="s">
        <v>2874</v>
      </c>
      <c r="T836" s="2">
        <v>41168</v>
      </c>
      <c r="U836">
        <v>13</v>
      </c>
      <c r="V836" t="s">
        <v>61</v>
      </c>
      <c r="W836">
        <v>39378</v>
      </c>
      <c r="X836" t="s">
        <v>2875</v>
      </c>
      <c r="Y836" t="s">
        <v>63</v>
      </c>
      <c r="Z836">
        <v>36391</v>
      </c>
      <c r="AA836" t="s">
        <v>156</v>
      </c>
      <c r="AB836">
        <v>2014</v>
      </c>
      <c r="AC836">
        <v>289</v>
      </c>
      <c r="AD836" t="s">
        <v>157</v>
      </c>
      <c r="AE836" t="s">
        <v>66</v>
      </c>
      <c r="AF836" s="2">
        <v>32818</v>
      </c>
      <c r="AG836" t="s">
        <v>158</v>
      </c>
      <c r="AH836" t="s">
        <v>159</v>
      </c>
      <c r="AI836" t="s">
        <v>69</v>
      </c>
      <c r="AJ836">
        <v>185</v>
      </c>
      <c r="AK836">
        <v>500000</v>
      </c>
      <c r="AL836">
        <v>9000000</v>
      </c>
      <c r="AM836" s="2">
        <v>45657</v>
      </c>
      <c r="AN836" t="s">
        <v>63</v>
      </c>
      <c r="AO836" t="s">
        <v>2876</v>
      </c>
      <c r="AP836">
        <v>39378</v>
      </c>
      <c r="AQ836" s="2">
        <v>41168</v>
      </c>
      <c r="AR836" t="s">
        <v>156</v>
      </c>
      <c r="AS836" t="s">
        <v>163</v>
      </c>
      <c r="AT836">
        <v>0</v>
      </c>
      <c r="AU836">
        <v>0</v>
      </c>
      <c r="AV836">
        <v>3</v>
      </c>
      <c r="AW836">
        <v>1</v>
      </c>
      <c r="AX836">
        <v>90</v>
      </c>
      <c r="AY836">
        <f t="shared" si="26"/>
        <v>4</v>
      </c>
      <c r="AZ836" t="str">
        <f t="shared" si="27"/>
        <v>Home Win</v>
      </c>
    </row>
    <row r="837" spans="1:52" x14ac:dyDescent="0.3">
      <c r="A837">
        <v>2250210</v>
      </c>
      <c r="B837" t="s">
        <v>163</v>
      </c>
      <c r="C837">
        <v>2012</v>
      </c>
      <c r="D837" t="s">
        <v>499</v>
      </c>
      <c r="E837" s="2">
        <v>41168</v>
      </c>
      <c r="F837">
        <v>4</v>
      </c>
      <c r="G837">
        <v>0</v>
      </c>
      <c r="H837">
        <v>7</v>
      </c>
      <c r="I837">
        <v>12</v>
      </c>
      <c r="J837" t="s">
        <v>335</v>
      </c>
      <c r="K837" t="s">
        <v>603</v>
      </c>
      <c r="L837" t="s">
        <v>182</v>
      </c>
      <c r="M837">
        <v>15691</v>
      </c>
      <c r="N837" t="s">
        <v>1002</v>
      </c>
      <c r="O837" t="s">
        <v>170</v>
      </c>
      <c r="P837" t="s">
        <v>606</v>
      </c>
      <c r="Q837" t="s">
        <v>185</v>
      </c>
      <c r="R837" t="s">
        <v>59</v>
      </c>
      <c r="S837" t="s">
        <v>2877</v>
      </c>
      <c r="T837" s="2">
        <v>41168</v>
      </c>
      <c r="U837">
        <v>40</v>
      </c>
      <c r="V837" t="s">
        <v>61</v>
      </c>
      <c r="W837">
        <v>39378</v>
      </c>
      <c r="X837" t="s">
        <v>2878</v>
      </c>
      <c r="Y837" t="s">
        <v>63</v>
      </c>
      <c r="Z837">
        <v>9602</v>
      </c>
      <c r="AA837" t="s">
        <v>156</v>
      </c>
      <c r="AB837">
        <v>2014</v>
      </c>
      <c r="AC837">
        <v>289</v>
      </c>
      <c r="AD837" t="s">
        <v>157</v>
      </c>
      <c r="AE837" t="s">
        <v>66</v>
      </c>
      <c r="AF837" s="2">
        <v>32818</v>
      </c>
      <c r="AG837" t="s">
        <v>158</v>
      </c>
      <c r="AH837" t="s">
        <v>159</v>
      </c>
      <c r="AI837" t="s">
        <v>69</v>
      </c>
      <c r="AJ837">
        <v>185</v>
      </c>
      <c r="AK837">
        <v>500000</v>
      </c>
      <c r="AL837">
        <v>9000000</v>
      </c>
      <c r="AM837" s="2">
        <v>45657</v>
      </c>
      <c r="AN837" t="s">
        <v>63</v>
      </c>
      <c r="AO837" t="s">
        <v>2876</v>
      </c>
      <c r="AP837">
        <v>39378</v>
      </c>
      <c r="AQ837" s="2">
        <v>41168</v>
      </c>
      <c r="AR837" t="s">
        <v>156</v>
      </c>
      <c r="AS837" t="s">
        <v>163</v>
      </c>
      <c r="AT837">
        <v>0</v>
      </c>
      <c r="AU837">
        <v>0</v>
      </c>
      <c r="AV837">
        <v>3</v>
      </c>
      <c r="AW837">
        <v>1</v>
      </c>
      <c r="AX837">
        <v>90</v>
      </c>
      <c r="AY837">
        <f t="shared" si="26"/>
        <v>4</v>
      </c>
      <c r="AZ837" t="str">
        <f t="shared" si="27"/>
        <v>Home Win</v>
      </c>
    </row>
    <row r="838" spans="1:52" x14ac:dyDescent="0.3">
      <c r="A838">
        <v>2250210</v>
      </c>
      <c r="B838" t="s">
        <v>163</v>
      </c>
      <c r="C838">
        <v>2012</v>
      </c>
      <c r="D838" t="s">
        <v>499</v>
      </c>
      <c r="E838" s="2">
        <v>41168</v>
      </c>
      <c r="F838">
        <v>4</v>
      </c>
      <c r="G838">
        <v>0</v>
      </c>
      <c r="H838">
        <v>7</v>
      </c>
      <c r="I838">
        <v>12</v>
      </c>
      <c r="J838" t="s">
        <v>335</v>
      </c>
      <c r="K838" t="s">
        <v>603</v>
      </c>
      <c r="L838" t="s">
        <v>182</v>
      </c>
      <c r="M838">
        <v>15691</v>
      </c>
      <c r="N838" t="s">
        <v>1002</v>
      </c>
      <c r="O838" t="s">
        <v>170</v>
      </c>
      <c r="P838" t="s">
        <v>606</v>
      </c>
      <c r="Q838" t="s">
        <v>185</v>
      </c>
      <c r="R838" t="s">
        <v>59</v>
      </c>
      <c r="S838" t="s">
        <v>2879</v>
      </c>
      <c r="T838" s="2">
        <v>41168</v>
      </c>
      <c r="U838">
        <v>65</v>
      </c>
      <c r="V838" t="s">
        <v>61</v>
      </c>
      <c r="W838">
        <v>39378</v>
      </c>
      <c r="X838" t="s">
        <v>2880</v>
      </c>
      <c r="Y838" t="s">
        <v>63</v>
      </c>
      <c r="Z838">
        <v>122421</v>
      </c>
      <c r="AA838" t="s">
        <v>156</v>
      </c>
      <c r="AB838">
        <v>2014</v>
      </c>
      <c r="AC838">
        <v>289</v>
      </c>
      <c r="AD838" t="s">
        <v>157</v>
      </c>
      <c r="AE838" t="s">
        <v>66</v>
      </c>
      <c r="AF838" s="2">
        <v>32818</v>
      </c>
      <c r="AG838" t="s">
        <v>158</v>
      </c>
      <c r="AH838" t="s">
        <v>159</v>
      </c>
      <c r="AI838" t="s">
        <v>69</v>
      </c>
      <c r="AJ838">
        <v>185</v>
      </c>
      <c r="AK838">
        <v>500000</v>
      </c>
      <c r="AL838">
        <v>9000000</v>
      </c>
      <c r="AM838" s="2">
        <v>45657</v>
      </c>
      <c r="AN838" t="s">
        <v>63</v>
      </c>
      <c r="AO838" t="s">
        <v>2876</v>
      </c>
      <c r="AP838">
        <v>39378</v>
      </c>
      <c r="AQ838" s="2">
        <v>41168</v>
      </c>
      <c r="AR838" t="s">
        <v>156</v>
      </c>
      <c r="AS838" t="s">
        <v>163</v>
      </c>
      <c r="AT838">
        <v>0</v>
      </c>
      <c r="AU838">
        <v>0</v>
      </c>
      <c r="AV838">
        <v>3</v>
      </c>
      <c r="AW838">
        <v>1</v>
      </c>
      <c r="AX838">
        <v>90</v>
      </c>
      <c r="AY838">
        <f t="shared" si="26"/>
        <v>4</v>
      </c>
      <c r="AZ838" t="str">
        <f t="shared" si="27"/>
        <v>Home Win</v>
      </c>
    </row>
    <row r="839" spans="1:52" x14ac:dyDescent="0.3">
      <c r="A839">
        <v>2251268</v>
      </c>
      <c r="B839" t="s">
        <v>621</v>
      </c>
      <c r="C839">
        <v>2012</v>
      </c>
      <c r="D839" t="s">
        <v>51</v>
      </c>
      <c r="E839" s="2">
        <v>41147</v>
      </c>
      <c r="F839">
        <v>2</v>
      </c>
      <c r="G839">
        <v>2</v>
      </c>
      <c r="H839">
        <v>9</v>
      </c>
      <c r="I839">
        <v>10</v>
      </c>
      <c r="J839" t="s">
        <v>2881</v>
      </c>
      <c r="K839" t="s">
        <v>2882</v>
      </c>
      <c r="L839" t="s">
        <v>1626</v>
      </c>
      <c r="M839">
        <v>45000</v>
      </c>
      <c r="N839" t="s">
        <v>2883</v>
      </c>
      <c r="O839" t="s">
        <v>628</v>
      </c>
      <c r="P839" t="s">
        <v>2884</v>
      </c>
      <c r="Q839" t="s">
        <v>607</v>
      </c>
      <c r="R839" t="s">
        <v>59</v>
      </c>
      <c r="S839" t="s">
        <v>2885</v>
      </c>
      <c r="T839" s="2">
        <v>41147</v>
      </c>
      <c r="U839">
        <v>12</v>
      </c>
      <c r="V839" t="s">
        <v>81</v>
      </c>
      <c r="W839">
        <v>30593</v>
      </c>
      <c r="X839" t="s">
        <v>579</v>
      </c>
      <c r="Y839" t="s">
        <v>63</v>
      </c>
      <c r="Z839" t="s">
        <v>63</v>
      </c>
      <c r="AA839" t="s">
        <v>631</v>
      </c>
      <c r="AB839">
        <v>2013</v>
      </c>
      <c r="AC839">
        <v>12</v>
      </c>
      <c r="AD839" t="s">
        <v>632</v>
      </c>
      <c r="AE839" t="s">
        <v>66</v>
      </c>
      <c r="AF839" s="2">
        <v>31989</v>
      </c>
      <c r="AG839" t="s">
        <v>143</v>
      </c>
      <c r="AH839" t="s">
        <v>68</v>
      </c>
      <c r="AI839" t="s">
        <v>69</v>
      </c>
      <c r="AJ839">
        <v>189</v>
      </c>
      <c r="AK839">
        <v>200000</v>
      </c>
      <c r="AL839">
        <v>6500000</v>
      </c>
      <c r="AM839" t="s">
        <v>63</v>
      </c>
      <c r="AN839" t="s">
        <v>633</v>
      </c>
      <c r="AO839" t="s">
        <v>2886</v>
      </c>
      <c r="AP839">
        <v>30593</v>
      </c>
      <c r="AQ839" s="2">
        <v>41147</v>
      </c>
      <c r="AR839" t="s">
        <v>631</v>
      </c>
      <c r="AS839" t="s">
        <v>621</v>
      </c>
      <c r="AT839">
        <v>1</v>
      </c>
      <c r="AU839">
        <v>0</v>
      </c>
      <c r="AV839">
        <v>0</v>
      </c>
      <c r="AW839">
        <v>1</v>
      </c>
      <c r="AX839">
        <v>90</v>
      </c>
      <c r="AY839">
        <f t="shared" si="26"/>
        <v>4</v>
      </c>
      <c r="AZ839" t="str">
        <f t="shared" si="27"/>
        <v>Draw</v>
      </c>
    </row>
    <row r="840" spans="1:52" x14ac:dyDescent="0.3">
      <c r="A840">
        <v>2251516</v>
      </c>
      <c r="B840" t="s">
        <v>621</v>
      </c>
      <c r="C840">
        <v>2012</v>
      </c>
      <c r="D840" t="s">
        <v>180</v>
      </c>
      <c r="E840" s="2">
        <v>41336</v>
      </c>
      <c r="F840">
        <v>3</v>
      </c>
      <c r="G840">
        <v>1</v>
      </c>
      <c r="H840">
        <v>7</v>
      </c>
      <c r="I840">
        <v>17</v>
      </c>
      <c r="J840" t="s">
        <v>624</v>
      </c>
      <c r="K840" t="s">
        <v>2887</v>
      </c>
      <c r="L840" t="s">
        <v>1626</v>
      </c>
      <c r="M840">
        <v>35568</v>
      </c>
      <c r="N840" t="s">
        <v>2461</v>
      </c>
      <c r="O840" t="s">
        <v>628</v>
      </c>
      <c r="P840" t="s">
        <v>2888</v>
      </c>
      <c r="Q840" t="s">
        <v>199</v>
      </c>
      <c r="R840" t="s">
        <v>59</v>
      </c>
      <c r="S840" t="s">
        <v>2889</v>
      </c>
      <c r="T840" s="2">
        <v>41336</v>
      </c>
      <c r="U840">
        <v>86</v>
      </c>
      <c r="V840" t="s">
        <v>81</v>
      </c>
      <c r="W840">
        <v>30593</v>
      </c>
      <c r="X840" t="s">
        <v>349</v>
      </c>
      <c r="Y840" t="s">
        <v>63</v>
      </c>
      <c r="Z840" t="s">
        <v>63</v>
      </c>
      <c r="AA840" t="s">
        <v>631</v>
      </c>
      <c r="AB840">
        <v>2013</v>
      </c>
      <c r="AC840">
        <v>12</v>
      </c>
      <c r="AD840" t="s">
        <v>632</v>
      </c>
      <c r="AE840" t="s">
        <v>66</v>
      </c>
      <c r="AF840" s="2">
        <v>31989</v>
      </c>
      <c r="AG840" t="s">
        <v>143</v>
      </c>
      <c r="AH840" t="s">
        <v>68</v>
      </c>
      <c r="AI840" t="s">
        <v>69</v>
      </c>
      <c r="AJ840">
        <v>189</v>
      </c>
      <c r="AK840">
        <v>200000</v>
      </c>
      <c r="AL840">
        <v>6500000</v>
      </c>
      <c r="AM840" t="s">
        <v>63</v>
      </c>
      <c r="AN840" t="s">
        <v>633</v>
      </c>
      <c r="AO840" t="s">
        <v>2890</v>
      </c>
      <c r="AP840">
        <v>30593</v>
      </c>
      <c r="AQ840" s="2">
        <v>41336</v>
      </c>
      <c r="AR840" t="s">
        <v>631</v>
      </c>
      <c r="AS840" t="s">
        <v>621</v>
      </c>
      <c r="AT840">
        <v>1</v>
      </c>
      <c r="AU840">
        <v>0</v>
      </c>
      <c r="AV840">
        <v>0</v>
      </c>
      <c r="AW840">
        <v>0</v>
      </c>
      <c r="AX840">
        <v>51</v>
      </c>
      <c r="AY840">
        <f t="shared" si="26"/>
        <v>4</v>
      </c>
      <c r="AZ840" t="str">
        <f t="shared" si="27"/>
        <v>Home Win</v>
      </c>
    </row>
    <row r="841" spans="1:52" x14ac:dyDescent="0.3">
      <c r="A841">
        <v>2321658</v>
      </c>
      <c r="B841" t="s">
        <v>91</v>
      </c>
      <c r="C841">
        <v>2013</v>
      </c>
      <c r="D841" t="s">
        <v>417</v>
      </c>
      <c r="E841" s="2">
        <v>41621</v>
      </c>
      <c r="F841">
        <v>3</v>
      </c>
      <c r="G841">
        <v>2</v>
      </c>
      <c r="H841">
        <v>7</v>
      </c>
      <c r="I841">
        <v>14</v>
      </c>
      <c r="J841" t="s">
        <v>642</v>
      </c>
      <c r="K841" t="s">
        <v>641</v>
      </c>
      <c r="L841" t="s">
        <v>240</v>
      </c>
      <c r="M841">
        <v>48721</v>
      </c>
      <c r="N841" t="s">
        <v>859</v>
      </c>
      <c r="O841" t="s">
        <v>242</v>
      </c>
      <c r="P841" t="s">
        <v>109</v>
      </c>
      <c r="Q841" t="s">
        <v>261</v>
      </c>
      <c r="R841" t="s">
        <v>59</v>
      </c>
      <c r="S841" t="s">
        <v>2891</v>
      </c>
      <c r="T841" s="2">
        <v>41621</v>
      </c>
      <c r="U841">
        <v>38</v>
      </c>
      <c r="V841" t="s">
        <v>119</v>
      </c>
      <c r="W841">
        <v>124732</v>
      </c>
      <c r="X841" t="s">
        <v>120</v>
      </c>
      <c r="Y841">
        <v>4691</v>
      </c>
      <c r="Z841" t="s">
        <v>63</v>
      </c>
      <c r="AA841" t="s">
        <v>247</v>
      </c>
      <c r="AB841">
        <v>2023</v>
      </c>
      <c r="AC841">
        <v>533</v>
      </c>
      <c r="AD841" t="s">
        <v>645</v>
      </c>
      <c r="AE841" t="s">
        <v>104</v>
      </c>
      <c r="AF841" s="2">
        <v>33997</v>
      </c>
      <c r="AG841" t="s">
        <v>523</v>
      </c>
      <c r="AH841" t="s">
        <v>86</v>
      </c>
      <c r="AI841" t="s">
        <v>317</v>
      </c>
      <c r="AJ841">
        <v>194</v>
      </c>
      <c r="AK841">
        <v>2000000</v>
      </c>
      <c r="AL841">
        <v>15000000</v>
      </c>
      <c r="AM841" s="2">
        <v>45473</v>
      </c>
      <c r="AN841" t="s">
        <v>646</v>
      </c>
      <c r="AO841" t="s">
        <v>2892</v>
      </c>
      <c r="AP841">
        <v>124732</v>
      </c>
      <c r="AQ841" s="2">
        <v>41621</v>
      </c>
      <c r="AR841" t="s">
        <v>247</v>
      </c>
      <c r="AS841" t="s">
        <v>91</v>
      </c>
      <c r="AT841">
        <v>0</v>
      </c>
      <c r="AU841">
        <v>0</v>
      </c>
      <c r="AV841">
        <v>0</v>
      </c>
      <c r="AW841">
        <v>0</v>
      </c>
      <c r="AX841">
        <v>38</v>
      </c>
      <c r="AY841">
        <f t="shared" si="26"/>
        <v>5</v>
      </c>
      <c r="AZ841" t="str">
        <f t="shared" si="27"/>
        <v>Home Win</v>
      </c>
    </row>
    <row r="842" spans="1:52" x14ac:dyDescent="0.3">
      <c r="A842">
        <v>2330951</v>
      </c>
      <c r="B842" t="s">
        <v>130</v>
      </c>
      <c r="C842">
        <v>2013</v>
      </c>
      <c r="D842" t="s">
        <v>106</v>
      </c>
      <c r="E842" s="2">
        <v>41614</v>
      </c>
      <c r="F842">
        <v>0</v>
      </c>
      <c r="G842">
        <v>1</v>
      </c>
      <c r="H842">
        <v>4</v>
      </c>
      <c r="I842">
        <v>7</v>
      </c>
      <c r="J842" t="s">
        <v>2893</v>
      </c>
      <c r="K842" t="s">
        <v>133</v>
      </c>
      <c r="L842" t="s">
        <v>2894</v>
      </c>
      <c r="M842">
        <v>36622</v>
      </c>
      <c r="N842" t="s">
        <v>566</v>
      </c>
      <c r="O842" t="s">
        <v>2895</v>
      </c>
      <c r="P842" t="s">
        <v>137</v>
      </c>
      <c r="Q842" t="s">
        <v>399</v>
      </c>
      <c r="R842" t="s">
        <v>59</v>
      </c>
      <c r="S842" t="s">
        <v>2896</v>
      </c>
      <c r="T842" s="2">
        <v>41614</v>
      </c>
      <c r="U842">
        <v>16</v>
      </c>
      <c r="V842" t="s">
        <v>61</v>
      </c>
      <c r="W842">
        <v>111783</v>
      </c>
      <c r="X842" t="s">
        <v>2897</v>
      </c>
      <c r="Y842" t="s">
        <v>63</v>
      </c>
      <c r="Z842">
        <v>47065</v>
      </c>
      <c r="AA842" t="s">
        <v>141</v>
      </c>
      <c r="AB842">
        <v>2015</v>
      </c>
      <c r="AC842">
        <v>995</v>
      </c>
      <c r="AD842" t="s">
        <v>142</v>
      </c>
      <c r="AE842" t="s">
        <v>66</v>
      </c>
      <c r="AF842" s="2">
        <v>31896</v>
      </c>
      <c r="AG842" t="s">
        <v>143</v>
      </c>
      <c r="AH842" t="s">
        <v>68</v>
      </c>
      <c r="AI842" t="s">
        <v>69</v>
      </c>
      <c r="AJ842">
        <v>182</v>
      </c>
      <c r="AK842">
        <v>300000</v>
      </c>
      <c r="AL842">
        <v>2500000</v>
      </c>
      <c r="AM842" s="2">
        <v>45291</v>
      </c>
      <c r="AN842" t="s">
        <v>144</v>
      </c>
      <c r="AO842" t="s">
        <v>2898</v>
      </c>
      <c r="AP842">
        <v>111783</v>
      </c>
      <c r="AQ842" s="2">
        <v>41614</v>
      </c>
      <c r="AR842" t="s">
        <v>141</v>
      </c>
      <c r="AS842" t="s">
        <v>130</v>
      </c>
      <c r="AT842">
        <v>0</v>
      </c>
      <c r="AU842">
        <v>0</v>
      </c>
      <c r="AV842">
        <v>1</v>
      </c>
      <c r="AW842">
        <v>0</v>
      </c>
      <c r="AX842">
        <v>63</v>
      </c>
      <c r="AY842">
        <f t="shared" si="26"/>
        <v>1</v>
      </c>
      <c r="AZ842" t="str">
        <f t="shared" si="27"/>
        <v>Away Win</v>
      </c>
    </row>
    <row r="843" spans="1:52" x14ac:dyDescent="0.3">
      <c r="A843">
        <v>2330951</v>
      </c>
      <c r="B843" t="s">
        <v>130</v>
      </c>
      <c r="C843">
        <v>2013</v>
      </c>
      <c r="D843" t="s">
        <v>106</v>
      </c>
      <c r="E843" s="2">
        <v>41614</v>
      </c>
      <c r="F843">
        <v>0</v>
      </c>
      <c r="G843">
        <v>1</v>
      </c>
      <c r="H843">
        <v>4</v>
      </c>
      <c r="I843">
        <v>7</v>
      </c>
      <c r="J843" t="s">
        <v>2893</v>
      </c>
      <c r="K843" t="s">
        <v>133</v>
      </c>
      <c r="L843" t="s">
        <v>2894</v>
      </c>
      <c r="M843">
        <v>36622</v>
      </c>
      <c r="N843" t="s">
        <v>566</v>
      </c>
      <c r="O843" t="s">
        <v>2895</v>
      </c>
      <c r="P843" t="s">
        <v>137</v>
      </c>
      <c r="Q843" t="s">
        <v>399</v>
      </c>
      <c r="R843" t="s">
        <v>59</v>
      </c>
      <c r="S843" t="s">
        <v>2899</v>
      </c>
      <c r="T843" s="2">
        <v>41614</v>
      </c>
      <c r="U843">
        <v>63</v>
      </c>
      <c r="V843" t="s">
        <v>119</v>
      </c>
      <c r="W843">
        <v>111783</v>
      </c>
      <c r="X843" t="s">
        <v>120</v>
      </c>
      <c r="Y843">
        <v>164771</v>
      </c>
      <c r="Z843" t="s">
        <v>63</v>
      </c>
      <c r="AA843" t="s">
        <v>141</v>
      </c>
      <c r="AB843">
        <v>2015</v>
      </c>
      <c r="AC843">
        <v>995</v>
      </c>
      <c r="AD843" t="s">
        <v>142</v>
      </c>
      <c r="AE843" t="s">
        <v>66</v>
      </c>
      <c r="AF843" s="2">
        <v>31896</v>
      </c>
      <c r="AG843" t="s">
        <v>143</v>
      </c>
      <c r="AH843" t="s">
        <v>68</v>
      </c>
      <c r="AI843" t="s">
        <v>69</v>
      </c>
      <c r="AJ843">
        <v>182</v>
      </c>
      <c r="AK843">
        <v>300000</v>
      </c>
      <c r="AL843">
        <v>2500000</v>
      </c>
      <c r="AM843" s="2">
        <v>45291</v>
      </c>
      <c r="AN843" t="s">
        <v>144</v>
      </c>
      <c r="AO843" t="s">
        <v>2898</v>
      </c>
      <c r="AP843">
        <v>111783</v>
      </c>
      <c r="AQ843" s="2">
        <v>41614</v>
      </c>
      <c r="AR843" t="s">
        <v>141</v>
      </c>
      <c r="AS843" t="s">
        <v>130</v>
      </c>
      <c r="AT843">
        <v>0</v>
      </c>
      <c r="AU843">
        <v>0</v>
      </c>
      <c r="AV843">
        <v>1</v>
      </c>
      <c r="AW843">
        <v>0</v>
      </c>
      <c r="AX843">
        <v>63</v>
      </c>
      <c r="AY843">
        <f t="shared" si="26"/>
        <v>1</v>
      </c>
      <c r="AZ843" t="str">
        <f t="shared" si="27"/>
        <v>Away Win</v>
      </c>
    </row>
    <row r="844" spans="1:52" x14ac:dyDescent="0.3">
      <c r="A844">
        <v>2330999</v>
      </c>
      <c r="B844" t="s">
        <v>130</v>
      </c>
      <c r="C844">
        <v>2013</v>
      </c>
      <c r="D844" t="s">
        <v>589</v>
      </c>
      <c r="E844" s="2">
        <v>41671</v>
      </c>
      <c r="F844">
        <v>1</v>
      </c>
      <c r="G844">
        <v>0</v>
      </c>
      <c r="H844">
        <v>19</v>
      </c>
      <c r="I844">
        <v>11</v>
      </c>
      <c r="J844" t="s">
        <v>2900</v>
      </c>
      <c r="K844" t="s">
        <v>133</v>
      </c>
      <c r="L844" t="s">
        <v>2901</v>
      </c>
      <c r="M844">
        <v>12269</v>
      </c>
      <c r="N844" t="s">
        <v>2481</v>
      </c>
      <c r="O844" t="s">
        <v>2902</v>
      </c>
      <c r="P844" t="s">
        <v>137</v>
      </c>
      <c r="Q844" t="s">
        <v>216</v>
      </c>
      <c r="R844" t="s">
        <v>59</v>
      </c>
      <c r="S844" t="s">
        <v>2903</v>
      </c>
      <c r="T844" s="2">
        <v>41671</v>
      </c>
      <c r="U844">
        <v>62</v>
      </c>
      <c r="V844" t="s">
        <v>119</v>
      </c>
      <c r="W844">
        <v>111783</v>
      </c>
      <c r="X844" t="s">
        <v>179</v>
      </c>
      <c r="Y844">
        <v>36293</v>
      </c>
      <c r="Z844" t="s">
        <v>63</v>
      </c>
      <c r="AA844" t="s">
        <v>141</v>
      </c>
      <c r="AB844">
        <v>2015</v>
      </c>
      <c r="AC844">
        <v>995</v>
      </c>
      <c r="AD844" t="s">
        <v>142</v>
      </c>
      <c r="AE844" t="s">
        <v>66</v>
      </c>
      <c r="AF844" s="2">
        <v>31896</v>
      </c>
      <c r="AG844" t="s">
        <v>143</v>
      </c>
      <c r="AH844" t="s">
        <v>68</v>
      </c>
      <c r="AI844" t="s">
        <v>69</v>
      </c>
      <c r="AJ844">
        <v>182</v>
      </c>
      <c r="AK844">
        <v>300000</v>
      </c>
      <c r="AL844">
        <v>2500000</v>
      </c>
      <c r="AM844" s="2">
        <v>45291</v>
      </c>
      <c r="AN844" t="s">
        <v>144</v>
      </c>
      <c r="AO844" t="s">
        <v>2904</v>
      </c>
      <c r="AP844">
        <v>111783</v>
      </c>
      <c r="AQ844" s="2">
        <v>41671</v>
      </c>
      <c r="AR844" t="s">
        <v>141</v>
      </c>
      <c r="AS844" t="s">
        <v>130</v>
      </c>
      <c r="AT844">
        <v>0</v>
      </c>
      <c r="AU844">
        <v>0</v>
      </c>
      <c r="AV844">
        <v>0</v>
      </c>
      <c r="AW844">
        <v>0</v>
      </c>
      <c r="AX844">
        <v>62</v>
      </c>
      <c r="AY844">
        <f t="shared" si="26"/>
        <v>1</v>
      </c>
      <c r="AZ844" t="str">
        <f t="shared" si="27"/>
        <v>Home Win</v>
      </c>
    </row>
    <row r="845" spans="1:52" x14ac:dyDescent="0.3">
      <c r="A845">
        <v>2342324</v>
      </c>
      <c r="B845" t="s">
        <v>163</v>
      </c>
      <c r="C845">
        <v>2013</v>
      </c>
      <c r="D845" t="s">
        <v>364</v>
      </c>
      <c r="E845" s="2">
        <v>41553</v>
      </c>
      <c r="F845">
        <v>2</v>
      </c>
      <c r="G845">
        <v>1</v>
      </c>
      <c r="H845">
        <v>8</v>
      </c>
      <c r="I845">
        <v>9</v>
      </c>
      <c r="J845" t="s">
        <v>1269</v>
      </c>
      <c r="K845" t="s">
        <v>1529</v>
      </c>
      <c r="L845" t="s">
        <v>1270</v>
      </c>
      <c r="M845">
        <v>18109</v>
      </c>
      <c r="N845" t="s">
        <v>654</v>
      </c>
      <c r="O845" t="s">
        <v>1272</v>
      </c>
      <c r="P845" t="s">
        <v>170</v>
      </c>
      <c r="Q845" t="s">
        <v>339</v>
      </c>
      <c r="R845" t="s">
        <v>59</v>
      </c>
      <c r="S845" t="s">
        <v>2905</v>
      </c>
      <c r="T845" s="2">
        <v>41553</v>
      </c>
      <c r="U845">
        <v>66</v>
      </c>
      <c r="V845" t="s">
        <v>119</v>
      </c>
      <c r="W845">
        <v>119169</v>
      </c>
      <c r="X845" t="s">
        <v>179</v>
      </c>
      <c r="Y845">
        <v>41511</v>
      </c>
      <c r="Z845" t="s">
        <v>63</v>
      </c>
      <c r="AA845" t="s">
        <v>174</v>
      </c>
      <c r="AB845">
        <v>2018</v>
      </c>
      <c r="AC845">
        <v>86</v>
      </c>
      <c r="AD845" t="s">
        <v>175</v>
      </c>
      <c r="AE845" t="s">
        <v>66</v>
      </c>
      <c r="AF845" s="2">
        <v>33187</v>
      </c>
      <c r="AG845" t="s">
        <v>158</v>
      </c>
      <c r="AH845" t="s">
        <v>159</v>
      </c>
      <c r="AI845" t="s">
        <v>69</v>
      </c>
      <c r="AJ845">
        <v>184</v>
      </c>
      <c r="AK845">
        <v>400000</v>
      </c>
      <c r="AL845">
        <v>4000000</v>
      </c>
      <c r="AM845" s="2">
        <v>45657</v>
      </c>
      <c r="AN845" t="s">
        <v>176</v>
      </c>
      <c r="AO845" t="s">
        <v>2906</v>
      </c>
      <c r="AP845">
        <v>119169</v>
      </c>
      <c r="AQ845" s="2">
        <v>41553</v>
      </c>
      <c r="AR845" t="s">
        <v>174</v>
      </c>
      <c r="AS845" t="s">
        <v>163</v>
      </c>
      <c r="AT845">
        <v>0</v>
      </c>
      <c r="AU845">
        <v>0</v>
      </c>
      <c r="AV845">
        <v>0</v>
      </c>
      <c r="AW845">
        <v>0</v>
      </c>
      <c r="AX845">
        <v>66</v>
      </c>
      <c r="AY845">
        <f t="shared" si="26"/>
        <v>3</v>
      </c>
      <c r="AZ845" t="str">
        <f t="shared" si="27"/>
        <v>Home Win</v>
      </c>
    </row>
    <row r="846" spans="1:52" x14ac:dyDescent="0.3">
      <c r="A846">
        <v>2342499</v>
      </c>
      <c r="B846" t="s">
        <v>163</v>
      </c>
      <c r="C846">
        <v>2013</v>
      </c>
      <c r="D846" t="s">
        <v>557</v>
      </c>
      <c r="E846" s="2">
        <v>41714</v>
      </c>
      <c r="F846">
        <v>2</v>
      </c>
      <c r="G846">
        <v>1</v>
      </c>
      <c r="H846">
        <v>2</v>
      </c>
      <c r="I846">
        <v>7</v>
      </c>
      <c r="J846" t="s">
        <v>1874</v>
      </c>
      <c r="K846" t="s">
        <v>166</v>
      </c>
      <c r="L846" t="s">
        <v>2319</v>
      </c>
      <c r="M846">
        <v>29075</v>
      </c>
      <c r="N846" t="s">
        <v>1205</v>
      </c>
      <c r="O846" t="s">
        <v>764</v>
      </c>
      <c r="P846" t="s">
        <v>170</v>
      </c>
      <c r="Q846" t="s">
        <v>339</v>
      </c>
      <c r="R846" t="s">
        <v>59</v>
      </c>
      <c r="S846" t="s">
        <v>2907</v>
      </c>
      <c r="T846" s="2">
        <v>41714</v>
      </c>
      <c r="U846">
        <v>60</v>
      </c>
      <c r="V846" t="s">
        <v>119</v>
      </c>
      <c r="W846">
        <v>119169</v>
      </c>
      <c r="X846" t="s">
        <v>120</v>
      </c>
      <c r="Y846">
        <v>89231</v>
      </c>
      <c r="Z846" t="s">
        <v>63</v>
      </c>
      <c r="AA846" t="s">
        <v>174</v>
      </c>
      <c r="AB846">
        <v>2018</v>
      </c>
      <c r="AC846">
        <v>86</v>
      </c>
      <c r="AD846" t="s">
        <v>175</v>
      </c>
      <c r="AE846" t="s">
        <v>66</v>
      </c>
      <c r="AF846" s="2">
        <v>33187</v>
      </c>
      <c r="AG846" t="s">
        <v>158</v>
      </c>
      <c r="AH846" t="s">
        <v>159</v>
      </c>
      <c r="AI846" t="s">
        <v>69</v>
      </c>
      <c r="AJ846">
        <v>184</v>
      </c>
      <c r="AK846">
        <v>400000</v>
      </c>
      <c r="AL846">
        <v>4000000</v>
      </c>
      <c r="AM846" s="2">
        <v>45657</v>
      </c>
      <c r="AN846" t="s">
        <v>176</v>
      </c>
      <c r="AO846" t="s">
        <v>2908</v>
      </c>
      <c r="AP846">
        <v>119169</v>
      </c>
      <c r="AQ846" s="2">
        <v>41714</v>
      </c>
      <c r="AR846" t="s">
        <v>174</v>
      </c>
      <c r="AS846" t="s">
        <v>163</v>
      </c>
      <c r="AT846">
        <v>0</v>
      </c>
      <c r="AU846">
        <v>0</v>
      </c>
      <c r="AV846">
        <v>0</v>
      </c>
      <c r="AW846">
        <v>0</v>
      </c>
      <c r="AX846">
        <v>60</v>
      </c>
      <c r="AY846">
        <f t="shared" si="26"/>
        <v>3</v>
      </c>
      <c r="AZ846" t="str">
        <f t="shared" si="27"/>
        <v>Home Win</v>
      </c>
    </row>
    <row r="847" spans="1:52" x14ac:dyDescent="0.3">
      <c r="A847">
        <v>2342586</v>
      </c>
      <c r="B847" t="s">
        <v>163</v>
      </c>
      <c r="C847">
        <v>2013</v>
      </c>
      <c r="D847" t="s">
        <v>378</v>
      </c>
      <c r="E847" s="2">
        <v>41497</v>
      </c>
      <c r="F847">
        <v>3</v>
      </c>
      <c r="G847">
        <v>2</v>
      </c>
      <c r="H847">
        <v>10</v>
      </c>
      <c r="I847">
        <v>8</v>
      </c>
      <c r="J847" t="s">
        <v>335</v>
      </c>
      <c r="K847" t="s">
        <v>1005</v>
      </c>
      <c r="L847" t="s">
        <v>182</v>
      </c>
      <c r="M847">
        <v>16268</v>
      </c>
      <c r="N847" t="s">
        <v>654</v>
      </c>
      <c r="O847" t="s">
        <v>170</v>
      </c>
      <c r="P847" t="s">
        <v>1008</v>
      </c>
      <c r="Q847" t="s">
        <v>261</v>
      </c>
      <c r="R847" t="s">
        <v>59</v>
      </c>
      <c r="S847" t="s">
        <v>2909</v>
      </c>
      <c r="T847" s="2">
        <v>41497</v>
      </c>
      <c r="U847">
        <v>67</v>
      </c>
      <c r="V847" t="s">
        <v>61</v>
      </c>
      <c r="W847">
        <v>119169</v>
      </c>
      <c r="X847" t="s">
        <v>2910</v>
      </c>
      <c r="Y847" t="s">
        <v>63</v>
      </c>
      <c r="Z847">
        <v>93081</v>
      </c>
      <c r="AA847" t="s">
        <v>174</v>
      </c>
      <c r="AB847">
        <v>2018</v>
      </c>
      <c r="AC847">
        <v>86</v>
      </c>
      <c r="AD847" t="s">
        <v>175</v>
      </c>
      <c r="AE847" t="s">
        <v>66</v>
      </c>
      <c r="AF847" s="2">
        <v>33187</v>
      </c>
      <c r="AG847" t="s">
        <v>158</v>
      </c>
      <c r="AH847" t="s">
        <v>159</v>
      </c>
      <c r="AI847" t="s">
        <v>69</v>
      </c>
      <c r="AJ847">
        <v>184</v>
      </c>
      <c r="AK847">
        <v>400000</v>
      </c>
      <c r="AL847">
        <v>4000000</v>
      </c>
      <c r="AM847" s="2">
        <v>45657</v>
      </c>
      <c r="AN847" t="s">
        <v>176</v>
      </c>
      <c r="AO847" t="s">
        <v>2911</v>
      </c>
      <c r="AP847">
        <v>119169</v>
      </c>
      <c r="AQ847" s="2">
        <v>41497</v>
      </c>
      <c r="AR847" t="s">
        <v>174</v>
      </c>
      <c r="AS847" t="s">
        <v>163</v>
      </c>
      <c r="AT847">
        <v>0</v>
      </c>
      <c r="AU847">
        <v>0</v>
      </c>
      <c r="AV847">
        <v>1</v>
      </c>
      <c r="AW847">
        <v>0</v>
      </c>
      <c r="AX847">
        <v>90</v>
      </c>
      <c r="AY847">
        <f t="shared" si="26"/>
        <v>5</v>
      </c>
      <c r="AZ847" t="str">
        <f t="shared" si="27"/>
        <v>Home Win</v>
      </c>
    </row>
    <row r="848" spans="1:52" x14ac:dyDescent="0.3">
      <c r="A848">
        <v>2359371</v>
      </c>
      <c r="B848" t="s">
        <v>621</v>
      </c>
      <c r="C848">
        <v>2013</v>
      </c>
      <c r="D848" t="s">
        <v>106</v>
      </c>
      <c r="E848" s="2">
        <v>41630</v>
      </c>
      <c r="F848">
        <v>4</v>
      </c>
      <c r="G848">
        <v>0</v>
      </c>
      <c r="H848">
        <v>2</v>
      </c>
      <c r="I848">
        <v>20</v>
      </c>
      <c r="J848" t="s">
        <v>1674</v>
      </c>
      <c r="K848" t="s">
        <v>2912</v>
      </c>
      <c r="L848" t="s">
        <v>1626</v>
      </c>
      <c r="M848">
        <v>40599</v>
      </c>
      <c r="N848" t="s">
        <v>2461</v>
      </c>
      <c r="O848" t="s">
        <v>628</v>
      </c>
      <c r="P848" t="s">
        <v>2884</v>
      </c>
      <c r="Q848" t="s">
        <v>185</v>
      </c>
      <c r="R848" t="s">
        <v>59</v>
      </c>
      <c r="S848" t="s">
        <v>2913</v>
      </c>
      <c r="T848" s="2">
        <v>41630</v>
      </c>
      <c r="U848">
        <v>43</v>
      </c>
      <c r="V848" t="s">
        <v>81</v>
      </c>
      <c r="W848">
        <v>30593</v>
      </c>
      <c r="X848" t="s">
        <v>202</v>
      </c>
      <c r="Y848" t="s">
        <v>63</v>
      </c>
      <c r="Z848" t="s">
        <v>63</v>
      </c>
      <c r="AA848" t="s">
        <v>631</v>
      </c>
      <c r="AB848">
        <v>2013</v>
      </c>
      <c r="AC848">
        <v>12</v>
      </c>
      <c r="AD848" t="s">
        <v>632</v>
      </c>
      <c r="AE848" t="s">
        <v>66</v>
      </c>
      <c r="AF848" s="2">
        <v>31989</v>
      </c>
      <c r="AG848" t="s">
        <v>143</v>
      </c>
      <c r="AH848" t="s">
        <v>68</v>
      </c>
      <c r="AI848" t="s">
        <v>69</v>
      </c>
      <c r="AJ848">
        <v>189</v>
      </c>
      <c r="AK848">
        <v>200000</v>
      </c>
      <c r="AL848">
        <v>6500000</v>
      </c>
      <c r="AM848" t="s">
        <v>63</v>
      </c>
      <c r="AN848" t="s">
        <v>633</v>
      </c>
      <c r="AO848" t="s">
        <v>2914</v>
      </c>
      <c r="AP848">
        <v>30593</v>
      </c>
      <c r="AQ848" s="2">
        <v>41630</v>
      </c>
      <c r="AR848" t="s">
        <v>631</v>
      </c>
      <c r="AS848" t="s">
        <v>621</v>
      </c>
      <c r="AT848">
        <v>1</v>
      </c>
      <c r="AU848">
        <v>0</v>
      </c>
      <c r="AV848">
        <v>0</v>
      </c>
      <c r="AW848">
        <v>0</v>
      </c>
      <c r="AX848">
        <v>90</v>
      </c>
      <c r="AY848">
        <f t="shared" si="26"/>
        <v>4</v>
      </c>
      <c r="AZ848" t="str">
        <f t="shared" si="27"/>
        <v>Home Win</v>
      </c>
    </row>
    <row r="849" spans="1:52" x14ac:dyDescent="0.3">
      <c r="A849">
        <v>3415291</v>
      </c>
      <c r="B849" t="s">
        <v>307</v>
      </c>
      <c r="C849">
        <v>2020</v>
      </c>
      <c r="D849" t="s">
        <v>226</v>
      </c>
      <c r="E849" s="2">
        <v>44100</v>
      </c>
      <c r="F849">
        <v>3</v>
      </c>
      <c r="G849">
        <v>2</v>
      </c>
      <c r="H849">
        <v>3</v>
      </c>
      <c r="I849">
        <v>18</v>
      </c>
      <c r="J849" t="s">
        <v>2915</v>
      </c>
      <c r="K849" t="s">
        <v>973</v>
      </c>
      <c r="L849" t="s">
        <v>2439</v>
      </c>
      <c r="M849">
        <v>3200</v>
      </c>
      <c r="N849" t="s">
        <v>2916</v>
      </c>
      <c r="O849" t="s">
        <v>2917</v>
      </c>
      <c r="P849" t="s">
        <v>828</v>
      </c>
      <c r="Q849" t="s">
        <v>261</v>
      </c>
      <c r="R849" t="s">
        <v>59</v>
      </c>
      <c r="S849" t="s">
        <v>2918</v>
      </c>
      <c r="T849" s="2">
        <v>44100</v>
      </c>
      <c r="U849">
        <v>11</v>
      </c>
      <c r="V849" t="s">
        <v>61</v>
      </c>
      <c r="W849">
        <v>537467</v>
      </c>
      <c r="X849" t="s">
        <v>287</v>
      </c>
      <c r="Y849" t="s">
        <v>63</v>
      </c>
      <c r="Z849" t="s">
        <v>63</v>
      </c>
      <c r="AA849" t="s">
        <v>2919</v>
      </c>
      <c r="AB849">
        <v>2023</v>
      </c>
      <c r="AC849">
        <v>2671</v>
      </c>
      <c r="AD849" t="s">
        <v>2920</v>
      </c>
      <c r="AE849" t="s">
        <v>66</v>
      </c>
      <c r="AF849" s="2">
        <v>35306</v>
      </c>
      <c r="AG849" t="s">
        <v>158</v>
      </c>
      <c r="AH849" t="s">
        <v>159</v>
      </c>
      <c r="AI849" t="s">
        <v>69</v>
      </c>
      <c r="AJ849">
        <v>176</v>
      </c>
      <c r="AK849">
        <v>300000</v>
      </c>
      <c r="AL849">
        <v>600000</v>
      </c>
      <c r="AM849" s="2">
        <v>46203</v>
      </c>
      <c r="AN849" t="s">
        <v>2921</v>
      </c>
      <c r="AO849" t="s">
        <v>2922</v>
      </c>
      <c r="AP849">
        <v>537467</v>
      </c>
      <c r="AQ849" s="2">
        <v>44100</v>
      </c>
      <c r="AR849" t="s">
        <v>2919</v>
      </c>
      <c r="AS849" t="s">
        <v>307</v>
      </c>
      <c r="AT849">
        <v>0</v>
      </c>
      <c r="AU849">
        <v>0</v>
      </c>
      <c r="AV849">
        <v>1</v>
      </c>
      <c r="AW849">
        <v>0</v>
      </c>
      <c r="AX849">
        <v>77</v>
      </c>
      <c r="AY849">
        <f t="shared" si="26"/>
        <v>5</v>
      </c>
      <c r="AZ849" t="str">
        <f t="shared" si="27"/>
        <v>Home Win</v>
      </c>
    </row>
    <row r="850" spans="1:52" x14ac:dyDescent="0.3">
      <c r="A850">
        <v>3415291</v>
      </c>
      <c r="B850" t="s">
        <v>307</v>
      </c>
      <c r="C850">
        <v>2020</v>
      </c>
      <c r="D850" t="s">
        <v>226</v>
      </c>
      <c r="E850" s="2">
        <v>44100</v>
      </c>
      <c r="F850">
        <v>3</v>
      </c>
      <c r="G850">
        <v>2</v>
      </c>
      <c r="H850">
        <v>3</v>
      </c>
      <c r="I850">
        <v>18</v>
      </c>
      <c r="J850" t="s">
        <v>2915</v>
      </c>
      <c r="K850" t="s">
        <v>973</v>
      </c>
      <c r="L850" t="s">
        <v>2439</v>
      </c>
      <c r="M850">
        <v>3200</v>
      </c>
      <c r="N850" t="s">
        <v>2916</v>
      </c>
      <c r="O850" t="s">
        <v>2917</v>
      </c>
      <c r="P850" t="s">
        <v>828</v>
      </c>
      <c r="Q850" t="s">
        <v>261</v>
      </c>
      <c r="R850" t="s">
        <v>59</v>
      </c>
      <c r="S850" t="s">
        <v>2923</v>
      </c>
      <c r="T850" s="2">
        <v>44100</v>
      </c>
      <c r="U850">
        <v>77</v>
      </c>
      <c r="V850" t="s">
        <v>119</v>
      </c>
      <c r="W850">
        <v>537467</v>
      </c>
      <c r="X850" t="s">
        <v>63</v>
      </c>
      <c r="Y850">
        <v>358907</v>
      </c>
      <c r="Z850" t="s">
        <v>63</v>
      </c>
      <c r="AA850" t="s">
        <v>2919</v>
      </c>
      <c r="AB850">
        <v>2023</v>
      </c>
      <c r="AC850">
        <v>2671</v>
      </c>
      <c r="AD850" t="s">
        <v>2920</v>
      </c>
      <c r="AE850" t="s">
        <v>66</v>
      </c>
      <c r="AF850" s="2">
        <v>35306</v>
      </c>
      <c r="AG850" t="s">
        <v>158</v>
      </c>
      <c r="AH850" t="s">
        <v>159</v>
      </c>
      <c r="AI850" t="s">
        <v>69</v>
      </c>
      <c r="AJ850">
        <v>176</v>
      </c>
      <c r="AK850">
        <v>300000</v>
      </c>
      <c r="AL850">
        <v>600000</v>
      </c>
      <c r="AM850" s="2">
        <v>46203</v>
      </c>
      <c r="AN850" t="s">
        <v>2921</v>
      </c>
      <c r="AO850" t="s">
        <v>2922</v>
      </c>
      <c r="AP850">
        <v>537467</v>
      </c>
      <c r="AQ850" s="2">
        <v>44100</v>
      </c>
      <c r="AR850" t="s">
        <v>2919</v>
      </c>
      <c r="AS850" t="s">
        <v>307</v>
      </c>
      <c r="AT850">
        <v>0</v>
      </c>
      <c r="AU850">
        <v>0</v>
      </c>
      <c r="AV850">
        <v>1</v>
      </c>
      <c r="AW850">
        <v>0</v>
      </c>
      <c r="AX850">
        <v>77</v>
      </c>
      <c r="AY850">
        <f t="shared" si="26"/>
        <v>5</v>
      </c>
      <c r="AZ850" t="str">
        <f t="shared" si="27"/>
        <v>Home Win</v>
      </c>
    </row>
    <row r="851" spans="1:52" x14ac:dyDescent="0.3">
      <c r="A851">
        <v>2293174</v>
      </c>
      <c r="B851" t="s">
        <v>211</v>
      </c>
      <c r="C851">
        <v>2012</v>
      </c>
      <c r="D851" t="s">
        <v>1715</v>
      </c>
      <c r="E851" s="2">
        <v>41347</v>
      </c>
      <c r="F851">
        <v>4</v>
      </c>
      <c r="G851">
        <v>1</v>
      </c>
      <c r="H851">
        <v>9.0650623885917998</v>
      </c>
      <c r="I851">
        <v>9.6916221033868091</v>
      </c>
      <c r="J851" t="s">
        <v>2924</v>
      </c>
      <c r="K851" t="s">
        <v>772</v>
      </c>
      <c r="L851" t="s">
        <v>2925</v>
      </c>
      <c r="M851">
        <v>18241</v>
      </c>
      <c r="N851" t="s">
        <v>2926</v>
      </c>
      <c r="O851" t="s">
        <v>2927</v>
      </c>
      <c r="P851" t="s">
        <v>543</v>
      </c>
      <c r="Q851" t="s">
        <v>552</v>
      </c>
      <c r="R851" t="s">
        <v>200</v>
      </c>
      <c r="S851" t="s">
        <v>2928</v>
      </c>
      <c r="T851" s="2">
        <v>41347</v>
      </c>
      <c r="U851">
        <v>44</v>
      </c>
      <c r="V851" t="s">
        <v>81</v>
      </c>
      <c r="W851">
        <v>3476</v>
      </c>
      <c r="X851" t="s">
        <v>573</v>
      </c>
      <c r="Y851" t="s">
        <v>63</v>
      </c>
      <c r="Z851" t="s">
        <v>63</v>
      </c>
      <c r="AA851" t="s">
        <v>783</v>
      </c>
      <c r="AB851">
        <v>2014</v>
      </c>
      <c r="AC851">
        <v>148</v>
      </c>
      <c r="AD851" t="s">
        <v>2929</v>
      </c>
      <c r="AE851" t="s">
        <v>66</v>
      </c>
      <c r="AF851" s="2">
        <v>26071</v>
      </c>
      <c r="AG851" t="s">
        <v>575</v>
      </c>
      <c r="AH851" t="s">
        <v>575</v>
      </c>
      <c r="AI851" t="s">
        <v>69</v>
      </c>
      <c r="AJ851">
        <v>182.80635400907721</v>
      </c>
      <c r="AK851">
        <v>5077497.1941638608</v>
      </c>
      <c r="AL851">
        <v>4000000</v>
      </c>
      <c r="AM851" t="s">
        <v>63</v>
      </c>
      <c r="AN851" t="s">
        <v>63</v>
      </c>
      <c r="AO851" t="s">
        <v>2930</v>
      </c>
      <c r="AP851">
        <v>3476</v>
      </c>
      <c r="AQ851" s="2">
        <v>41347</v>
      </c>
      <c r="AR851" t="s">
        <v>783</v>
      </c>
      <c r="AS851" t="s">
        <v>211</v>
      </c>
      <c r="AT851">
        <v>1</v>
      </c>
      <c r="AU851">
        <v>0</v>
      </c>
      <c r="AV851">
        <v>0</v>
      </c>
      <c r="AW851">
        <v>0</v>
      </c>
      <c r="AX851">
        <v>90</v>
      </c>
      <c r="AY851">
        <f t="shared" si="26"/>
        <v>5</v>
      </c>
      <c r="AZ851" t="str">
        <f t="shared" si="27"/>
        <v>Home Win</v>
      </c>
    </row>
    <row r="852" spans="1:52" x14ac:dyDescent="0.3">
      <c r="A852">
        <v>2330949</v>
      </c>
      <c r="B852" t="s">
        <v>130</v>
      </c>
      <c r="C852">
        <v>2013</v>
      </c>
      <c r="D852" t="s">
        <v>679</v>
      </c>
      <c r="E852" s="2">
        <v>41622</v>
      </c>
      <c r="F852">
        <v>1</v>
      </c>
      <c r="G852">
        <v>2</v>
      </c>
      <c r="H852">
        <v>7</v>
      </c>
      <c r="I852">
        <v>12</v>
      </c>
      <c r="J852" t="s">
        <v>133</v>
      </c>
      <c r="K852" t="s">
        <v>344</v>
      </c>
      <c r="L852" t="s">
        <v>648</v>
      </c>
      <c r="M852">
        <v>27249</v>
      </c>
      <c r="N852" t="s">
        <v>135</v>
      </c>
      <c r="O852" t="s">
        <v>137</v>
      </c>
      <c r="P852" t="s">
        <v>347</v>
      </c>
      <c r="Q852" t="s">
        <v>244</v>
      </c>
      <c r="R852" t="s">
        <v>59</v>
      </c>
      <c r="S852" t="s">
        <v>2931</v>
      </c>
      <c r="T852" s="2">
        <v>41622</v>
      </c>
      <c r="U852">
        <v>75</v>
      </c>
      <c r="V852" t="s">
        <v>119</v>
      </c>
      <c r="W852">
        <v>111783</v>
      </c>
      <c r="X852" t="s">
        <v>179</v>
      </c>
      <c r="Y852">
        <v>34529</v>
      </c>
      <c r="Z852" t="s">
        <v>63</v>
      </c>
      <c r="AA852" t="s">
        <v>141</v>
      </c>
      <c r="AB852">
        <v>2015</v>
      </c>
      <c r="AC852">
        <v>995</v>
      </c>
      <c r="AD852" t="s">
        <v>142</v>
      </c>
      <c r="AE852" t="s">
        <v>66</v>
      </c>
      <c r="AF852" s="2">
        <v>31896</v>
      </c>
      <c r="AG852" t="s">
        <v>143</v>
      </c>
      <c r="AH852" t="s">
        <v>68</v>
      </c>
      <c r="AI852" t="s">
        <v>69</v>
      </c>
      <c r="AJ852">
        <v>182</v>
      </c>
      <c r="AK852">
        <v>300000</v>
      </c>
      <c r="AL852">
        <v>2500000</v>
      </c>
      <c r="AM852" s="2">
        <v>45291</v>
      </c>
      <c r="AN852" t="s">
        <v>144</v>
      </c>
      <c r="AO852" t="s">
        <v>2932</v>
      </c>
      <c r="AP852">
        <v>111783</v>
      </c>
      <c r="AQ852" s="2">
        <v>41622</v>
      </c>
      <c r="AR852" t="s">
        <v>141</v>
      </c>
      <c r="AS852" t="s">
        <v>130</v>
      </c>
      <c r="AT852">
        <v>0</v>
      </c>
      <c r="AU852">
        <v>0</v>
      </c>
      <c r="AV852">
        <v>0</v>
      </c>
      <c r="AW852">
        <v>0</v>
      </c>
      <c r="AX852">
        <v>75</v>
      </c>
      <c r="AY852">
        <f t="shared" si="26"/>
        <v>3</v>
      </c>
      <c r="AZ852" t="str">
        <f t="shared" si="27"/>
        <v>Away Win</v>
      </c>
    </row>
    <row r="853" spans="1:52" x14ac:dyDescent="0.3">
      <c r="A853">
        <v>2225700</v>
      </c>
      <c r="B853" t="s">
        <v>71</v>
      </c>
      <c r="C853">
        <v>2012</v>
      </c>
      <c r="D853" t="s">
        <v>1358</v>
      </c>
      <c r="E853" s="2">
        <v>41350</v>
      </c>
      <c r="F853">
        <v>0</v>
      </c>
      <c r="G853">
        <v>1</v>
      </c>
      <c r="H853">
        <v>4</v>
      </c>
      <c r="I853">
        <v>10</v>
      </c>
      <c r="J853" t="s">
        <v>1231</v>
      </c>
      <c r="K853" t="s">
        <v>2077</v>
      </c>
      <c r="L853" t="s">
        <v>1232</v>
      </c>
      <c r="M853">
        <v>36004</v>
      </c>
      <c r="N853" t="s">
        <v>730</v>
      </c>
      <c r="O853" t="s">
        <v>543</v>
      </c>
      <c r="P853" t="s">
        <v>1086</v>
      </c>
      <c r="Q853" t="s">
        <v>399</v>
      </c>
      <c r="R853" t="s">
        <v>59</v>
      </c>
      <c r="S853" t="s">
        <v>2933</v>
      </c>
      <c r="T853" s="2">
        <v>41350</v>
      </c>
      <c r="U853">
        <v>77</v>
      </c>
      <c r="V853" t="s">
        <v>81</v>
      </c>
      <c r="W853">
        <v>27577</v>
      </c>
      <c r="X853" t="s">
        <v>82</v>
      </c>
      <c r="Y853" t="s">
        <v>63</v>
      </c>
      <c r="Z853" t="s">
        <v>63</v>
      </c>
      <c r="AA853" t="s">
        <v>777</v>
      </c>
      <c r="AB853">
        <v>2013</v>
      </c>
      <c r="AC853">
        <v>931</v>
      </c>
      <c r="AD853" t="s">
        <v>778</v>
      </c>
      <c r="AE853" t="s">
        <v>66</v>
      </c>
      <c r="AF853" s="2">
        <v>30384</v>
      </c>
      <c r="AG853" t="s">
        <v>779</v>
      </c>
      <c r="AH853" t="s">
        <v>159</v>
      </c>
      <c r="AI853" t="s">
        <v>69</v>
      </c>
      <c r="AJ853">
        <v>185</v>
      </c>
      <c r="AK853">
        <v>5077497.1941638608</v>
      </c>
      <c r="AL853">
        <v>15000000</v>
      </c>
      <c r="AM853" t="s">
        <v>63</v>
      </c>
      <c r="AN853" t="s">
        <v>780</v>
      </c>
      <c r="AO853" t="s">
        <v>2934</v>
      </c>
      <c r="AP853">
        <v>27577</v>
      </c>
      <c r="AQ853" s="2">
        <v>41350</v>
      </c>
      <c r="AR853" t="s">
        <v>777</v>
      </c>
      <c r="AS853" t="s">
        <v>71</v>
      </c>
      <c r="AT853">
        <v>1</v>
      </c>
      <c r="AU853">
        <v>0</v>
      </c>
      <c r="AV853">
        <v>0</v>
      </c>
      <c r="AW853">
        <v>0</v>
      </c>
      <c r="AX853">
        <v>45</v>
      </c>
      <c r="AY853">
        <f t="shared" si="26"/>
        <v>1</v>
      </c>
      <c r="AZ853" t="str">
        <f t="shared" si="27"/>
        <v>Away Win</v>
      </c>
    </row>
    <row r="854" spans="1:52" x14ac:dyDescent="0.3">
      <c r="A854">
        <v>2225780</v>
      </c>
      <c r="B854" t="s">
        <v>71</v>
      </c>
      <c r="C854">
        <v>2012</v>
      </c>
      <c r="D854" t="s">
        <v>131</v>
      </c>
      <c r="E854" s="2">
        <v>41385</v>
      </c>
      <c r="F854">
        <v>3</v>
      </c>
      <c r="G854">
        <v>1</v>
      </c>
      <c r="H854">
        <v>5</v>
      </c>
      <c r="I854">
        <v>2</v>
      </c>
      <c r="J854" t="s">
        <v>1231</v>
      </c>
      <c r="K854" t="s">
        <v>2935</v>
      </c>
      <c r="L854" t="s">
        <v>1232</v>
      </c>
      <c r="M854">
        <v>36121</v>
      </c>
      <c r="N854" t="s">
        <v>76</v>
      </c>
      <c r="O854" t="s">
        <v>543</v>
      </c>
      <c r="P854" t="s">
        <v>1418</v>
      </c>
      <c r="Q854" t="s">
        <v>199</v>
      </c>
      <c r="R854" t="s">
        <v>59</v>
      </c>
      <c r="S854" t="s">
        <v>2936</v>
      </c>
      <c r="T854" s="2">
        <v>41385</v>
      </c>
      <c r="U854">
        <v>75</v>
      </c>
      <c r="V854" t="s">
        <v>61</v>
      </c>
      <c r="W854">
        <v>27577</v>
      </c>
      <c r="X854" t="s">
        <v>2937</v>
      </c>
      <c r="Y854" t="s">
        <v>63</v>
      </c>
      <c r="Z854">
        <v>39381</v>
      </c>
      <c r="AA854" t="s">
        <v>777</v>
      </c>
      <c r="AB854">
        <v>2013</v>
      </c>
      <c r="AC854">
        <v>931</v>
      </c>
      <c r="AD854" t="s">
        <v>778</v>
      </c>
      <c r="AE854" t="s">
        <v>66</v>
      </c>
      <c r="AF854" s="2">
        <v>30384</v>
      </c>
      <c r="AG854" t="s">
        <v>779</v>
      </c>
      <c r="AH854" t="s">
        <v>159</v>
      </c>
      <c r="AI854" t="s">
        <v>69</v>
      </c>
      <c r="AJ854">
        <v>185</v>
      </c>
      <c r="AK854">
        <v>5077497.1941638608</v>
      </c>
      <c r="AL854">
        <v>15000000</v>
      </c>
      <c r="AM854" t="s">
        <v>63</v>
      </c>
      <c r="AN854" t="s">
        <v>780</v>
      </c>
      <c r="AO854" t="s">
        <v>2938</v>
      </c>
      <c r="AP854">
        <v>27577</v>
      </c>
      <c r="AQ854" s="2">
        <v>41385</v>
      </c>
      <c r="AR854" t="s">
        <v>777</v>
      </c>
      <c r="AS854" t="s">
        <v>71</v>
      </c>
      <c r="AT854">
        <v>0</v>
      </c>
      <c r="AU854">
        <v>0</v>
      </c>
      <c r="AV854">
        <v>1</v>
      </c>
      <c r="AW854">
        <v>0</v>
      </c>
      <c r="AX854">
        <v>90</v>
      </c>
      <c r="AY854">
        <f t="shared" si="26"/>
        <v>4</v>
      </c>
      <c r="AZ854" t="str">
        <f t="shared" si="27"/>
        <v>Home Win</v>
      </c>
    </row>
    <row r="855" spans="1:52" x14ac:dyDescent="0.3">
      <c r="A855">
        <v>2225800</v>
      </c>
      <c r="B855" t="s">
        <v>71</v>
      </c>
      <c r="C855">
        <v>2012</v>
      </c>
      <c r="D855" t="s">
        <v>343</v>
      </c>
      <c r="E855" s="2">
        <v>41398</v>
      </c>
      <c r="F855">
        <v>1</v>
      </c>
      <c r="G855">
        <v>0</v>
      </c>
      <c r="H855">
        <v>5</v>
      </c>
      <c r="I855">
        <v>14</v>
      </c>
      <c r="J855" t="s">
        <v>1231</v>
      </c>
      <c r="K855" t="s">
        <v>2838</v>
      </c>
      <c r="L855" t="s">
        <v>1232</v>
      </c>
      <c r="M855">
        <v>36190</v>
      </c>
      <c r="N855" t="s">
        <v>2346</v>
      </c>
      <c r="O855" t="s">
        <v>543</v>
      </c>
      <c r="P855" t="s">
        <v>774</v>
      </c>
      <c r="Q855" t="s">
        <v>216</v>
      </c>
      <c r="R855" t="s">
        <v>59</v>
      </c>
      <c r="S855" t="s">
        <v>2939</v>
      </c>
      <c r="T855" s="2">
        <v>41398</v>
      </c>
      <c r="U855">
        <v>72</v>
      </c>
      <c r="V855" t="s">
        <v>119</v>
      </c>
      <c r="W855">
        <v>27577</v>
      </c>
      <c r="X855" t="s">
        <v>120</v>
      </c>
      <c r="Y855">
        <v>90466</v>
      </c>
      <c r="Z855" t="s">
        <v>63</v>
      </c>
      <c r="AA855" t="s">
        <v>777</v>
      </c>
      <c r="AB855">
        <v>2013</v>
      </c>
      <c r="AC855">
        <v>931</v>
      </c>
      <c r="AD855" t="s">
        <v>778</v>
      </c>
      <c r="AE855" t="s">
        <v>66</v>
      </c>
      <c r="AF855" s="2">
        <v>30384</v>
      </c>
      <c r="AG855" t="s">
        <v>779</v>
      </c>
      <c r="AH855" t="s">
        <v>159</v>
      </c>
      <c r="AI855" t="s">
        <v>69</v>
      </c>
      <c r="AJ855">
        <v>185</v>
      </c>
      <c r="AK855">
        <v>5077497.1941638608</v>
      </c>
      <c r="AL855">
        <v>15000000</v>
      </c>
      <c r="AM855" t="s">
        <v>63</v>
      </c>
      <c r="AN855" t="s">
        <v>780</v>
      </c>
      <c r="AO855" t="s">
        <v>2940</v>
      </c>
      <c r="AP855">
        <v>27577</v>
      </c>
      <c r="AQ855" s="2">
        <v>41398</v>
      </c>
      <c r="AR855" t="s">
        <v>777</v>
      </c>
      <c r="AS855" t="s">
        <v>71</v>
      </c>
      <c r="AT855">
        <v>0</v>
      </c>
      <c r="AU855">
        <v>0</v>
      </c>
      <c r="AV855">
        <v>0</v>
      </c>
      <c r="AW855">
        <v>0</v>
      </c>
      <c r="AX855">
        <v>72</v>
      </c>
      <c r="AY855">
        <f t="shared" si="26"/>
        <v>1</v>
      </c>
      <c r="AZ855" t="str">
        <f t="shared" si="27"/>
        <v>Home Win</v>
      </c>
    </row>
    <row r="856" spans="1:52" x14ac:dyDescent="0.3">
      <c r="A856">
        <v>2231477</v>
      </c>
      <c r="B856" t="s">
        <v>91</v>
      </c>
      <c r="C856">
        <v>2012</v>
      </c>
      <c r="D856" t="s">
        <v>92</v>
      </c>
      <c r="E856" s="2">
        <v>41230</v>
      </c>
      <c r="F856">
        <v>2</v>
      </c>
      <c r="G856">
        <v>0</v>
      </c>
      <c r="H856">
        <v>5</v>
      </c>
      <c r="I856">
        <v>2</v>
      </c>
      <c r="J856" t="s">
        <v>1454</v>
      </c>
      <c r="K856" t="s">
        <v>1196</v>
      </c>
      <c r="L856" t="s">
        <v>380</v>
      </c>
      <c r="M856">
        <v>29808</v>
      </c>
      <c r="N856" t="s">
        <v>196</v>
      </c>
      <c r="O856" t="s">
        <v>381</v>
      </c>
      <c r="P856" t="s">
        <v>874</v>
      </c>
      <c r="Q856" t="s">
        <v>79</v>
      </c>
      <c r="R856" t="s">
        <v>59</v>
      </c>
      <c r="S856" t="s">
        <v>2941</v>
      </c>
      <c r="T856" s="2">
        <v>41230</v>
      </c>
      <c r="U856">
        <v>74</v>
      </c>
      <c r="V856" t="s">
        <v>119</v>
      </c>
      <c r="W856">
        <v>1321</v>
      </c>
      <c r="X856" t="s">
        <v>179</v>
      </c>
      <c r="Y856">
        <v>55519</v>
      </c>
      <c r="Z856" t="s">
        <v>63</v>
      </c>
      <c r="AA856" t="s">
        <v>360</v>
      </c>
      <c r="AB856">
        <v>2013</v>
      </c>
      <c r="AC856">
        <v>114</v>
      </c>
      <c r="AD856" t="s">
        <v>361</v>
      </c>
      <c r="AE856" t="s">
        <v>104</v>
      </c>
      <c r="AF856" s="2">
        <v>29893</v>
      </c>
      <c r="AG856" t="s">
        <v>67</v>
      </c>
      <c r="AH856" t="s">
        <v>68</v>
      </c>
      <c r="AI856" t="s">
        <v>206</v>
      </c>
      <c r="AJ856">
        <v>184</v>
      </c>
      <c r="AK856">
        <v>5077497.1941638608</v>
      </c>
      <c r="AL856">
        <v>8000000</v>
      </c>
      <c r="AM856" t="s">
        <v>63</v>
      </c>
      <c r="AN856" t="s">
        <v>63</v>
      </c>
      <c r="AO856" t="s">
        <v>2942</v>
      </c>
      <c r="AP856">
        <v>1321</v>
      </c>
      <c r="AQ856" s="2">
        <v>41230</v>
      </c>
      <c r="AR856" t="s">
        <v>360</v>
      </c>
      <c r="AS856" t="s">
        <v>91</v>
      </c>
      <c r="AT856">
        <v>0</v>
      </c>
      <c r="AU856">
        <v>0</v>
      </c>
      <c r="AV856">
        <v>0</v>
      </c>
      <c r="AW856">
        <v>0</v>
      </c>
      <c r="AX856">
        <v>74</v>
      </c>
      <c r="AY856">
        <f t="shared" si="26"/>
        <v>2</v>
      </c>
      <c r="AZ856" t="str">
        <f t="shared" si="27"/>
        <v>Home Win</v>
      </c>
    </row>
    <row r="857" spans="1:52" x14ac:dyDescent="0.3">
      <c r="A857">
        <v>2284495</v>
      </c>
      <c r="B857" t="s">
        <v>211</v>
      </c>
      <c r="C857">
        <v>2012</v>
      </c>
      <c r="D857" t="s">
        <v>410</v>
      </c>
      <c r="E857" s="2">
        <v>41319</v>
      </c>
      <c r="F857">
        <v>2</v>
      </c>
      <c r="G857">
        <v>1</v>
      </c>
      <c r="H857">
        <v>9.0650623885917998</v>
      </c>
      <c r="I857">
        <v>9.6916221033868091</v>
      </c>
      <c r="J857" t="s">
        <v>1231</v>
      </c>
      <c r="K857" t="s">
        <v>2278</v>
      </c>
      <c r="L857" t="s">
        <v>1232</v>
      </c>
      <c r="M857">
        <v>31762</v>
      </c>
      <c r="N857" t="s">
        <v>2943</v>
      </c>
      <c r="O857" t="s">
        <v>543</v>
      </c>
      <c r="P857" t="s">
        <v>422</v>
      </c>
      <c r="Q857" t="s">
        <v>339</v>
      </c>
      <c r="R857" t="s">
        <v>200</v>
      </c>
      <c r="S857" t="s">
        <v>2944</v>
      </c>
      <c r="T857" s="2">
        <v>41319</v>
      </c>
      <c r="U857">
        <v>67</v>
      </c>
      <c r="V857" t="s">
        <v>119</v>
      </c>
      <c r="W857">
        <v>27577</v>
      </c>
      <c r="X857" t="s">
        <v>179</v>
      </c>
      <c r="Y857">
        <v>55508</v>
      </c>
      <c r="Z857" t="s">
        <v>63</v>
      </c>
      <c r="AA857" t="s">
        <v>777</v>
      </c>
      <c r="AB857">
        <v>2013</v>
      </c>
      <c r="AC857">
        <v>931</v>
      </c>
      <c r="AD857" t="s">
        <v>778</v>
      </c>
      <c r="AE857" t="s">
        <v>66</v>
      </c>
      <c r="AF857" s="2">
        <v>30384</v>
      </c>
      <c r="AG857" t="s">
        <v>779</v>
      </c>
      <c r="AH857" t="s">
        <v>159</v>
      </c>
      <c r="AI857" t="s">
        <v>69</v>
      </c>
      <c r="AJ857">
        <v>185</v>
      </c>
      <c r="AK857">
        <v>5077497.1941638608</v>
      </c>
      <c r="AL857">
        <v>15000000</v>
      </c>
      <c r="AM857" t="s">
        <v>63</v>
      </c>
      <c r="AN857" t="s">
        <v>780</v>
      </c>
      <c r="AO857" t="s">
        <v>2945</v>
      </c>
      <c r="AP857">
        <v>27577</v>
      </c>
      <c r="AQ857" s="2">
        <v>41319</v>
      </c>
      <c r="AR857" t="s">
        <v>777</v>
      </c>
      <c r="AS857" t="s">
        <v>211</v>
      </c>
      <c r="AT857">
        <v>0</v>
      </c>
      <c r="AU857">
        <v>0</v>
      </c>
      <c r="AV857">
        <v>0</v>
      </c>
      <c r="AW857">
        <v>0</v>
      </c>
      <c r="AX857">
        <v>67</v>
      </c>
      <c r="AY857">
        <f t="shared" si="26"/>
        <v>3</v>
      </c>
      <c r="AZ857" t="str">
        <f t="shared" si="27"/>
        <v>Home Win</v>
      </c>
    </row>
    <row r="858" spans="1:52" x14ac:dyDescent="0.3">
      <c r="A858">
        <v>2284495</v>
      </c>
      <c r="B858" t="s">
        <v>211</v>
      </c>
      <c r="C858">
        <v>2012</v>
      </c>
      <c r="D858" t="s">
        <v>410</v>
      </c>
      <c r="E858" s="2">
        <v>41319</v>
      </c>
      <c r="F858">
        <v>2</v>
      </c>
      <c r="G858">
        <v>1</v>
      </c>
      <c r="H858">
        <v>9.0650623885917998</v>
      </c>
      <c r="I858">
        <v>9.6916221033868091</v>
      </c>
      <c r="J858" t="s">
        <v>1231</v>
      </c>
      <c r="K858" t="s">
        <v>2278</v>
      </c>
      <c r="L858" t="s">
        <v>1232</v>
      </c>
      <c r="M858">
        <v>31762</v>
      </c>
      <c r="N858" t="s">
        <v>2943</v>
      </c>
      <c r="O858" t="s">
        <v>543</v>
      </c>
      <c r="P858" t="s">
        <v>422</v>
      </c>
      <c r="Q858" t="s">
        <v>339</v>
      </c>
      <c r="R858" t="s">
        <v>200</v>
      </c>
      <c r="S858" t="s">
        <v>2944</v>
      </c>
      <c r="T858" s="2">
        <v>41319</v>
      </c>
      <c r="U858">
        <v>67</v>
      </c>
      <c r="V858" t="s">
        <v>119</v>
      </c>
      <c r="W858">
        <v>27577</v>
      </c>
      <c r="X858" t="s">
        <v>179</v>
      </c>
      <c r="Y858">
        <v>55508</v>
      </c>
      <c r="Z858" t="s">
        <v>63</v>
      </c>
      <c r="AA858" t="s">
        <v>777</v>
      </c>
      <c r="AB858">
        <v>2013</v>
      </c>
      <c r="AC858">
        <v>931</v>
      </c>
      <c r="AD858" t="s">
        <v>778</v>
      </c>
      <c r="AE858" t="s">
        <v>66</v>
      </c>
      <c r="AF858" s="2">
        <v>30384</v>
      </c>
      <c r="AG858" t="s">
        <v>779</v>
      </c>
      <c r="AH858" t="s">
        <v>159</v>
      </c>
      <c r="AI858" t="s">
        <v>69</v>
      </c>
      <c r="AJ858">
        <v>185</v>
      </c>
      <c r="AK858">
        <v>5077497.1941638608</v>
      </c>
      <c r="AL858">
        <v>15000000</v>
      </c>
      <c r="AM858" t="s">
        <v>63</v>
      </c>
      <c r="AN858" t="s">
        <v>780</v>
      </c>
      <c r="AO858" t="s">
        <v>2946</v>
      </c>
      <c r="AP858">
        <v>3476</v>
      </c>
      <c r="AQ858" s="2">
        <v>41319</v>
      </c>
      <c r="AR858" t="s">
        <v>783</v>
      </c>
      <c r="AS858" t="s">
        <v>211</v>
      </c>
      <c r="AT858">
        <v>0</v>
      </c>
      <c r="AU858">
        <v>0</v>
      </c>
      <c r="AV858">
        <v>0</v>
      </c>
      <c r="AW858">
        <v>0</v>
      </c>
      <c r="AX858">
        <v>90</v>
      </c>
      <c r="AY858">
        <f t="shared" si="26"/>
        <v>3</v>
      </c>
      <c r="AZ858" t="str">
        <f t="shared" si="27"/>
        <v>Home Win</v>
      </c>
    </row>
    <row r="859" spans="1:52" x14ac:dyDescent="0.3">
      <c r="A859">
        <v>2342560</v>
      </c>
      <c r="B859" t="s">
        <v>163</v>
      </c>
      <c r="C859">
        <v>2013</v>
      </c>
      <c r="D859" t="s">
        <v>131</v>
      </c>
      <c r="E859" s="2">
        <v>41762</v>
      </c>
      <c r="F859">
        <v>2</v>
      </c>
      <c r="G859">
        <v>1</v>
      </c>
      <c r="H859">
        <v>10</v>
      </c>
      <c r="I859">
        <v>6</v>
      </c>
      <c r="J859" t="s">
        <v>1771</v>
      </c>
      <c r="K859" t="s">
        <v>165</v>
      </c>
      <c r="L859" t="s">
        <v>2728</v>
      </c>
      <c r="M859">
        <v>19504</v>
      </c>
      <c r="N859" t="s">
        <v>1271</v>
      </c>
      <c r="O859" t="s">
        <v>1538</v>
      </c>
      <c r="P859" t="s">
        <v>169</v>
      </c>
      <c r="Q859" t="s">
        <v>339</v>
      </c>
      <c r="R859" t="s">
        <v>59</v>
      </c>
      <c r="S859" t="s">
        <v>2947</v>
      </c>
      <c r="T859" s="2">
        <v>41762</v>
      </c>
      <c r="U859">
        <v>78</v>
      </c>
      <c r="V859" t="s">
        <v>61</v>
      </c>
      <c r="W859">
        <v>131171</v>
      </c>
      <c r="X859" t="s">
        <v>2551</v>
      </c>
      <c r="Y859" t="s">
        <v>63</v>
      </c>
      <c r="Z859">
        <v>25118</v>
      </c>
      <c r="AA859" t="s">
        <v>1776</v>
      </c>
      <c r="AB859">
        <v>2013</v>
      </c>
      <c r="AC859">
        <v>512</v>
      </c>
      <c r="AD859" t="s">
        <v>1778</v>
      </c>
      <c r="AE859" t="s">
        <v>1779</v>
      </c>
      <c r="AF859" s="2">
        <v>33931</v>
      </c>
      <c r="AG859" t="s">
        <v>158</v>
      </c>
      <c r="AH859" t="s">
        <v>159</v>
      </c>
      <c r="AI859" t="s">
        <v>206</v>
      </c>
      <c r="AJ859">
        <v>185</v>
      </c>
      <c r="AK859">
        <v>400000</v>
      </c>
      <c r="AL859">
        <v>1000000</v>
      </c>
      <c r="AM859" s="2">
        <v>45260</v>
      </c>
      <c r="AN859" t="s">
        <v>207</v>
      </c>
      <c r="AO859" t="s">
        <v>2948</v>
      </c>
      <c r="AP859">
        <v>131171</v>
      </c>
      <c r="AQ859" s="2">
        <v>41762</v>
      </c>
      <c r="AR859" t="s">
        <v>1776</v>
      </c>
      <c r="AS859" t="s">
        <v>163</v>
      </c>
      <c r="AT859">
        <v>0</v>
      </c>
      <c r="AU859">
        <v>0</v>
      </c>
      <c r="AV859">
        <v>1</v>
      </c>
      <c r="AW859">
        <v>1</v>
      </c>
      <c r="AX859">
        <v>90</v>
      </c>
      <c r="AY859">
        <f t="shared" si="26"/>
        <v>3</v>
      </c>
      <c r="AZ859" t="str">
        <f t="shared" si="27"/>
        <v>Home Win</v>
      </c>
    </row>
    <row r="860" spans="1:52" x14ac:dyDescent="0.3">
      <c r="A860">
        <v>2366517</v>
      </c>
      <c r="B860" t="s">
        <v>385</v>
      </c>
      <c r="C860">
        <v>2013</v>
      </c>
      <c r="D860" t="s">
        <v>802</v>
      </c>
      <c r="E860" s="2">
        <v>41528</v>
      </c>
      <c r="F860">
        <v>1</v>
      </c>
      <c r="G860">
        <v>9</v>
      </c>
      <c r="H860">
        <v>9.0650623885917998</v>
      </c>
      <c r="I860">
        <v>9.6916221033868091</v>
      </c>
      <c r="J860" t="s">
        <v>500</v>
      </c>
      <c r="K860" t="s">
        <v>500</v>
      </c>
      <c r="L860" t="s">
        <v>2949</v>
      </c>
      <c r="M860">
        <v>1316</v>
      </c>
      <c r="N860" t="s">
        <v>847</v>
      </c>
      <c r="O860" t="s">
        <v>170</v>
      </c>
      <c r="P860" t="s">
        <v>854</v>
      </c>
      <c r="Q860" t="s">
        <v>2950</v>
      </c>
      <c r="R860" t="s">
        <v>390</v>
      </c>
      <c r="S860" t="s">
        <v>2951</v>
      </c>
      <c r="T860" s="2">
        <v>41528</v>
      </c>
      <c r="U860">
        <v>62</v>
      </c>
      <c r="V860" t="s">
        <v>61</v>
      </c>
      <c r="W860">
        <v>161244</v>
      </c>
      <c r="X860" t="s">
        <v>2952</v>
      </c>
      <c r="Y860" t="s">
        <v>63</v>
      </c>
      <c r="Z860">
        <v>30700</v>
      </c>
      <c r="AA860" t="s">
        <v>64</v>
      </c>
      <c r="AB860">
        <v>2016</v>
      </c>
      <c r="AC860">
        <v>2414</v>
      </c>
      <c r="AD860" t="s">
        <v>65</v>
      </c>
      <c r="AE860" t="s">
        <v>66</v>
      </c>
      <c r="AF860" s="2">
        <v>32436</v>
      </c>
      <c r="AG860" t="s">
        <v>67</v>
      </c>
      <c r="AH860" t="s">
        <v>68</v>
      </c>
      <c r="AI860" t="s">
        <v>69</v>
      </c>
      <c r="AJ860">
        <v>177</v>
      </c>
      <c r="AK860">
        <v>5077497.1941638608</v>
      </c>
      <c r="AL860">
        <v>750000</v>
      </c>
      <c r="AM860" t="s">
        <v>63</v>
      </c>
      <c r="AN860" t="s">
        <v>63</v>
      </c>
      <c r="AO860" t="s">
        <v>2953</v>
      </c>
      <c r="AP860">
        <v>161244</v>
      </c>
      <c r="AQ860" s="2">
        <v>41528</v>
      </c>
      <c r="AR860" t="s">
        <v>64</v>
      </c>
      <c r="AS860" t="s">
        <v>385</v>
      </c>
      <c r="AT860">
        <v>0</v>
      </c>
      <c r="AU860">
        <v>0</v>
      </c>
      <c r="AV860">
        <v>1</v>
      </c>
      <c r="AW860">
        <v>0</v>
      </c>
      <c r="AX860">
        <v>90</v>
      </c>
      <c r="AY860">
        <f t="shared" si="26"/>
        <v>10</v>
      </c>
      <c r="AZ860" t="str">
        <f t="shared" si="27"/>
        <v>Away Win</v>
      </c>
    </row>
    <row r="861" spans="1:52" x14ac:dyDescent="0.3">
      <c r="A861">
        <v>2482111</v>
      </c>
      <c r="B861" t="s">
        <v>130</v>
      </c>
      <c r="C861">
        <v>2014</v>
      </c>
      <c r="D861" t="s">
        <v>51</v>
      </c>
      <c r="E861" s="2">
        <v>41860</v>
      </c>
      <c r="F861">
        <v>1</v>
      </c>
      <c r="G861">
        <v>0</v>
      </c>
      <c r="H861">
        <v>7</v>
      </c>
      <c r="I861">
        <v>16</v>
      </c>
      <c r="J861" t="s">
        <v>133</v>
      </c>
      <c r="K861" t="s">
        <v>2585</v>
      </c>
      <c r="L861" t="s">
        <v>648</v>
      </c>
      <c r="M861">
        <v>27964</v>
      </c>
      <c r="N861" t="s">
        <v>2326</v>
      </c>
      <c r="O861" t="s">
        <v>137</v>
      </c>
      <c r="P861" t="s">
        <v>2954</v>
      </c>
      <c r="Q861" t="s">
        <v>216</v>
      </c>
      <c r="R861" t="s">
        <v>59</v>
      </c>
      <c r="S861" t="s">
        <v>2955</v>
      </c>
      <c r="T861" s="2">
        <v>41860</v>
      </c>
      <c r="U861">
        <v>88</v>
      </c>
      <c r="V861" t="s">
        <v>119</v>
      </c>
      <c r="W861">
        <v>111783</v>
      </c>
      <c r="X861" t="s">
        <v>63</v>
      </c>
      <c r="Y861">
        <v>229853</v>
      </c>
      <c r="Z861" t="s">
        <v>63</v>
      </c>
      <c r="AA861" t="s">
        <v>141</v>
      </c>
      <c r="AB861">
        <v>2015</v>
      </c>
      <c r="AC861">
        <v>995</v>
      </c>
      <c r="AD861" t="s">
        <v>142</v>
      </c>
      <c r="AE861" t="s">
        <v>66</v>
      </c>
      <c r="AF861" s="2">
        <v>31896</v>
      </c>
      <c r="AG861" t="s">
        <v>143</v>
      </c>
      <c r="AH861" t="s">
        <v>68</v>
      </c>
      <c r="AI861" t="s">
        <v>69</v>
      </c>
      <c r="AJ861">
        <v>182</v>
      </c>
      <c r="AK861">
        <v>300000</v>
      </c>
      <c r="AL861">
        <v>2500000</v>
      </c>
      <c r="AM861" s="2">
        <v>45291</v>
      </c>
      <c r="AN861" t="s">
        <v>144</v>
      </c>
      <c r="AO861" t="s">
        <v>2956</v>
      </c>
      <c r="AP861">
        <v>111783</v>
      </c>
      <c r="AQ861" s="2">
        <v>41860</v>
      </c>
      <c r="AR861" t="s">
        <v>141</v>
      </c>
      <c r="AS861" t="s">
        <v>130</v>
      </c>
      <c r="AT861">
        <v>0</v>
      </c>
      <c r="AU861">
        <v>0</v>
      </c>
      <c r="AV861">
        <v>0</v>
      </c>
      <c r="AW861">
        <v>0</v>
      </c>
      <c r="AX861">
        <v>88</v>
      </c>
      <c r="AY861">
        <f t="shared" si="26"/>
        <v>1</v>
      </c>
      <c r="AZ861" t="str">
        <f t="shared" si="27"/>
        <v>Home Win</v>
      </c>
    </row>
    <row r="862" spans="1:52" x14ac:dyDescent="0.3">
      <c r="A862">
        <v>2609831</v>
      </c>
      <c r="B862" t="s">
        <v>130</v>
      </c>
      <c r="C862">
        <v>2015</v>
      </c>
      <c r="D862" t="s">
        <v>1825</v>
      </c>
      <c r="E862" s="2">
        <v>42497</v>
      </c>
      <c r="F862">
        <v>1</v>
      </c>
      <c r="G862">
        <v>2</v>
      </c>
      <c r="H862">
        <v>12</v>
      </c>
      <c r="I862">
        <v>8</v>
      </c>
      <c r="J862" t="s">
        <v>133</v>
      </c>
      <c r="K862" t="s">
        <v>2957</v>
      </c>
      <c r="L862" t="s">
        <v>648</v>
      </c>
      <c r="M862">
        <v>30321</v>
      </c>
      <c r="N862" t="s">
        <v>421</v>
      </c>
      <c r="O862" t="s">
        <v>137</v>
      </c>
      <c r="P862" t="s">
        <v>1075</v>
      </c>
      <c r="Q862" t="s">
        <v>244</v>
      </c>
      <c r="R862" t="s">
        <v>59</v>
      </c>
      <c r="S862" t="s">
        <v>2958</v>
      </c>
      <c r="T862" s="2">
        <v>42497</v>
      </c>
      <c r="U862">
        <v>78</v>
      </c>
      <c r="V862" t="s">
        <v>61</v>
      </c>
      <c r="W862">
        <v>111783</v>
      </c>
      <c r="X862" t="s">
        <v>477</v>
      </c>
      <c r="Y862" t="s">
        <v>63</v>
      </c>
      <c r="Z862" t="s">
        <v>63</v>
      </c>
      <c r="AA862" t="s">
        <v>141</v>
      </c>
      <c r="AB862">
        <v>2015</v>
      </c>
      <c r="AC862">
        <v>995</v>
      </c>
      <c r="AD862" t="s">
        <v>142</v>
      </c>
      <c r="AE862" t="s">
        <v>66</v>
      </c>
      <c r="AF862" s="2">
        <v>31896</v>
      </c>
      <c r="AG862" t="s">
        <v>143</v>
      </c>
      <c r="AH862" t="s">
        <v>68</v>
      </c>
      <c r="AI862" t="s">
        <v>69</v>
      </c>
      <c r="AJ862">
        <v>182</v>
      </c>
      <c r="AK862">
        <v>300000</v>
      </c>
      <c r="AL862">
        <v>2500000</v>
      </c>
      <c r="AM862" s="2">
        <v>45291</v>
      </c>
      <c r="AN862" t="s">
        <v>144</v>
      </c>
      <c r="AO862" t="s">
        <v>2959</v>
      </c>
      <c r="AP862">
        <v>111783</v>
      </c>
      <c r="AQ862" s="2">
        <v>42497</v>
      </c>
      <c r="AR862" t="s">
        <v>141</v>
      </c>
      <c r="AS862" t="s">
        <v>130</v>
      </c>
      <c r="AT862">
        <v>0</v>
      </c>
      <c r="AU862">
        <v>0</v>
      </c>
      <c r="AV862">
        <v>1</v>
      </c>
      <c r="AW862">
        <v>0</v>
      </c>
      <c r="AX862">
        <v>90</v>
      </c>
      <c r="AY862">
        <f t="shared" si="26"/>
        <v>3</v>
      </c>
      <c r="AZ862" t="str">
        <f t="shared" si="27"/>
        <v>Away Win</v>
      </c>
    </row>
    <row r="863" spans="1:52" x14ac:dyDescent="0.3">
      <c r="A863">
        <v>2698012</v>
      </c>
      <c r="B863" t="s">
        <v>71</v>
      </c>
      <c r="C863">
        <v>2016</v>
      </c>
      <c r="D863" t="s">
        <v>272</v>
      </c>
      <c r="E863" s="2">
        <v>42609</v>
      </c>
      <c r="F863">
        <v>1</v>
      </c>
      <c r="G863">
        <v>1</v>
      </c>
      <c r="H863">
        <v>15</v>
      </c>
      <c r="I863">
        <v>16</v>
      </c>
      <c r="J863" t="s">
        <v>1869</v>
      </c>
      <c r="K863" t="s">
        <v>728</v>
      </c>
      <c r="L863" t="s">
        <v>773</v>
      </c>
      <c r="M863">
        <v>30152</v>
      </c>
      <c r="N863" t="s">
        <v>76</v>
      </c>
      <c r="O863" t="s">
        <v>774</v>
      </c>
      <c r="P863" t="s">
        <v>151</v>
      </c>
      <c r="Q863" t="s">
        <v>99</v>
      </c>
      <c r="R863" t="s">
        <v>59</v>
      </c>
      <c r="S863" t="s">
        <v>2960</v>
      </c>
      <c r="T863" s="2">
        <v>42609</v>
      </c>
      <c r="U863">
        <v>77</v>
      </c>
      <c r="V863" t="s">
        <v>119</v>
      </c>
      <c r="W863">
        <v>307781</v>
      </c>
      <c r="X863" t="s">
        <v>63</v>
      </c>
      <c r="Y863">
        <v>179451</v>
      </c>
      <c r="Z863" t="s">
        <v>63</v>
      </c>
      <c r="AA863" t="s">
        <v>733</v>
      </c>
      <c r="AB863">
        <v>2016</v>
      </c>
      <c r="AC863">
        <v>289</v>
      </c>
      <c r="AD863" t="s">
        <v>734</v>
      </c>
      <c r="AE863" t="s">
        <v>66</v>
      </c>
      <c r="AF863" s="2">
        <v>35057</v>
      </c>
      <c r="AG863" t="s">
        <v>290</v>
      </c>
      <c r="AH863" t="s">
        <v>159</v>
      </c>
      <c r="AI863" t="s">
        <v>69</v>
      </c>
      <c r="AJ863">
        <v>173</v>
      </c>
      <c r="AK863">
        <v>1000000</v>
      </c>
      <c r="AL863">
        <v>1000000</v>
      </c>
      <c r="AM863" s="2">
        <v>45473</v>
      </c>
      <c r="AN863" t="s">
        <v>87</v>
      </c>
      <c r="AO863" t="s">
        <v>2961</v>
      </c>
      <c r="AP863">
        <v>307781</v>
      </c>
      <c r="AQ863" s="2">
        <v>42609</v>
      </c>
      <c r="AR863" t="s">
        <v>733</v>
      </c>
      <c r="AS863" t="s">
        <v>71</v>
      </c>
      <c r="AT863">
        <v>0</v>
      </c>
      <c r="AU863">
        <v>0</v>
      </c>
      <c r="AV863">
        <v>0</v>
      </c>
      <c r="AW863">
        <v>0</v>
      </c>
      <c r="AX863">
        <v>77</v>
      </c>
      <c r="AY863">
        <f t="shared" si="26"/>
        <v>2</v>
      </c>
      <c r="AZ863" t="str">
        <f t="shared" si="27"/>
        <v>Draw</v>
      </c>
    </row>
    <row r="864" spans="1:52" x14ac:dyDescent="0.3">
      <c r="A864">
        <v>2704263</v>
      </c>
      <c r="B864" t="s">
        <v>91</v>
      </c>
      <c r="C864">
        <v>2016</v>
      </c>
      <c r="D864" t="s">
        <v>123</v>
      </c>
      <c r="E864" s="2">
        <v>42644</v>
      </c>
      <c r="F864">
        <v>2</v>
      </c>
      <c r="G864">
        <v>0</v>
      </c>
      <c r="H864">
        <v>2</v>
      </c>
      <c r="I864">
        <v>18</v>
      </c>
      <c r="J864" t="s">
        <v>239</v>
      </c>
      <c r="K864" t="s">
        <v>635</v>
      </c>
      <c r="L864" t="s">
        <v>240</v>
      </c>
      <c r="M864">
        <v>57656</v>
      </c>
      <c r="N864" t="s">
        <v>834</v>
      </c>
      <c r="O864" t="s">
        <v>242</v>
      </c>
      <c r="P864" t="s">
        <v>260</v>
      </c>
      <c r="Q864" t="s">
        <v>79</v>
      </c>
      <c r="R864" t="s">
        <v>59</v>
      </c>
      <c r="S864" t="s">
        <v>2962</v>
      </c>
      <c r="T864" s="2">
        <v>42644</v>
      </c>
      <c r="U864">
        <v>60</v>
      </c>
      <c r="V864" t="s">
        <v>119</v>
      </c>
      <c r="W864">
        <v>72519</v>
      </c>
      <c r="X864" t="s">
        <v>63</v>
      </c>
      <c r="Y864">
        <v>226074</v>
      </c>
      <c r="Z864" t="s">
        <v>63</v>
      </c>
      <c r="AA864" t="s">
        <v>277</v>
      </c>
      <c r="AB864">
        <v>2018</v>
      </c>
      <c r="AC864">
        <v>42</v>
      </c>
      <c r="AD864" t="s">
        <v>278</v>
      </c>
      <c r="AE864" t="s">
        <v>66</v>
      </c>
      <c r="AF864" s="2">
        <v>33923</v>
      </c>
      <c r="AG864" t="s">
        <v>158</v>
      </c>
      <c r="AH864" t="s">
        <v>159</v>
      </c>
      <c r="AI864" t="s">
        <v>69</v>
      </c>
      <c r="AJ864">
        <v>180</v>
      </c>
      <c r="AK864">
        <v>400000</v>
      </c>
      <c r="AL864">
        <v>4500000</v>
      </c>
      <c r="AM864" s="2">
        <v>45291</v>
      </c>
      <c r="AN864" t="s">
        <v>279</v>
      </c>
      <c r="AO864" t="s">
        <v>2963</v>
      </c>
      <c r="AP864">
        <v>72519</v>
      </c>
      <c r="AQ864" s="2">
        <v>42644</v>
      </c>
      <c r="AR864" t="s">
        <v>277</v>
      </c>
      <c r="AS864" t="s">
        <v>91</v>
      </c>
      <c r="AT864">
        <v>0</v>
      </c>
      <c r="AU864">
        <v>0</v>
      </c>
      <c r="AV864">
        <v>0</v>
      </c>
      <c r="AW864">
        <v>0</v>
      </c>
      <c r="AX864">
        <v>60</v>
      </c>
      <c r="AY864">
        <f t="shared" si="26"/>
        <v>2</v>
      </c>
      <c r="AZ864" t="str">
        <f t="shared" si="27"/>
        <v>Home Win</v>
      </c>
    </row>
    <row r="865" spans="1:52" x14ac:dyDescent="0.3">
      <c r="A865">
        <v>2704505</v>
      </c>
      <c r="B865" t="s">
        <v>91</v>
      </c>
      <c r="C865">
        <v>2016</v>
      </c>
      <c r="D865" t="s">
        <v>431</v>
      </c>
      <c r="E865" s="2">
        <v>42771</v>
      </c>
      <c r="F865">
        <v>2</v>
      </c>
      <c r="G865">
        <v>0</v>
      </c>
      <c r="H865">
        <v>3</v>
      </c>
      <c r="I865">
        <v>18</v>
      </c>
      <c r="J865" t="s">
        <v>872</v>
      </c>
      <c r="K865" t="s">
        <v>1030</v>
      </c>
      <c r="L865" t="s">
        <v>910</v>
      </c>
      <c r="M865">
        <v>51000</v>
      </c>
      <c r="N865" t="s">
        <v>96</v>
      </c>
      <c r="O865" t="s">
        <v>911</v>
      </c>
      <c r="P865" t="s">
        <v>1032</v>
      </c>
      <c r="Q865" t="s">
        <v>79</v>
      </c>
      <c r="R865" t="s">
        <v>59</v>
      </c>
      <c r="S865" t="s">
        <v>2964</v>
      </c>
      <c r="T865" s="2">
        <v>42771</v>
      </c>
      <c r="U865">
        <v>68</v>
      </c>
      <c r="V865" t="s">
        <v>119</v>
      </c>
      <c r="W865">
        <v>103064</v>
      </c>
      <c r="X865" t="s">
        <v>63</v>
      </c>
      <c r="Y865">
        <v>160668</v>
      </c>
      <c r="Z865" t="s">
        <v>63</v>
      </c>
      <c r="AA865" t="s">
        <v>1036</v>
      </c>
      <c r="AB865">
        <v>2016</v>
      </c>
      <c r="AC865">
        <v>105</v>
      </c>
      <c r="AD865" t="s">
        <v>1037</v>
      </c>
      <c r="AE865" t="s">
        <v>104</v>
      </c>
      <c r="AF865" s="2">
        <v>33285</v>
      </c>
      <c r="AG865" t="s">
        <v>158</v>
      </c>
      <c r="AH865" t="s">
        <v>159</v>
      </c>
      <c r="AI865" t="s">
        <v>69</v>
      </c>
      <c r="AJ865">
        <v>188</v>
      </c>
      <c r="AK865">
        <v>750000</v>
      </c>
      <c r="AL865">
        <v>1750000</v>
      </c>
      <c r="AM865" s="2">
        <v>45473</v>
      </c>
      <c r="AN865" t="s">
        <v>1038</v>
      </c>
      <c r="AO865" t="s">
        <v>2965</v>
      </c>
      <c r="AP865">
        <v>103064</v>
      </c>
      <c r="AQ865" s="2">
        <v>42771</v>
      </c>
      <c r="AR865" t="s">
        <v>1036</v>
      </c>
      <c r="AS865" t="s">
        <v>91</v>
      </c>
      <c r="AT865">
        <v>0</v>
      </c>
      <c r="AU865">
        <v>0</v>
      </c>
      <c r="AV865">
        <v>0</v>
      </c>
      <c r="AW865">
        <v>0</v>
      </c>
      <c r="AX865">
        <v>68</v>
      </c>
      <c r="AY865">
        <f t="shared" si="26"/>
        <v>2</v>
      </c>
      <c r="AZ865" t="str">
        <f t="shared" si="27"/>
        <v>Home Win</v>
      </c>
    </row>
    <row r="866" spans="1:52" x14ac:dyDescent="0.3">
      <c r="A866">
        <v>2704505</v>
      </c>
      <c r="B866" t="s">
        <v>91</v>
      </c>
      <c r="C866">
        <v>2016</v>
      </c>
      <c r="D866" t="s">
        <v>431</v>
      </c>
      <c r="E866" s="2">
        <v>42771</v>
      </c>
      <c r="F866">
        <v>2</v>
      </c>
      <c r="G866">
        <v>0</v>
      </c>
      <c r="H866">
        <v>3</v>
      </c>
      <c r="I866">
        <v>18</v>
      </c>
      <c r="J866" t="s">
        <v>872</v>
      </c>
      <c r="K866" t="s">
        <v>1030</v>
      </c>
      <c r="L866" t="s">
        <v>910</v>
      </c>
      <c r="M866">
        <v>51000</v>
      </c>
      <c r="N866" t="s">
        <v>96</v>
      </c>
      <c r="O866" t="s">
        <v>911</v>
      </c>
      <c r="P866" t="s">
        <v>1032</v>
      </c>
      <c r="Q866" t="s">
        <v>79</v>
      </c>
      <c r="R866" t="s">
        <v>59</v>
      </c>
      <c r="S866" t="s">
        <v>2964</v>
      </c>
      <c r="T866" s="2">
        <v>42771</v>
      </c>
      <c r="U866">
        <v>68</v>
      </c>
      <c r="V866" t="s">
        <v>119</v>
      </c>
      <c r="W866">
        <v>103064</v>
      </c>
      <c r="X866" t="s">
        <v>63</v>
      </c>
      <c r="Y866">
        <v>160668</v>
      </c>
      <c r="Z866" t="s">
        <v>63</v>
      </c>
      <c r="AA866" t="s">
        <v>1036</v>
      </c>
      <c r="AB866">
        <v>2016</v>
      </c>
      <c r="AC866">
        <v>105</v>
      </c>
      <c r="AD866" t="s">
        <v>1037</v>
      </c>
      <c r="AE866" t="s">
        <v>104</v>
      </c>
      <c r="AF866" s="2">
        <v>33285</v>
      </c>
      <c r="AG866" t="s">
        <v>158</v>
      </c>
      <c r="AH866" t="s">
        <v>159</v>
      </c>
      <c r="AI866" t="s">
        <v>69</v>
      </c>
      <c r="AJ866">
        <v>188</v>
      </c>
      <c r="AK866">
        <v>750000</v>
      </c>
      <c r="AL866">
        <v>1750000</v>
      </c>
      <c r="AM866" s="2">
        <v>45473</v>
      </c>
      <c r="AN866" t="s">
        <v>1038</v>
      </c>
      <c r="AO866" t="s">
        <v>2966</v>
      </c>
      <c r="AP866">
        <v>49723</v>
      </c>
      <c r="AQ866" s="2">
        <v>42771</v>
      </c>
      <c r="AR866" t="s">
        <v>102</v>
      </c>
      <c r="AS866" t="s">
        <v>91</v>
      </c>
      <c r="AT866">
        <v>0</v>
      </c>
      <c r="AU866">
        <v>0</v>
      </c>
      <c r="AV866">
        <v>0</v>
      </c>
      <c r="AW866">
        <v>0</v>
      </c>
      <c r="AX866">
        <v>90</v>
      </c>
      <c r="AY866">
        <f t="shared" si="26"/>
        <v>2</v>
      </c>
      <c r="AZ866" t="str">
        <f t="shared" si="27"/>
        <v>Home Win</v>
      </c>
    </row>
    <row r="867" spans="1:52" x14ac:dyDescent="0.3">
      <c r="A867">
        <v>2770143</v>
      </c>
      <c r="B867" t="s">
        <v>442</v>
      </c>
      <c r="C867">
        <v>2016</v>
      </c>
      <c r="D867" t="s">
        <v>395</v>
      </c>
      <c r="E867" s="2">
        <v>42773</v>
      </c>
      <c r="F867">
        <v>2</v>
      </c>
      <c r="G867">
        <v>0</v>
      </c>
      <c r="H867">
        <v>9.0650623885917998</v>
      </c>
      <c r="I867">
        <v>9.6916221033868091</v>
      </c>
      <c r="J867" t="s">
        <v>635</v>
      </c>
      <c r="K867" t="s">
        <v>411</v>
      </c>
      <c r="L867" t="s">
        <v>258</v>
      </c>
      <c r="M867">
        <v>45143</v>
      </c>
      <c r="N867" t="s">
        <v>583</v>
      </c>
      <c r="O867" t="s">
        <v>260</v>
      </c>
      <c r="P867" t="s">
        <v>1033</v>
      </c>
      <c r="Q867" t="s">
        <v>79</v>
      </c>
      <c r="R867" t="s">
        <v>390</v>
      </c>
      <c r="S867" t="s">
        <v>2967</v>
      </c>
      <c r="T867" s="2">
        <v>42773</v>
      </c>
      <c r="U867">
        <v>75</v>
      </c>
      <c r="V867" t="s">
        <v>61</v>
      </c>
      <c r="W867">
        <v>72519</v>
      </c>
      <c r="X867" t="s">
        <v>2968</v>
      </c>
      <c r="Y867" t="s">
        <v>63</v>
      </c>
      <c r="Z867" t="s">
        <v>63</v>
      </c>
      <c r="AA867" t="s">
        <v>277</v>
      </c>
      <c r="AB867">
        <v>2018</v>
      </c>
      <c r="AC867">
        <v>42</v>
      </c>
      <c r="AD867" t="s">
        <v>278</v>
      </c>
      <c r="AE867" t="s">
        <v>66</v>
      </c>
      <c r="AF867" s="2">
        <v>33923</v>
      </c>
      <c r="AG867" t="s">
        <v>158</v>
      </c>
      <c r="AH867" t="s">
        <v>159</v>
      </c>
      <c r="AI867" t="s">
        <v>69</v>
      </c>
      <c r="AJ867">
        <v>180</v>
      </c>
      <c r="AK867">
        <v>400000</v>
      </c>
      <c r="AL867">
        <v>4500000</v>
      </c>
      <c r="AM867" s="2">
        <v>45291</v>
      </c>
      <c r="AN867" t="s">
        <v>279</v>
      </c>
      <c r="AO867" t="s">
        <v>2969</v>
      </c>
      <c r="AP867">
        <v>72519</v>
      </c>
      <c r="AQ867" s="2">
        <v>42773</v>
      </c>
      <c r="AR867" t="s">
        <v>277</v>
      </c>
      <c r="AS867" t="s">
        <v>442</v>
      </c>
      <c r="AT867">
        <v>0</v>
      </c>
      <c r="AU867">
        <v>0</v>
      </c>
      <c r="AV867">
        <v>1</v>
      </c>
      <c r="AW867">
        <v>0</v>
      </c>
      <c r="AX867">
        <v>90</v>
      </c>
      <c r="AY867">
        <f t="shared" si="26"/>
        <v>2</v>
      </c>
      <c r="AZ867" t="str">
        <f t="shared" si="27"/>
        <v>Home Win</v>
      </c>
    </row>
    <row r="868" spans="1:52" x14ac:dyDescent="0.3">
      <c r="A868">
        <v>2823317</v>
      </c>
      <c r="B868" t="s">
        <v>442</v>
      </c>
      <c r="C868">
        <v>2016</v>
      </c>
      <c r="D868" t="s">
        <v>403</v>
      </c>
      <c r="E868" s="2">
        <v>42795</v>
      </c>
      <c r="F868">
        <v>1</v>
      </c>
      <c r="G868">
        <v>2</v>
      </c>
      <c r="H868">
        <v>9.0650623885917998</v>
      </c>
      <c r="I868">
        <v>9.6916221033868091</v>
      </c>
      <c r="J868" t="s">
        <v>635</v>
      </c>
      <c r="K868" t="s">
        <v>93</v>
      </c>
      <c r="L868" t="s">
        <v>258</v>
      </c>
      <c r="M868">
        <v>53249</v>
      </c>
      <c r="N868" t="s">
        <v>1059</v>
      </c>
      <c r="O868" t="s">
        <v>260</v>
      </c>
      <c r="P868" t="s">
        <v>243</v>
      </c>
      <c r="Q868" t="s">
        <v>244</v>
      </c>
      <c r="R868" t="s">
        <v>390</v>
      </c>
      <c r="S868" t="s">
        <v>2970</v>
      </c>
      <c r="T868" s="2">
        <v>42795</v>
      </c>
      <c r="U868">
        <v>90</v>
      </c>
      <c r="V868" t="s">
        <v>61</v>
      </c>
      <c r="W868">
        <v>72519</v>
      </c>
      <c r="X868" t="s">
        <v>2971</v>
      </c>
      <c r="Y868" t="s">
        <v>63</v>
      </c>
      <c r="Z868" t="s">
        <v>63</v>
      </c>
      <c r="AA868" t="s">
        <v>277</v>
      </c>
      <c r="AB868">
        <v>2018</v>
      </c>
      <c r="AC868">
        <v>42</v>
      </c>
      <c r="AD868" t="s">
        <v>278</v>
      </c>
      <c r="AE868" t="s">
        <v>66</v>
      </c>
      <c r="AF868" s="2">
        <v>33923</v>
      </c>
      <c r="AG868" t="s">
        <v>158</v>
      </c>
      <c r="AH868" t="s">
        <v>159</v>
      </c>
      <c r="AI868" t="s">
        <v>69</v>
      </c>
      <c r="AJ868">
        <v>180</v>
      </c>
      <c r="AK868">
        <v>400000</v>
      </c>
      <c r="AL868">
        <v>4500000</v>
      </c>
      <c r="AM868" s="2">
        <v>45291</v>
      </c>
      <c r="AN868" t="s">
        <v>279</v>
      </c>
      <c r="AO868" t="s">
        <v>2972</v>
      </c>
      <c r="AP868">
        <v>31041</v>
      </c>
      <c r="AQ868" s="2">
        <v>42795</v>
      </c>
      <c r="AR868" t="s">
        <v>233</v>
      </c>
      <c r="AS868" t="s">
        <v>442</v>
      </c>
      <c r="AT868">
        <v>0</v>
      </c>
      <c r="AU868">
        <v>0</v>
      </c>
      <c r="AV868">
        <v>0</v>
      </c>
      <c r="AW868">
        <v>0</v>
      </c>
      <c r="AX868">
        <v>14</v>
      </c>
      <c r="AY868">
        <f t="shared" si="26"/>
        <v>3</v>
      </c>
      <c r="AZ868" t="str">
        <f t="shared" si="27"/>
        <v>Away Win</v>
      </c>
    </row>
    <row r="869" spans="1:52" x14ac:dyDescent="0.3">
      <c r="A869">
        <v>2823317</v>
      </c>
      <c r="B869" t="s">
        <v>442</v>
      </c>
      <c r="C869">
        <v>2016</v>
      </c>
      <c r="D869" t="s">
        <v>403</v>
      </c>
      <c r="E869" s="2">
        <v>42795</v>
      </c>
      <c r="F869">
        <v>1</v>
      </c>
      <c r="G869">
        <v>2</v>
      </c>
      <c r="H869">
        <v>9.0650623885917998</v>
      </c>
      <c r="I869">
        <v>9.6916221033868091</v>
      </c>
      <c r="J869" t="s">
        <v>635</v>
      </c>
      <c r="K869" t="s">
        <v>93</v>
      </c>
      <c r="L869" t="s">
        <v>258</v>
      </c>
      <c r="M869">
        <v>53249</v>
      </c>
      <c r="N869" t="s">
        <v>1059</v>
      </c>
      <c r="O869" t="s">
        <v>260</v>
      </c>
      <c r="P869" t="s">
        <v>243</v>
      </c>
      <c r="Q869" t="s">
        <v>244</v>
      </c>
      <c r="R869" t="s">
        <v>390</v>
      </c>
      <c r="S869" t="s">
        <v>2970</v>
      </c>
      <c r="T869" s="2">
        <v>42795</v>
      </c>
      <c r="U869">
        <v>90</v>
      </c>
      <c r="V869" t="s">
        <v>61</v>
      </c>
      <c r="W869">
        <v>72519</v>
      </c>
      <c r="X869" t="s">
        <v>2971</v>
      </c>
      <c r="Y869" t="s">
        <v>63</v>
      </c>
      <c r="Z869" t="s">
        <v>63</v>
      </c>
      <c r="AA869" t="s">
        <v>277</v>
      </c>
      <c r="AB869">
        <v>2018</v>
      </c>
      <c r="AC869">
        <v>42</v>
      </c>
      <c r="AD869" t="s">
        <v>278</v>
      </c>
      <c r="AE869" t="s">
        <v>66</v>
      </c>
      <c r="AF869" s="2">
        <v>33923</v>
      </c>
      <c r="AG869" t="s">
        <v>158</v>
      </c>
      <c r="AH869" t="s">
        <v>159</v>
      </c>
      <c r="AI869" t="s">
        <v>69</v>
      </c>
      <c r="AJ869">
        <v>180</v>
      </c>
      <c r="AK869">
        <v>400000</v>
      </c>
      <c r="AL869">
        <v>4500000</v>
      </c>
      <c r="AM869" s="2">
        <v>45291</v>
      </c>
      <c r="AN869" t="s">
        <v>279</v>
      </c>
      <c r="AO869" t="s">
        <v>2973</v>
      </c>
      <c r="AP869">
        <v>72519</v>
      </c>
      <c r="AQ869" s="2">
        <v>42795</v>
      </c>
      <c r="AR869" t="s">
        <v>277</v>
      </c>
      <c r="AS869" t="s">
        <v>442</v>
      </c>
      <c r="AT869">
        <v>0</v>
      </c>
      <c r="AU869">
        <v>0</v>
      </c>
      <c r="AV869">
        <v>1</v>
      </c>
      <c r="AW869">
        <v>0</v>
      </c>
      <c r="AX869">
        <v>90</v>
      </c>
      <c r="AY869">
        <f t="shared" si="26"/>
        <v>3</v>
      </c>
      <c r="AZ869" t="str">
        <f t="shared" si="27"/>
        <v>Away Win</v>
      </c>
    </row>
    <row r="870" spans="1:52" x14ac:dyDescent="0.3">
      <c r="A870">
        <v>2871545</v>
      </c>
      <c r="B870" t="s">
        <v>91</v>
      </c>
      <c r="C870">
        <v>2017</v>
      </c>
      <c r="D870" t="s">
        <v>378</v>
      </c>
      <c r="E870" s="2">
        <v>42972</v>
      </c>
      <c r="F870">
        <v>1</v>
      </c>
      <c r="G870">
        <v>3</v>
      </c>
      <c r="H870">
        <v>17</v>
      </c>
      <c r="I870">
        <v>3</v>
      </c>
      <c r="J870" t="s">
        <v>411</v>
      </c>
      <c r="K870" t="s">
        <v>635</v>
      </c>
      <c r="L870" t="s">
        <v>1324</v>
      </c>
      <c r="M870">
        <v>50000</v>
      </c>
      <c r="N870" t="s">
        <v>1317</v>
      </c>
      <c r="O870" t="s">
        <v>1325</v>
      </c>
      <c r="P870" t="s">
        <v>260</v>
      </c>
      <c r="Q870" t="s">
        <v>544</v>
      </c>
      <c r="R870" t="s">
        <v>59</v>
      </c>
      <c r="S870" t="s">
        <v>2974</v>
      </c>
      <c r="T870" s="2">
        <v>42972</v>
      </c>
      <c r="U870">
        <v>34</v>
      </c>
      <c r="V870" t="s">
        <v>61</v>
      </c>
      <c r="W870">
        <v>72519</v>
      </c>
      <c r="X870" t="s">
        <v>425</v>
      </c>
      <c r="Y870" t="s">
        <v>63</v>
      </c>
      <c r="Z870" t="s">
        <v>63</v>
      </c>
      <c r="AA870" t="s">
        <v>277</v>
      </c>
      <c r="AB870">
        <v>2018</v>
      </c>
      <c r="AC870">
        <v>42</v>
      </c>
      <c r="AD870" t="s">
        <v>278</v>
      </c>
      <c r="AE870" t="s">
        <v>66</v>
      </c>
      <c r="AF870" s="2">
        <v>33923</v>
      </c>
      <c r="AG870" t="s">
        <v>158</v>
      </c>
      <c r="AH870" t="s">
        <v>159</v>
      </c>
      <c r="AI870" t="s">
        <v>69</v>
      </c>
      <c r="AJ870">
        <v>180</v>
      </c>
      <c r="AK870">
        <v>400000</v>
      </c>
      <c r="AL870">
        <v>4500000</v>
      </c>
      <c r="AM870" s="2">
        <v>45291</v>
      </c>
      <c r="AN870" t="s">
        <v>279</v>
      </c>
      <c r="AO870" t="s">
        <v>2975</v>
      </c>
      <c r="AP870">
        <v>72519</v>
      </c>
      <c r="AQ870" s="2">
        <v>42972</v>
      </c>
      <c r="AR870" t="s">
        <v>277</v>
      </c>
      <c r="AS870" t="s">
        <v>91</v>
      </c>
      <c r="AT870">
        <v>0</v>
      </c>
      <c r="AU870">
        <v>0</v>
      </c>
      <c r="AV870">
        <v>1</v>
      </c>
      <c r="AW870">
        <v>0</v>
      </c>
      <c r="AX870">
        <v>90</v>
      </c>
      <c r="AY870">
        <f t="shared" si="26"/>
        <v>4</v>
      </c>
      <c r="AZ870" t="str">
        <f t="shared" si="27"/>
        <v>Away Win</v>
      </c>
    </row>
    <row r="871" spans="1:52" x14ac:dyDescent="0.3">
      <c r="A871">
        <v>2871567</v>
      </c>
      <c r="B871" t="s">
        <v>91</v>
      </c>
      <c r="C871">
        <v>2017</v>
      </c>
      <c r="D871" t="s">
        <v>113</v>
      </c>
      <c r="E871" s="2">
        <v>43127</v>
      </c>
      <c r="F871">
        <v>1</v>
      </c>
      <c r="G871">
        <v>1</v>
      </c>
      <c r="H871">
        <v>5</v>
      </c>
      <c r="I871">
        <v>17</v>
      </c>
      <c r="J871" t="s">
        <v>266</v>
      </c>
      <c r="K871" t="s">
        <v>1058</v>
      </c>
      <c r="L871" t="s">
        <v>742</v>
      </c>
      <c r="M871">
        <v>42558</v>
      </c>
      <c r="N871" t="s">
        <v>2395</v>
      </c>
      <c r="O871" t="s">
        <v>274</v>
      </c>
      <c r="P871" t="s">
        <v>260</v>
      </c>
      <c r="Q871" t="s">
        <v>99</v>
      </c>
      <c r="R871" t="s">
        <v>59</v>
      </c>
      <c r="S871" t="s">
        <v>2976</v>
      </c>
      <c r="T871" s="2">
        <v>43127</v>
      </c>
      <c r="U871">
        <v>77</v>
      </c>
      <c r="V871" t="s">
        <v>119</v>
      </c>
      <c r="W871">
        <v>72519</v>
      </c>
      <c r="X871" t="s">
        <v>63</v>
      </c>
      <c r="Y871">
        <v>343337</v>
      </c>
      <c r="Z871" t="s">
        <v>63</v>
      </c>
      <c r="AA871" t="s">
        <v>277</v>
      </c>
      <c r="AB871">
        <v>2018</v>
      </c>
      <c r="AC871">
        <v>42</v>
      </c>
      <c r="AD871" t="s">
        <v>278</v>
      </c>
      <c r="AE871" t="s">
        <v>66</v>
      </c>
      <c r="AF871" s="2">
        <v>33923</v>
      </c>
      <c r="AG871" t="s">
        <v>158</v>
      </c>
      <c r="AH871" t="s">
        <v>159</v>
      </c>
      <c r="AI871" t="s">
        <v>69</v>
      </c>
      <c r="AJ871">
        <v>180</v>
      </c>
      <c r="AK871">
        <v>400000</v>
      </c>
      <c r="AL871">
        <v>4500000</v>
      </c>
      <c r="AM871" s="2">
        <v>45291</v>
      </c>
      <c r="AN871" t="s">
        <v>279</v>
      </c>
      <c r="AO871" t="s">
        <v>2977</v>
      </c>
      <c r="AP871">
        <v>72519</v>
      </c>
      <c r="AQ871" s="2">
        <v>43127</v>
      </c>
      <c r="AR871" t="s">
        <v>277</v>
      </c>
      <c r="AS871" t="s">
        <v>91</v>
      </c>
      <c r="AT871">
        <v>0</v>
      </c>
      <c r="AU871">
        <v>0</v>
      </c>
      <c r="AV871">
        <v>0</v>
      </c>
      <c r="AW871">
        <v>0</v>
      </c>
      <c r="AX871">
        <v>77</v>
      </c>
      <c r="AY871">
        <f t="shared" si="26"/>
        <v>2</v>
      </c>
      <c r="AZ871" t="str">
        <f t="shared" si="27"/>
        <v>Draw</v>
      </c>
    </row>
    <row r="872" spans="1:52" x14ac:dyDescent="0.3">
      <c r="A872">
        <v>2872019</v>
      </c>
      <c r="B872" t="s">
        <v>91</v>
      </c>
      <c r="C872">
        <v>2017</v>
      </c>
      <c r="D872" t="s">
        <v>557</v>
      </c>
      <c r="E872" s="2">
        <v>43191</v>
      </c>
      <c r="F872">
        <v>2</v>
      </c>
      <c r="G872">
        <v>1</v>
      </c>
      <c r="H872">
        <v>12</v>
      </c>
      <c r="I872">
        <v>6</v>
      </c>
      <c r="J872" t="s">
        <v>884</v>
      </c>
      <c r="K872" t="s">
        <v>872</v>
      </c>
      <c r="L872" t="s">
        <v>108</v>
      </c>
      <c r="M872">
        <v>42100</v>
      </c>
      <c r="N872" t="s">
        <v>284</v>
      </c>
      <c r="O872" t="s">
        <v>109</v>
      </c>
      <c r="P872" t="s">
        <v>1198</v>
      </c>
      <c r="Q872" t="s">
        <v>339</v>
      </c>
      <c r="R872" t="s">
        <v>59</v>
      </c>
      <c r="S872" t="s">
        <v>2978</v>
      </c>
      <c r="T872" s="2">
        <v>43191</v>
      </c>
      <c r="U872">
        <v>65</v>
      </c>
      <c r="V872" t="s">
        <v>119</v>
      </c>
      <c r="W872">
        <v>49723</v>
      </c>
      <c r="X872" t="s">
        <v>63</v>
      </c>
      <c r="Y872">
        <v>60761</v>
      </c>
      <c r="Z872" t="s">
        <v>63</v>
      </c>
      <c r="AA872" t="s">
        <v>102</v>
      </c>
      <c r="AB872">
        <v>2023</v>
      </c>
      <c r="AC872">
        <v>24</v>
      </c>
      <c r="AD872" t="s">
        <v>103</v>
      </c>
      <c r="AE872" t="s">
        <v>104</v>
      </c>
      <c r="AF872" s="2">
        <v>32961</v>
      </c>
      <c r="AG872" t="s">
        <v>85</v>
      </c>
      <c r="AH872" t="s">
        <v>86</v>
      </c>
      <c r="AI872" t="s">
        <v>69</v>
      </c>
      <c r="AJ872">
        <v>186</v>
      </c>
      <c r="AK872">
        <v>700000</v>
      </c>
      <c r="AL872">
        <v>5000000</v>
      </c>
      <c r="AM872" s="2">
        <v>45838</v>
      </c>
      <c r="AN872" t="s">
        <v>63</v>
      </c>
      <c r="AO872" t="s">
        <v>2979</v>
      </c>
      <c r="AP872">
        <v>119169</v>
      </c>
      <c r="AQ872" s="2">
        <v>43191</v>
      </c>
      <c r="AR872" t="s">
        <v>174</v>
      </c>
      <c r="AS872" t="s">
        <v>91</v>
      </c>
      <c r="AT872">
        <v>0</v>
      </c>
      <c r="AU872">
        <v>0</v>
      </c>
      <c r="AV872">
        <v>0</v>
      </c>
      <c r="AW872">
        <v>0</v>
      </c>
      <c r="AX872">
        <v>15</v>
      </c>
      <c r="AY872">
        <f t="shared" si="26"/>
        <v>3</v>
      </c>
      <c r="AZ872" t="str">
        <f t="shared" si="27"/>
        <v>Home Win</v>
      </c>
    </row>
    <row r="873" spans="1:52" x14ac:dyDescent="0.3">
      <c r="A873">
        <v>2872019</v>
      </c>
      <c r="B873" t="s">
        <v>91</v>
      </c>
      <c r="C873">
        <v>2017</v>
      </c>
      <c r="D873" t="s">
        <v>557</v>
      </c>
      <c r="E873" s="2">
        <v>43191</v>
      </c>
      <c r="F873">
        <v>2</v>
      </c>
      <c r="G873">
        <v>1</v>
      </c>
      <c r="H873">
        <v>12</v>
      </c>
      <c r="I873">
        <v>6</v>
      </c>
      <c r="J873" t="s">
        <v>884</v>
      </c>
      <c r="K873" t="s">
        <v>872</v>
      </c>
      <c r="L873" t="s">
        <v>108</v>
      </c>
      <c r="M873">
        <v>42100</v>
      </c>
      <c r="N873" t="s">
        <v>284</v>
      </c>
      <c r="O873" t="s">
        <v>109</v>
      </c>
      <c r="P873" t="s">
        <v>1198</v>
      </c>
      <c r="Q873" t="s">
        <v>339</v>
      </c>
      <c r="R873" t="s">
        <v>59</v>
      </c>
      <c r="S873" t="s">
        <v>2978</v>
      </c>
      <c r="T873" s="2">
        <v>43191</v>
      </c>
      <c r="U873">
        <v>65</v>
      </c>
      <c r="V873" t="s">
        <v>119</v>
      </c>
      <c r="W873">
        <v>49723</v>
      </c>
      <c r="X873" t="s">
        <v>63</v>
      </c>
      <c r="Y873">
        <v>60761</v>
      </c>
      <c r="Z873" t="s">
        <v>63</v>
      </c>
      <c r="AA873" t="s">
        <v>102</v>
      </c>
      <c r="AB873">
        <v>2023</v>
      </c>
      <c r="AC873">
        <v>24</v>
      </c>
      <c r="AD873" t="s">
        <v>103</v>
      </c>
      <c r="AE873" t="s">
        <v>104</v>
      </c>
      <c r="AF873" s="2">
        <v>32961</v>
      </c>
      <c r="AG873" t="s">
        <v>85</v>
      </c>
      <c r="AH873" t="s">
        <v>86</v>
      </c>
      <c r="AI873" t="s">
        <v>69</v>
      </c>
      <c r="AJ873">
        <v>186</v>
      </c>
      <c r="AK873">
        <v>700000</v>
      </c>
      <c r="AL873">
        <v>5000000</v>
      </c>
      <c r="AM873" s="2">
        <v>45838</v>
      </c>
      <c r="AN873" t="s">
        <v>63</v>
      </c>
      <c r="AO873" t="s">
        <v>2980</v>
      </c>
      <c r="AP873">
        <v>49723</v>
      </c>
      <c r="AQ873" s="2">
        <v>43191</v>
      </c>
      <c r="AR873" t="s">
        <v>102</v>
      </c>
      <c r="AS873" t="s">
        <v>91</v>
      </c>
      <c r="AT873">
        <v>0</v>
      </c>
      <c r="AU873">
        <v>0</v>
      </c>
      <c r="AV873">
        <v>0</v>
      </c>
      <c r="AW873">
        <v>0</v>
      </c>
      <c r="AX873">
        <v>65</v>
      </c>
      <c r="AY873">
        <f t="shared" si="26"/>
        <v>3</v>
      </c>
      <c r="AZ873" t="str">
        <f t="shared" si="27"/>
        <v>Home Win</v>
      </c>
    </row>
    <row r="874" spans="1:52" x14ac:dyDescent="0.3">
      <c r="A874">
        <v>3047758</v>
      </c>
      <c r="B874" t="s">
        <v>130</v>
      </c>
      <c r="C874">
        <v>2018</v>
      </c>
      <c r="D874" t="s">
        <v>490</v>
      </c>
      <c r="E874" s="2">
        <v>43506</v>
      </c>
      <c r="F874">
        <v>3</v>
      </c>
      <c r="G874">
        <v>0</v>
      </c>
      <c r="H874">
        <v>8</v>
      </c>
      <c r="I874">
        <v>4</v>
      </c>
      <c r="J874" t="s">
        <v>419</v>
      </c>
      <c r="K874" t="s">
        <v>2981</v>
      </c>
      <c r="L874" t="s">
        <v>433</v>
      </c>
      <c r="M874">
        <v>24230</v>
      </c>
      <c r="N874" t="s">
        <v>421</v>
      </c>
      <c r="O874" t="s">
        <v>423</v>
      </c>
      <c r="P874" t="s">
        <v>2482</v>
      </c>
      <c r="Q874" t="s">
        <v>328</v>
      </c>
      <c r="R874" t="s">
        <v>59</v>
      </c>
      <c r="S874" t="s">
        <v>2982</v>
      </c>
      <c r="T874" s="2">
        <v>43506</v>
      </c>
      <c r="U874">
        <v>31</v>
      </c>
      <c r="V874" t="s">
        <v>119</v>
      </c>
      <c r="W874">
        <v>355369</v>
      </c>
      <c r="X874" t="s">
        <v>63</v>
      </c>
      <c r="Y874">
        <v>410225</v>
      </c>
      <c r="Z874" t="s">
        <v>63</v>
      </c>
      <c r="AA874" t="s">
        <v>426</v>
      </c>
      <c r="AB874">
        <v>2023</v>
      </c>
      <c r="AC874">
        <v>18</v>
      </c>
      <c r="AD874" t="s">
        <v>427</v>
      </c>
      <c r="AE874" t="s">
        <v>66</v>
      </c>
      <c r="AF874" s="2">
        <v>35181</v>
      </c>
      <c r="AG874" t="s">
        <v>158</v>
      </c>
      <c r="AH874" t="s">
        <v>159</v>
      </c>
      <c r="AI874" t="s">
        <v>69</v>
      </c>
      <c r="AJ874">
        <v>191</v>
      </c>
      <c r="AK874">
        <v>7000000</v>
      </c>
      <c r="AL874">
        <v>10000000</v>
      </c>
      <c r="AM874" s="2">
        <v>45473</v>
      </c>
      <c r="AN874" t="s">
        <v>428</v>
      </c>
      <c r="AO874" t="s">
        <v>2983</v>
      </c>
      <c r="AP874">
        <v>355369</v>
      </c>
      <c r="AQ874" s="2">
        <v>43506</v>
      </c>
      <c r="AR874" t="s">
        <v>426</v>
      </c>
      <c r="AS874" t="s">
        <v>130</v>
      </c>
      <c r="AT874">
        <v>0</v>
      </c>
      <c r="AU874">
        <v>0</v>
      </c>
      <c r="AV874">
        <v>0</v>
      </c>
      <c r="AW874">
        <v>0</v>
      </c>
      <c r="AX874">
        <v>31</v>
      </c>
      <c r="AY874">
        <f t="shared" si="26"/>
        <v>3</v>
      </c>
      <c r="AZ874" t="str">
        <f t="shared" si="27"/>
        <v>Home Win</v>
      </c>
    </row>
    <row r="875" spans="1:52" x14ac:dyDescent="0.3">
      <c r="A875">
        <v>3050317</v>
      </c>
      <c r="B875" t="s">
        <v>71</v>
      </c>
      <c r="C875">
        <v>2018</v>
      </c>
      <c r="D875" t="s">
        <v>417</v>
      </c>
      <c r="E875" s="2">
        <v>43442</v>
      </c>
      <c r="F875">
        <v>1</v>
      </c>
      <c r="G875">
        <v>0</v>
      </c>
      <c r="H875">
        <v>5</v>
      </c>
      <c r="I875">
        <v>18</v>
      </c>
      <c r="J875" t="s">
        <v>1511</v>
      </c>
      <c r="K875" t="s">
        <v>324</v>
      </c>
      <c r="L875" t="s">
        <v>1664</v>
      </c>
      <c r="M875">
        <v>59893</v>
      </c>
      <c r="N875" t="s">
        <v>867</v>
      </c>
      <c r="O875" t="s">
        <v>1512</v>
      </c>
      <c r="P875" t="s">
        <v>327</v>
      </c>
      <c r="Q875" t="s">
        <v>216</v>
      </c>
      <c r="R875" t="s">
        <v>59</v>
      </c>
      <c r="S875" t="s">
        <v>2984</v>
      </c>
      <c r="T875" s="2">
        <v>43442</v>
      </c>
      <c r="U875">
        <v>70</v>
      </c>
      <c r="V875" t="s">
        <v>119</v>
      </c>
      <c r="W875">
        <v>38383</v>
      </c>
      <c r="X875" t="s">
        <v>63</v>
      </c>
      <c r="Y875">
        <v>93922</v>
      </c>
      <c r="Z875" t="s">
        <v>63</v>
      </c>
      <c r="AA875" t="s">
        <v>330</v>
      </c>
      <c r="AB875">
        <v>2018</v>
      </c>
      <c r="AC875">
        <v>1110</v>
      </c>
      <c r="AD875" t="s">
        <v>331</v>
      </c>
      <c r="AE875" t="s">
        <v>104</v>
      </c>
      <c r="AF875" s="2">
        <v>32575</v>
      </c>
      <c r="AG875" t="s">
        <v>67</v>
      </c>
      <c r="AH875" t="s">
        <v>68</v>
      </c>
      <c r="AI875" t="s">
        <v>69</v>
      </c>
      <c r="AJ875">
        <v>182</v>
      </c>
      <c r="AK875">
        <v>5077497.1941638608</v>
      </c>
      <c r="AL875">
        <v>2800000</v>
      </c>
      <c r="AM875" t="s">
        <v>63</v>
      </c>
      <c r="AN875" t="s">
        <v>87</v>
      </c>
      <c r="AO875" t="s">
        <v>2985</v>
      </c>
      <c r="AP875">
        <v>38383</v>
      </c>
      <c r="AQ875" s="2">
        <v>43442</v>
      </c>
      <c r="AR875" t="s">
        <v>330</v>
      </c>
      <c r="AS875" t="s">
        <v>71</v>
      </c>
      <c r="AT875">
        <v>1</v>
      </c>
      <c r="AU875">
        <v>0</v>
      </c>
      <c r="AV875">
        <v>0</v>
      </c>
      <c r="AW875">
        <v>0</v>
      </c>
      <c r="AX875">
        <v>70</v>
      </c>
      <c r="AY875">
        <f t="shared" si="26"/>
        <v>1</v>
      </c>
      <c r="AZ875" t="str">
        <f t="shared" si="27"/>
        <v>Home Win</v>
      </c>
    </row>
    <row r="876" spans="1:52" x14ac:dyDescent="0.3">
      <c r="A876">
        <v>3058436</v>
      </c>
      <c r="B876" t="s">
        <v>91</v>
      </c>
      <c r="C876">
        <v>2018</v>
      </c>
      <c r="D876" t="s">
        <v>272</v>
      </c>
      <c r="E876" s="2">
        <v>43358</v>
      </c>
      <c r="F876">
        <v>2</v>
      </c>
      <c r="G876">
        <v>1</v>
      </c>
      <c r="H876">
        <v>4</v>
      </c>
      <c r="I876">
        <v>17</v>
      </c>
      <c r="J876" t="s">
        <v>93</v>
      </c>
      <c r="K876" t="s">
        <v>871</v>
      </c>
      <c r="L876" t="s">
        <v>229</v>
      </c>
      <c r="M876">
        <v>54022</v>
      </c>
      <c r="N876" t="s">
        <v>96</v>
      </c>
      <c r="O876" t="s">
        <v>230</v>
      </c>
      <c r="P876" t="s">
        <v>874</v>
      </c>
      <c r="Q876" t="s">
        <v>339</v>
      </c>
      <c r="R876" t="s">
        <v>59</v>
      </c>
      <c r="S876" t="s">
        <v>2986</v>
      </c>
      <c r="T876" s="2">
        <v>43358</v>
      </c>
      <c r="U876">
        <v>67</v>
      </c>
      <c r="V876" t="s">
        <v>119</v>
      </c>
      <c r="W876">
        <v>31041</v>
      </c>
      <c r="X876" t="s">
        <v>63</v>
      </c>
      <c r="Y876">
        <v>32711</v>
      </c>
      <c r="Z876" t="s">
        <v>63</v>
      </c>
      <c r="AA876" t="s">
        <v>233</v>
      </c>
      <c r="AB876">
        <v>2019</v>
      </c>
      <c r="AC876">
        <v>18</v>
      </c>
      <c r="AD876" t="s">
        <v>234</v>
      </c>
      <c r="AE876" t="s">
        <v>104</v>
      </c>
      <c r="AF876" s="2">
        <v>32122</v>
      </c>
      <c r="AG876" t="s">
        <v>235</v>
      </c>
      <c r="AH876" t="s">
        <v>159</v>
      </c>
      <c r="AI876" t="s">
        <v>69</v>
      </c>
      <c r="AJ876">
        <v>183</v>
      </c>
      <c r="AK876">
        <v>5077497.1941638608</v>
      </c>
      <c r="AL876">
        <v>7000000</v>
      </c>
      <c r="AM876" t="s">
        <v>63</v>
      </c>
      <c r="AN876" t="s">
        <v>236</v>
      </c>
      <c r="AO876" t="s">
        <v>2987</v>
      </c>
      <c r="AP876">
        <v>31041</v>
      </c>
      <c r="AQ876" s="2">
        <v>43358</v>
      </c>
      <c r="AR876" t="s">
        <v>233</v>
      </c>
      <c r="AS876" t="s">
        <v>91</v>
      </c>
      <c r="AT876">
        <v>0</v>
      </c>
      <c r="AU876">
        <v>0</v>
      </c>
      <c r="AV876">
        <v>0</v>
      </c>
      <c r="AW876">
        <v>0</v>
      </c>
      <c r="AX876">
        <v>67</v>
      </c>
      <c r="AY876">
        <f t="shared" si="26"/>
        <v>3</v>
      </c>
      <c r="AZ876" t="str">
        <f t="shared" si="27"/>
        <v>Home Win</v>
      </c>
    </row>
    <row r="877" spans="1:52" x14ac:dyDescent="0.3">
      <c r="A877">
        <v>3058568</v>
      </c>
      <c r="B877" t="s">
        <v>91</v>
      </c>
      <c r="C877">
        <v>2018</v>
      </c>
      <c r="D877" t="s">
        <v>679</v>
      </c>
      <c r="E877" s="2">
        <v>43485</v>
      </c>
      <c r="F877">
        <v>2</v>
      </c>
      <c r="G877">
        <v>1</v>
      </c>
      <c r="H877">
        <v>12</v>
      </c>
      <c r="I877">
        <v>6</v>
      </c>
      <c r="J877" t="s">
        <v>871</v>
      </c>
      <c r="K877" t="s">
        <v>256</v>
      </c>
      <c r="L877" t="s">
        <v>873</v>
      </c>
      <c r="M877">
        <v>58827</v>
      </c>
      <c r="N877" t="s">
        <v>96</v>
      </c>
      <c r="O877" t="s">
        <v>874</v>
      </c>
      <c r="P877" t="s">
        <v>585</v>
      </c>
      <c r="Q877" t="s">
        <v>339</v>
      </c>
      <c r="R877" t="s">
        <v>59</v>
      </c>
      <c r="S877" t="s">
        <v>2988</v>
      </c>
      <c r="T877" s="2">
        <v>43485</v>
      </c>
      <c r="U877">
        <v>90</v>
      </c>
      <c r="V877" t="s">
        <v>119</v>
      </c>
      <c r="W877">
        <v>332697</v>
      </c>
      <c r="X877" t="s">
        <v>63</v>
      </c>
      <c r="Y877">
        <v>261905</v>
      </c>
      <c r="Z877" t="s">
        <v>63</v>
      </c>
      <c r="AA877" t="s">
        <v>876</v>
      </c>
      <c r="AB877">
        <v>2023</v>
      </c>
      <c r="AC877">
        <v>506</v>
      </c>
      <c r="AD877" t="s">
        <v>877</v>
      </c>
      <c r="AE877" t="s">
        <v>66</v>
      </c>
      <c r="AF877" s="2">
        <v>36035</v>
      </c>
      <c r="AG877" t="s">
        <v>143</v>
      </c>
      <c r="AH877" t="s">
        <v>68</v>
      </c>
      <c r="AI877" t="s">
        <v>69</v>
      </c>
      <c r="AJ877">
        <v>185</v>
      </c>
      <c r="AK877">
        <v>20000000</v>
      </c>
      <c r="AL877">
        <v>25000000</v>
      </c>
      <c r="AM877" s="2">
        <v>45838</v>
      </c>
      <c r="AN877" t="s">
        <v>207</v>
      </c>
      <c r="AO877" t="s">
        <v>2989</v>
      </c>
      <c r="AP877">
        <v>124732</v>
      </c>
      <c r="AQ877" s="2">
        <v>43485</v>
      </c>
      <c r="AR877" t="s">
        <v>247</v>
      </c>
      <c r="AS877" t="s">
        <v>91</v>
      </c>
      <c r="AT877">
        <v>0</v>
      </c>
      <c r="AU877">
        <v>0</v>
      </c>
      <c r="AV877">
        <v>0</v>
      </c>
      <c r="AW877">
        <v>0</v>
      </c>
      <c r="AX877">
        <v>90</v>
      </c>
      <c r="AY877">
        <f t="shared" si="26"/>
        <v>3</v>
      </c>
      <c r="AZ877" t="str">
        <f t="shared" si="27"/>
        <v>Home Win</v>
      </c>
    </row>
    <row r="878" spans="1:52" x14ac:dyDescent="0.3">
      <c r="A878">
        <v>3058568</v>
      </c>
      <c r="B878" t="s">
        <v>91</v>
      </c>
      <c r="C878">
        <v>2018</v>
      </c>
      <c r="D878" t="s">
        <v>679</v>
      </c>
      <c r="E878" s="2">
        <v>43485</v>
      </c>
      <c r="F878">
        <v>2</v>
      </c>
      <c r="G878">
        <v>1</v>
      </c>
      <c r="H878">
        <v>12</v>
      </c>
      <c r="I878">
        <v>6</v>
      </c>
      <c r="J878" t="s">
        <v>871</v>
      </c>
      <c r="K878" t="s">
        <v>256</v>
      </c>
      <c r="L878" t="s">
        <v>873</v>
      </c>
      <c r="M878">
        <v>58827</v>
      </c>
      <c r="N878" t="s">
        <v>96</v>
      </c>
      <c r="O878" t="s">
        <v>874</v>
      </c>
      <c r="P878" t="s">
        <v>585</v>
      </c>
      <c r="Q878" t="s">
        <v>339</v>
      </c>
      <c r="R878" t="s">
        <v>59</v>
      </c>
      <c r="S878" t="s">
        <v>2988</v>
      </c>
      <c r="T878" s="2">
        <v>43485</v>
      </c>
      <c r="U878">
        <v>90</v>
      </c>
      <c r="V878" t="s">
        <v>119</v>
      </c>
      <c r="W878">
        <v>332697</v>
      </c>
      <c r="X878" t="s">
        <v>63</v>
      </c>
      <c r="Y878">
        <v>261905</v>
      </c>
      <c r="Z878" t="s">
        <v>63</v>
      </c>
      <c r="AA878" t="s">
        <v>876</v>
      </c>
      <c r="AB878">
        <v>2023</v>
      </c>
      <c r="AC878">
        <v>506</v>
      </c>
      <c r="AD878" t="s">
        <v>877</v>
      </c>
      <c r="AE878" t="s">
        <v>66</v>
      </c>
      <c r="AF878" s="2">
        <v>36035</v>
      </c>
      <c r="AG878" t="s">
        <v>143</v>
      </c>
      <c r="AH878" t="s">
        <v>68</v>
      </c>
      <c r="AI878" t="s">
        <v>69</v>
      </c>
      <c r="AJ878">
        <v>185</v>
      </c>
      <c r="AK878">
        <v>20000000</v>
      </c>
      <c r="AL878">
        <v>25000000</v>
      </c>
      <c r="AM878" s="2">
        <v>45838</v>
      </c>
      <c r="AN878" t="s">
        <v>207</v>
      </c>
      <c r="AO878" t="s">
        <v>2990</v>
      </c>
      <c r="AP878">
        <v>332697</v>
      </c>
      <c r="AQ878" s="2">
        <v>43485</v>
      </c>
      <c r="AR878" t="s">
        <v>876</v>
      </c>
      <c r="AS878" t="s">
        <v>91</v>
      </c>
      <c r="AT878">
        <v>1</v>
      </c>
      <c r="AU878">
        <v>0</v>
      </c>
      <c r="AV878">
        <v>0</v>
      </c>
      <c r="AW878">
        <v>1</v>
      </c>
      <c r="AX878">
        <v>90</v>
      </c>
      <c r="AY878">
        <f t="shared" si="26"/>
        <v>3</v>
      </c>
      <c r="AZ878" t="str">
        <f t="shared" si="27"/>
        <v>Home Win</v>
      </c>
    </row>
    <row r="879" spans="1:52" x14ac:dyDescent="0.3">
      <c r="A879">
        <v>3058642</v>
      </c>
      <c r="B879" t="s">
        <v>91</v>
      </c>
      <c r="C879">
        <v>2018</v>
      </c>
      <c r="D879" t="s">
        <v>333</v>
      </c>
      <c r="E879" s="2">
        <v>43533</v>
      </c>
      <c r="F879">
        <v>0</v>
      </c>
      <c r="G879">
        <v>0</v>
      </c>
      <c r="H879">
        <v>3</v>
      </c>
      <c r="I879">
        <v>15</v>
      </c>
      <c r="J879" t="s">
        <v>883</v>
      </c>
      <c r="K879" t="s">
        <v>1295</v>
      </c>
      <c r="L879" t="s">
        <v>742</v>
      </c>
      <c r="M879">
        <v>38590</v>
      </c>
      <c r="N879" t="s">
        <v>2608</v>
      </c>
      <c r="O879" t="s">
        <v>274</v>
      </c>
      <c r="P879" t="s">
        <v>738</v>
      </c>
      <c r="Q879" t="s">
        <v>371</v>
      </c>
      <c r="R879" t="s">
        <v>59</v>
      </c>
      <c r="S879" t="s">
        <v>2991</v>
      </c>
      <c r="T879" s="2">
        <v>43533</v>
      </c>
      <c r="U879">
        <v>73</v>
      </c>
      <c r="V879" t="s">
        <v>119</v>
      </c>
      <c r="W879">
        <v>332705</v>
      </c>
      <c r="X879" t="s">
        <v>63</v>
      </c>
      <c r="Y879">
        <v>139396</v>
      </c>
      <c r="Z879" t="s">
        <v>63</v>
      </c>
      <c r="AA879" t="s">
        <v>1400</v>
      </c>
      <c r="AB879">
        <v>2023</v>
      </c>
      <c r="AC879">
        <v>989</v>
      </c>
      <c r="AD879" t="s">
        <v>1401</v>
      </c>
      <c r="AE879" t="s">
        <v>66</v>
      </c>
      <c r="AF879" s="2">
        <v>36205</v>
      </c>
      <c r="AG879" t="s">
        <v>67</v>
      </c>
      <c r="AH879" t="s">
        <v>68</v>
      </c>
      <c r="AI879" t="s">
        <v>69</v>
      </c>
      <c r="AJ879">
        <v>175</v>
      </c>
      <c r="AK879">
        <v>20000000</v>
      </c>
      <c r="AL879">
        <v>20000000</v>
      </c>
      <c r="AM879" s="2">
        <v>46934</v>
      </c>
      <c r="AN879" t="s">
        <v>780</v>
      </c>
      <c r="AO879" t="s">
        <v>2992</v>
      </c>
      <c r="AP879">
        <v>332705</v>
      </c>
      <c r="AQ879" s="2">
        <v>43533</v>
      </c>
      <c r="AR879" t="s">
        <v>1400</v>
      </c>
      <c r="AS879" t="s">
        <v>91</v>
      </c>
      <c r="AT879">
        <v>0</v>
      </c>
      <c r="AU879">
        <v>0</v>
      </c>
      <c r="AV879">
        <v>0</v>
      </c>
      <c r="AW879">
        <v>0</v>
      </c>
      <c r="AX879">
        <v>73</v>
      </c>
      <c r="AY879">
        <f t="shared" si="26"/>
        <v>0</v>
      </c>
      <c r="AZ879" t="str">
        <f t="shared" si="27"/>
        <v>Draw</v>
      </c>
    </row>
    <row r="880" spans="1:52" x14ac:dyDescent="0.3">
      <c r="A880">
        <v>3058712</v>
      </c>
      <c r="B880" t="s">
        <v>91</v>
      </c>
      <c r="C880">
        <v>2018</v>
      </c>
      <c r="D880" t="s">
        <v>611</v>
      </c>
      <c r="E880" s="2">
        <v>43596</v>
      </c>
      <c r="F880">
        <v>3</v>
      </c>
      <c r="G880">
        <v>2</v>
      </c>
      <c r="H880">
        <v>2</v>
      </c>
      <c r="I880">
        <v>11</v>
      </c>
      <c r="J880" t="s">
        <v>227</v>
      </c>
      <c r="K880" t="s">
        <v>463</v>
      </c>
      <c r="L880" t="s">
        <v>251</v>
      </c>
      <c r="M880">
        <v>81365</v>
      </c>
      <c r="N880" t="s">
        <v>465</v>
      </c>
      <c r="O880" t="s">
        <v>127</v>
      </c>
      <c r="P880" t="s">
        <v>466</v>
      </c>
      <c r="Q880" t="s">
        <v>261</v>
      </c>
      <c r="R880" t="s">
        <v>59</v>
      </c>
      <c r="S880" t="s">
        <v>2993</v>
      </c>
      <c r="T880" s="2">
        <v>43596</v>
      </c>
      <c r="U880">
        <v>41</v>
      </c>
      <c r="V880" t="s">
        <v>61</v>
      </c>
      <c r="W880">
        <v>315779</v>
      </c>
      <c r="X880" t="s">
        <v>2994</v>
      </c>
      <c r="Y880" t="s">
        <v>63</v>
      </c>
      <c r="Z880" t="s">
        <v>63</v>
      </c>
      <c r="AA880" t="s">
        <v>288</v>
      </c>
      <c r="AB880">
        <v>2023</v>
      </c>
      <c r="AC880">
        <v>5</v>
      </c>
      <c r="AD880" t="s">
        <v>289</v>
      </c>
      <c r="AE880" t="s">
        <v>66</v>
      </c>
      <c r="AF880" s="2">
        <v>36056</v>
      </c>
      <c r="AG880" t="s">
        <v>290</v>
      </c>
      <c r="AH880" t="s">
        <v>159</v>
      </c>
      <c r="AI880" t="s">
        <v>69</v>
      </c>
      <c r="AJ880">
        <v>177</v>
      </c>
      <c r="AK880">
        <v>25000000</v>
      </c>
      <c r="AL880">
        <v>60000000</v>
      </c>
      <c r="AM880" s="2">
        <v>46568</v>
      </c>
      <c r="AN880" t="s">
        <v>63</v>
      </c>
      <c r="AO880" t="s">
        <v>2995</v>
      </c>
      <c r="AP880">
        <v>315779</v>
      </c>
      <c r="AQ880" s="2">
        <v>43596</v>
      </c>
      <c r="AR880" t="s">
        <v>288</v>
      </c>
      <c r="AS880" t="s">
        <v>91</v>
      </c>
      <c r="AT880">
        <v>1</v>
      </c>
      <c r="AU880">
        <v>0</v>
      </c>
      <c r="AV880">
        <v>1</v>
      </c>
      <c r="AW880">
        <v>0</v>
      </c>
      <c r="AX880">
        <v>90</v>
      </c>
      <c r="AY880">
        <f t="shared" si="26"/>
        <v>5</v>
      </c>
      <c r="AZ880" t="str">
        <f t="shared" si="27"/>
        <v>Home Win</v>
      </c>
    </row>
    <row r="881" spans="1:52" x14ac:dyDescent="0.3">
      <c r="A881">
        <v>3058712</v>
      </c>
      <c r="B881" t="s">
        <v>91</v>
      </c>
      <c r="C881">
        <v>2018</v>
      </c>
      <c r="D881" t="s">
        <v>611</v>
      </c>
      <c r="E881" s="2">
        <v>43596</v>
      </c>
      <c r="F881">
        <v>3</v>
      </c>
      <c r="G881">
        <v>2</v>
      </c>
      <c r="H881">
        <v>2</v>
      </c>
      <c r="I881">
        <v>11</v>
      </c>
      <c r="J881" t="s">
        <v>227</v>
      </c>
      <c r="K881" t="s">
        <v>463</v>
      </c>
      <c r="L881" t="s">
        <v>251</v>
      </c>
      <c r="M881">
        <v>81365</v>
      </c>
      <c r="N881" t="s">
        <v>465</v>
      </c>
      <c r="O881" t="s">
        <v>127</v>
      </c>
      <c r="P881" t="s">
        <v>466</v>
      </c>
      <c r="Q881" t="s">
        <v>261</v>
      </c>
      <c r="R881" t="s">
        <v>59</v>
      </c>
      <c r="S881" t="s">
        <v>2993</v>
      </c>
      <c r="T881" s="2">
        <v>43596</v>
      </c>
      <c r="U881">
        <v>41</v>
      </c>
      <c r="V881" t="s">
        <v>61</v>
      </c>
      <c r="W881">
        <v>315779</v>
      </c>
      <c r="X881" t="s">
        <v>2994</v>
      </c>
      <c r="Y881" t="s">
        <v>63</v>
      </c>
      <c r="Z881" t="s">
        <v>63</v>
      </c>
      <c r="AA881" t="s">
        <v>288</v>
      </c>
      <c r="AB881">
        <v>2023</v>
      </c>
      <c r="AC881">
        <v>5</v>
      </c>
      <c r="AD881" t="s">
        <v>289</v>
      </c>
      <c r="AE881" t="s">
        <v>66</v>
      </c>
      <c r="AF881" s="2">
        <v>36056</v>
      </c>
      <c r="AG881" t="s">
        <v>290</v>
      </c>
      <c r="AH881" t="s">
        <v>159</v>
      </c>
      <c r="AI881" t="s">
        <v>69</v>
      </c>
      <c r="AJ881">
        <v>177</v>
      </c>
      <c r="AK881">
        <v>25000000</v>
      </c>
      <c r="AL881">
        <v>60000000</v>
      </c>
      <c r="AM881" s="2">
        <v>46568</v>
      </c>
      <c r="AN881" t="s">
        <v>63</v>
      </c>
      <c r="AO881" t="s">
        <v>2996</v>
      </c>
      <c r="AP881">
        <v>58500</v>
      </c>
      <c r="AQ881" s="2">
        <v>43596</v>
      </c>
      <c r="AR881" t="s">
        <v>293</v>
      </c>
      <c r="AS881" t="s">
        <v>91</v>
      </c>
      <c r="AT881">
        <v>0</v>
      </c>
      <c r="AU881">
        <v>0</v>
      </c>
      <c r="AV881">
        <v>0</v>
      </c>
      <c r="AW881">
        <v>0</v>
      </c>
      <c r="AX881">
        <v>5</v>
      </c>
      <c r="AY881">
        <f t="shared" si="26"/>
        <v>5</v>
      </c>
      <c r="AZ881" t="str">
        <f t="shared" si="27"/>
        <v>Home Win</v>
      </c>
    </row>
    <row r="882" spans="1:52" x14ac:dyDescent="0.3">
      <c r="A882">
        <v>3058712</v>
      </c>
      <c r="B882" t="s">
        <v>91</v>
      </c>
      <c r="C882">
        <v>2018</v>
      </c>
      <c r="D882" t="s">
        <v>611</v>
      </c>
      <c r="E882" s="2">
        <v>43596</v>
      </c>
      <c r="F882">
        <v>3</v>
      </c>
      <c r="G882">
        <v>2</v>
      </c>
      <c r="H882">
        <v>2</v>
      </c>
      <c r="I882">
        <v>11</v>
      </c>
      <c r="J882" t="s">
        <v>227</v>
      </c>
      <c r="K882" t="s">
        <v>463</v>
      </c>
      <c r="L882" t="s">
        <v>251</v>
      </c>
      <c r="M882">
        <v>81365</v>
      </c>
      <c r="N882" t="s">
        <v>465</v>
      </c>
      <c r="O882" t="s">
        <v>127</v>
      </c>
      <c r="P882" t="s">
        <v>466</v>
      </c>
      <c r="Q882" t="s">
        <v>261</v>
      </c>
      <c r="R882" t="s">
        <v>59</v>
      </c>
      <c r="S882" t="s">
        <v>2997</v>
      </c>
      <c r="T882" s="2">
        <v>43596</v>
      </c>
      <c r="U882">
        <v>90</v>
      </c>
      <c r="V882" t="s">
        <v>119</v>
      </c>
      <c r="W882">
        <v>315779</v>
      </c>
      <c r="X882" t="s">
        <v>63</v>
      </c>
      <c r="Y882">
        <v>35208</v>
      </c>
      <c r="Z882" t="s">
        <v>63</v>
      </c>
      <c r="AA882" t="s">
        <v>288</v>
      </c>
      <c r="AB882">
        <v>2023</v>
      </c>
      <c r="AC882">
        <v>5</v>
      </c>
      <c r="AD882" t="s">
        <v>289</v>
      </c>
      <c r="AE882" t="s">
        <v>66</v>
      </c>
      <c r="AF882" s="2">
        <v>36056</v>
      </c>
      <c r="AG882" t="s">
        <v>290</v>
      </c>
      <c r="AH882" t="s">
        <v>159</v>
      </c>
      <c r="AI882" t="s">
        <v>69</v>
      </c>
      <c r="AJ882">
        <v>177</v>
      </c>
      <c r="AK882">
        <v>25000000</v>
      </c>
      <c r="AL882">
        <v>60000000</v>
      </c>
      <c r="AM882" s="2">
        <v>46568</v>
      </c>
      <c r="AN882" t="s">
        <v>63</v>
      </c>
      <c r="AO882" t="s">
        <v>2995</v>
      </c>
      <c r="AP882">
        <v>315779</v>
      </c>
      <c r="AQ882" s="2">
        <v>43596</v>
      </c>
      <c r="AR882" t="s">
        <v>288</v>
      </c>
      <c r="AS882" t="s">
        <v>91</v>
      </c>
      <c r="AT882">
        <v>1</v>
      </c>
      <c r="AU882">
        <v>0</v>
      </c>
      <c r="AV882">
        <v>1</v>
      </c>
      <c r="AW882">
        <v>0</v>
      </c>
      <c r="AX882">
        <v>90</v>
      </c>
      <c r="AY882">
        <f t="shared" si="26"/>
        <v>5</v>
      </c>
      <c r="AZ882" t="str">
        <f t="shared" si="27"/>
        <v>Home Win</v>
      </c>
    </row>
    <row r="883" spans="1:52" x14ac:dyDescent="0.3">
      <c r="A883">
        <v>3058712</v>
      </c>
      <c r="B883" t="s">
        <v>91</v>
      </c>
      <c r="C883">
        <v>2018</v>
      </c>
      <c r="D883" t="s">
        <v>611</v>
      </c>
      <c r="E883" s="2">
        <v>43596</v>
      </c>
      <c r="F883">
        <v>3</v>
      </c>
      <c r="G883">
        <v>2</v>
      </c>
      <c r="H883">
        <v>2</v>
      </c>
      <c r="I883">
        <v>11</v>
      </c>
      <c r="J883" t="s">
        <v>227</v>
      </c>
      <c r="K883" t="s">
        <v>463</v>
      </c>
      <c r="L883" t="s">
        <v>251</v>
      </c>
      <c r="M883">
        <v>81365</v>
      </c>
      <c r="N883" t="s">
        <v>465</v>
      </c>
      <c r="O883" t="s">
        <v>127</v>
      </c>
      <c r="P883" t="s">
        <v>466</v>
      </c>
      <c r="Q883" t="s">
        <v>261</v>
      </c>
      <c r="R883" t="s">
        <v>59</v>
      </c>
      <c r="S883" t="s">
        <v>2997</v>
      </c>
      <c r="T883" s="2">
        <v>43596</v>
      </c>
      <c r="U883">
        <v>90</v>
      </c>
      <c r="V883" t="s">
        <v>119</v>
      </c>
      <c r="W883">
        <v>315779</v>
      </c>
      <c r="X883" t="s">
        <v>63</v>
      </c>
      <c r="Y883">
        <v>35208</v>
      </c>
      <c r="Z883" t="s">
        <v>63</v>
      </c>
      <c r="AA883" t="s">
        <v>288</v>
      </c>
      <c r="AB883">
        <v>2023</v>
      </c>
      <c r="AC883">
        <v>5</v>
      </c>
      <c r="AD883" t="s">
        <v>289</v>
      </c>
      <c r="AE883" t="s">
        <v>66</v>
      </c>
      <c r="AF883" s="2">
        <v>36056</v>
      </c>
      <c r="AG883" t="s">
        <v>290</v>
      </c>
      <c r="AH883" t="s">
        <v>159</v>
      </c>
      <c r="AI883" t="s">
        <v>69</v>
      </c>
      <c r="AJ883">
        <v>177</v>
      </c>
      <c r="AK883">
        <v>25000000</v>
      </c>
      <c r="AL883">
        <v>60000000</v>
      </c>
      <c r="AM883" s="2">
        <v>46568</v>
      </c>
      <c r="AN883" t="s">
        <v>63</v>
      </c>
      <c r="AO883" t="s">
        <v>2996</v>
      </c>
      <c r="AP883">
        <v>58500</v>
      </c>
      <c r="AQ883" s="2">
        <v>43596</v>
      </c>
      <c r="AR883" t="s">
        <v>293</v>
      </c>
      <c r="AS883" t="s">
        <v>91</v>
      </c>
      <c r="AT883">
        <v>0</v>
      </c>
      <c r="AU883">
        <v>0</v>
      </c>
      <c r="AV883">
        <v>0</v>
      </c>
      <c r="AW883">
        <v>0</v>
      </c>
      <c r="AX883">
        <v>5</v>
      </c>
      <c r="AY883">
        <f t="shared" si="26"/>
        <v>5</v>
      </c>
      <c r="AZ883" t="str">
        <f t="shared" si="27"/>
        <v>Home Win</v>
      </c>
    </row>
    <row r="884" spans="1:52" x14ac:dyDescent="0.3">
      <c r="A884">
        <v>3203608</v>
      </c>
      <c r="B884" t="s">
        <v>91</v>
      </c>
      <c r="C884">
        <v>2019</v>
      </c>
      <c r="D884" t="s">
        <v>113</v>
      </c>
      <c r="E884" s="2">
        <v>43861</v>
      </c>
      <c r="F884">
        <v>0</v>
      </c>
      <c r="G884">
        <v>0</v>
      </c>
      <c r="H884">
        <v>13</v>
      </c>
      <c r="I884">
        <v>6</v>
      </c>
      <c r="J884" t="s">
        <v>2998</v>
      </c>
      <c r="K884" t="s">
        <v>324</v>
      </c>
      <c r="L884" t="s">
        <v>240</v>
      </c>
      <c r="M884">
        <v>47863</v>
      </c>
      <c r="N884" t="s">
        <v>705</v>
      </c>
      <c r="O884" t="s">
        <v>242</v>
      </c>
      <c r="P884" t="s">
        <v>874</v>
      </c>
      <c r="Q884" t="s">
        <v>371</v>
      </c>
      <c r="R884" t="s">
        <v>59</v>
      </c>
      <c r="S884" t="s">
        <v>2999</v>
      </c>
      <c r="T884" s="2">
        <v>43861</v>
      </c>
      <c r="U884">
        <v>90</v>
      </c>
      <c r="V884" t="s">
        <v>119</v>
      </c>
      <c r="W884">
        <v>332697</v>
      </c>
      <c r="X884" t="s">
        <v>63</v>
      </c>
      <c r="Y884">
        <v>605184</v>
      </c>
      <c r="Z884" t="s">
        <v>63</v>
      </c>
      <c r="AA884" t="s">
        <v>876</v>
      </c>
      <c r="AB884">
        <v>2023</v>
      </c>
      <c r="AC884">
        <v>506</v>
      </c>
      <c r="AD884" t="s">
        <v>877</v>
      </c>
      <c r="AE884" t="s">
        <v>66</v>
      </c>
      <c r="AF884" s="2">
        <v>36035</v>
      </c>
      <c r="AG884" t="s">
        <v>143</v>
      </c>
      <c r="AH884" t="s">
        <v>68</v>
      </c>
      <c r="AI884" t="s">
        <v>69</v>
      </c>
      <c r="AJ884">
        <v>185</v>
      </c>
      <c r="AK884">
        <v>20000000</v>
      </c>
      <c r="AL884">
        <v>25000000</v>
      </c>
      <c r="AM884" s="2">
        <v>45838</v>
      </c>
      <c r="AN884" t="s">
        <v>207</v>
      </c>
      <c r="AO884" t="s">
        <v>3000</v>
      </c>
      <c r="AP884">
        <v>332697</v>
      </c>
      <c r="AQ884" s="2">
        <v>43861</v>
      </c>
      <c r="AR884" t="s">
        <v>876</v>
      </c>
      <c r="AS884" t="s">
        <v>91</v>
      </c>
      <c r="AT884">
        <v>0</v>
      </c>
      <c r="AU884">
        <v>0</v>
      </c>
      <c r="AV884">
        <v>0</v>
      </c>
      <c r="AW884">
        <v>0</v>
      </c>
      <c r="AX884">
        <v>90</v>
      </c>
      <c r="AY884">
        <f t="shared" si="26"/>
        <v>0</v>
      </c>
      <c r="AZ884" t="str">
        <f t="shared" si="27"/>
        <v>Draw</v>
      </c>
    </row>
    <row r="885" spans="1:52" x14ac:dyDescent="0.3">
      <c r="A885">
        <v>3203673</v>
      </c>
      <c r="B885" t="s">
        <v>91</v>
      </c>
      <c r="C885">
        <v>2019</v>
      </c>
      <c r="D885" t="s">
        <v>180</v>
      </c>
      <c r="E885" s="2">
        <v>43975</v>
      </c>
      <c r="F885">
        <v>0</v>
      </c>
      <c r="G885">
        <v>3</v>
      </c>
      <c r="H885">
        <v>8</v>
      </c>
      <c r="I885">
        <v>13</v>
      </c>
      <c r="J885" t="s">
        <v>324</v>
      </c>
      <c r="K885" t="s">
        <v>1371</v>
      </c>
      <c r="L885" t="s">
        <v>873</v>
      </c>
      <c r="M885">
        <v>28550.595312500001</v>
      </c>
      <c r="N885" t="s">
        <v>705</v>
      </c>
      <c r="O885" t="s">
        <v>874</v>
      </c>
      <c r="P885" t="s">
        <v>738</v>
      </c>
      <c r="Q885" t="s">
        <v>117</v>
      </c>
      <c r="R885" t="s">
        <v>59</v>
      </c>
      <c r="S885" t="s">
        <v>3001</v>
      </c>
      <c r="T885" s="2">
        <v>43975</v>
      </c>
      <c r="U885">
        <v>74</v>
      </c>
      <c r="V885" t="s">
        <v>119</v>
      </c>
      <c r="W885">
        <v>332697</v>
      </c>
      <c r="X885" t="s">
        <v>63</v>
      </c>
      <c r="Y885">
        <v>388820</v>
      </c>
      <c r="Z885" t="s">
        <v>63</v>
      </c>
      <c r="AA885" t="s">
        <v>876</v>
      </c>
      <c r="AB885">
        <v>2023</v>
      </c>
      <c r="AC885">
        <v>506</v>
      </c>
      <c r="AD885" t="s">
        <v>877</v>
      </c>
      <c r="AE885" t="s">
        <v>66</v>
      </c>
      <c r="AF885" s="2">
        <v>36035</v>
      </c>
      <c r="AG885" t="s">
        <v>143</v>
      </c>
      <c r="AH885" t="s">
        <v>68</v>
      </c>
      <c r="AI885" t="s">
        <v>69</v>
      </c>
      <c r="AJ885">
        <v>185</v>
      </c>
      <c r="AK885">
        <v>20000000</v>
      </c>
      <c r="AL885">
        <v>25000000</v>
      </c>
      <c r="AM885" s="2">
        <v>45838</v>
      </c>
      <c r="AN885" t="s">
        <v>207</v>
      </c>
      <c r="AO885" t="s">
        <v>3002</v>
      </c>
      <c r="AP885">
        <v>332697</v>
      </c>
      <c r="AQ885" s="2">
        <v>43975</v>
      </c>
      <c r="AR885" t="s">
        <v>876</v>
      </c>
      <c r="AS885" t="s">
        <v>91</v>
      </c>
      <c r="AT885">
        <v>0</v>
      </c>
      <c r="AU885">
        <v>0</v>
      </c>
      <c r="AV885">
        <v>0</v>
      </c>
      <c r="AW885">
        <v>0</v>
      </c>
      <c r="AX885">
        <v>74</v>
      </c>
      <c r="AY885">
        <f t="shared" si="26"/>
        <v>3</v>
      </c>
      <c r="AZ885" t="str">
        <f t="shared" si="27"/>
        <v>Away Win</v>
      </c>
    </row>
    <row r="886" spans="1:52" x14ac:dyDescent="0.3">
      <c r="A886">
        <v>3203685</v>
      </c>
      <c r="B886" t="s">
        <v>91</v>
      </c>
      <c r="C886">
        <v>2019</v>
      </c>
      <c r="D886" t="s">
        <v>265</v>
      </c>
      <c r="E886" s="2">
        <v>43981</v>
      </c>
      <c r="F886">
        <v>5</v>
      </c>
      <c r="G886">
        <v>0</v>
      </c>
      <c r="H886">
        <v>1</v>
      </c>
      <c r="I886">
        <v>16</v>
      </c>
      <c r="J886" t="s">
        <v>917</v>
      </c>
      <c r="K886" t="s">
        <v>1407</v>
      </c>
      <c r="L886" t="s">
        <v>1439</v>
      </c>
      <c r="M886">
        <v>28550.595312500001</v>
      </c>
      <c r="N886" t="s">
        <v>643</v>
      </c>
      <c r="O886" t="s">
        <v>98</v>
      </c>
      <c r="P886" t="s">
        <v>466</v>
      </c>
      <c r="Q886" t="s">
        <v>765</v>
      </c>
      <c r="R886" t="s">
        <v>59</v>
      </c>
      <c r="S886" t="s">
        <v>3003</v>
      </c>
      <c r="T886" s="2">
        <v>43981</v>
      </c>
      <c r="U886">
        <v>57</v>
      </c>
      <c r="V886" t="s">
        <v>119</v>
      </c>
      <c r="W886">
        <v>58500</v>
      </c>
      <c r="X886" t="s">
        <v>63</v>
      </c>
      <c r="Y886">
        <v>119044</v>
      </c>
      <c r="Z886" t="s">
        <v>63</v>
      </c>
      <c r="AA886" t="s">
        <v>293</v>
      </c>
      <c r="AB886">
        <v>2019</v>
      </c>
      <c r="AC886">
        <v>38</v>
      </c>
      <c r="AD886" t="s">
        <v>709</v>
      </c>
      <c r="AE886" t="s">
        <v>104</v>
      </c>
      <c r="AF886" s="2">
        <v>33005</v>
      </c>
      <c r="AG886" t="s">
        <v>143</v>
      </c>
      <c r="AH886" t="s">
        <v>68</v>
      </c>
      <c r="AI886" t="s">
        <v>69</v>
      </c>
      <c r="AJ886">
        <v>183</v>
      </c>
      <c r="AK886">
        <v>800000</v>
      </c>
      <c r="AL886">
        <v>3500000</v>
      </c>
      <c r="AM886" s="2">
        <v>45291</v>
      </c>
      <c r="AN886" t="s">
        <v>207</v>
      </c>
      <c r="AO886" t="s">
        <v>3004</v>
      </c>
      <c r="AP886">
        <v>58500</v>
      </c>
      <c r="AQ886" s="2">
        <v>43981</v>
      </c>
      <c r="AR886" t="s">
        <v>293</v>
      </c>
      <c r="AS886" t="s">
        <v>91</v>
      </c>
      <c r="AT886">
        <v>0</v>
      </c>
      <c r="AU886">
        <v>0</v>
      </c>
      <c r="AV886">
        <v>0</v>
      </c>
      <c r="AW886">
        <v>0</v>
      </c>
      <c r="AX886">
        <v>57</v>
      </c>
      <c r="AY886">
        <f t="shared" si="26"/>
        <v>5</v>
      </c>
      <c r="AZ886" t="str">
        <f t="shared" si="27"/>
        <v>Home Win</v>
      </c>
    </row>
    <row r="887" spans="1:52" x14ac:dyDescent="0.3">
      <c r="A887">
        <v>2697692</v>
      </c>
      <c r="B887" t="s">
        <v>50</v>
      </c>
      <c r="C887">
        <v>2016</v>
      </c>
      <c r="D887" t="s">
        <v>949</v>
      </c>
      <c r="E887" s="2">
        <v>42813</v>
      </c>
      <c r="F887">
        <v>1</v>
      </c>
      <c r="G887">
        <v>1</v>
      </c>
      <c r="H887">
        <v>14</v>
      </c>
      <c r="I887">
        <v>10</v>
      </c>
      <c r="J887" t="s">
        <v>3005</v>
      </c>
      <c r="K887" t="s">
        <v>1364</v>
      </c>
      <c r="L887" t="s">
        <v>786</v>
      </c>
      <c r="M887">
        <v>4420</v>
      </c>
      <c r="N887" t="s">
        <v>1375</v>
      </c>
      <c r="O887" t="s">
        <v>788</v>
      </c>
      <c r="P887" t="s">
        <v>1366</v>
      </c>
      <c r="Q887" t="s">
        <v>99</v>
      </c>
      <c r="R887" t="s">
        <v>59</v>
      </c>
      <c r="S887" t="s">
        <v>3006</v>
      </c>
      <c r="T887" s="2">
        <v>42813</v>
      </c>
      <c r="U887">
        <v>74</v>
      </c>
      <c r="V887" t="s">
        <v>119</v>
      </c>
      <c r="W887">
        <v>161244</v>
      </c>
      <c r="X887" t="s">
        <v>63</v>
      </c>
      <c r="Y887">
        <v>260838</v>
      </c>
      <c r="Z887" t="s">
        <v>63</v>
      </c>
      <c r="AA887" t="s">
        <v>64</v>
      </c>
      <c r="AB887">
        <v>2016</v>
      </c>
      <c r="AC887">
        <v>2414</v>
      </c>
      <c r="AD887" t="s">
        <v>65</v>
      </c>
      <c r="AE887" t="s">
        <v>66</v>
      </c>
      <c r="AF887" s="2">
        <v>32436</v>
      </c>
      <c r="AG887" t="s">
        <v>67</v>
      </c>
      <c r="AH887" t="s">
        <v>68</v>
      </c>
      <c r="AI887" t="s">
        <v>69</v>
      </c>
      <c r="AJ887">
        <v>177</v>
      </c>
      <c r="AK887">
        <v>5077497.1941638608</v>
      </c>
      <c r="AL887">
        <v>750000</v>
      </c>
      <c r="AM887" t="s">
        <v>63</v>
      </c>
      <c r="AN887" t="s">
        <v>63</v>
      </c>
      <c r="AO887" t="s">
        <v>3007</v>
      </c>
      <c r="AP887">
        <v>141704</v>
      </c>
      <c r="AQ887" s="2">
        <v>42813</v>
      </c>
      <c r="AR887" t="s">
        <v>1369</v>
      </c>
      <c r="AS887" t="s">
        <v>50</v>
      </c>
      <c r="AT887">
        <v>0</v>
      </c>
      <c r="AU887">
        <v>0</v>
      </c>
      <c r="AV887">
        <v>0</v>
      </c>
      <c r="AW887">
        <v>0</v>
      </c>
      <c r="AX887">
        <v>90</v>
      </c>
      <c r="AY887">
        <f t="shared" si="26"/>
        <v>2</v>
      </c>
      <c r="AZ887" t="str">
        <f t="shared" si="27"/>
        <v>Draw</v>
      </c>
    </row>
    <row r="888" spans="1:52" x14ac:dyDescent="0.3">
      <c r="A888">
        <v>2697692</v>
      </c>
      <c r="B888" t="s">
        <v>50</v>
      </c>
      <c r="C888">
        <v>2016</v>
      </c>
      <c r="D888" t="s">
        <v>949</v>
      </c>
      <c r="E888" s="2">
        <v>42813</v>
      </c>
      <c r="F888">
        <v>1</v>
      </c>
      <c r="G888">
        <v>1</v>
      </c>
      <c r="H888">
        <v>14</v>
      </c>
      <c r="I888">
        <v>10</v>
      </c>
      <c r="J888" t="s">
        <v>3005</v>
      </c>
      <c r="K888" t="s">
        <v>1364</v>
      </c>
      <c r="L888" t="s">
        <v>786</v>
      </c>
      <c r="M888">
        <v>4420</v>
      </c>
      <c r="N888" t="s">
        <v>1375</v>
      </c>
      <c r="O888" t="s">
        <v>788</v>
      </c>
      <c r="P888" t="s">
        <v>1366</v>
      </c>
      <c r="Q888" t="s">
        <v>99</v>
      </c>
      <c r="R888" t="s">
        <v>59</v>
      </c>
      <c r="S888" t="s">
        <v>3006</v>
      </c>
      <c r="T888" s="2">
        <v>42813</v>
      </c>
      <c r="U888">
        <v>74</v>
      </c>
      <c r="V888" t="s">
        <v>119</v>
      </c>
      <c r="W888">
        <v>161244</v>
      </c>
      <c r="X888" t="s">
        <v>63</v>
      </c>
      <c r="Y888">
        <v>260838</v>
      </c>
      <c r="Z888" t="s">
        <v>63</v>
      </c>
      <c r="AA888" t="s">
        <v>64</v>
      </c>
      <c r="AB888">
        <v>2016</v>
      </c>
      <c r="AC888">
        <v>2414</v>
      </c>
      <c r="AD888" t="s">
        <v>65</v>
      </c>
      <c r="AE888" t="s">
        <v>66</v>
      </c>
      <c r="AF888" s="2">
        <v>32436</v>
      </c>
      <c r="AG888" t="s">
        <v>67</v>
      </c>
      <c r="AH888" t="s">
        <v>68</v>
      </c>
      <c r="AI888" t="s">
        <v>69</v>
      </c>
      <c r="AJ888">
        <v>177</v>
      </c>
      <c r="AK888">
        <v>5077497.1941638608</v>
      </c>
      <c r="AL888">
        <v>750000</v>
      </c>
      <c r="AM888" t="s">
        <v>63</v>
      </c>
      <c r="AN888" t="s">
        <v>63</v>
      </c>
      <c r="AO888" t="s">
        <v>3008</v>
      </c>
      <c r="AP888">
        <v>161244</v>
      </c>
      <c r="AQ888" s="2">
        <v>42813</v>
      </c>
      <c r="AR888" t="s">
        <v>64</v>
      </c>
      <c r="AS888" t="s">
        <v>50</v>
      </c>
      <c r="AT888">
        <v>0</v>
      </c>
      <c r="AU888">
        <v>0</v>
      </c>
      <c r="AV888">
        <v>0</v>
      </c>
      <c r="AW888">
        <v>0</v>
      </c>
      <c r="AX888">
        <v>74</v>
      </c>
      <c r="AY888">
        <f t="shared" si="26"/>
        <v>2</v>
      </c>
      <c r="AZ888" t="str">
        <f t="shared" si="27"/>
        <v>Draw</v>
      </c>
    </row>
    <row r="889" spans="1:52" x14ac:dyDescent="0.3">
      <c r="A889">
        <v>2864739</v>
      </c>
      <c r="B889" t="s">
        <v>442</v>
      </c>
      <c r="C889">
        <v>2017</v>
      </c>
      <c r="D889" t="s">
        <v>443</v>
      </c>
      <c r="E889" s="2">
        <v>42961</v>
      </c>
      <c r="F889">
        <v>0</v>
      </c>
      <c r="G889">
        <v>2</v>
      </c>
      <c r="H889">
        <v>9.0650623885917998</v>
      </c>
      <c r="I889">
        <v>9.6916221033868091</v>
      </c>
      <c r="J889" t="s">
        <v>3009</v>
      </c>
      <c r="K889" t="s">
        <v>871</v>
      </c>
      <c r="L889" t="s">
        <v>3010</v>
      </c>
      <c r="M889">
        <v>14117</v>
      </c>
      <c r="N889" t="s">
        <v>3011</v>
      </c>
      <c r="O889" t="s">
        <v>170</v>
      </c>
      <c r="P889" t="s">
        <v>874</v>
      </c>
      <c r="Q889" t="s">
        <v>171</v>
      </c>
      <c r="R889" t="s">
        <v>390</v>
      </c>
      <c r="S889" t="s">
        <v>3012</v>
      </c>
      <c r="T889" s="2">
        <v>42961</v>
      </c>
      <c r="U889">
        <v>55</v>
      </c>
      <c r="V889" t="s">
        <v>119</v>
      </c>
      <c r="W889">
        <v>332697</v>
      </c>
      <c r="X889" t="s">
        <v>63</v>
      </c>
      <c r="Y889">
        <v>153084</v>
      </c>
      <c r="Z889" t="s">
        <v>63</v>
      </c>
      <c r="AA889" t="s">
        <v>876</v>
      </c>
      <c r="AB889">
        <v>2023</v>
      </c>
      <c r="AC889">
        <v>506</v>
      </c>
      <c r="AD889" t="s">
        <v>877</v>
      </c>
      <c r="AE889" t="s">
        <v>66</v>
      </c>
      <c r="AF889" s="2">
        <v>36035</v>
      </c>
      <c r="AG889" t="s">
        <v>143</v>
      </c>
      <c r="AH889" t="s">
        <v>68</v>
      </c>
      <c r="AI889" t="s">
        <v>69</v>
      </c>
      <c r="AJ889">
        <v>185</v>
      </c>
      <c r="AK889">
        <v>20000000</v>
      </c>
      <c r="AL889">
        <v>25000000</v>
      </c>
      <c r="AM889" s="2">
        <v>45838</v>
      </c>
      <c r="AN889" t="s">
        <v>207</v>
      </c>
      <c r="AO889" t="s">
        <v>3013</v>
      </c>
      <c r="AP889">
        <v>332697</v>
      </c>
      <c r="AQ889" s="2">
        <v>42961</v>
      </c>
      <c r="AR889" t="s">
        <v>876</v>
      </c>
      <c r="AS889" t="s">
        <v>442</v>
      </c>
      <c r="AT889">
        <v>0</v>
      </c>
      <c r="AU889">
        <v>0</v>
      </c>
      <c r="AV889">
        <v>0</v>
      </c>
      <c r="AW889">
        <v>0</v>
      </c>
      <c r="AX889">
        <v>55</v>
      </c>
      <c r="AY889">
        <f t="shared" si="26"/>
        <v>2</v>
      </c>
      <c r="AZ889" t="str">
        <f t="shared" si="27"/>
        <v>Away Win</v>
      </c>
    </row>
    <row r="890" spans="1:52" x14ac:dyDescent="0.3">
      <c r="A890">
        <v>2984204</v>
      </c>
      <c r="B890" t="s">
        <v>927</v>
      </c>
      <c r="C890">
        <v>2017</v>
      </c>
      <c r="D890" t="s">
        <v>386</v>
      </c>
      <c r="E890" s="2">
        <v>43106</v>
      </c>
      <c r="F890">
        <v>1</v>
      </c>
      <c r="G890">
        <v>2</v>
      </c>
      <c r="H890">
        <v>9.0650623885917998</v>
      </c>
      <c r="I890">
        <v>9.6916221033868091</v>
      </c>
      <c r="J890" t="s">
        <v>3014</v>
      </c>
      <c r="K890" t="s">
        <v>324</v>
      </c>
      <c r="L890" t="s">
        <v>3015</v>
      </c>
      <c r="M890">
        <v>11574</v>
      </c>
      <c r="N890" t="s">
        <v>1924</v>
      </c>
      <c r="O890" t="s">
        <v>170</v>
      </c>
      <c r="P890" t="s">
        <v>327</v>
      </c>
      <c r="Q890" t="s">
        <v>244</v>
      </c>
      <c r="R890" t="s">
        <v>390</v>
      </c>
      <c r="S890" t="s">
        <v>3016</v>
      </c>
      <c r="T890" s="2">
        <v>43106</v>
      </c>
      <c r="U890">
        <v>52</v>
      </c>
      <c r="V890" t="s">
        <v>61</v>
      </c>
      <c r="W890">
        <v>38383</v>
      </c>
      <c r="X890" t="s">
        <v>861</v>
      </c>
      <c r="Y890" t="s">
        <v>63</v>
      </c>
      <c r="Z890" t="s">
        <v>63</v>
      </c>
      <c r="AA890" t="s">
        <v>330</v>
      </c>
      <c r="AB890">
        <v>2018</v>
      </c>
      <c r="AC890">
        <v>1110</v>
      </c>
      <c r="AD890" t="s">
        <v>331</v>
      </c>
      <c r="AE890" t="s">
        <v>104</v>
      </c>
      <c r="AF890" s="2">
        <v>32575</v>
      </c>
      <c r="AG890" t="s">
        <v>67</v>
      </c>
      <c r="AH890" t="s">
        <v>68</v>
      </c>
      <c r="AI890" t="s">
        <v>69</v>
      </c>
      <c r="AJ890">
        <v>182</v>
      </c>
      <c r="AK890">
        <v>5077497.1941638608</v>
      </c>
      <c r="AL890">
        <v>2800000</v>
      </c>
      <c r="AM890" t="s">
        <v>63</v>
      </c>
      <c r="AN890" t="s">
        <v>87</v>
      </c>
      <c r="AO890" t="s">
        <v>3017</v>
      </c>
      <c r="AP890">
        <v>38383</v>
      </c>
      <c r="AQ890" s="2">
        <v>43106</v>
      </c>
      <c r="AR890" t="s">
        <v>330</v>
      </c>
      <c r="AS890" t="s">
        <v>927</v>
      </c>
      <c r="AT890">
        <v>0</v>
      </c>
      <c r="AU890">
        <v>0</v>
      </c>
      <c r="AV890">
        <v>1</v>
      </c>
      <c r="AW890">
        <v>0</v>
      </c>
      <c r="AX890">
        <v>90</v>
      </c>
      <c r="AY890">
        <f t="shared" si="26"/>
        <v>3</v>
      </c>
      <c r="AZ890" t="str">
        <f t="shared" si="27"/>
        <v>Away Win</v>
      </c>
    </row>
    <row r="891" spans="1:52" x14ac:dyDescent="0.3">
      <c r="A891">
        <v>3195521</v>
      </c>
      <c r="B891" t="s">
        <v>442</v>
      </c>
      <c r="C891">
        <v>2019</v>
      </c>
      <c r="D891" t="s">
        <v>443</v>
      </c>
      <c r="E891" s="2">
        <v>43687</v>
      </c>
      <c r="F891">
        <v>1</v>
      </c>
      <c r="G891">
        <v>6</v>
      </c>
      <c r="H891">
        <v>9.0650623885917998</v>
      </c>
      <c r="I891">
        <v>9.6916221033868091</v>
      </c>
      <c r="J891" t="s">
        <v>3018</v>
      </c>
      <c r="K891" t="s">
        <v>884</v>
      </c>
      <c r="L891" t="s">
        <v>108</v>
      </c>
      <c r="M891">
        <v>41500</v>
      </c>
      <c r="N891" t="s">
        <v>918</v>
      </c>
      <c r="O891" t="s">
        <v>170</v>
      </c>
      <c r="P891" t="s">
        <v>109</v>
      </c>
      <c r="Q891" t="s">
        <v>1034</v>
      </c>
      <c r="R891" t="s">
        <v>390</v>
      </c>
      <c r="S891" t="s">
        <v>3019</v>
      </c>
      <c r="T891" s="2">
        <v>43687</v>
      </c>
      <c r="U891">
        <v>61</v>
      </c>
      <c r="V891" t="s">
        <v>119</v>
      </c>
      <c r="W891">
        <v>393325</v>
      </c>
      <c r="X891" t="s">
        <v>63</v>
      </c>
      <c r="Y891">
        <v>75489</v>
      </c>
      <c r="Z891" t="s">
        <v>63</v>
      </c>
      <c r="AA891" t="s">
        <v>888</v>
      </c>
      <c r="AB891">
        <v>2021</v>
      </c>
      <c r="AC891">
        <v>1123</v>
      </c>
      <c r="AD891" t="s">
        <v>889</v>
      </c>
      <c r="AE891" t="s">
        <v>66</v>
      </c>
      <c r="AF891" s="2">
        <v>36576</v>
      </c>
      <c r="AG891" t="s">
        <v>158</v>
      </c>
      <c r="AH891" t="s">
        <v>159</v>
      </c>
      <c r="AI891" t="s">
        <v>69</v>
      </c>
      <c r="AJ891">
        <v>185</v>
      </c>
      <c r="AK891">
        <v>12000000</v>
      </c>
      <c r="AL891">
        <v>12000000</v>
      </c>
      <c r="AM891" s="2">
        <v>45838</v>
      </c>
      <c r="AN891" t="s">
        <v>207</v>
      </c>
      <c r="AO891" t="s">
        <v>3020</v>
      </c>
      <c r="AP891">
        <v>393325</v>
      </c>
      <c r="AQ891" s="2">
        <v>43687</v>
      </c>
      <c r="AR891" t="s">
        <v>888</v>
      </c>
      <c r="AS891" t="s">
        <v>442</v>
      </c>
      <c r="AT891">
        <v>0</v>
      </c>
      <c r="AU891">
        <v>0</v>
      </c>
      <c r="AV891">
        <v>0</v>
      </c>
      <c r="AW891">
        <v>0</v>
      </c>
      <c r="AX891">
        <v>61</v>
      </c>
      <c r="AY891">
        <f t="shared" si="26"/>
        <v>7</v>
      </c>
      <c r="AZ891" t="str">
        <f t="shared" si="27"/>
        <v>Away Win</v>
      </c>
    </row>
    <row r="892" spans="1:52" x14ac:dyDescent="0.3">
      <c r="A892">
        <v>3245525</v>
      </c>
      <c r="B892" t="s">
        <v>442</v>
      </c>
      <c r="C892">
        <v>2019</v>
      </c>
      <c r="D892" t="s">
        <v>802</v>
      </c>
      <c r="E892" s="2">
        <v>43768</v>
      </c>
      <c r="F892">
        <v>1</v>
      </c>
      <c r="G892">
        <v>2</v>
      </c>
      <c r="H892">
        <v>9.0650623885917998</v>
      </c>
      <c r="I892">
        <v>9.6916221033868091</v>
      </c>
      <c r="J892" t="s">
        <v>642</v>
      </c>
      <c r="K892" t="s">
        <v>1411</v>
      </c>
      <c r="L892" t="s">
        <v>3021</v>
      </c>
      <c r="M892">
        <v>29500</v>
      </c>
      <c r="N892" t="s">
        <v>3022</v>
      </c>
      <c r="O892" t="s">
        <v>170</v>
      </c>
      <c r="P892" t="s">
        <v>1198</v>
      </c>
      <c r="Q892" t="s">
        <v>244</v>
      </c>
      <c r="R892" t="s">
        <v>390</v>
      </c>
      <c r="S892" t="s">
        <v>3023</v>
      </c>
      <c r="T892" s="2">
        <v>43768</v>
      </c>
      <c r="U892">
        <v>46</v>
      </c>
      <c r="V892" t="s">
        <v>119</v>
      </c>
      <c r="W892">
        <v>49723</v>
      </c>
      <c r="X892" t="s">
        <v>63</v>
      </c>
      <c r="Y892">
        <v>85906</v>
      </c>
      <c r="Z892" t="s">
        <v>63</v>
      </c>
      <c r="AA892" t="s">
        <v>102</v>
      </c>
      <c r="AB892">
        <v>2023</v>
      </c>
      <c r="AC892">
        <v>24</v>
      </c>
      <c r="AD892" t="s">
        <v>103</v>
      </c>
      <c r="AE892" t="s">
        <v>104</v>
      </c>
      <c r="AF892" s="2">
        <v>32961</v>
      </c>
      <c r="AG892" t="s">
        <v>85</v>
      </c>
      <c r="AH892" t="s">
        <v>86</v>
      </c>
      <c r="AI892" t="s">
        <v>69</v>
      </c>
      <c r="AJ892">
        <v>186</v>
      </c>
      <c r="AK892">
        <v>700000</v>
      </c>
      <c r="AL892">
        <v>5000000</v>
      </c>
      <c r="AM892" s="2">
        <v>45838</v>
      </c>
      <c r="AN892" t="s">
        <v>63</v>
      </c>
      <c r="AO892" t="s">
        <v>3024</v>
      </c>
      <c r="AP892">
        <v>49723</v>
      </c>
      <c r="AQ892" s="2">
        <v>43768</v>
      </c>
      <c r="AR892" t="s">
        <v>102</v>
      </c>
      <c r="AS892" t="s">
        <v>442</v>
      </c>
      <c r="AT892">
        <v>0</v>
      </c>
      <c r="AU892">
        <v>0</v>
      </c>
      <c r="AV892">
        <v>0</v>
      </c>
      <c r="AW892">
        <v>0</v>
      </c>
      <c r="AX892">
        <v>45</v>
      </c>
      <c r="AY892">
        <f t="shared" si="26"/>
        <v>3</v>
      </c>
      <c r="AZ892" t="str">
        <f t="shared" si="27"/>
        <v>Away Win</v>
      </c>
    </row>
    <row r="893" spans="1:52" x14ac:dyDescent="0.3">
      <c r="A893">
        <v>2224639</v>
      </c>
      <c r="B893" t="s">
        <v>50</v>
      </c>
      <c r="C893">
        <v>2012</v>
      </c>
      <c r="D893" t="s">
        <v>431</v>
      </c>
      <c r="E893" s="2">
        <v>41246</v>
      </c>
      <c r="F893">
        <v>0</v>
      </c>
      <c r="G893">
        <v>3</v>
      </c>
      <c r="H893">
        <v>3</v>
      </c>
      <c r="I893">
        <v>5</v>
      </c>
      <c r="J893" t="s">
        <v>513</v>
      </c>
      <c r="K893" t="s">
        <v>500</v>
      </c>
      <c r="L893" t="s">
        <v>515</v>
      </c>
      <c r="M893">
        <v>4806</v>
      </c>
      <c r="N893" t="s">
        <v>1435</v>
      </c>
      <c r="O893" t="s">
        <v>517</v>
      </c>
      <c r="P893" t="s">
        <v>504</v>
      </c>
      <c r="Q893" t="s">
        <v>117</v>
      </c>
      <c r="R893" t="s">
        <v>59</v>
      </c>
      <c r="S893" t="s">
        <v>3025</v>
      </c>
      <c r="T893" s="2">
        <v>41246</v>
      </c>
      <c r="U893">
        <v>52</v>
      </c>
      <c r="V893" t="s">
        <v>81</v>
      </c>
      <c r="W893">
        <v>119169</v>
      </c>
      <c r="X893" t="s">
        <v>82</v>
      </c>
      <c r="Y893" t="s">
        <v>63</v>
      </c>
      <c r="Z893" t="s">
        <v>63</v>
      </c>
      <c r="AA893" t="s">
        <v>174</v>
      </c>
      <c r="AB893">
        <v>2018</v>
      </c>
      <c r="AC893">
        <v>86</v>
      </c>
      <c r="AD893" t="s">
        <v>175</v>
      </c>
      <c r="AE893" t="s">
        <v>66</v>
      </c>
      <c r="AF893" s="2">
        <v>33187</v>
      </c>
      <c r="AG893" t="s">
        <v>158</v>
      </c>
      <c r="AH893" t="s">
        <v>159</v>
      </c>
      <c r="AI893" t="s">
        <v>69</v>
      </c>
      <c r="AJ893">
        <v>184</v>
      </c>
      <c r="AK893">
        <v>400000</v>
      </c>
      <c r="AL893">
        <v>4000000</v>
      </c>
      <c r="AM893" s="2">
        <v>45657</v>
      </c>
      <c r="AN893" t="s">
        <v>176</v>
      </c>
      <c r="AO893" t="s">
        <v>3026</v>
      </c>
      <c r="AP893">
        <v>119169</v>
      </c>
      <c r="AQ893" s="2">
        <v>41246</v>
      </c>
      <c r="AR893" t="s">
        <v>174</v>
      </c>
      <c r="AS893" t="s">
        <v>50</v>
      </c>
      <c r="AT893">
        <v>1</v>
      </c>
      <c r="AU893">
        <v>0</v>
      </c>
      <c r="AV893">
        <v>1</v>
      </c>
      <c r="AW893">
        <v>0</v>
      </c>
      <c r="AX893">
        <v>71</v>
      </c>
      <c r="AY893">
        <f t="shared" si="26"/>
        <v>3</v>
      </c>
      <c r="AZ893" t="str">
        <f t="shared" si="27"/>
        <v>Away Win</v>
      </c>
    </row>
    <row r="894" spans="1:52" x14ac:dyDescent="0.3">
      <c r="A894">
        <v>2224639</v>
      </c>
      <c r="B894" t="s">
        <v>50</v>
      </c>
      <c r="C894">
        <v>2012</v>
      </c>
      <c r="D894" t="s">
        <v>431</v>
      </c>
      <c r="E894" s="2">
        <v>41246</v>
      </c>
      <c r="F894">
        <v>0</v>
      </c>
      <c r="G894">
        <v>3</v>
      </c>
      <c r="H894">
        <v>3</v>
      </c>
      <c r="I894">
        <v>5</v>
      </c>
      <c r="J894" t="s">
        <v>513</v>
      </c>
      <c r="K894" t="s">
        <v>500</v>
      </c>
      <c r="L894" t="s">
        <v>515</v>
      </c>
      <c r="M894">
        <v>4806</v>
      </c>
      <c r="N894" t="s">
        <v>1435</v>
      </c>
      <c r="O894" t="s">
        <v>517</v>
      </c>
      <c r="P894" t="s">
        <v>504</v>
      </c>
      <c r="Q894" t="s">
        <v>117</v>
      </c>
      <c r="R894" t="s">
        <v>59</v>
      </c>
      <c r="S894" t="s">
        <v>3027</v>
      </c>
      <c r="T894" s="2">
        <v>41246</v>
      </c>
      <c r="U894">
        <v>44</v>
      </c>
      <c r="V894" t="s">
        <v>61</v>
      </c>
      <c r="W894">
        <v>119169</v>
      </c>
      <c r="X894" t="s">
        <v>3028</v>
      </c>
      <c r="Y894" t="s">
        <v>63</v>
      </c>
      <c r="Z894">
        <v>68948</v>
      </c>
      <c r="AA894" t="s">
        <v>174</v>
      </c>
      <c r="AB894">
        <v>2018</v>
      </c>
      <c r="AC894">
        <v>86</v>
      </c>
      <c r="AD894" t="s">
        <v>175</v>
      </c>
      <c r="AE894" t="s">
        <v>66</v>
      </c>
      <c r="AF894" s="2">
        <v>33187</v>
      </c>
      <c r="AG894" t="s">
        <v>158</v>
      </c>
      <c r="AH894" t="s">
        <v>159</v>
      </c>
      <c r="AI894" t="s">
        <v>69</v>
      </c>
      <c r="AJ894">
        <v>184</v>
      </c>
      <c r="AK894">
        <v>400000</v>
      </c>
      <c r="AL894">
        <v>4000000</v>
      </c>
      <c r="AM894" s="2">
        <v>45657</v>
      </c>
      <c r="AN894" t="s">
        <v>176</v>
      </c>
      <c r="AO894" t="s">
        <v>3026</v>
      </c>
      <c r="AP894">
        <v>119169</v>
      </c>
      <c r="AQ894" s="2">
        <v>41246</v>
      </c>
      <c r="AR894" t="s">
        <v>174</v>
      </c>
      <c r="AS894" t="s">
        <v>50</v>
      </c>
      <c r="AT894">
        <v>1</v>
      </c>
      <c r="AU894">
        <v>0</v>
      </c>
      <c r="AV894">
        <v>1</v>
      </c>
      <c r="AW894">
        <v>0</v>
      </c>
      <c r="AX894">
        <v>71</v>
      </c>
      <c r="AY894">
        <f t="shared" si="26"/>
        <v>3</v>
      </c>
      <c r="AZ894" t="str">
        <f t="shared" si="27"/>
        <v>Away Win</v>
      </c>
    </row>
    <row r="895" spans="1:52" x14ac:dyDescent="0.3">
      <c r="A895">
        <v>2224639</v>
      </c>
      <c r="B895" t="s">
        <v>50</v>
      </c>
      <c r="C895">
        <v>2012</v>
      </c>
      <c r="D895" t="s">
        <v>431</v>
      </c>
      <c r="E895" s="2">
        <v>41246</v>
      </c>
      <c r="F895">
        <v>0</v>
      </c>
      <c r="G895">
        <v>3</v>
      </c>
      <c r="H895">
        <v>3</v>
      </c>
      <c r="I895">
        <v>5</v>
      </c>
      <c r="J895" t="s">
        <v>513</v>
      </c>
      <c r="K895" t="s">
        <v>500</v>
      </c>
      <c r="L895" t="s">
        <v>515</v>
      </c>
      <c r="M895">
        <v>4806</v>
      </c>
      <c r="N895" t="s">
        <v>1435</v>
      </c>
      <c r="O895" t="s">
        <v>517</v>
      </c>
      <c r="P895" t="s">
        <v>504</v>
      </c>
      <c r="Q895" t="s">
        <v>117</v>
      </c>
      <c r="R895" t="s">
        <v>59</v>
      </c>
      <c r="S895" t="s">
        <v>3029</v>
      </c>
      <c r="T895" s="2">
        <v>41246</v>
      </c>
      <c r="U895">
        <v>71</v>
      </c>
      <c r="V895" t="s">
        <v>119</v>
      </c>
      <c r="W895">
        <v>119169</v>
      </c>
      <c r="X895" t="s">
        <v>120</v>
      </c>
      <c r="Y895">
        <v>87142</v>
      </c>
      <c r="Z895" t="s">
        <v>63</v>
      </c>
      <c r="AA895" t="s">
        <v>174</v>
      </c>
      <c r="AB895">
        <v>2018</v>
      </c>
      <c r="AC895">
        <v>86</v>
      </c>
      <c r="AD895" t="s">
        <v>175</v>
      </c>
      <c r="AE895" t="s">
        <v>66</v>
      </c>
      <c r="AF895" s="2">
        <v>33187</v>
      </c>
      <c r="AG895" t="s">
        <v>158</v>
      </c>
      <c r="AH895" t="s">
        <v>159</v>
      </c>
      <c r="AI895" t="s">
        <v>69</v>
      </c>
      <c r="AJ895">
        <v>184</v>
      </c>
      <c r="AK895">
        <v>400000</v>
      </c>
      <c r="AL895">
        <v>4000000</v>
      </c>
      <c r="AM895" s="2">
        <v>45657</v>
      </c>
      <c r="AN895" t="s">
        <v>176</v>
      </c>
      <c r="AO895" t="s">
        <v>3026</v>
      </c>
      <c r="AP895">
        <v>119169</v>
      </c>
      <c r="AQ895" s="2">
        <v>41246</v>
      </c>
      <c r="AR895" t="s">
        <v>174</v>
      </c>
      <c r="AS895" t="s">
        <v>50</v>
      </c>
      <c r="AT895">
        <v>1</v>
      </c>
      <c r="AU895">
        <v>0</v>
      </c>
      <c r="AV895">
        <v>1</v>
      </c>
      <c r="AW895">
        <v>0</v>
      </c>
      <c r="AX895">
        <v>71</v>
      </c>
      <c r="AY895">
        <f t="shared" si="26"/>
        <v>3</v>
      </c>
      <c r="AZ895" t="str">
        <f t="shared" si="27"/>
        <v>Away Win</v>
      </c>
    </row>
    <row r="896" spans="1:52" x14ac:dyDescent="0.3">
      <c r="A896">
        <v>2224842</v>
      </c>
      <c r="B896" t="s">
        <v>307</v>
      </c>
      <c r="C896">
        <v>2012</v>
      </c>
      <c r="D896" t="s">
        <v>700</v>
      </c>
      <c r="E896" s="2">
        <v>41224</v>
      </c>
      <c r="F896">
        <v>6</v>
      </c>
      <c r="G896">
        <v>1</v>
      </c>
      <c r="H896">
        <v>1</v>
      </c>
      <c r="I896">
        <v>8</v>
      </c>
      <c r="J896" t="s">
        <v>194</v>
      </c>
      <c r="K896" t="s">
        <v>974</v>
      </c>
      <c r="L896" t="s">
        <v>664</v>
      </c>
      <c r="M896">
        <v>21000</v>
      </c>
      <c r="N896" t="s">
        <v>665</v>
      </c>
      <c r="O896" t="s">
        <v>198</v>
      </c>
      <c r="P896" t="s">
        <v>977</v>
      </c>
      <c r="Q896" t="s">
        <v>58</v>
      </c>
      <c r="R896" t="s">
        <v>59</v>
      </c>
      <c r="S896" t="s">
        <v>3030</v>
      </c>
      <c r="T896" s="2">
        <v>41224</v>
      </c>
      <c r="U896">
        <v>54</v>
      </c>
      <c r="V896" t="s">
        <v>61</v>
      </c>
      <c r="W896">
        <v>39475</v>
      </c>
      <c r="X896" t="s">
        <v>3031</v>
      </c>
      <c r="Y896" t="s">
        <v>63</v>
      </c>
      <c r="Z896">
        <v>14933</v>
      </c>
      <c r="AA896" t="s">
        <v>203</v>
      </c>
      <c r="AB896">
        <v>2014</v>
      </c>
      <c r="AC896">
        <v>58</v>
      </c>
      <c r="AD896" t="s">
        <v>204</v>
      </c>
      <c r="AE896" t="s">
        <v>66</v>
      </c>
      <c r="AF896" s="2">
        <v>31299</v>
      </c>
      <c r="AG896" t="s">
        <v>205</v>
      </c>
      <c r="AH896" t="s">
        <v>68</v>
      </c>
      <c r="AI896" t="s">
        <v>206</v>
      </c>
      <c r="AJ896">
        <v>185</v>
      </c>
      <c r="AK896">
        <v>5077497.1941638608</v>
      </c>
      <c r="AL896">
        <v>3000000</v>
      </c>
      <c r="AM896" t="s">
        <v>63</v>
      </c>
      <c r="AN896" t="s">
        <v>207</v>
      </c>
      <c r="AO896" t="s">
        <v>3032</v>
      </c>
      <c r="AP896">
        <v>39475</v>
      </c>
      <c r="AQ896" s="2">
        <v>41224</v>
      </c>
      <c r="AR896" t="s">
        <v>203</v>
      </c>
      <c r="AS896" t="s">
        <v>307</v>
      </c>
      <c r="AT896">
        <v>0</v>
      </c>
      <c r="AU896">
        <v>0</v>
      </c>
      <c r="AV896">
        <v>1</v>
      </c>
      <c r="AW896">
        <v>1</v>
      </c>
      <c r="AX896">
        <v>90</v>
      </c>
      <c r="AY896">
        <f t="shared" si="26"/>
        <v>7</v>
      </c>
      <c r="AZ896" t="str">
        <f t="shared" si="27"/>
        <v>Home Win</v>
      </c>
    </row>
    <row r="897" spans="1:52" x14ac:dyDescent="0.3">
      <c r="A897">
        <v>2224946</v>
      </c>
      <c r="B897" t="s">
        <v>307</v>
      </c>
      <c r="C897">
        <v>2012</v>
      </c>
      <c r="D897" t="s">
        <v>1358</v>
      </c>
      <c r="E897" s="2">
        <v>41349</v>
      </c>
      <c r="F897">
        <v>1</v>
      </c>
      <c r="G897">
        <v>1</v>
      </c>
      <c r="H897">
        <v>11</v>
      </c>
      <c r="I897">
        <v>1</v>
      </c>
      <c r="J897" t="s">
        <v>1468</v>
      </c>
      <c r="K897" t="s">
        <v>194</v>
      </c>
      <c r="L897" t="s">
        <v>3033</v>
      </c>
      <c r="M897">
        <v>12012</v>
      </c>
      <c r="N897" t="s">
        <v>1115</v>
      </c>
      <c r="O897" t="s">
        <v>313</v>
      </c>
      <c r="P897" t="s">
        <v>198</v>
      </c>
      <c r="Q897" t="s">
        <v>99</v>
      </c>
      <c r="R897" t="s">
        <v>59</v>
      </c>
      <c r="S897" t="s">
        <v>3034</v>
      </c>
      <c r="T897" s="2">
        <v>41349</v>
      </c>
      <c r="U897">
        <v>9</v>
      </c>
      <c r="V897" t="s">
        <v>81</v>
      </c>
      <c r="W897">
        <v>39475</v>
      </c>
      <c r="X897" t="s">
        <v>579</v>
      </c>
      <c r="Y897" t="s">
        <v>63</v>
      </c>
      <c r="Z897" t="s">
        <v>63</v>
      </c>
      <c r="AA897" t="s">
        <v>203</v>
      </c>
      <c r="AB897">
        <v>2014</v>
      </c>
      <c r="AC897">
        <v>58</v>
      </c>
      <c r="AD897" t="s">
        <v>204</v>
      </c>
      <c r="AE897" t="s">
        <v>66</v>
      </c>
      <c r="AF897" s="2">
        <v>31299</v>
      </c>
      <c r="AG897" t="s">
        <v>205</v>
      </c>
      <c r="AH897" t="s">
        <v>68</v>
      </c>
      <c r="AI897" t="s">
        <v>206</v>
      </c>
      <c r="AJ897">
        <v>185</v>
      </c>
      <c r="AK897">
        <v>5077497.1941638608</v>
      </c>
      <c r="AL897">
        <v>3000000</v>
      </c>
      <c r="AM897" t="s">
        <v>63</v>
      </c>
      <c r="AN897" t="s">
        <v>207</v>
      </c>
      <c r="AO897" t="s">
        <v>3035</v>
      </c>
      <c r="AP897">
        <v>39475</v>
      </c>
      <c r="AQ897" s="2">
        <v>41349</v>
      </c>
      <c r="AR897" t="s">
        <v>203</v>
      </c>
      <c r="AS897" t="s">
        <v>307</v>
      </c>
      <c r="AT897">
        <v>1</v>
      </c>
      <c r="AU897">
        <v>0</v>
      </c>
      <c r="AV897">
        <v>0</v>
      </c>
      <c r="AW897">
        <v>0</v>
      </c>
      <c r="AX897">
        <v>90</v>
      </c>
      <c r="AY897">
        <f t="shared" si="26"/>
        <v>2</v>
      </c>
      <c r="AZ897" t="str">
        <f t="shared" si="27"/>
        <v>Draw</v>
      </c>
    </row>
    <row r="898" spans="1:52" x14ac:dyDescent="0.3">
      <c r="A898">
        <v>2225535</v>
      </c>
      <c r="B898" t="s">
        <v>71</v>
      </c>
      <c r="C898">
        <v>2012</v>
      </c>
      <c r="D898" t="s">
        <v>323</v>
      </c>
      <c r="E898" s="2">
        <v>41216</v>
      </c>
      <c r="F898">
        <v>0</v>
      </c>
      <c r="G898">
        <v>1</v>
      </c>
      <c r="H898">
        <v>12</v>
      </c>
      <c r="I898">
        <v>17</v>
      </c>
      <c r="J898" t="s">
        <v>3036</v>
      </c>
      <c r="K898" t="s">
        <v>73</v>
      </c>
      <c r="L898" t="s">
        <v>149</v>
      </c>
      <c r="M898">
        <v>41515</v>
      </c>
      <c r="N898" t="s">
        <v>730</v>
      </c>
      <c r="O898" t="s">
        <v>151</v>
      </c>
      <c r="P898" t="s">
        <v>77</v>
      </c>
      <c r="Q898" t="s">
        <v>399</v>
      </c>
      <c r="R898" t="s">
        <v>59</v>
      </c>
      <c r="S898" t="s">
        <v>3037</v>
      </c>
      <c r="T898" s="2">
        <v>41216</v>
      </c>
      <c r="U898">
        <v>45</v>
      </c>
      <c r="V898" t="s">
        <v>81</v>
      </c>
      <c r="W898">
        <v>61575</v>
      </c>
      <c r="X898" t="s">
        <v>3038</v>
      </c>
      <c r="Y898" t="s">
        <v>63</v>
      </c>
      <c r="Z898" t="s">
        <v>63</v>
      </c>
      <c r="AA898" t="s">
        <v>83</v>
      </c>
      <c r="AB898">
        <v>2020</v>
      </c>
      <c r="AC898">
        <v>6646</v>
      </c>
      <c r="AD898" t="s">
        <v>84</v>
      </c>
      <c r="AE898" t="s">
        <v>66</v>
      </c>
      <c r="AF898" s="2">
        <v>32464</v>
      </c>
      <c r="AG898" t="s">
        <v>85</v>
      </c>
      <c r="AH898" t="s">
        <v>86</v>
      </c>
      <c r="AI898" t="s">
        <v>69</v>
      </c>
      <c r="AJ898">
        <v>180</v>
      </c>
      <c r="AK898">
        <v>5077497.1941638608</v>
      </c>
      <c r="AL898">
        <v>2000000</v>
      </c>
      <c r="AM898" t="s">
        <v>63</v>
      </c>
      <c r="AN898" t="s">
        <v>87</v>
      </c>
      <c r="AO898" t="s">
        <v>3039</v>
      </c>
      <c r="AP898">
        <v>39471</v>
      </c>
      <c r="AQ898" s="2">
        <v>41216</v>
      </c>
      <c r="AR898" t="s">
        <v>89</v>
      </c>
      <c r="AS898" t="s">
        <v>71</v>
      </c>
      <c r="AT898">
        <v>0</v>
      </c>
      <c r="AU898">
        <v>0</v>
      </c>
      <c r="AV898">
        <v>0</v>
      </c>
      <c r="AW898">
        <v>0</v>
      </c>
      <c r="AX898">
        <v>90</v>
      </c>
      <c r="AY898">
        <f t="shared" si="26"/>
        <v>1</v>
      </c>
      <c r="AZ898" t="str">
        <f t="shared" si="27"/>
        <v>Away Win</v>
      </c>
    </row>
    <row r="899" spans="1:52" x14ac:dyDescent="0.3">
      <c r="A899">
        <v>2225535</v>
      </c>
      <c r="B899" t="s">
        <v>71</v>
      </c>
      <c r="C899">
        <v>2012</v>
      </c>
      <c r="D899" t="s">
        <v>323</v>
      </c>
      <c r="E899" s="2">
        <v>41216</v>
      </c>
      <c r="F899">
        <v>0</v>
      </c>
      <c r="G899">
        <v>1</v>
      </c>
      <c r="H899">
        <v>12</v>
      </c>
      <c r="I899">
        <v>17</v>
      </c>
      <c r="J899" t="s">
        <v>3036</v>
      </c>
      <c r="K899" t="s">
        <v>73</v>
      </c>
      <c r="L899" t="s">
        <v>149</v>
      </c>
      <c r="M899">
        <v>41515</v>
      </c>
      <c r="N899" t="s">
        <v>730</v>
      </c>
      <c r="O899" t="s">
        <v>151</v>
      </c>
      <c r="P899" t="s">
        <v>77</v>
      </c>
      <c r="Q899" t="s">
        <v>399</v>
      </c>
      <c r="R899" t="s">
        <v>59</v>
      </c>
      <c r="S899" t="s">
        <v>3037</v>
      </c>
      <c r="T899" s="2">
        <v>41216</v>
      </c>
      <c r="U899">
        <v>45</v>
      </c>
      <c r="V899" t="s">
        <v>81</v>
      </c>
      <c r="W899">
        <v>61575</v>
      </c>
      <c r="X899" t="s">
        <v>3038</v>
      </c>
      <c r="Y899" t="s">
        <v>63</v>
      </c>
      <c r="Z899" t="s">
        <v>63</v>
      </c>
      <c r="AA899" t="s">
        <v>83</v>
      </c>
      <c r="AB899">
        <v>2020</v>
      </c>
      <c r="AC899">
        <v>6646</v>
      </c>
      <c r="AD899" t="s">
        <v>84</v>
      </c>
      <c r="AE899" t="s">
        <v>66</v>
      </c>
      <c r="AF899" s="2">
        <v>32464</v>
      </c>
      <c r="AG899" t="s">
        <v>85</v>
      </c>
      <c r="AH899" t="s">
        <v>86</v>
      </c>
      <c r="AI899" t="s">
        <v>69</v>
      </c>
      <c r="AJ899">
        <v>180</v>
      </c>
      <c r="AK899">
        <v>5077497.1941638608</v>
      </c>
      <c r="AL899">
        <v>2000000</v>
      </c>
      <c r="AM899" t="s">
        <v>63</v>
      </c>
      <c r="AN899" t="s">
        <v>87</v>
      </c>
      <c r="AO899" t="s">
        <v>3040</v>
      </c>
      <c r="AP899">
        <v>61575</v>
      </c>
      <c r="AQ899" s="2">
        <v>41216</v>
      </c>
      <c r="AR899" t="s">
        <v>83</v>
      </c>
      <c r="AS899" t="s">
        <v>71</v>
      </c>
      <c r="AT899">
        <v>1</v>
      </c>
      <c r="AU899">
        <v>0</v>
      </c>
      <c r="AV899">
        <v>0</v>
      </c>
      <c r="AW899">
        <v>0</v>
      </c>
      <c r="AX899">
        <v>60</v>
      </c>
      <c r="AY899">
        <f t="shared" ref="AY899:AY962" si="28">F899+G899</f>
        <v>1</v>
      </c>
      <c r="AZ899" t="str">
        <f t="shared" ref="AZ899:AZ962" si="29">IF(F899 &gt;G899, "Home Win", IF(F899 &lt; G899, "Away Win", "Draw"))</f>
        <v>Away Win</v>
      </c>
    </row>
    <row r="900" spans="1:52" x14ac:dyDescent="0.3">
      <c r="A900">
        <v>2225535</v>
      </c>
      <c r="B900" t="s">
        <v>71</v>
      </c>
      <c r="C900">
        <v>2012</v>
      </c>
      <c r="D900" t="s">
        <v>323</v>
      </c>
      <c r="E900" s="2">
        <v>41216</v>
      </c>
      <c r="F900">
        <v>0</v>
      </c>
      <c r="G900">
        <v>1</v>
      </c>
      <c r="H900">
        <v>12</v>
      </c>
      <c r="I900">
        <v>17</v>
      </c>
      <c r="J900" t="s">
        <v>3036</v>
      </c>
      <c r="K900" t="s">
        <v>73</v>
      </c>
      <c r="L900" t="s">
        <v>149</v>
      </c>
      <c r="M900">
        <v>41515</v>
      </c>
      <c r="N900" t="s">
        <v>730</v>
      </c>
      <c r="O900" t="s">
        <v>151</v>
      </c>
      <c r="P900" t="s">
        <v>77</v>
      </c>
      <c r="Q900" t="s">
        <v>399</v>
      </c>
      <c r="R900" t="s">
        <v>59</v>
      </c>
      <c r="S900" t="s">
        <v>3041</v>
      </c>
      <c r="T900" s="2">
        <v>41216</v>
      </c>
      <c r="U900">
        <v>71</v>
      </c>
      <c r="V900" t="s">
        <v>119</v>
      </c>
      <c r="W900">
        <v>61575</v>
      </c>
      <c r="X900" t="s">
        <v>120</v>
      </c>
      <c r="Y900">
        <v>85706</v>
      </c>
      <c r="Z900" t="s">
        <v>63</v>
      </c>
      <c r="AA900" t="s">
        <v>83</v>
      </c>
      <c r="AB900">
        <v>2020</v>
      </c>
      <c r="AC900">
        <v>6646</v>
      </c>
      <c r="AD900" t="s">
        <v>84</v>
      </c>
      <c r="AE900" t="s">
        <v>66</v>
      </c>
      <c r="AF900" s="2">
        <v>32464</v>
      </c>
      <c r="AG900" t="s">
        <v>85</v>
      </c>
      <c r="AH900" t="s">
        <v>86</v>
      </c>
      <c r="AI900" t="s">
        <v>69</v>
      </c>
      <c r="AJ900">
        <v>180</v>
      </c>
      <c r="AK900">
        <v>5077497.1941638608</v>
      </c>
      <c r="AL900">
        <v>2000000</v>
      </c>
      <c r="AM900" t="s">
        <v>63</v>
      </c>
      <c r="AN900" t="s">
        <v>87</v>
      </c>
      <c r="AO900" t="s">
        <v>3039</v>
      </c>
      <c r="AP900">
        <v>39471</v>
      </c>
      <c r="AQ900" s="2">
        <v>41216</v>
      </c>
      <c r="AR900" t="s">
        <v>89</v>
      </c>
      <c r="AS900" t="s">
        <v>71</v>
      </c>
      <c r="AT900">
        <v>0</v>
      </c>
      <c r="AU900">
        <v>0</v>
      </c>
      <c r="AV900">
        <v>0</v>
      </c>
      <c r="AW900">
        <v>0</v>
      </c>
      <c r="AX900">
        <v>90</v>
      </c>
      <c r="AY900">
        <f t="shared" si="28"/>
        <v>1</v>
      </c>
      <c r="AZ900" t="str">
        <f t="shared" si="29"/>
        <v>Away Win</v>
      </c>
    </row>
    <row r="901" spans="1:52" x14ac:dyDescent="0.3">
      <c r="A901">
        <v>2225535</v>
      </c>
      <c r="B901" t="s">
        <v>71</v>
      </c>
      <c r="C901">
        <v>2012</v>
      </c>
      <c r="D901" t="s">
        <v>323</v>
      </c>
      <c r="E901" s="2">
        <v>41216</v>
      </c>
      <c r="F901">
        <v>0</v>
      </c>
      <c r="G901">
        <v>1</v>
      </c>
      <c r="H901">
        <v>12</v>
      </c>
      <c r="I901">
        <v>17</v>
      </c>
      <c r="J901" t="s">
        <v>3036</v>
      </c>
      <c r="K901" t="s">
        <v>73</v>
      </c>
      <c r="L901" t="s">
        <v>149</v>
      </c>
      <c r="M901">
        <v>41515</v>
      </c>
      <c r="N901" t="s">
        <v>730</v>
      </c>
      <c r="O901" t="s">
        <v>151</v>
      </c>
      <c r="P901" t="s">
        <v>77</v>
      </c>
      <c r="Q901" t="s">
        <v>399</v>
      </c>
      <c r="R901" t="s">
        <v>59</v>
      </c>
      <c r="S901" t="s">
        <v>3041</v>
      </c>
      <c r="T901" s="2">
        <v>41216</v>
      </c>
      <c r="U901">
        <v>71</v>
      </c>
      <c r="V901" t="s">
        <v>119</v>
      </c>
      <c r="W901">
        <v>61575</v>
      </c>
      <c r="X901" t="s">
        <v>120</v>
      </c>
      <c r="Y901">
        <v>85706</v>
      </c>
      <c r="Z901" t="s">
        <v>63</v>
      </c>
      <c r="AA901" t="s">
        <v>83</v>
      </c>
      <c r="AB901">
        <v>2020</v>
      </c>
      <c r="AC901">
        <v>6646</v>
      </c>
      <c r="AD901" t="s">
        <v>84</v>
      </c>
      <c r="AE901" t="s">
        <v>66</v>
      </c>
      <c r="AF901" s="2">
        <v>32464</v>
      </c>
      <c r="AG901" t="s">
        <v>85</v>
      </c>
      <c r="AH901" t="s">
        <v>86</v>
      </c>
      <c r="AI901" t="s">
        <v>69</v>
      </c>
      <c r="AJ901">
        <v>180</v>
      </c>
      <c r="AK901">
        <v>5077497.1941638608</v>
      </c>
      <c r="AL901">
        <v>2000000</v>
      </c>
      <c r="AM901" t="s">
        <v>63</v>
      </c>
      <c r="AN901" t="s">
        <v>87</v>
      </c>
      <c r="AO901" t="s">
        <v>3040</v>
      </c>
      <c r="AP901">
        <v>61575</v>
      </c>
      <c r="AQ901" s="2">
        <v>41216</v>
      </c>
      <c r="AR901" t="s">
        <v>83</v>
      </c>
      <c r="AS901" t="s">
        <v>71</v>
      </c>
      <c r="AT901">
        <v>1</v>
      </c>
      <c r="AU901">
        <v>0</v>
      </c>
      <c r="AV901">
        <v>0</v>
      </c>
      <c r="AW901">
        <v>0</v>
      </c>
      <c r="AX901">
        <v>60</v>
      </c>
      <c r="AY901">
        <f t="shared" si="28"/>
        <v>1</v>
      </c>
      <c r="AZ901" t="str">
        <f t="shared" si="29"/>
        <v>Away Win</v>
      </c>
    </row>
    <row r="902" spans="1:52" x14ac:dyDescent="0.3">
      <c r="A902">
        <v>2231391</v>
      </c>
      <c r="B902" t="s">
        <v>91</v>
      </c>
      <c r="C902">
        <v>2012</v>
      </c>
      <c r="D902" t="s">
        <v>378</v>
      </c>
      <c r="E902" s="2">
        <v>41153</v>
      </c>
      <c r="F902">
        <v>3</v>
      </c>
      <c r="G902">
        <v>1</v>
      </c>
      <c r="H902">
        <v>4</v>
      </c>
      <c r="I902">
        <v>16</v>
      </c>
      <c r="J902" t="s">
        <v>1196</v>
      </c>
      <c r="K902" t="s">
        <v>1501</v>
      </c>
      <c r="L902" t="s">
        <v>873</v>
      </c>
      <c r="M902">
        <v>60582</v>
      </c>
      <c r="N902" t="s">
        <v>737</v>
      </c>
      <c r="O902" t="s">
        <v>874</v>
      </c>
      <c r="P902" t="s">
        <v>738</v>
      </c>
      <c r="Q902" t="s">
        <v>199</v>
      </c>
      <c r="R902" t="s">
        <v>59</v>
      </c>
      <c r="S902" t="s">
        <v>3042</v>
      </c>
      <c r="T902" s="2">
        <v>41153</v>
      </c>
      <c r="U902">
        <v>46</v>
      </c>
      <c r="V902" t="s">
        <v>61</v>
      </c>
      <c r="W902">
        <v>1321</v>
      </c>
      <c r="X902" t="s">
        <v>3043</v>
      </c>
      <c r="Y902" t="s">
        <v>63</v>
      </c>
      <c r="Z902">
        <v>16649</v>
      </c>
      <c r="AA902" t="s">
        <v>360</v>
      </c>
      <c r="AB902">
        <v>2013</v>
      </c>
      <c r="AC902">
        <v>114</v>
      </c>
      <c r="AD902" t="s">
        <v>361</v>
      </c>
      <c r="AE902" t="s">
        <v>104</v>
      </c>
      <c r="AF902" s="2">
        <v>29893</v>
      </c>
      <c r="AG902" t="s">
        <v>67</v>
      </c>
      <c r="AH902" t="s">
        <v>68</v>
      </c>
      <c r="AI902" t="s">
        <v>206</v>
      </c>
      <c r="AJ902">
        <v>184</v>
      </c>
      <c r="AK902">
        <v>5077497.1941638608</v>
      </c>
      <c r="AL902">
        <v>8000000</v>
      </c>
      <c r="AM902" t="s">
        <v>63</v>
      </c>
      <c r="AN902" t="s">
        <v>63</v>
      </c>
      <c r="AO902" t="s">
        <v>3044</v>
      </c>
      <c r="AP902">
        <v>1321</v>
      </c>
      <c r="AQ902" s="2">
        <v>41153</v>
      </c>
      <c r="AR902" t="s">
        <v>360</v>
      </c>
      <c r="AS902" t="s">
        <v>91</v>
      </c>
      <c r="AT902">
        <v>0</v>
      </c>
      <c r="AU902">
        <v>0</v>
      </c>
      <c r="AV902">
        <v>1</v>
      </c>
      <c r="AW902">
        <v>0</v>
      </c>
      <c r="AX902">
        <v>90</v>
      </c>
      <c r="AY902">
        <f t="shared" si="28"/>
        <v>4</v>
      </c>
      <c r="AZ902" t="str">
        <f t="shared" si="29"/>
        <v>Home Win</v>
      </c>
    </row>
    <row r="903" spans="1:52" x14ac:dyDescent="0.3">
      <c r="A903">
        <v>2231391</v>
      </c>
      <c r="B903" t="s">
        <v>91</v>
      </c>
      <c r="C903">
        <v>2012</v>
      </c>
      <c r="D903" t="s">
        <v>378</v>
      </c>
      <c r="E903" s="2">
        <v>41153</v>
      </c>
      <c r="F903">
        <v>3</v>
      </c>
      <c r="G903">
        <v>1</v>
      </c>
      <c r="H903">
        <v>4</v>
      </c>
      <c r="I903">
        <v>16</v>
      </c>
      <c r="J903" t="s">
        <v>1196</v>
      </c>
      <c r="K903" t="s">
        <v>1501</v>
      </c>
      <c r="L903" t="s">
        <v>873</v>
      </c>
      <c r="M903">
        <v>60582</v>
      </c>
      <c r="N903" t="s">
        <v>737</v>
      </c>
      <c r="O903" t="s">
        <v>874</v>
      </c>
      <c r="P903" t="s">
        <v>738</v>
      </c>
      <c r="Q903" t="s">
        <v>199</v>
      </c>
      <c r="R903" t="s">
        <v>59</v>
      </c>
      <c r="S903" t="s">
        <v>3045</v>
      </c>
      <c r="T903" s="2">
        <v>41153</v>
      </c>
      <c r="U903">
        <v>90</v>
      </c>
      <c r="V903" t="s">
        <v>119</v>
      </c>
      <c r="W903">
        <v>1321</v>
      </c>
      <c r="X903" t="s">
        <v>639</v>
      </c>
      <c r="Y903">
        <v>55510</v>
      </c>
      <c r="Z903" t="s">
        <v>63</v>
      </c>
      <c r="AA903" t="s">
        <v>360</v>
      </c>
      <c r="AB903">
        <v>2013</v>
      </c>
      <c r="AC903">
        <v>114</v>
      </c>
      <c r="AD903" t="s">
        <v>361</v>
      </c>
      <c r="AE903" t="s">
        <v>104</v>
      </c>
      <c r="AF903" s="2">
        <v>29893</v>
      </c>
      <c r="AG903" t="s">
        <v>67</v>
      </c>
      <c r="AH903" t="s">
        <v>68</v>
      </c>
      <c r="AI903" t="s">
        <v>206</v>
      </c>
      <c r="AJ903">
        <v>184</v>
      </c>
      <c r="AK903">
        <v>5077497.1941638608</v>
      </c>
      <c r="AL903">
        <v>8000000</v>
      </c>
      <c r="AM903" t="s">
        <v>63</v>
      </c>
      <c r="AN903" t="s">
        <v>63</v>
      </c>
      <c r="AO903" t="s">
        <v>3044</v>
      </c>
      <c r="AP903">
        <v>1321</v>
      </c>
      <c r="AQ903" s="2">
        <v>41153</v>
      </c>
      <c r="AR903" t="s">
        <v>360</v>
      </c>
      <c r="AS903" t="s">
        <v>91</v>
      </c>
      <c r="AT903">
        <v>0</v>
      </c>
      <c r="AU903">
        <v>0</v>
      </c>
      <c r="AV903">
        <v>1</v>
      </c>
      <c r="AW903">
        <v>0</v>
      </c>
      <c r="AX903">
        <v>90</v>
      </c>
      <c r="AY903">
        <f t="shared" si="28"/>
        <v>4</v>
      </c>
      <c r="AZ903" t="str">
        <f t="shared" si="29"/>
        <v>Home Win</v>
      </c>
    </row>
    <row r="904" spans="1:52" x14ac:dyDescent="0.3">
      <c r="A904">
        <v>2231517</v>
      </c>
      <c r="B904" t="s">
        <v>91</v>
      </c>
      <c r="C904">
        <v>2012</v>
      </c>
      <c r="D904" t="s">
        <v>417</v>
      </c>
      <c r="E904" s="2">
        <v>41250</v>
      </c>
      <c r="F904">
        <v>2</v>
      </c>
      <c r="G904">
        <v>0</v>
      </c>
      <c r="H904">
        <v>7</v>
      </c>
      <c r="I904">
        <v>16</v>
      </c>
      <c r="J904" t="s">
        <v>2262</v>
      </c>
      <c r="K904" t="s">
        <v>3046</v>
      </c>
      <c r="L904" t="s">
        <v>258</v>
      </c>
      <c r="M904">
        <v>48121</v>
      </c>
      <c r="N904" t="s">
        <v>1883</v>
      </c>
      <c r="O904" t="s">
        <v>260</v>
      </c>
      <c r="P904" t="s">
        <v>955</v>
      </c>
      <c r="Q904" t="s">
        <v>79</v>
      </c>
      <c r="R904" t="s">
        <v>59</v>
      </c>
      <c r="S904" t="s">
        <v>3047</v>
      </c>
      <c r="T904" s="2">
        <v>41250</v>
      </c>
      <c r="U904">
        <v>66</v>
      </c>
      <c r="V904" t="s">
        <v>119</v>
      </c>
      <c r="W904">
        <v>38383</v>
      </c>
      <c r="X904" t="s">
        <v>120</v>
      </c>
      <c r="Y904">
        <v>27611</v>
      </c>
      <c r="Z904" t="s">
        <v>63</v>
      </c>
      <c r="AA904" t="s">
        <v>330</v>
      </c>
      <c r="AB904">
        <v>2018</v>
      </c>
      <c r="AC904">
        <v>1110</v>
      </c>
      <c r="AD904" t="s">
        <v>331</v>
      </c>
      <c r="AE904" t="s">
        <v>104</v>
      </c>
      <c r="AF904" s="2">
        <v>32575</v>
      </c>
      <c r="AG904" t="s">
        <v>67</v>
      </c>
      <c r="AH904" t="s">
        <v>68</v>
      </c>
      <c r="AI904" t="s">
        <v>69</v>
      </c>
      <c r="AJ904">
        <v>182</v>
      </c>
      <c r="AK904">
        <v>5077497.1941638608</v>
      </c>
      <c r="AL904">
        <v>2800000</v>
      </c>
      <c r="AM904" t="s">
        <v>63</v>
      </c>
      <c r="AN904" t="s">
        <v>87</v>
      </c>
      <c r="AO904" t="s">
        <v>3048</v>
      </c>
      <c r="AP904">
        <v>31041</v>
      </c>
      <c r="AQ904" s="2">
        <v>41250</v>
      </c>
      <c r="AR904" t="s">
        <v>233</v>
      </c>
      <c r="AS904" t="s">
        <v>91</v>
      </c>
      <c r="AT904">
        <v>0</v>
      </c>
      <c r="AU904">
        <v>0</v>
      </c>
      <c r="AV904">
        <v>0</v>
      </c>
      <c r="AW904">
        <v>0</v>
      </c>
      <c r="AX904">
        <v>90</v>
      </c>
      <c r="AY904">
        <f t="shared" si="28"/>
        <v>2</v>
      </c>
      <c r="AZ904" t="str">
        <f t="shared" si="29"/>
        <v>Home Win</v>
      </c>
    </row>
    <row r="905" spans="1:52" x14ac:dyDescent="0.3">
      <c r="A905">
        <v>2231517</v>
      </c>
      <c r="B905" t="s">
        <v>91</v>
      </c>
      <c r="C905">
        <v>2012</v>
      </c>
      <c r="D905" t="s">
        <v>417</v>
      </c>
      <c r="E905" s="2">
        <v>41250</v>
      </c>
      <c r="F905">
        <v>2</v>
      </c>
      <c r="G905">
        <v>0</v>
      </c>
      <c r="H905">
        <v>7</v>
      </c>
      <c r="I905">
        <v>16</v>
      </c>
      <c r="J905" t="s">
        <v>2262</v>
      </c>
      <c r="K905" t="s">
        <v>3046</v>
      </c>
      <c r="L905" t="s">
        <v>258</v>
      </c>
      <c r="M905">
        <v>48121</v>
      </c>
      <c r="N905" t="s">
        <v>1883</v>
      </c>
      <c r="O905" t="s">
        <v>260</v>
      </c>
      <c r="P905" t="s">
        <v>955</v>
      </c>
      <c r="Q905" t="s">
        <v>79</v>
      </c>
      <c r="R905" t="s">
        <v>59</v>
      </c>
      <c r="S905" t="s">
        <v>3047</v>
      </c>
      <c r="T905" s="2">
        <v>41250</v>
      </c>
      <c r="U905">
        <v>66</v>
      </c>
      <c r="V905" t="s">
        <v>119</v>
      </c>
      <c r="W905">
        <v>38383</v>
      </c>
      <c r="X905" t="s">
        <v>120</v>
      </c>
      <c r="Y905">
        <v>27611</v>
      </c>
      <c r="Z905" t="s">
        <v>63</v>
      </c>
      <c r="AA905" t="s">
        <v>330</v>
      </c>
      <c r="AB905">
        <v>2018</v>
      </c>
      <c r="AC905">
        <v>1110</v>
      </c>
      <c r="AD905" t="s">
        <v>331</v>
      </c>
      <c r="AE905" t="s">
        <v>104</v>
      </c>
      <c r="AF905" s="2">
        <v>32575</v>
      </c>
      <c r="AG905" t="s">
        <v>67</v>
      </c>
      <c r="AH905" t="s">
        <v>68</v>
      </c>
      <c r="AI905" t="s">
        <v>69</v>
      </c>
      <c r="AJ905">
        <v>182</v>
      </c>
      <c r="AK905">
        <v>5077497.1941638608</v>
      </c>
      <c r="AL905">
        <v>2800000</v>
      </c>
      <c r="AM905" t="s">
        <v>63</v>
      </c>
      <c r="AN905" t="s">
        <v>87</v>
      </c>
      <c r="AO905" t="s">
        <v>3049</v>
      </c>
      <c r="AP905">
        <v>38383</v>
      </c>
      <c r="AQ905" s="2">
        <v>41250</v>
      </c>
      <c r="AR905" t="s">
        <v>330</v>
      </c>
      <c r="AS905" t="s">
        <v>91</v>
      </c>
      <c r="AT905">
        <v>0</v>
      </c>
      <c r="AU905">
        <v>0</v>
      </c>
      <c r="AV905">
        <v>0</v>
      </c>
      <c r="AW905">
        <v>0</v>
      </c>
      <c r="AX905">
        <v>66</v>
      </c>
      <c r="AY905">
        <f t="shared" si="28"/>
        <v>2</v>
      </c>
      <c r="AZ905" t="str">
        <f t="shared" si="29"/>
        <v>Home Win</v>
      </c>
    </row>
    <row r="906" spans="1:52" x14ac:dyDescent="0.3">
      <c r="A906">
        <v>2262152</v>
      </c>
      <c r="B906" t="s">
        <v>191</v>
      </c>
      <c r="C906">
        <v>2012</v>
      </c>
      <c r="D906" t="s">
        <v>192</v>
      </c>
      <c r="E906" s="2">
        <v>41170</v>
      </c>
      <c r="F906">
        <v>0</v>
      </c>
      <c r="G906">
        <v>0</v>
      </c>
      <c r="H906">
        <v>9.0650623885917998</v>
      </c>
      <c r="I906">
        <v>9.6916221033868091</v>
      </c>
      <c r="J906" t="s">
        <v>1490</v>
      </c>
      <c r="K906" t="s">
        <v>194</v>
      </c>
      <c r="L906" t="s">
        <v>2925</v>
      </c>
      <c r="M906">
        <v>27600</v>
      </c>
      <c r="N906" t="s">
        <v>1725</v>
      </c>
      <c r="O906" t="s">
        <v>3050</v>
      </c>
      <c r="P906" t="s">
        <v>198</v>
      </c>
      <c r="Q906" t="s">
        <v>371</v>
      </c>
      <c r="R906" t="s">
        <v>200</v>
      </c>
      <c r="S906" t="s">
        <v>3051</v>
      </c>
      <c r="T906" s="2">
        <v>41170</v>
      </c>
      <c r="U906">
        <v>79</v>
      </c>
      <c r="V906" t="s">
        <v>81</v>
      </c>
      <c r="W906">
        <v>39475</v>
      </c>
      <c r="X906" t="s">
        <v>155</v>
      </c>
      <c r="Y906" t="s">
        <v>63</v>
      </c>
      <c r="Z906" t="s">
        <v>63</v>
      </c>
      <c r="AA906" t="s">
        <v>203</v>
      </c>
      <c r="AB906">
        <v>2014</v>
      </c>
      <c r="AC906">
        <v>58</v>
      </c>
      <c r="AD906" t="s">
        <v>204</v>
      </c>
      <c r="AE906" t="s">
        <v>66</v>
      </c>
      <c r="AF906" s="2">
        <v>31299</v>
      </c>
      <c r="AG906" t="s">
        <v>205</v>
      </c>
      <c r="AH906" t="s">
        <v>68</v>
      </c>
      <c r="AI906" t="s">
        <v>206</v>
      </c>
      <c r="AJ906">
        <v>185</v>
      </c>
      <c r="AK906">
        <v>5077497.1941638608</v>
      </c>
      <c r="AL906">
        <v>3000000</v>
      </c>
      <c r="AM906" t="s">
        <v>63</v>
      </c>
      <c r="AN906" t="s">
        <v>207</v>
      </c>
      <c r="AO906" t="s">
        <v>3052</v>
      </c>
      <c r="AP906">
        <v>39475</v>
      </c>
      <c r="AQ906" s="2">
        <v>41170</v>
      </c>
      <c r="AR906" t="s">
        <v>203</v>
      </c>
      <c r="AS906" t="s">
        <v>191</v>
      </c>
      <c r="AT906">
        <v>1</v>
      </c>
      <c r="AU906">
        <v>0</v>
      </c>
      <c r="AV906">
        <v>0</v>
      </c>
      <c r="AW906">
        <v>0</v>
      </c>
      <c r="AX906">
        <v>90</v>
      </c>
      <c r="AY906">
        <f t="shared" si="28"/>
        <v>0</v>
      </c>
      <c r="AZ906" t="str">
        <f t="shared" si="29"/>
        <v>Draw</v>
      </c>
    </row>
    <row r="907" spans="1:52" x14ac:dyDescent="0.3">
      <c r="A907">
        <v>2271113</v>
      </c>
      <c r="B907" t="s">
        <v>442</v>
      </c>
      <c r="C907">
        <v>2012</v>
      </c>
      <c r="D907" t="s">
        <v>395</v>
      </c>
      <c r="E907" s="2">
        <v>41262</v>
      </c>
      <c r="F907">
        <v>5</v>
      </c>
      <c r="G907">
        <v>1</v>
      </c>
      <c r="H907">
        <v>9.0650623885917998</v>
      </c>
      <c r="I907">
        <v>9.6916221033868091</v>
      </c>
      <c r="J907" t="s">
        <v>125</v>
      </c>
      <c r="K907" t="s">
        <v>1188</v>
      </c>
      <c r="L907" t="s">
        <v>251</v>
      </c>
      <c r="M907">
        <v>77615</v>
      </c>
      <c r="N907" t="s">
        <v>1317</v>
      </c>
      <c r="O907" t="s">
        <v>127</v>
      </c>
      <c r="P907" t="s">
        <v>706</v>
      </c>
      <c r="Q907" t="s">
        <v>1710</v>
      </c>
      <c r="R907" t="s">
        <v>390</v>
      </c>
      <c r="S907" t="s">
        <v>3053</v>
      </c>
      <c r="T907" s="2">
        <v>41262</v>
      </c>
      <c r="U907">
        <v>38</v>
      </c>
      <c r="V907" t="s">
        <v>81</v>
      </c>
      <c r="W907">
        <v>1335</v>
      </c>
      <c r="X907" t="s">
        <v>155</v>
      </c>
      <c r="Y907" t="s">
        <v>63</v>
      </c>
      <c r="Z907" t="s">
        <v>63</v>
      </c>
      <c r="AA907" t="s">
        <v>1191</v>
      </c>
      <c r="AB907">
        <v>2013</v>
      </c>
      <c r="AC907">
        <v>42</v>
      </c>
      <c r="AD907" t="s">
        <v>1192</v>
      </c>
      <c r="AE907" t="s">
        <v>66</v>
      </c>
      <c r="AF907" s="2">
        <v>28905</v>
      </c>
      <c r="AG907" t="s">
        <v>85</v>
      </c>
      <c r="AH907" t="s">
        <v>86</v>
      </c>
      <c r="AI907" t="s">
        <v>69</v>
      </c>
      <c r="AJ907">
        <v>172</v>
      </c>
      <c r="AK907">
        <v>5077497.1941638608</v>
      </c>
      <c r="AL907">
        <v>4000000</v>
      </c>
      <c r="AM907" t="s">
        <v>63</v>
      </c>
      <c r="AN907" t="s">
        <v>1193</v>
      </c>
      <c r="AO907" t="s">
        <v>3054</v>
      </c>
      <c r="AP907">
        <v>1335</v>
      </c>
      <c r="AQ907" s="2">
        <v>41262</v>
      </c>
      <c r="AR907" t="s">
        <v>1191</v>
      </c>
      <c r="AS907" t="s">
        <v>442</v>
      </c>
      <c r="AT907">
        <v>1</v>
      </c>
      <c r="AU907">
        <v>0</v>
      </c>
      <c r="AV907">
        <v>0</v>
      </c>
      <c r="AW907">
        <v>0</v>
      </c>
      <c r="AX907">
        <v>67</v>
      </c>
      <c r="AY907">
        <f t="shared" si="28"/>
        <v>6</v>
      </c>
      <c r="AZ907" t="str">
        <f t="shared" si="29"/>
        <v>Home Win</v>
      </c>
    </row>
    <row r="908" spans="1:52" x14ac:dyDescent="0.3">
      <c r="A908">
        <v>2271113</v>
      </c>
      <c r="B908" t="s">
        <v>442</v>
      </c>
      <c r="C908">
        <v>2012</v>
      </c>
      <c r="D908" t="s">
        <v>395</v>
      </c>
      <c r="E908" s="2">
        <v>41262</v>
      </c>
      <c r="F908">
        <v>5</v>
      </c>
      <c r="G908">
        <v>1</v>
      </c>
      <c r="H908">
        <v>9.0650623885917998</v>
      </c>
      <c r="I908">
        <v>9.6916221033868091</v>
      </c>
      <c r="J908" t="s">
        <v>125</v>
      </c>
      <c r="K908" t="s">
        <v>1188</v>
      </c>
      <c r="L908" t="s">
        <v>251</v>
      </c>
      <c r="M908">
        <v>77615</v>
      </c>
      <c r="N908" t="s">
        <v>1317</v>
      </c>
      <c r="O908" t="s">
        <v>127</v>
      </c>
      <c r="P908" t="s">
        <v>706</v>
      </c>
      <c r="Q908" t="s">
        <v>1710</v>
      </c>
      <c r="R908" t="s">
        <v>390</v>
      </c>
      <c r="S908" t="s">
        <v>3055</v>
      </c>
      <c r="T908" s="2">
        <v>41262</v>
      </c>
      <c r="U908">
        <v>67</v>
      </c>
      <c r="V908" t="s">
        <v>119</v>
      </c>
      <c r="W908">
        <v>1335</v>
      </c>
      <c r="X908" t="s">
        <v>2668</v>
      </c>
      <c r="Y908">
        <v>83002</v>
      </c>
      <c r="Z908" t="s">
        <v>63</v>
      </c>
      <c r="AA908" t="s">
        <v>1191</v>
      </c>
      <c r="AB908">
        <v>2013</v>
      </c>
      <c r="AC908">
        <v>42</v>
      </c>
      <c r="AD908" t="s">
        <v>1192</v>
      </c>
      <c r="AE908" t="s">
        <v>66</v>
      </c>
      <c r="AF908" s="2">
        <v>28905</v>
      </c>
      <c r="AG908" t="s">
        <v>85</v>
      </c>
      <c r="AH908" t="s">
        <v>86</v>
      </c>
      <c r="AI908" t="s">
        <v>69</v>
      </c>
      <c r="AJ908">
        <v>172</v>
      </c>
      <c r="AK908">
        <v>5077497.1941638608</v>
      </c>
      <c r="AL908">
        <v>4000000</v>
      </c>
      <c r="AM908" t="s">
        <v>63</v>
      </c>
      <c r="AN908" t="s">
        <v>1193</v>
      </c>
      <c r="AO908" t="s">
        <v>3054</v>
      </c>
      <c r="AP908">
        <v>1335</v>
      </c>
      <c r="AQ908" s="2">
        <v>41262</v>
      </c>
      <c r="AR908" t="s">
        <v>1191</v>
      </c>
      <c r="AS908" t="s">
        <v>442</v>
      </c>
      <c r="AT908">
        <v>1</v>
      </c>
      <c r="AU908">
        <v>0</v>
      </c>
      <c r="AV908">
        <v>0</v>
      </c>
      <c r="AW908">
        <v>0</v>
      </c>
      <c r="AX908">
        <v>67</v>
      </c>
      <c r="AY908">
        <f t="shared" si="28"/>
        <v>6</v>
      </c>
      <c r="AZ908" t="str">
        <f t="shared" si="29"/>
        <v>Home Win</v>
      </c>
    </row>
    <row r="909" spans="1:52" x14ac:dyDescent="0.3">
      <c r="A909">
        <v>2321315</v>
      </c>
      <c r="B909" t="s">
        <v>91</v>
      </c>
      <c r="C909">
        <v>2013</v>
      </c>
      <c r="D909" t="s">
        <v>265</v>
      </c>
      <c r="E909" s="2">
        <v>41735</v>
      </c>
      <c r="F909">
        <v>1</v>
      </c>
      <c r="G909">
        <v>1</v>
      </c>
      <c r="H909">
        <v>10</v>
      </c>
      <c r="I909">
        <v>9</v>
      </c>
      <c r="J909" t="s">
        <v>642</v>
      </c>
      <c r="K909" t="s">
        <v>635</v>
      </c>
      <c r="L909" t="s">
        <v>240</v>
      </c>
      <c r="M909">
        <v>43874</v>
      </c>
      <c r="N909" t="s">
        <v>1317</v>
      </c>
      <c r="O909" t="s">
        <v>242</v>
      </c>
      <c r="P909" t="s">
        <v>955</v>
      </c>
      <c r="Q909" t="s">
        <v>99</v>
      </c>
      <c r="R909" t="s">
        <v>59</v>
      </c>
      <c r="S909" t="s">
        <v>3056</v>
      </c>
      <c r="T909" s="2">
        <v>41735</v>
      </c>
      <c r="U909">
        <v>36</v>
      </c>
      <c r="V909" t="s">
        <v>81</v>
      </c>
      <c r="W909">
        <v>124732</v>
      </c>
      <c r="X909" t="s">
        <v>579</v>
      </c>
      <c r="Y909" t="s">
        <v>63</v>
      </c>
      <c r="Z909" t="s">
        <v>63</v>
      </c>
      <c r="AA909" t="s">
        <v>247</v>
      </c>
      <c r="AB909">
        <v>2023</v>
      </c>
      <c r="AC909">
        <v>533</v>
      </c>
      <c r="AD909" t="s">
        <v>645</v>
      </c>
      <c r="AE909" t="s">
        <v>104</v>
      </c>
      <c r="AF909" s="2">
        <v>33997</v>
      </c>
      <c r="AG909" t="s">
        <v>523</v>
      </c>
      <c r="AH909" t="s">
        <v>86</v>
      </c>
      <c r="AI909" t="s">
        <v>317</v>
      </c>
      <c r="AJ909">
        <v>194</v>
      </c>
      <c r="AK909">
        <v>2000000</v>
      </c>
      <c r="AL909">
        <v>15000000</v>
      </c>
      <c r="AM909" s="2">
        <v>45473</v>
      </c>
      <c r="AN909" t="s">
        <v>646</v>
      </c>
      <c r="AO909" t="s">
        <v>3057</v>
      </c>
      <c r="AP909">
        <v>124732</v>
      </c>
      <c r="AQ909" s="2">
        <v>41735</v>
      </c>
      <c r="AR909" t="s">
        <v>247</v>
      </c>
      <c r="AS909" t="s">
        <v>91</v>
      </c>
      <c r="AT909">
        <v>1</v>
      </c>
      <c r="AU909">
        <v>0</v>
      </c>
      <c r="AV909">
        <v>0</v>
      </c>
      <c r="AW909">
        <v>0</v>
      </c>
      <c r="AX909">
        <v>62</v>
      </c>
      <c r="AY909">
        <f t="shared" si="28"/>
        <v>2</v>
      </c>
      <c r="AZ909" t="str">
        <f t="shared" si="29"/>
        <v>Draw</v>
      </c>
    </row>
    <row r="910" spans="1:52" x14ac:dyDescent="0.3">
      <c r="A910">
        <v>2321315</v>
      </c>
      <c r="B910" t="s">
        <v>91</v>
      </c>
      <c r="C910">
        <v>2013</v>
      </c>
      <c r="D910" t="s">
        <v>265</v>
      </c>
      <c r="E910" s="2">
        <v>41735</v>
      </c>
      <c r="F910">
        <v>1</v>
      </c>
      <c r="G910">
        <v>1</v>
      </c>
      <c r="H910">
        <v>10</v>
      </c>
      <c r="I910">
        <v>9</v>
      </c>
      <c r="J910" t="s">
        <v>642</v>
      </c>
      <c r="K910" t="s">
        <v>635</v>
      </c>
      <c r="L910" t="s">
        <v>240</v>
      </c>
      <c r="M910">
        <v>43874</v>
      </c>
      <c r="N910" t="s">
        <v>1317</v>
      </c>
      <c r="O910" t="s">
        <v>242</v>
      </c>
      <c r="P910" t="s">
        <v>955</v>
      </c>
      <c r="Q910" t="s">
        <v>99</v>
      </c>
      <c r="R910" t="s">
        <v>59</v>
      </c>
      <c r="S910" t="s">
        <v>3056</v>
      </c>
      <c r="T910" s="2">
        <v>41735</v>
      </c>
      <c r="U910">
        <v>36</v>
      </c>
      <c r="V910" t="s">
        <v>81</v>
      </c>
      <c r="W910">
        <v>124732</v>
      </c>
      <c r="X910" t="s">
        <v>579</v>
      </c>
      <c r="Y910" t="s">
        <v>63</v>
      </c>
      <c r="Z910" t="s">
        <v>63</v>
      </c>
      <c r="AA910" t="s">
        <v>247</v>
      </c>
      <c r="AB910">
        <v>2023</v>
      </c>
      <c r="AC910">
        <v>533</v>
      </c>
      <c r="AD910" t="s">
        <v>645</v>
      </c>
      <c r="AE910" t="s">
        <v>104</v>
      </c>
      <c r="AF910" s="2">
        <v>33997</v>
      </c>
      <c r="AG910" t="s">
        <v>523</v>
      </c>
      <c r="AH910" t="s">
        <v>86</v>
      </c>
      <c r="AI910" t="s">
        <v>317</v>
      </c>
      <c r="AJ910">
        <v>194</v>
      </c>
      <c r="AK910">
        <v>2000000</v>
      </c>
      <c r="AL910">
        <v>15000000</v>
      </c>
      <c r="AM910" s="2">
        <v>45473</v>
      </c>
      <c r="AN910" t="s">
        <v>646</v>
      </c>
      <c r="AO910" t="s">
        <v>3058</v>
      </c>
      <c r="AP910">
        <v>31041</v>
      </c>
      <c r="AQ910" s="2">
        <v>41735</v>
      </c>
      <c r="AR910" t="s">
        <v>233</v>
      </c>
      <c r="AS910" t="s">
        <v>91</v>
      </c>
      <c r="AT910">
        <v>0</v>
      </c>
      <c r="AU910">
        <v>0</v>
      </c>
      <c r="AV910">
        <v>0</v>
      </c>
      <c r="AW910">
        <v>0</v>
      </c>
      <c r="AX910">
        <v>90</v>
      </c>
      <c r="AY910">
        <f t="shared" si="28"/>
        <v>2</v>
      </c>
      <c r="AZ910" t="str">
        <f t="shared" si="29"/>
        <v>Draw</v>
      </c>
    </row>
    <row r="911" spans="1:52" x14ac:dyDescent="0.3">
      <c r="A911">
        <v>2321315</v>
      </c>
      <c r="B911" t="s">
        <v>91</v>
      </c>
      <c r="C911">
        <v>2013</v>
      </c>
      <c r="D911" t="s">
        <v>265</v>
      </c>
      <c r="E911" s="2">
        <v>41735</v>
      </c>
      <c r="F911">
        <v>1</v>
      </c>
      <c r="G911">
        <v>1</v>
      </c>
      <c r="H911">
        <v>10</v>
      </c>
      <c r="I911">
        <v>9</v>
      </c>
      <c r="J911" t="s">
        <v>642</v>
      </c>
      <c r="K911" t="s">
        <v>635</v>
      </c>
      <c r="L911" t="s">
        <v>240</v>
      </c>
      <c r="M911">
        <v>43874</v>
      </c>
      <c r="N911" t="s">
        <v>1317</v>
      </c>
      <c r="O911" t="s">
        <v>242</v>
      </c>
      <c r="P911" t="s">
        <v>955</v>
      </c>
      <c r="Q911" t="s">
        <v>99</v>
      </c>
      <c r="R911" t="s">
        <v>59</v>
      </c>
      <c r="S911" t="s">
        <v>3059</v>
      </c>
      <c r="T911" s="2">
        <v>41735</v>
      </c>
      <c r="U911">
        <v>62</v>
      </c>
      <c r="V911" t="s">
        <v>119</v>
      </c>
      <c r="W911">
        <v>124732</v>
      </c>
      <c r="X911" t="s">
        <v>120</v>
      </c>
      <c r="Y911">
        <v>16474</v>
      </c>
      <c r="Z911" t="s">
        <v>63</v>
      </c>
      <c r="AA911" t="s">
        <v>247</v>
      </c>
      <c r="AB911">
        <v>2023</v>
      </c>
      <c r="AC911">
        <v>533</v>
      </c>
      <c r="AD911" t="s">
        <v>645</v>
      </c>
      <c r="AE911" t="s">
        <v>104</v>
      </c>
      <c r="AF911" s="2">
        <v>33997</v>
      </c>
      <c r="AG911" t="s">
        <v>523</v>
      </c>
      <c r="AH911" t="s">
        <v>86</v>
      </c>
      <c r="AI911" t="s">
        <v>317</v>
      </c>
      <c r="AJ911">
        <v>194</v>
      </c>
      <c r="AK911">
        <v>2000000</v>
      </c>
      <c r="AL911">
        <v>15000000</v>
      </c>
      <c r="AM911" s="2">
        <v>45473</v>
      </c>
      <c r="AN911" t="s">
        <v>646</v>
      </c>
      <c r="AO911" t="s">
        <v>3057</v>
      </c>
      <c r="AP911">
        <v>124732</v>
      </c>
      <c r="AQ911" s="2">
        <v>41735</v>
      </c>
      <c r="AR911" t="s">
        <v>247</v>
      </c>
      <c r="AS911" t="s">
        <v>91</v>
      </c>
      <c r="AT911">
        <v>1</v>
      </c>
      <c r="AU911">
        <v>0</v>
      </c>
      <c r="AV911">
        <v>0</v>
      </c>
      <c r="AW911">
        <v>0</v>
      </c>
      <c r="AX911">
        <v>62</v>
      </c>
      <c r="AY911">
        <f t="shared" si="28"/>
        <v>2</v>
      </c>
      <c r="AZ911" t="str">
        <f t="shared" si="29"/>
        <v>Draw</v>
      </c>
    </row>
    <row r="912" spans="1:52" x14ac:dyDescent="0.3">
      <c r="A912">
        <v>2321315</v>
      </c>
      <c r="B912" t="s">
        <v>91</v>
      </c>
      <c r="C912">
        <v>2013</v>
      </c>
      <c r="D912" t="s">
        <v>265</v>
      </c>
      <c r="E912" s="2">
        <v>41735</v>
      </c>
      <c r="F912">
        <v>1</v>
      </c>
      <c r="G912">
        <v>1</v>
      </c>
      <c r="H912">
        <v>10</v>
      </c>
      <c r="I912">
        <v>9</v>
      </c>
      <c r="J912" t="s">
        <v>642</v>
      </c>
      <c r="K912" t="s">
        <v>635</v>
      </c>
      <c r="L912" t="s">
        <v>240</v>
      </c>
      <c r="M912">
        <v>43874</v>
      </c>
      <c r="N912" t="s">
        <v>1317</v>
      </c>
      <c r="O912" t="s">
        <v>242</v>
      </c>
      <c r="P912" t="s">
        <v>955</v>
      </c>
      <c r="Q912" t="s">
        <v>99</v>
      </c>
      <c r="R912" t="s">
        <v>59</v>
      </c>
      <c r="S912" t="s">
        <v>3059</v>
      </c>
      <c r="T912" s="2">
        <v>41735</v>
      </c>
      <c r="U912">
        <v>62</v>
      </c>
      <c r="V912" t="s">
        <v>119</v>
      </c>
      <c r="W912">
        <v>124732</v>
      </c>
      <c r="X912" t="s">
        <v>120</v>
      </c>
      <c r="Y912">
        <v>16474</v>
      </c>
      <c r="Z912" t="s">
        <v>63</v>
      </c>
      <c r="AA912" t="s">
        <v>247</v>
      </c>
      <c r="AB912">
        <v>2023</v>
      </c>
      <c r="AC912">
        <v>533</v>
      </c>
      <c r="AD912" t="s">
        <v>645</v>
      </c>
      <c r="AE912" t="s">
        <v>104</v>
      </c>
      <c r="AF912" s="2">
        <v>33997</v>
      </c>
      <c r="AG912" t="s">
        <v>523</v>
      </c>
      <c r="AH912" t="s">
        <v>86</v>
      </c>
      <c r="AI912" t="s">
        <v>317</v>
      </c>
      <c r="AJ912">
        <v>194</v>
      </c>
      <c r="AK912">
        <v>2000000</v>
      </c>
      <c r="AL912">
        <v>15000000</v>
      </c>
      <c r="AM912" s="2">
        <v>45473</v>
      </c>
      <c r="AN912" t="s">
        <v>646</v>
      </c>
      <c r="AO912" t="s">
        <v>3058</v>
      </c>
      <c r="AP912">
        <v>31041</v>
      </c>
      <c r="AQ912" s="2">
        <v>41735</v>
      </c>
      <c r="AR912" t="s">
        <v>233</v>
      </c>
      <c r="AS912" t="s">
        <v>91</v>
      </c>
      <c r="AT912">
        <v>0</v>
      </c>
      <c r="AU912">
        <v>0</v>
      </c>
      <c r="AV912">
        <v>0</v>
      </c>
      <c r="AW912">
        <v>0</v>
      </c>
      <c r="AX912">
        <v>90</v>
      </c>
      <c r="AY912">
        <f t="shared" si="28"/>
        <v>2</v>
      </c>
      <c r="AZ912" t="str">
        <f t="shared" si="29"/>
        <v>Draw</v>
      </c>
    </row>
    <row r="913" spans="1:52" x14ac:dyDescent="0.3">
      <c r="A913">
        <v>2329771</v>
      </c>
      <c r="B913" t="s">
        <v>307</v>
      </c>
      <c r="C913">
        <v>2013</v>
      </c>
      <c r="D913" t="s">
        <v>226</v>
      </c>
      <c r="E913" s="2">
        <v>41531</v>
      </c>
      <c r="F913">
        <v>5</v>
      </c>
      <c r="G913">
        <v>0</v>
      </c>
      <c r="H913">
        <v>4</v>
      </c>
      <c r="I913">
        <v>13</v>
      </c>
      <c r="J913" t="s">
        <v>194</v>
      </c>
      <c r="K913" t="s">
        <v>721</v>
      </c>
      <c r="L913" t="s">
        <v>664</v>
      </c>
      <c r="M913">
        <v>19707</v>
      </c>
      <c r="N913" t="s">
        <v>1300</v>
      </c>
      <c r="O913" t="s">
        <v>198</v>
      </c>
      <c r="P913" t="s">
        <v>690</v>
      </c>
      <c r="Q913" t="s">
        <v>765</v>
      </c>
      <c r="R913" t="s">
        <v>59</v>
      </c>
      <c r="S913" t="s">
        <v>3060</v>
      </c>
      <c r="T913" s="2">
        <v>41531</v>
      </c>
      <c r="U913">
        <v>18</v>
      </c>
      <c r="V913" t="s">
        <v>61</v>
      </c>
      <c r="W913">
        <v>39475</v>
      </c>
      <c r="X913" t="s">
        <v>3061</v>
      </c>
      <c r="Y913" t="s">
        <v>63</v>
      </c>
      <c r="Z913">
        <v>66660</v>
      </c>
      <c r="AA913" t="s">
        <v>203</v>
      </c>
      <c r="AB913">
        <v>2014</v>
      </c>
      <c r="AC913">
        <v>58</v>
      </c>
      <c r="AD913" t="s">
        <v>204</v>
      </c>
      <c r="AE913" t="s">
        <v>66</v>
      </c>
      <c r="AF913" s="2">
        <v>31299</v>
      </c>
      <c r="AG913" t="s">
        <v>205</v>
      </c>
      <c r="AH913" t="s">
        <v>68</v>
      </c>
      <c r="AI913" t="s">
        <v>206</v>
      </c>
      <c r="AJ913">
        <v>185</v>
      </c>
      <c r="AK913">
        <v>5077497.1941638608</v>
      </c>
      <c r="AL913">
        <v>3000000</v>
      </c>
      <c r="AM913" t="s">
        <v>63</v>
      </c>
      <c r="AN913" t="s">
        <v>207</v>
      </c>
      <c r="AO913" t="s">
        <v>3062</v>
      </c>
      <c r="AP913">
        <v>39475</v>
      </c>
      <c r="AQ913" s="2">
        <v>41531</v>
      </c>
      <c r="AR913" t="s">
        <v>203</v>
      </c>
      <c r="AS913" t="s">
        <v>307</v>
      </c>
      <c r="AT913">
        <v>0</v>
      </c>
      <c r="AU913">
        <v>0</v>
      </c>
      <c r="AV913">
        <v>1</v>
      </c>
      <c r="AW913">
        <v>0</v>
      </c>
      <c r="AX913">
        <v>90</v>
      </c>
      <c r="AY913">
        <f t="shared" si="28"/>
        <v>5</v>
      </c>
      <c r="AZ913" t="str">
        <f t="shared" si="29"/>
        <v>Home Win</v>
      </c>
    </row>
    <row r="914" spans="1:52" x14ac:dyDescent="0.3">
      <c r="A914">
        <v>2332159</v>
      </c>
      <c r="B914" t="s">
        <v>71</v>
      </c>
      <c r="C914">
        <v>2013</v>
      </c>
      <c r="D914" t="s">
        <v>180</v>
      </c>
      <c r="E914" s="2">
        <v>41692</v>
      </c>
      <c r="F914">
        <v>4</v>
      </c>
      <c r="G914">
        <v>1</v>
      </c>
      <c r="H914">
        <v>2</v>
      </c>
      <c r="I914">
        <v>18</v>
      </c>
      <c r="J914" t="s">
        <v>1663</v>
      </c>
      <c r="K914" t="s">
        <v>147</v>
      </c>
      <c r="L914" t="s">
        <v>1664</v>
      </c>
      <c r="M914">
        <v>60012</v>
      </c>
      <c r="N914" t="s">
        <v>1015</v>
      </c>
      <c r="O914" t="s">
        <v>1512</v>
      </c>
      <c r="P914" t="s">
        <v>151</v>
      </c>
      <c r="Q914" t="s">
        <v>552</v>
      </c>
      <c r="R914" t="s">
        <v>59</v>
      </c>
      <c r="S914" t="s">
        <v>3063</v>
      </c>
      <c r="T914" s="2">
        <v>41692</v>
      </c>
      <c r="U914">
        <v>46</v>
      </c>
      <c r="V914" t="s">
        <v>119</v>
      </c>
      <c r="W914">
        <v>39378</v>
      </c>
      <c r="X914" t="s">
        <v>120</v>
      </c>
      <c r="Y914">
        <v>84835</v>
      </c>
      <c r="Z914" t="s">
        <v>63</v>
      </c>
      <c r="AA914" t="s">
        <v>156</v>
      </c>
      <c r="AB914">
        <v>2014</v>
      </c>
      <c r="AC914">
        <v>289</v>
      </c>
      <c r="AD914" t="s">
        <v>157</v>
      </c>
      <c r="AE914" t="s">
        <v>66</v>
      </c>
      <c r="AF914" s="2">
        <v>32818</v>
      </c>
      <c r="AG914" t="s">
        <v>158</v>
      </c>
      <c r="AH914" t="s">
        <v>159</v>
      </c>
      <c r="AI914" t="s">
        <v>69</v>
      </c>
      <c r="AJ914">
        <v>185</v>
      </c>
      <c r="AK914">
        <v>500000</v>
      </c>
      <c r="AL914">
        <v>9000000</v>
      </c>
      <c r="AM914" s="2">
        <v>45657</v>
      </c>
      <c r="AN914" t="s">
        <v>63</v>
      </c>
      <c r="AO914" t="s">
        <v>3064</v>
      </c>
      <c r="AP914">
        <v>39378</v>
      </c>
      <c r="AQ914" s="2">
        <v>41692</v>
      </c>
      <c r="AR914" t="s">
        <v>156</v>
      </c>
      <c r="AS914" t="s">
        <v>71</v>
      </c>
      <c r="AT914">
        <v>0</v>
      </c>
      <c r="AU914">
        <v>0</v>
      </c>
      <c r="AV914">
        <v>0</v>
      </c>
      <c r="AW914">
        <v>0</v>
      </c>
      <c r="AX914">
        <v>45</v>
      </c>
      <c r="AY914">
        <f t="shared" si="28"/>
        <v>5</v>
      </c>
      <c r="AZ914" t="str">
        <f t="shared" si="29"/>
        <v>Home Win</v>
      </c>
    </row>
    <row r="915" spans="1:52" x14ac:dyDescent="0.3">
      <c r="A915">
        <v>2332203</v>
      </c>
      <c r="B915" t="s">
        <v>71</v>
      </c>
      <c r="C915">
        <v>2013</v>
      </c>
      <c r="D915" t="s">
        <v>589</v>
      </c>
      <c r="E915" s="2">
        <v>41667</v>
      </c>
      <c r="F915">
        <v>2</v>
      </c>
      <c r="G915">
        <v>0</v>
      </c>
      <c r="H915">
        <v>11</v>
      </c>
      <c r="I915">
        <v>19</v>
      </c>
      <c r="J915" t="s">
        <v>74</v>
      </c>
      <c r="K915" t="s">
        <v>1670</v>
      </c>
      <c r="L915" t="s">
        <v>1880</v>
      </c>
      <c r="M915">
        <v>20004</v>
      </c>
      <c r="N915" t="s">
        <v>1332</v>
      </c>
      <c r="O915" t="s">
        <v>78</v>
      </c>
      <c r="P915" t="s">
        <v>1086</v>
      </c>
      <c r="Q915" t="s">
        <v>79</v>
      </c>
      <c r="R915" t="s">
        <v>59</v>
      </c>
      <c r="S915" t="s">
        <v>3065</v>
      </c>
      <c r="T915" s="2">
        <v>41667</v>
      </c>
      <c r="U915">
        <v>71</v>
      </c>
      <c r="V915" t="s">
        <v>119</v>
      </c>
      <c r="W915">
        <v>27577</v>
      </c>
      <c r="X915" t="s">
        <v>120</v>
      </c>
      <c r="Y915">
        <v>3259</v>
      </c>
      <c r="Z915" t="s">
        <v>63</v>
      </c>
      <c r="AA915" t="s">
        <v>777</v>
      </c>
      <c r="AB915">
        <v>2013</v>
      </c>
      <c r="AC915">
        <v>931</v>
      </c>
      <c r="AD915" t="s">
        <v>778</v>
      </c>
      <c r="AE915" t="s">
        <v>66</v>
      </c>
      <c r="AF915" s="2">
        <v>30384</v>
      </c>
      <c r="AG915" t="s">
        <v>779</v>
      </c>
      <c r="AH915" t="s">
        <v>159</v>
      </c>
      <c r="AI915" t="s">
        <v>69</v>
      </c>
      <c r="AJ915">
        <v>185</v>
      </c>
      <c r="AK915">
        <v>5077497.1941638608</v>
      </c>
      <c r="AL915">
        <v>15000000</v>
      </c>
      <c r="AM915" t="s">
        <v>63</v>
      </c>
      <c r="AN915" t="s">
        <v>780</v>
      </c>
      <c r="AO915" t="s">
        <v>3066</v>
      </c>
      <c r="AP915">
        <v>27577</v>
      </c>
      <c r="AQ915" s="2">
        <v>41667</v>
      </c>
      <c r="AR915" t="s">
        <v>777</v>
      </c>
      <c r="AS915" t="s">
        <v>71</v>
      </c>
      <c r="AT915">
        <v>0</v>
      </c>
      <c r="AU915">
        <v>0</v>
      </c>
      <c r="AV915">
        <v>0</v>
      </c>
      <c r="AW915">
        <v>0</v>
      </c>
      <c r="AX915">
        <v>71</v>
      </c>
      <c r="AY915">
        <f t="shared" si="28"/>
        <v>2</v>
      </c>
      <c r="AZ915" t="str">
        <f t="shared" si="29"/>
        <v>Home Win</v>
      </c>
    </row>
    <row r="916" spans="1:52" x14ac:dyDescent="0.3">
      <c r="A916">
        <v>2350376</v>
      </c>
      <c r="B916" t="s">
        <v>71</v>
      </c>
      <c r="C916">
        <v>2013</v>
      </c>
      <c r="D916" t="s">
        <v>272</v>
      </c>
      <c r="E916" s="2">
        <v>41507</v>
      </c>
      <c r="F916">
        <v>2</v>
      </c>
      <c r="G916">
        <v>1</v>
      </c>
      <c r="H916">
        <v>2</v>
      </c>
      <c r="I916">
        <v>13</v>
      </c>
      <c r="J916" t="s">
        <v>148</v>
      </c>
      <c r="K916" t="s">
        <v>73</v>
      </c>
      <c r="L916" t="s">
        <v>455</v>
      </c>
      <c r="M916">
        <v>41527</v>
      </c>
      <c r="N916" t="s">
        <v>115</v>
      </c>
      <c r="O916" t="s">
        <v>152</v>
      </c>
      <c r="P916" t="s">
        <v>77</v>
      </c>
      <c r="Q916" t="s">
        <v>339</v>
      </c>
      <c r="R916" t="s">
        <v>59</v>
      </c>
      <c r="S916" t="s">
        <v>3067</v>
      </c>
      <c r="T916" s="2">
        <v>41507</v>
      </c>
      <c r="U916">
        <v>90</v>
      </c>
      <c r="V916" t="s">
        <v>81</v>
      </c>
      <c r="W916">
        <v>39471</v>
      </c>
      <c r="X916" t="s">
        <v>3068</v>
      </c>
      <c r="Y916" t="s">
        <v>63</v>
      </c>
      <c r="Z916" t="s">
        <v>63</v>
      </c>
      <c r="AA916" t="s">
        <v>89</v>
      </c>
      <c r="AB916">
        <v>2016</v>
      </c>
      <c r="AC916">
        <v>641</v>
      </c>
      <c r="AD916" t="s">
        <v>574</v>
      </c>
      <c r="AE916" t="s">
        <v>66</v>
      </c>
      <c r="AF916" s="2">
        <v>30934</v>
      </c>
      <c r="AG916" t="s">
        <v>575</v>
      </c>
      <c r="AH916" t="s">
        <v>575</v>
      </c>
      <c r="AI916" t="s">
        <v>317</v>
      </c>
      <c r="AJ916">
        <v>193</v>
      </c>
      <c r="AK916">
        <v>100000</v>
      </c>
      <c r="AL916">
        <v>5000000</v>
      </c>
      <c r="AM916" s="2">
        <v>45291</v>
      </c>
      <c r="AN916" t="s">
        <v>144</v>
      </c>
      <c r="AO916" t="s">
        <v>3069</v>
      </c>
      <c r="AP916">
        <v>39471</v>
      </c>
      <c r="AQ916" s="2">
        <v>41507</v>
      </c>
      <c r="AR916" t="s">
        <v>89</v>
      </c>
      <c r="AS916" t="s">
        <v>71</v>
      </c>
      <c r="AT916">
        <v>1</v>
      </c>
      <c r="AU916">
        <v>0</v>
      </c>
      <c r="AV916">
        <v>0</v>
      </c>
      <c r="AW916">
        <v>0</v>
      </c>
      <c r="AX916">
        <v>90</v>
      </c>
      <c r="AY916">
        <f t="shared" si="28"/>
        <v>3</v>
      </c>
      <c r="AZ916" t="str">
        <f t="shared" si="29"/>
        <v>Home Win</v>
      </c>
    </row>
    <row r="917" spans="1:52" x14ac:dyDescent="0.3">
      <c r="A917">
        <v>2460766</v>
      </c>
      <c r="B917" t="s">
        <v>91</v>
      </c>
      <c r="C917">
        <v>2014</v>
      </c>
      <c r="D917" t="s">
        <v>417</v>
      </c>
      <c r="E917" s="2">
        <v>41990</v>
      </c>
      <c r="F917">
        <v>4</v>
      </c>
      <c r="G917">
        <v>4</v>
      </c>
      <c r="H917">
        <v>9</v>
      </c>
      <c r="I917">
        <v>13</v>
      </c>
      <c r="J917" t="s">
        <v>107</v>
      </c>
      <c r="K917" t="s">
        <v>642</v>
      </c>
      <c r="L917" t="s">
        <v>910</v>
      </c>
      <c r="M917">
        <v>40200</v>
      </c>
      <c r="N917" t="s">
        <v>834</v>
      </c>
      <c r="O917" t="s">
        <v>911</v>
      </c>
      <c r="P917" t="s">
        <v>242</v>
      </c>
      <c r="Q917" t="s">
        <v>475</v>
      </c>
      <c r="R917" t="s">
        <v>59</v>
      </c>
      <c r="S917" t="s">
        <v>3070</v>
      </c>
      <c r="T917" s="2">
        <v>41990</v>
      </c>
      <c r="U917">
        <v>21</v>
      </c>
      <c r="V917" t="s">
        <v>61</v>
      </c>
      <c r="W917">
        <v>124732</v>
      </c>
      <c r="X917" t="s">
        <v>896</v>
      </c>
      <c r="Y917" t="s">
        <v>63</v>
      </c>
      <c r="Z917" t="s">
        <v>63</v>
      </c>
      <c r="AA917" t="s">
        <v>247</v>
      </c>
      <c r="AB917">
        <v>2023</v>
      </c>
      <c r="AC917">
        <v>533</v>
      </c>
      <c r="AD917" t="s">
        <v>645</v>
      </c>
      <c r="AE917" t="s">
        <v>104</v>
      </c>
      <c r="AF917" s="2">
        <v>33997</v>
      </c>
      <c r="AG917" t="s">
        <v>523</v>
      </c>
      <c r="AH917" t="s">
        <v>86</v>
      </c>
      <c r="AI917" t="s">
        <v>317</v>
      </c>
      <c r="AJ917">
        <v>194</v>
      </c>
      <c r="AK917">
        <v>2000000</v>
      </c>
      <c r="AL917">
        <v>15000000</v>
      </c>
      <c r="AM917" s="2">
        <v>45473</v>
      </c>
      <c r="AN917" t="s">
        <v>646</v>
      </c>
      <c r="AO917" t="s">
        <v>3071</v>
      </c>
      <c r="AP917">
        <v>124732</v>
      </c>
      <c r="AQ917" s="2">
        <v>41990</v>
      </c>
      <c r="AR917" t="s">
        <v>247</v>
      </c>
      <c r="AS917" t="s">
        <v>91</v>
      </c>
      <c r="AT917">
        <v>1</v>
      </c>
      <c r="AU917">
        <v>0</v>
      </c>
      <c r="AV917">
        <v>1</v>
      </c>
      <c r="AW917">
        <v>0</v>
      </c>
      <c r="AX917">
        <v>90</v>
      </c>
      <c r="AY917">
        <f t="shared" si="28"/>
        <v>8</v>
      </c>
      <c r="AZ917" t="str">
        <f t="shared" si="29"/>
        <v>Draw</v>
      </c>
    </row>
    <row r="918" spans="1:52" x14ac:dyDescent="0.3">
      <c r="A918">
        <v>2460766</v>
      </c>
      <c r="B918" t="s">
        <v>91</v>
      </c>
      <c r="C918">
        <v>2014</v>
      </c>
      <c r="D918" t="s">
        <v>417</v>
      </c>
      <c r="E918" s="2">
        <v>41990</v>
      </c>
      <c r="F918">
        <v>4</v>
      </c>
      <c r="G918">
        <v>4</v>
      </c>
      <c r="H918">
        <v>9</v>
      </c>
      <c r="I918">
        <v>13</v>
      </c>
      <c r="J918" t="s">
        <v>107</v>
      </c>
      <c r="K918" t="s">
        <v>642</v>
      </c>
      <c r="L918" t="s">
        <v>910</v>
      </c>
      <c r="M918">
        <v>40200</v>
      </c>
      <c r="N918" t="s">
        <v>834</v>
      </c>
      <c r="O918" t="s">
        <v>911</v>
      </c>
      <c r="P918" t="s">
        <v>242</v>
      </c>
      <c r="Q918" t="s">
        <v>475</v>
      </c>
      <c r="R918" t="s">
        <v>59</v>
      </c>
      <c r="S918" t="s">
        <v>3070</v>
      </c>
      <c r="T918" s="2">
        <v>41990</v>
      </c>
      <c r="U918">
        <v>21</v>
      </c>
      <c r="V918" t="s">
        <v>61</v>
      </c>
      <c r="W918">
        <v>124732</v>
      </c>
      <c r="X918" t="s">
        <v>896</v>
      </c>
      <c r="Y918" t="s">
        <v>63</v>
      </c>
      <c r="Z918" t="s">
        <v>63</v>
      </c>
      <c r="AA918" t="s">
        <v>247</v>
      </c>
      <c r="AB918">
        <v>2023</v>
      </c>
      <c r="AC918">
        <v>533</v>
      </c>
      <c r="AD918" t="s">
        <v>645</v>
      </c>
      <c r="AE918" t="s">
        <v>104</v>
      </c>
      <c r="AF918" s="2">
        <v>33997</v>
      </c>
      <c r="AG918" t="s">
        <v>523</v>
      </c>
      <c r="AH918" t="s">
        <v>86</v>
      </c>
      <c r="AI918" t="s">
        <v>317</v>
      </c>
      <c r="AJ918">
        <v>194</v>
      </c>
      <c r="AK918">
        <v>2000000</v>
      </c>
      <c r="AL918">
        <v>15000000</v>
      </c>
      <c r="AM918" s="2">
        <v>45473</v>
      </c>
      <c r="AN918" t="s">
        <v>646</v>
      </c>
      <c r="AO918" t="s">
        <v>3072</v>
      </c>
      <c r="AP918">
        <v>49723</v>
      </c>
      <c r="AQ918" s="2">
        <v>41990</v>
      </c>
      <c r="AR918" t="s">
        <v>102</v>
      </c>
      <c r="AS918" t="s">
        <v>91</v>
      </c>
      <c r="AT918">
        <v>0</v>
      </c>
      <c r="AU918">
        <v>0</v>
      </c>
      <c r="AV918">
        <v>0</v>
      </c>
      <c r="AW918">
        <v>0</v>
      </c>
      <c r="AX918">
        <v>90</v>
      </c>
      <c r="AY918">
        <f t="shared" si="28"/>
        <v>8</v>
      </c>
      <c r="AZ918" t="str">
        <f t="shared" si="29"/>
        <v>Draw</v>
      </c>
    </row>
    <row r="919" spans="1:52" x14ac:dyDescent="0.3">
      <c r="A919">
        <v>2482288</v>
      </c>
      <c r="B919" t="s">
        <v>130</v>
      </c>
      <c r="C919">
        <v>2014</v>
      </c>
      <c r="D919" t="s">
        <v>431</v>
      </c>
      <c r="E919" s="2">
        <v>41993</v>
      </c>
      <c r="F919">
        <v>1</v>
      </c>
      <c r="G919">
        <v>2</v>
      </c>
      <c r="H919">
        <v>15</v>
      </c>
      <c r="I919">
        <v>7</v>
      </c>
      <c r="J919" t="s">
        <v>3073</v>
      </c>
      <c r="K919" t="s">
        <v>133</v>
      </c>
      <c r="L919" t="s">
        <v>3074</v>
      </c>
      <c r="M919">
        <v>15091</v>
      </c>
      <c r="N919" t="s">
        <v>2133</v>
      </c>
      <c r="O919" t="s">
        <v>998</v>
      </c>
      <c r="P919" t="s">
        <v>137</v>
      </c>
      <c r="Q919" t="s">
        <v>244</v>
      </c>
      <c r="R919" t="s">
        <v>59</v>
      </c>
      <c r="S919" t="s">
        <v>3075</v>
      </c>
      <c r="T919" s="2">
        <v>41993</v>
      </c>
      <c r="U919">
        <v>49</v>
      </c>
      <c r="V919" t="s">
        <v>119</v>
      </c>
      <c r="W919">
        <v>111783</v>
      </c>
      <c r="X919" t="s">
        <v>63</v>
      </c>
      <c r="Y919">
        <v>36293</v>
      </c>
      <c r="Z919" t="s">
        <v>63</v>
      </c>
      <c r="AA919" t="s">
        <v>141</v>
      </c>
      <c r="AB919">
        <v>2015</v>
      </c>
      <c r="AC919">
        <v>995</v>
      </c>
      <c r="AD919" t="s">
        <v>142</v>
      </c>
      <c r="AE919" t="s">
        <v>66</v>
      </c>
      <c r="AF919" s="2">
        <v>31896</v>
      </c>
      <c r="AG919" t="s">
        <v>143</v>
      </c>
      <c r="AH919" t="s">
        <v>68</v>
      </c>
      <c r="AI919" t="s">
        <v>69</v>
      </c>
      <c r="AJ919">
        <v>182</v>
      </c>
      <c r="AK919">
        <v>300000</v>
      </c>
      <c r="AL919">
        <v>2500000</v>
      </c>
      <c r="AM919" s="2">
        <v>45291</v>
      </c>
      <c r="AN919" t="s">
        <v>144</v>
      </c>
      <c r="AO919" t="s">
        <v>3076</v>
      </c>
      <c r="AP919">
        <v>111783</v>
      </c>
      <c r="AQ919" s="2">
        <v>41993</v>
      </c>
      <c r="AR919" t="s">
        <v>141</v>
      </c>
      <c r="AS919" t="s">
        <v>130</v>
      </c>
      <c r="AT919">
        <v>0</v>
      </c>
      <c r="AU919">
        <v>0</v>
      </c>
      <c r="AV919">
        <v>0</v>
      </c>
      <c r="AW919">
        <v>0</v>
      </c>
      <c r="AX919">
        <v>49</v>
      </c>
      <c r="AY919">
        <f t="shared" si="28"/>
        <v>3</v>
      </c>
      <c r="AZ919" t="str">
        <f t="shared" si="29"/>
        <v>Away Win</v>
      </c>
    </row>
    <row r="920" spans="1:52" x14ac:dyDescent="0.3">
      <c r="A920">
        <v>2332034</v>
      </c>
      <c r="B920" t="s">
        <v>71</v>
      </c>
      <c r="C920">
        <v>2013</v>
      </c>
      <c r="D920" t="s">
        <v>700</v>
      </c>
      <c r="E920" s="2">
        <v>41615</v>
      </c>
      <c r="F920">
        <v>1</v>
      </c>
      <c r="G920">
        <v>2</v>
      </c>
      <c r="H920">
        <v>20</v>
      </c>
      <c r="I920">
        <v>6</v>
      </c>
      <c r="J920" t="s">
        <v>147</v>
      </c>
      <c r="K920" t="s">
        <v>772</v>
      </c>
      <c r="L920" t="s">
        <v>149</v>
      </c>
      <c r="M920">
        <v>37963</v>
      </c>
      <c r="N920" t="s">
        <v>76</v>
      </c>
      <c r="O920" t="s">
        <v>151</v>
      </c>
      <c r="P920" t="s">
        <v>543</v>
      </c>
      <c r="Q920" t="s">
        <v>244</v>
      </c>
      <c r="R920" t="s">
        <v>59</v>
      </c>
      <c r="S920" t="s">
        <v>3077</v>
      </c>
      <c r="T920" s="2">
        <v>41615</v>
      </c>
      <c r="U920">
        <v>87</v>
      </c>
      <c r="V920" t="s">
        <v>81</v>
      </c>
      <c r="W920">
        <v>39378</v>
      </c>
      <c r="X920" t="s">
        <v>82</v>
      </c>
      <c r="Y920" t="s">
        <v>63</v>
      </c>
      <c r="Z920" t="s">
        <v>63</v>
      </c>
      <c r="AA920" t="s">
        <v>156</v>
      </c>
      <c r="AB920">
        <v>2014</v>
      </c>
      <c r="AC920">
        <v>289</v>
      </c>
      <c r="AD920" t="s">
        <v>157</v>
      </c>
      <c r="AE920" t="s">
        <v>66</v>
      </c>
      <c r="AF920" s="2">
        <v>32818</v>
      </c>
      <c r="AG920" t="s">
        <v>158</v>
      </c>
      <c r="AH920" t="s">
        <v>159</v>
      </c>
      <c r="AI920" t="s">
        <v>69</v>
      </c>
      <c r="AJ920">
        <v>185</v>
      </c>
      <c r="AK920">
        <v>500000</v>
      </c>
      <c r="AL920">
        <v>9000000</v>
      </c>
      <c r="AM920" s="2">
        <v>45657</v>
      </c>
      <c r="AN920" t="s">
        <v>63</v>
      </c>
      <c r="AO920" t="s">
        <v>3078</v>
      </c>
      <c r="AP920">
        <v>39378</v>
      </c>
      <c r="AQ920" s="2">
        <v>41615</v>
      </c>
      <c r="AR920" t="s">
        <v>156</v>
      </c>
      <c r="AS920" t="s">
        <v>71</v>
      </c>
      <c r="AT920">
        <v>1</v>
      </c>
      <c r="AU920">
        <v>0</v>
      </c>
      <c r="AV920">
        <v>0</v>
      </c>
      <c r="AW920">
        <v>0</v>
      </c>
      <c r="AX920">
        <v>90</v>
      </c>
      <c r="AY920">
        <f t="shared" si="28"/>
        <v>3</v>
      </c>
      <c r="AZ920" t="str">
        <f t="shared" si="29"/>
        <v>Away Win</v>
      </c>
    </row>
    <row r="921" spans="1:52" x14ac:dyDescent="0.3">
      <c r="A921">
        <v>3415270</v>
      </c>
      <c r="B921" t="s">
        <v>307</v>
      </c>
      <c r="C921">
        <v>2020</v>
      </c>
      <c r="D921" t="s">
        <v>72</v>
      </c>
      <c r="E921" s="2">
        <v>44072</v>
      </c>
      <c r="F921">
        <v>1</v>
      </c>
      <c r="G921">
        <v>3</v>
      </c>
      <c r="H921">
        <v>15</v>
      </c>
      <c r="I921">
        <v>9</v>
      </c>
      <c r="J921" t="s">
        <v>973</v>
      </c>
      <c r="K921" t="s">
        <v>3079</v>
      </c>
      <c r="L921" t="s">
        <v>827</v>
      </c>
      <c r="M921">
        <v>28550.595312500001</v>
      </c>
      <c r="N921" t="s">
        <v>2916</v>
      </c>
      <c r="O921" t="s">
        <v>828</v>
      </c>
      <c r="P921" t="s">
        <v>2693</v>
      </c>
      <c r="Q921" t="s">
        <v>544</v>
      </c>
      <c r="R921" t="s">
        <v>59</v>
      </c>
      <c r="S921" t="s">
        <v>3080</v>
      </c>
      <c r="T921" s="2">
        <v>44072</v>
      </c>
      <c r="U921">
        <v>51</v>
      </c>
      <c r="V921" t="s">
        <v>61</v>
      </c>
      <c r="W921">
        <v>537467</v>
      </c>
      <c r="X921" t="s">
        <v>425</v>
      </c>
      <c r="Y921" t="s">
        <v>63</v>
      </c>
      <c r="Z921" t="s">
        <v>63</v>
      </c>
      <c r="AA921" t="s">
        <v>2919</v>
      </c>
      <c r="AB921">
        <v>2023</v>
      </c>
      <c r="AC921">
        <v>2671</v>
      </c>
      <c r="AD921" t="s">
        <v>2920</v>
      </c>
      <c r="AE921" t="s">
        <v>66</v>
      </c>
      <c r="AF921" s="2">
        <v>35306</v>
      </c>
      <c r="AG921" t="s">
        <v>158</v>
      </c>
      <c r="AH921" t="s">
        <v>159</v>
      </c>
      <c r="AI921" t="s">
        <v>69</v>
      </c>
      <c r="AJ921">
        <v>176</v>
      </c>
      <c r="AK921">
        <v>300000</v>
      </c>
      <c r="AL921">
        <v>600000</v>
      </c>
      <c r="AM921" s="2">
        <v>46203</v>
      </c>
      <c r="AN921" t="s">
        <v>2921</v>
      </c>
      <c r="AO921" t="s">
        <v>3081</v>
      </c>
      <c r="AP921">
        <v>537467</v>
      </c>
      <c r="AQ921" s="2">
        <v>44072</v>
      </c>
      <c r="AR921" t="s">
        <v>2919</v>
      </c>
      <c r="AS921" t="s">
        <v>307</v>
      </c>
      <c r="AT921">
        <v>0</v>
      </c>
      <c r="AU921">
        <v>0</v>
      </c>
      <c r="AV921">
        <v>1</v>
      </c>
      <c r="AW921">
        <v>0</v>
      </c>
      <c r="AX921">
        <v>90</v>
      </c>
      <c r="AY921">
        <f t="shared" si="28"/>
        <v>4</v>
      </c>
      <c r="AZ921" t="str">
        <f t="shared" si="29"/>
        <v>Away Win</v>
      </c>
    </row>
    <row r="922" spans="1:52" x14ac:dyDescent="0.3">
      <c r="A922">
        <v>2251424</v>
      </c>
      <c r="B922" t="s">
        <v>621</v>
      </c>
      <c r="C922">
        <v>2012</v>
      </c>
      <c r="D922" t="s">
        <v>106</v>
      </c>
      <c r="E922" s="2">
        <v>41259</v>
      </c>
      <c r="F922">
        <v>1</v>
      </c>
      <c r="G922">
        <v>0</v>
      </c>
      <c r="H922">
        <v>11</v>
      </c>
      <c r="I922">
        <v>6</v>
      </c>
      <c r="J922" t="s">
        <v>3082</v>
      </c>
      <c r="K922" t="s">
        <v>820</v>
      </c>
      <c r="L922" t="s">
        <v>3083</v>
      </c>
      <c r="M922">
        <v>12000</v>
      </c>
      <c r="N922" t="s">
        <v>3084</v>
      </c>
      <c r="O922" t="s">
        <v>3085</v>
      </c>
      <c r="P922" t="s">
        <v>628</v>
      </c>
      <c r="Q922" t="s">
        <v>216</v>
      </c>
      <c r="R922" t="s">
        <v>59</v>
      </c>
      <c r="S922" t="s">
        <v>3086</v>
      </c>
      <c r="T922" s="2">
        <v>41259</v>
      </c>
      <c r="U922">
        <v>68</v>
      </c>
      <c r="V922" t="s">
        <v>119</v>
      </c>
      <c r="W922">
        <v>30593</v>
      </c>
      <c r="X922" t="s">
        <v>179</v>
      </c>
      <c r="Y922">
        <v>5947</v>
      </c>
      <c r="Z922" t="s">
        <v>63</v>
      </c>
      <c r="AA922" t="s">
        <v>631</v>
      </c>
      <c r="AB922">
        <v>2013</v>
      </c>
      <c r="AC922">
        <v>12</v>
      </c>
      <c r="AD922" t="s">
        <v>632</v>
      </c>
      <c r="AE922" t="s">
        <v>66</v>
      </c>
      <c r="AF922" s="2">
        <v>31989</v>
      </c>
      <c r="AG922" t="s">
        <v>143</v>
      </c>
      <c r="AH922" t="s">
        <v>68</v>
      </c>
      <c r="AI922" t="s">
        <v>69</v>
      </c>
      <c r="AJ922">
        <v>189</v>
      </c>
      <c r="AK922">
        <v>200000</v>
      </c>
      <c r="AL922">
        <v>6500000</v>
      </c>
      <c r="AM922" t="s">
        <v>63</v>
      </c>
      <c r="AN922" t="s">
        <v>633</v>
      </c>
      <c r="AO922" t="s">
        <v>3087</v>
      </c>
      <c r="AP922">
        <v>30593</v>
      </c>
      <c r="AQ922" s="2">
        <v>41259</v>
      </c>
      <c r="AR922" t="s">
        <v>631</v>
      </c>
      <c r="AS922" t="s">
        <v>621</v>
      </c>
      <c r="AT922">
        <v>0</v>
      </c>
      <c r="AU922">
        <v>0</v>
      </c>
      <c r="AV922">
        <v>0</v>
      </c>
      <c r="AW922">
        <v>0</v>
      </c>
      <c r="AX922">
        <v>68</v>
      </c>
      <c r="AY922">
        <f t="shared" si="28"/>
        <v>1</v>
      </c>
      <c r="AZ922" t="str">
        <f t="shared" si="29"/>
        <v>Home Win</v>
      </c>
    </row>
    <row r="923" spans="1:52" x14ac:dyDescent="0.3">
      <c r="A923">
        <v>2262518</v>
      </c>
      <c r="B923" t="s">
        <v>211</v>
      </c>
      <c r="C923">
        <v>2012</v>
      </c>
      <c r="D923" t="s">
        <v>1108</v>
      </c>
      <c r="E923" s="2">
        <v>41249</v>
      </c>
      <c r="F923">
        <v>3</v>
      </c>
      <c r="G923">
        <v>1</v>
      </c>
      <c r="H923">
        <v>9.0650623885917998</v>
      </c>
      <c r="I923">
        <v>9.6916221033868091</v>
      </c>
      <c r="J923" t="s">
        <v>1231</v>
      </c>
      <c r="K923" t="s">
        <v>3088</v>
      </c>
      <c r="L923" t="s">
        <v>1232</v>
      </c>
      <c r="M923">
        <v>32554</v>
      </c>
      <c r="N923" t="s">
        <v>3089</v>
      </c>
      <c r="O923" t="s">
        <v>543</v>
      </c>
      <c r="P923" t="s">
        <v>1112</v>
      </c>
      <c r="Q923" t="s">
        <v>199</v>
      </c>
      <c r="R923" t="s">
        <v>200</v>
      </c>
      <c r="S923" t="s">
        <v>3090</v>
      </c>
      <c r="T923" s="2">
        <v>41249</v>
      </c>
      <c r="U923">
        <v>80</v>
      </c>
      <c r="V923" t="s">
        <v>119</v>
      </c>
      <c r="W923">
        <v>27577</v>
      </c>
      <c r="X923" t="s">
        <v>120</v>
      </c>
      <c r="Y923">
        <v>90466</v>
      </c>
      <c r="Z923" t="s">
        <v>63</v>
      </c>
      <c r="AA923" t="s">
        <v>777</v>
      </c>
      <c r="AB923">
        <v>2013</v>
      </c>
      <c r="AC923">
        <v>931</v>
      </c>
      <c r="AD923" t="s">
        <v>778</v>
      </c>
      <c r="AE923" t="s">
        <v>66</v>
      </c>
      <c r="AF923" s="2">
        <v>30384</v>
      </c>
      <c r="AG923" t="s">
        <v>779</v>
      </c>
      <c r="AH923" t="s">
        <v>159</v>
      </c>
      <c r="AI923" t="s">
        <v>69</v>
      </c>
      <c r="AJ923">
        <v>185</v>
      </c>
      <c r="AK923">
        <v>5077497.1941638608</v>
      </c>
      <c r="AL923">
        <v>15000000</v>
      </c>
      <c r="AM923" t="s">
        <v>63</v>
      </c>
      <c r="AN923" t="s">
        <v>780</v>
      </c>
      <c r="AO923" t="s">
        <v>3091</v>
      </c>
      <c r="AP923">
        <v>27577</v>
      </c>
      <c r="AQ923" s="2">
        <v>41249</v>
      </c>
      <c r="AR923" t="s">
        <v>777</v>
      </c>
      <c r="AS923" t="s">
        <v>211</v>
      </c>
      <c r="AT923">
        <v>0</v>
      </c>
      <c r="AU923">
        <v>0</v>
      </c>
      <c r="AV923">
        <v>0</v>
      </c>
      <c r="AW923">
        <v>2</v>
      </c>
      <c r="AX923">
        <v>80</v>
      </c>
      <c r="AY923">
        <f t="shared" si="28"/>
        <v>4</v>
      </c>
      <c r="AZ923" t="str">
        <f t="shared" si="29"/>
        <v>Home Win</v>
      </c>
    </row>
    <row r="924" spans="1:52" x14ac:dyDescent="0.3">
      <c r="A924">
        <v>2262518</v>
      </c>
      <c r="B924" t="s">
        <v>211</v>
      </c>
      <c r="C924">
        <v>2012</v>
      </c>
      <c r="D924" t="s">
        <v>1108</v>
      </c>
      <c r="E924" s="2">
        <v>41249</v>
      </c>
      <c r="F924">
        <v>3</v>
      </c>
      <c r="G924">
        <v>1</v>
      </c>
      <c r="H924">
        <v>9.0650623885917998</v>
      </c>
      <c r="I924">
        <v>9.6916221033868091</v>
      </c>
      <c r="J924" t="s">
        <v>1231</v>
      </c>
      <c r="K924" t="s">
        <v>3088</v>
      </c>
      <c r="L924" t="s">
        <v>1232</v>
      </c>
      <c r="M924">
        <v>32554</v>
      </c>
      <c r="N924" t="s">
        <v>3089</v>
      </c>
      <c r="O924" t="s">
        <v>543</v>
      </c>
      <c r="P924" t="s">
        <v>1112</v>
      </c>
      <c r="Q924" t="s">
        <v>199</v>
      </c>
      <c r="R924" t="s">
        <v>200</v>
      </c>
      <c r="S924" t="s">
        <v>3090</v>
      </c>
      <c r="T924" s="2">
        <v>41249</v>
      </c>
      <c r="U924">
        <v>80</v>
      </c>
      <c r="V924" t="s">
        <v>119</v>
      </c>
      <c r="W924">
        <v>27577</v>
      </c>
      <c r="X924" t="s">
        <v>120</v>
      </c>
      <c r="Y924">
        <v>90466</v>
      </c>
      <c r="Z924" t="s">
        <v>63</v>
      </c>
      <c r="AA924" t="s">
        <v>777</v>
      </c>
      <c r="AB924">
        <v>2013</v>
      </c>
      <c r="AC924">
        <v>931</v>
      </c>
      <c r="AD924" t="s">
        <v>778</v>
      </c>
      <c r="AE924" t="s">
        <v>66</v>
      </c>
      <c r="AF924" s="2">
        <v>30384</v>
      </c>
      <c r="AG924" t="s">
        <v>779</v>
      </c>
      <c r="AH924" t="s">
        <v>159</v>
      </c>
      <c r="AI924" t="s">
        <v>69</v>
      </c>
      <c r="AJ924">
        <v>185</v>
      </c>
      <c r="AK924">
        <v>5077497.1941638608</v>
      </c>
      <c r="AL924">
        <v>15000000</v>
      </c>
      <c r="AM924" t="s">
        <v>63</v>
      </c>
      <c r="AN924" t="s">
        <v>780</v>
      </c>
      <c r="AO924" t="s">
        <v>3092</v>
      </c>
      <c r="AP924">
        <v>3476</v>
      </c>
      <c r="AQ924" s="2">
        <v>41249</v>
      </c>
      <c r="AR924" t="s">
        <v>783</v>
      </c>
      <c r="AS924" t="s">
        <v>211</v>
      </c>
      <c r="AT924">
        <v>0</v>
      </c>
      <c r="AU924">
        <v>0</v>
      </c>
      <c r="AV924">
        <v>0</v>
      </c>
      <c r="AW924">
        <v>0</v>
      </c>
      <c r="AX924">
        <v>90</v>
      </c>
      <c r="AY924">
        <f t="shared" si="28"/>
        <v>4</v>
      </c>
      <c r="AZ924" t="str">
        <f t="shared" si="29"/>
        <v>Home Win</v>
      </c>
    </row>
    <row r="925" spans="1:52" x14ac:dyDescent="0.3">
      <c r="A925">
        <v>2342462</v>
      </c>
      <c r="B925" t="s">
        <v>163</v>
      </c>
      <c r="C925">
        <v>2013</v>
      </c>
      <c r="D925" t="s">
        <v>164</v>
      </c>
      <c r="E925" s="2">
        <v>41676</v>
      </c>
      <c r="F925">
        <v>1</v>
      </c>
      <c r="G925">
        <v>2</v>
      </c>
      <c r="H925">
        <v>12</v>
      </c>
      <c r="I925">
        <v>8</v>
      </c>
      <c r="J925" t="s">
        <v>1771</v>
      </c>
      <c r="K925" t="s">
        <v>653</v>
      </c>
      <c r="L925" t="s">
        <v>2728</v>
      </c>
      <c r="M925">
        <v>15831</v>
      </c>
      <c r="N925" t="s">
        <v>183</v>
      </c>
      <c r="O925" t="s">
        <v>1538</v>
      </c>
      <c r="P925" t="s">
        <v>614</v>
      </c>
      <c r="Q925" t="s">
        <v>244</v>
      </c>
      <c r="R925" t="s">
        <v>59</v>
      </c>
      <c r="S925" t="s">
        <v>3093</v>
      </c>
      <c r="T925" s="2">
        <v>41676</v>
      </c>
      <c r="U925">
        <v>24</v>
      </c>
      <c r="V925" t="s">
        <v>61</v>
      </c>
      <c r="W925">
        <v>131171</v>
      </c>
      <c r="X925" t="s">
        <v>1248</v>
      </c>
      <c r="Y925" t="s">
        <v>63</v>
      </c>
      <c r="Z925" t="s">
        <v>63</v>
      </c>
      <c r="AA925" t="s">
        <v>1776</v>
      </c>
      <c r="AB925">
        <v>2013</v>
      </c>
      <c r="AC925">
        <v>512</v>
      </c>
      <c r="AD925" t="s">
        <v>1778</v>
      </c>
      <c r="AE925" t="s">
        <v>1779</v>
      </c>
      <c r="AF925" s="2">
        <v>33931</v>
      </c>
      <c r="AG925" t="s">
        <v>158</v>
      </c>
      <c r="AH925" t="s">
        <v>159</v>
      </c>
      <c r="AI925" t="s">
        <v>206</v>
      </c>
      <c r="AJ925">
        <v>185</v>
      </c>
      <c r="AK925">
        <v>400000</v>
      </c>
      <c r="AL925">
        <v>1000000</v>
      </c>
      <c r="AM925" s="2">
        <v>45260</v>
      </c>
      <c r="AN925" t="s">
        <v>207</v>
      </c>
      <c r="AO925" t="s">
        <v>3094</v>
      </c>
      <c r="AP925">
        <v>131171</v>
      </c>
      <c r="AQ925" s="2">
        <v>41676</v>
      </c>
      <c r="AR925" t="s">
        <v>1776</v>
      </c>
      <c r="AS925" t="s">
        <v>163</v>
      </c>
      <c r="AT925">
        <v>0</v>
      </c>
      <c r="AU925">
        <v>0</v>
      </c>
      <c r="AV925">
        <v>1</v>
      </c>
      <c r="AW925">
        <v>0</v>
      </c>
      <c r="AX925">
        <v>90</v>
      </c>
      <c r="AY925">
        <f t="shared" si="28"/>
        <v>3</v>
      </c>
      <c r="AZ925" t="str">
        <f t="shared" si="29"/>
        <v>Away Win</v>
      </c>
    </row>
    <row r="926" spans="1:52" x14ac:dyDescent="0.3">
      <c r="A926">
        <v>2346225</v>
      </c>
      <c r="B926" t="s">
        <v>351</v>
      </c>
      <c r="C926">
        <v>2013</v>
      </c>
      <c r="D926" t="s">
        <v>490</v>
      </c>
      <c r="E926" s="2">
        <v>41707</v>
      </c>
      <c r="F926">
        <v>1</v>
      </c>
      <c r="G926">
        <v>0</v>
      </c>
      <c r="H926">
        <v>3</v>
      </c>
      <c r="I926">
        <v>10</v>
      </c>
      <c r="J926" t="s">
        <v>352</v>
      </c>
      <c r="K926" t="s">
        <v>3095</v>
      </c>
      <c r="L926" t="s">
        <v>354</v>
      </c>
      <c r="M926">
        <v>5000</v>
      </c>
      <c r="N926" t="s">
        <v>3096</v>
      </c>
      <c r="O926" t="s">
        <v>356</v>
      </c>
      <c r="P926" t="s">
        <v>3097</v>
      </c>
      <c r="Q926" t="s">
        <v>216</v>
      </c>
      <c r="R926" t="s">
        <v>59</v>
      </c>
      <c r="S926" t="s">
        <v>3098</v>
      </c>
      <c r="T926" s="2">
        <v>41707</v>
      </c>
      <c r="U926">
        <v>61</v>
      </c>
      <c r="V926" t="s">
        <v>119</v>
      </c>
      <c r="W926">
        <v>1321</v>
      </c>
      <c r="X926" t="s">
        <v>120</v>
      </c>
      <c r="Y926">
        <v>21245</v>
      </c>
      <c r="Z926" t="s">
        <v>63</v>
      </c>
      <c r="AA926" t="s">
        <v>360</v>
      </c>
      <c r="AB926">
        <v>2013</v>
      </c>
      <c r="AC926">
        <v>114</v>
      </c>
      <c r="AD926" t="s">
        <v>361</v>
      </c>
      <c r="AE926" t="s">
        <v>104</v>
      </c>
      <c r="AF926" s="2">
        <v>29893</v>
      </c>
      <c r="AG926" t="s">
        <v>67</v>
      </c>
      <c r="AH926" t="s">
        <v>68</v>
      </c>
      <c r="AI926" t="s">
        <v>206</v>
      </c>
      <c r="AJ926">
        <v>184</v>
      </c>
      <c r="AK926">
        <v>5077497.1941638608</v>
      </c>
      <c r="AL926">
        <v>8000000</v>
      </c>
      <c r="AM926" t="s">
        <v>63</v>
      </c>
      <c r="AN926" t="s">
        <v>63</v>
      </c>
      <c r="AO926" t="s">
        <v>3099</v>
      </c>
      <c r="AP926">
        <v>1321</v>
      </c>
      <c r="AQ926" s="2">
        <v>41707</v>
      </c>
      <c r="AR926" t="s">
        <v>360</v>
      </c>
      <c r="AS926" t="s">
        <v>351</v>
      </c>
      <c r="AT926">
        <v>0</v>
      </c>
      <c r="AU926">
        <v>0</v>
      </c>
      <c r="AV926">
        <v>0</v>
      </c>
      <c r="AW926">
        <v>0</v>
      </c>
      <c r="AX926">
        <v>61</v>
      </c>
      <c r="AY926">
        <f t="shared" si="28"/>
        <v>1</v>
      </c>
      <c r="AZ926" t="str">
        <f t="shared" si="29"/>
        <v>Home Win</v>
      </c>
    </row>
    <row r="927" spans="1:52" x14ac:dyDescent="0.3">
      <c r="A927">
        <v>2221641</v>
      </c>
      <c r="B927" t="s">
        <v>442</v>
      </c>
      <c r="C927">
        <v>2012</v>
      </c>
      <c r="D927" t="s">
        <v>443</v>
      </c>
      <c r="E927" s="2">
        <v>41140</v>
      </c>
      <c r="F927">
        <v>1</v>
      </c>
      <c r="G927">
        <v>6</v>
      </c>
      <c r="H927">
        <v>9.0650623885917998</v>
      </c>
      <c r="I927">
        <v>9.6916221033868091</v>
      </c>
      <c r="J927" t="s">
        <v>3100</v>
      </c>
      <c r="K927" t="s">
        <v>1188</v>
      </c>
      <c r="L927" t="s">
        <v>3101</v>
      </c>
      <c r="M927">
        <v>3168</v>
      </c>
      <c r="N927" t="s">
        <v>2395</v>
      </c>
      <c r="O927" t="s">
        <v>170</v>
      </c>
      <c r="P927" t="s">
        <v>706</v>
      </c>
      <c r="Q927" t="s">
        <v>1034</v>
      </c>
      <c r="R927" t="s">
        <v>390</v>
      </c>
      <c r="S927" t="s">
        <v>3102</v>
      </c>
      <c r="T927" s="2">
        <v>41140</v>
      </c>
      <c r="U927">
        <v>62</v>
      </c>
      <c r="V927" t="s">
        <v>119</v>
      </c>
      <c r="W927">
        <v>1335</v>
      </c>
      <c r="X927" t="s">
        <v>179</v>
      </c>
      <c r="Y927">
        <v>45668</v>
      </c>
      <c r="Z927" t="s">
        <v>63</v>
      </c>
      <c r="AA927" t="s">
        <v>1191</v>
      </c>
      <c r="AB927">
        <v>2013</v>
      </c>
      <c r="AC927">
        <v>42</v>
      </c>
      <c r="AD927" t="s">
        <v>1192</v>
      </c>
      <c r="AE927" t="s">
        <v>66</v>
      </c>
      <c r="AF927" s="2">
        <v>28905</v>
      </c>
      <c r="AG927" t="s">
        <v>85</v>
      </c>
      <c r="AH927" t="s">
        <v>86</v>
      </c>
      <c r="AI927" t="s">
        <v>69</v>
      </c>
      <c r="AJ927">
        <v>172</v>
      </c>
      <c r="AK927">
        <v>5077497.1941638608</v>
      </c>
      <c r="AL927">
        <v>4000000</v>
      </c>
      <c r="AM927" t="s">
        <v>63</v>
      </c>
      <c r="AN927" t="s">
        <v>1193</v>
      </c>
      <c r="AO927" t="s">
        <v>3103</v>
      </c>
      <c r="AP927">
        <v>1335</v>
      </c>
      <c r="AQ927" s="2">
        <v>41140</v>
      </c>
      <c r="AR927" t="s">
        <v>1191</v>
      </c>
      <c r="AS927" t="s">
        <v>442</v>
      </c>
      <c r="AT927">
        <v>0</v>
      </c>
      <c r="AU927">
        <v>0</v>
      </c>
      <c r="AV927">
        <v>0</v>
      </c>
      <c r="AW927">
        <v>0</v>
      </c>
      <c r="AX927">
        <v>62</v>
      </c>
      <c r="AY927">
        <f t="shared" si="28"/>
        <v>7</v>
      </c>
      <c r="AZ927" t="str">
        <f t="shared" si="29"/>
        <v>Away Win</v>
      </c>
    </row>
    <row r="928" spans="1:52" x14ac:dyDescent="0.3">
      <c r="A928">
        <v>2246635</v>
      </c>
      <c r="B928" t="s">
        <v>808</v>
      </c>
      <c r="C928">
        <v>2012</v>
      </c>
      <c r="D928" t="s">
        <v>3104</v>
      </c>
      <c r="E928" s="2">
        <v>41129</v>
      </c>
      <c r="F928">
        <v>0</v>
      </c>
      <c r="G928">
        <v>6</v>
      </c>
      <c r="H928">
        <v>9.0650623885917998</v>
      </c>
      <c r="I928">
        <v>9.6916221033868091</v>
      </c>
      <c r="J928" t="s">
        <v>3105</v>
      </c>
      <c r="K928" t="s">
        <v>194</v>
      </c>
      <c r="L928" t="s">
        <v>3106</v>
      </c>
      <c r="M928">
        <v>4225</v>
      </c>
      <c r="N928" t="s">
        <v>3107</v>
      </c>
      <c r="O928" t="s">
        <v>170</v>
      </c>
      <c r="P928" t="s">
        <v>198</v>
      </c>
      <c r="Q928" t="s">
        <v>3108</v>
      </c>
      <c r="R928" t="s">
        <v>200</v>
      </c>
      <c r="S928" t="s">
        <v>3109</v>
      </c>
      <c r="T928" s="2">
        <v>41129</v>
      </c>
      <c r="U928">
        <v>9</v>
      </c>
      <c r="V928" t="s">
        <v>61</v>
      </c>
      <c r="W928">
        <v>39475</v>
      </c>
      <c r="X928" t="s">
        <v>3110</v>
      </c>
      <c r="Y928" t="s">
        <v>63</v>
      </c>
      <c r="Z928">
        <v>31952</v>
      </c>
      <c r="AA928" t="s">
        <v>203</v>
      </c>
      <c r="AB928">
        <v>2014</v>
      </c>
      <c r="AC928">
        <v>58</v>
      </c>
      <c r="AD928" t="s">
        <v>204</v>
      </c>
      <c r="AE928" t="s">
        <v>66</v>
      </c>
      <c r="AF928" s="2">
        <v>31299</v>
      </c>
      <c r="AG928" t="s">
        <v>205</v>
      </c>
      <c r="AH928" t="s">
        <v>68</v>
      </c>
      <c r="AI928" t="s">
        <v>206</v>
      </c>
      <c r="AJ928">
        <v>185</v>
      </c>
      <c r="AK928">
        <v>5077497.1941638608</v>
      </c>
      <c r="AL928">
        <v>3000000</v>
      </c>
      <c r="AM928" t="s">
        <v>63</v>
      </c>
      <c r="AN928" t="s">
        <v>207</v>
      </c>
      <c r="AO928" t="s">
        <v>3111</v>
      </c>
      <c r="AP928">
        <v>39475</v>
      </c>
      <c r="AQ928" s="2">
        <v>41129</v>
      </c>
      <c r="AR928" t="s">
        <v>203</v>
      </c>
      <c r="AS928" t="s">
        <v>808</v>
      </c>
      <c r="AT928">
        <v>0</v>
      </c>
      <c r="AU928">
        <v>0</v>
      </c>
      <c r="AV928">
        <v>1</v>
      </c>
      <c r="AW928">
        <v>2</v>
      </c>
      <c r="AX928">
        <v>90</v>
      </c>
      <c r="AY928">
        <f t="shared" si="28"/>
        <v>6</v>
      </c>
      <c r="AZ928" t="str">
        <f t="shared" si="29"/>
        <v>Away Win</v>
      </c>
    </row>
    <row r="929" spans="1:52" x14ac:dyDescent="0.3">
      <c r="A929">
        <v>2578061</v>
      </c>
      <c r="B929" t="s">
        <v>71</v>
      </c>
      <c r="C929">
        <v>2015</v>
      </c>
      <c r="D929" t="s">
        <v>417</v>
      </c>
      <c r="E929" s="2">
        <v>42350</v>
      </c>
      <c r="F929">
        <v>0</v>
      </c>
      <c r="G929">
        <v>1</v>
      </c>
      <c r="H929">
        <v>19</v>
      </c>
      <c r="I929">
        <v>7</v>
      </c>
      <c r="J929" t="s">
        <v>1013</v>
      </c>
      <c r="K929" t="s">
        <v>2564</v>
      </c>
      <c r="L929" t="s">
        <v>149</v>
      </c>
      <c r="M929">
        <v>43989</v>
      </c>
      <c r="N929" t="s">
        <v>1956</v>
      </c>
      <c r="O929" t="s">
        <v>151</v>
      </c>
      <c r="P929" t="s">
        <v>1925</v>
      </c>
      <c r="Q929" t="s">
        <v>399</v>
      </c>
      <c r="R929" t="s">
        <v>59</v>
      </c>
      <c r="S929" t="s">
        <v>3112</v>
      </c>
      <c r="T929" s="2">
        <v>42350</v>
      </c>
      <c r="U929">
        <v>19</v>
      </c>
      <c r="V929" t="s">
        <v>119</v>
      </c>
      <c r="W929">
        <v>255916</v>
      </c>
      <c r="X929" t="s">
        <v>63</v>
      </c>
      <c r="Y929">
        <v>57079</v>
      </c>
      <c r="Z929" t="s">
        <v>63</v>
      </c>
      <c r="AA929" t="s">
        <v>459</v>
      </c>
      <c r="AB929">
        <v>2021</v>
      </c>
      <c r="AC929">
        <v>141</v>
      </c>
      <c r="AD929" t="s">
        <v>460</v>
      </c>
      <c r="AE929" t="s">
        <v>66</v>
      </c>
      <c r="AF929" s="2">
        <v>34159</v>
      </c>
      <c r="AG929" t="s">
        <v>85</v>
      </c>
      <c r="AH929" t="s">
        <v>86</v>
      </c>
      <c r="AI929" t="s">
        <v>69</v>
      </c>
      <c r="AJ929">
        <v>173</v>
      </c>
      <c r="AK929">
        <v>2000000</v>
      </c>
      <c r="AL929">
        <v>8000000</v>
      </c>
      <c r="AM929" s="2">
        <v>46022</v>
      </c>
      <c r="AN929" t="s">
        <v>461</v>
      </c>
      <c r="AO929" t="s">
        <v>3113</v>
      </c>
      <c r="AP929">
        <v>255916</v>
      </c>
      <c r="AQ929" s="2">
        <v>42350</v>
      </c>
      <c r="AR929" t="s">
        <v>459</v>
      </c>
      <c r="AS929" t="s">
        <v>71</v>
      </c>
      <c r="AT929">
        <v>0</v>
      </c>
      <c r="AU929">
        <v>0</v>
      </c>
      <c r="AV929">
        <v>0</v>
      </c>
      <c r="AW929">
        <v>0</v>
      </c>
      <c r="AX929">
        <v>19</v>
      </c>
      <c r="AY929">
        <f t="shared" si="28"/>
        <v>1</v>
      </c>
      <c r="AZ929" t="str">
        <f t="shared" si="29"/>
        <v>Away Win</v>
      </c>
    </row>
    <row r="930" spans="1:52" x14ac:dyDescent="0.3">
      <c r="A930">
        <v>2581921</v>
      </c>
      <c r="B930" t="s">
        <v>91</v>
      </c>
      <c r="C930">
        <v>2015</v>
      </c>
      <c r="D930" t="s">
        <v>949</v>
      </c>
      <c r="E930" s="2">
        <v>42441</v>
      </c>
      <c r="F930">
        <v>3</v>
      </c>
      <c r="G930">
        <v>0</v>
      </c>
      <c r="H930">
        <v>4</v>
      </c>
      <c r="I930">
        <v>16</v>
      </c>
      <c r="J930" t="s">
        <v>697</v>
      </c>
      <c r="K930" t="s">
        <v>872</v>
      </c>
      <c r="L930" t="s">
        <v>229</v>
      </c>
      <c r="M930">
        <v>54010</v>
      </c>
      <c r="N930" t="s">
        <v>1883</v>
      </c>
      <c r="O930" t="s">
        <v>230</v>
      </c>
      <c r="P930" t="s">
        <v>1198</v>
      </c>
      <c r="Q930" t="s">
        <v>328</v>
      </c>
      <c r="R930" t="s">
        <v>59</v>
      </c>
      <c r="S930" t="s">
        <v>3114</v>
      </c>
      <c r="T930" s="2">
        <v>42441</v>
      </c>
      <c r="U930">
        <v>86</v>
      </c>
      <c r="V930" t="s">
        <v>119</v>
      </c>
      <c r="W930">
        <v>31041</v>
      </c>
      <c r="X930" t="s">
        <v>63</v>
      </c>
      <c r="Y930">
        <v>32711</v>
      </c>
      <c r="Z930" t="s">
        <v>63</v>
      </c>
      <c r="AA930" t="s">
        <v>233</v>
      </c>
      <c r="AB930">
        <v>2019</v>
      </c>
      <c r="AC930">
        <v>18</v>
      </c>
      <c r="AD930" t="s">
        <v>234</v>
      </c>
      <c r="AE930" t="s">
        <v>104</v>
      </c>
      <c r="AF930" s="2">
        <v>32122</v>
      </c>
      <c r="AG930" t="s">
        <v>235</v>
      </c>
      <c r="AH930" t="s">
        <v>159</v>
      </c>
      <c r="AI930" t="s">
        <v>69</v>
      </c>
      <c r="AJ930">
        <v>183</v>
      </c>
      <c r="AK930">
        <v>5077497.1941638608</v>
      </c>
      <c r="AL930">
        <v>7000000</v>
      </c>
      <c r="AM930" t="s">
        <v>63</v>
      </c>
      <c r="AN930" t="s">
        <v>236</v>
      </c>
      <c r="AO930" t="s">
        <v>3115</v>
      </c>
      <c r="AP930">
        <v>31041</v>
      </c>
      <c r="AQ930" s="2">
        <v>42441</v>
      </c>
      <c r="AR930" t="s">
        <v>233</v>
      </c>
      <c r="AS930" t="s">
        <v>91</v>
      </c>
      <c r="AT930">
        <v>0</v>
      </c>
      <c r="AU930">
        <v>0</v>
      </c>
      <c r="AV930">
        <v>0</v>
      </c>
      <c r="AW930">
        <v>0</v>
      </c>
      <c r="AX930">
        <v>86</v>
      </c>
      <c r="AY930">
        <f t="shared" si="28"/>
        <v>3</v>
      </c>
      <c r="AZ930" t="str">
        <f t="shared" si="29"/>
        <v>Home Win</v>
      </c>
    </row>
    <row r="931" spans="1:52" x14ac:dyDescent="0.3">
      <c r="A931">
        <v>2697520</v>
      </c>
      <c r="B931" t="s">
        <v>50</v>
      </c>
      <c r="C931">
        <v>2016</v>
      </c>
      <c r="D931" t="s">
        <v>72</v>
      </c>
      <c r="E931" s="2">
        <v>42590</v>
      </c>
      <c r="F931">
        <v>2</v>
      </c>
      <c r="G931">
        <v>2</v>
      </c>
      <c r="H931">
        <v>13</v>
      </c>
      <c r="I931">
        <v>6</v>
      </c>
      <c r="J931" t="s">
        <v>53</v>
      </c>
      <c r="K931" t="s">
        <v>938</v>
      </c>
      <c r="L931" t="s">
        <v>786</v>
      </c>
      <c r="M931">
        <v>4605</v>
      </c>
      <c r="N931" t="s">
        <v>3116</v>
      </c>
      <c r="O931" t="s">
        <v>788</v>
      </c>
      <c r="P931" t="s">
        <v>504</v>
      </c>
      <c r="Q931" t="s">
        <v>607</v>
      </c>
      <c r="R931" t="s">
        <v>59</v>
      </c>
      <c r="S931" t="s">
        <v>3117</v>
      </c>
      <c r="T931" s="2">
        <v>42590</v>
      </c>
      <c r="U931">
        <v>82</v>
      </c>
      <c r="V931" t="s">
        <v>61</v>
      </c>
      <c r="W931">
        <v>176850</v>
      </c>
      <c r="X931" t="s">
        <v>896</v>
      </c>
      <c r="Y931" t="s">
        <v>63</v>
      </c>
      <c r="Z931" t="s">
        <v>63</v>
      </c>
      <c r="AA931" t="s">
        <v>1933</v>
      </c>
      <c r="AB931">
        <v>2016</v>
      </c>
      <c r="AC931">
        <v>678</v>
      </c>
      <c r="AD931" t="s">
        <v>1934</v>
      </c>
      <c r="AE931" t="s">
        <v>66</v>
      </c>
      <c r="AF931" s="2">
        <v>32475</v>
      </c>
      <c r="AG931" t="s">
        <v>523</v>
      </c>
      <c r="AH931" t="s">
        <v>86</v>
      </c>
      <c r="AI931" t="s">
        <v>69</v>
      </c>
      <c r="AJ931">
        <v>183</v>
      </c>
      <c r="AK931">
        <v>5077497.1941638608</v>
      </c>
      <c r="AL931">
        <v>300000</v>
      </c>
      <c r="AM931" t="s">
        <v>63</v>
      </c>
      <c r="AN931" t="s">
        <v>800</v>
      </c>
      <c r="AO931" t="s">
        <v>3118</v>
      </c>
      <c r="AP931">
        <v>176850</v>
      </c>
      <c r="AQ931" s="2">
        <v>42590</v>
      </c>
      <c r="AR931" t="s">
        <v>1933</v>
      </c>
      <c r="AS931" t="s">
        <v>50</v>
      </c>
      <c r="AT931">
        <v>0</v>
      </c>
      <c r="AU931">
        <v>0</v>
      </c>
      <c r="AV931">
        <v>1</v>
      </c>
      <c r="AW931">
        <v>0</v>
      </c>
      <c r="AX931">
        <v>90</v>
      </c>
      <c r="AY931">
        <f t="shared" si="28"/>
        <v>4</v>
      </c>
      <c r="AZ931" t="str">
        <f t="shared" si="29"/>
        <v>Draw</v>
      </c>
    </row>
    <row r="932" spans="1:52" x14ac:dyDescent="0.3">
      <c r="A932">
        <v>2831519</v>
      </c>
      <c r="B932" t="s">
        <v>211</v>
      </c>
      <c r="C932">
        <v>2016</v>
      </c>
      <c r="D932" t="s">
        <v>212</v>
      </c>
      <c r="E932" s="2">
        <v>42803</v>
      </c>
      <c r="F932">
        <v>1</v>
      </c>
      <c r="G932">
        <v>1</v>
      </c>
      <c r="H932">
        <v>9.0650623885917998</v>
      </c>
      <c r="I932">
        <v>9.6916221033868091</v>
      </c>
      <c r="J932" t="s">
        <v>1501</v>
      </c>
      <c r="K932" t="s">
        <v>93</v>
      </c>
      <c r="L932" t="s">
        <v>873</v>
      </c>
      <c r="M932">
        <v>52412</v>
      </c>
      <c r="N932" t="s">
        <v>605</v>
      </c>
      <c r="O932" t="s">
        <v>874</v>
      </c>
      <c r="P932" t="s">
        <v>243</v>
      </c>
      <c r="Q932" t="s">
        <v>99</v>
      </c>
      <c r="R932" t="s">
        <v>200</v>
      </c>
      <c r="S932" t="s">
        <v>3119</v>
      </c>
      <c r="T932" s="2">
        <v>42803</v>
      </c>
      <c r="U932">
        <v>65</v>
      </c>
      <c r="V932" t="s">
        <v>119</v>
      </c>
      <c r="W932">
        <v>31041</v>
      </c>
      <c r="X932" t="s">
        <v>63</v>
      </c>
      <c r="Y932">
        <v>42783</v>
      </c>
      <c r="Z932" t="s">
        <v>63</v>
      </c>
      <c r="AA932" t="s">
        <v>233</v>
      </c>
      <c r="AB932">
        <v>2019</v>
      </c>
      <c r="AC932">
        <v>18</v>
      </c>
      <c r="AD932" t="s">
        <v>234</v>
      </c>
      <c r="AE932" t="s">
        <v>104</v>
      </c>
      <c r="AF932" s="2">
        <v>32122</v>
      </c>
      <c r="AG932" t="s">
        <v>235</v>
      </c>
      <c r="AH932" t="s">
        <v>159</v>
      </c>
      <c r="AI932" t="s">
        <v>69</v>
      </c>
      <c r="AJ932">
        <v>183</v>
      </c>
      <c r="AK932">
        <v>5077497.1941638608</v>
      </c>
      <c r="AL932">
        <v>7000000</v>
      </c>
      <c r="AM932" t="s">
        <v>63</v>
      </c>
      <c r="AN932" t="s">
        <v>236</v>
      </c>
      <c r="AO932" t="s">
        <v>3120</v>
      </c>
      <c r="AP932">
        <v>31041</v>
      </c>
      <c r="AQ932" s="2">
        <v>42803</v>
      </c>
      <c r="AR932" t="s">
        <v>233</v>
      </c>
      <c r="AS932" t="s">
        <v>211</v>
      </c>
      <c r="AT932">
        <v>0</v>
      </c>
      <c r="AU932">
        <v>0</v>
      </c>
      <c r="AV932">
        <v>0</v>
      </c>
      <c r="AW932">
        <v>0</v>
      </c>
      <c r="AX932">
        <v>65</v>
      </c>
      <c r="AY932">
        <f t="shared" si="28"/>
        <v>2</v>
      </c>
      <c r="AZ932" t="str">
        <f t="shared" si="29"/>
        <v>Draw</v>
      </c>
    </row>
    <row r="933" spans="1:52" x14ac:dyDescent="0.3">
      <c r="A933">
        <v>2871508</v>
      </c>
      <c r="B933" t="s">
        <v>91</v>
      </c>
      <c r="C933">
        <v>2017</v>
      </c>
      <c r="D933" t="s">
        <v>431</v>
      </c>
      <c r="E933" s="2">
        <v>43120</v>
      </c>
      <c r="F933">
        <v>1</v>
      </c>
      <c r="G933">
        <v>3</v>
      </c>
      <c r="H933">
        <v>13</v>
      </c>
      <c r="I933">
        <v>7</v>
      </c>
      <c r="J933" t="s">
        <v>1398</v>
      </c>
      <c r="K933" t="s">
        <v>872</v>
      </c>
      <c r="L933" t="s">
        <v>753</v>
      </c>
      <c r="M933">
        <v>24450</v>
      </c>
      <c r="N933" t="s">
        <v>636</v>
      </c>
      <c r="O933" t="s">
        <v>754</v>
      </c>
      <c r="P933" t="s">
        <v>1198</v>
      </c>
      <c r="Q933" t="s">
        <v>544</v>
      </c>
      <c r="R933" t="s">
        <v>59</v>
      </c>
      <c r="S933" t="s">
        <v>3121</v>
      </c>
      <c r="T933" s="2">
        <v>43120</v>
      </c>
      <c r="U933">
        <v>22</v>
      </c>
      <c r="V933" t="s">
        <v>61</v>
      </c>
      <c r="W933">
        <v>49723</v>
      </c>
      <c r="X933" t="s">
        <v>896</v>
      </c>
      <c r="Y933" t="s">
        <v>63</v>
      </c>
      <c r="Z933" t="s">
        <v>63</v>
      </c>
      <c r="AA933" t="s">
        <v>102</v>
      </c>
      <c r="AB933">
        <v>2023</v>
      </c>
      <c r="AC933">
        <v>24</v>
      </c>
      <c r="AD933" t="s">
        <v>103</v>
      </c>
      <c r="AE933" t="s">
        <v>104</v>
      </c>
      <c r="AF933" s="2">
        <v>32961</v>
      </c>
      <c r="AG933" t="s">
        <v>85</v>
      </c>
      <c r="AH933" t="s">
        <v>86</v>
      </c>
      <c r="AI933" t="s">
        <v>69</v>
      </c>
      <c r="AJ933">
        <v>186</v>
      </c>
      <c r="AK933">
        <v>700000</v>
      </c>
      <c r="AL933">
        <v>5000000</v>
      </c>
      <c r="AM933" s="2">
        <v>45838</v>
      </c>
      <c r="AN933" t="s">
        <v>63</v>
      </c>
      <c r="AO933" t="s">
        <v>3122</v>
      </c>
      <c r="AP933">
        <v>49723</v>
      </c>
      <c r="AQ933" s="2">
        <v>43120</v>
      </c>
      <c r="AR933" t="s">
        <v>102</v>
      </c>
      <c r="AS933" t="s">
        <v>91</v>
      </c>
      <c r="AT933">
        <v>0</v>
      </c>
      <c r="AU933">
        <v>0</v>
      </c>
      <c r="AV933">
        <v>1</v>
      </c>
      <c r="AW933">
        <v>0</v>
      </c>
      <c r="AX933">
        <v>86</v>
      </c>
      <c r="AY933">
        <f t="shared" si="28"/>
        <v>4</v>
      </c>
      <c r="AZ933" t="str">
        <f t="shared" si="29"/>
        <v>Away Win</v>
      </c>
    </row>
    <row r="934" spans="1:52" x14ac:dyDescent="0.3">
      <c r="A934">
        <v>2871508</v>
      </c>
      <c r="B934" t="s">
        <v>91</v>
      </c>
      <c r="C934">
        <v>2017</v>
      </c>
      <c r="D934" t="s">
        <v>431</v>
      </c>
      <c r="E934" s="2">
        <v>43120</v>
      </c>
      <c r="F934">
        <v>1</v>
      </c>
      <c r="G934">
        <v>3</v>
      </c>
      <c r="H934">
        <v>13</v>
      </c>
      <c r="I934">
        <v>7</v>
      </c>
      <c r="J934" t="s">
        <v>1398</v>
      </c>
      <c r="K934" t="s">
        <v>872</v>
      </c>
      <c r="L934" t="s">
        <v>753</v>
      </c>
      <c r="M934">
        <v>24450</v>
      </c>
      <c r="N934" t="s">
        <v>636</v>
      </c>
      <c r="O934" t="s">
        <v>754</v>
      </c>
      <c r="P934" t="s">
        <v>1198</v>
      </c>
      <c r="Q934" t="s">
        <v>544</v>
      </c>
      <c r="R934" t="s">
        <v>59</v>
      </c>
      <c r="S934" t="s">
        <v>3123</v>
      </c>
      <c r="T934" s="2">
        <v>43120</v>
      </c>
      <c r="U934">
        <v>86</v>
      </c>
      <c r="V934" t="s">
        <v>119</v>
      </c>
      <c r="W934">
        <v>49723</v>
      </c>
      <c r="X934" t="s">
        <v>63</v>
      </c>
      <c r="Y934">
        <v>146258</v>
      </c>
      <c r="Z934" t="s">
        <v>63</v>
      </c>
      <c r="AA934" t="s">
        <v>102</v>
      </c>
      <c r="AB934">
        <v>2023</v>
      </c>
      <c r="AC934">
        <v>24</v>
      </c>
      <c r="AD934" t="s">
        <v>103</v>
      </c>
      <c r="AE934" t="s">
        <v>104</v>
      </c>
      <c r="AF934" s="2">
        <v>32961</v>
      </c>
      <c r="AG934" t="s">
        <v>85</v>
      </c>
      <c r="AH934" t="s">
        <v>86</v>
      </c>
      <c r="AI934" t="s">
        <v>69</v>
      </c>
      <c r="AJ934">
        <v>186</v>
      </c>
      <c r="AK934">
        <v>700000</v>
      </c>
      <c r="AL934">
        <v>5000000</v>
      </c>
      <c r="AM934" s="2">
        <v>45838</v>
      </c>
      <c r="AN934" t="s">
        <v>63</v>
      </c>
      <c r="AO934" t="s">
        <v>3122</v>
      </c>
      <c r="AP934">
        <v>49723</v>
      </c>
      <c r="AQ934" s="2">
        <v>43120</v>
      </c>
      <c r="AR934" t="s">
        <v>102</v>
      </c>
      <c r="AS934" t="s">
        <v>91</v>
      </c>
      <c r="AT934">
        <v>0</v>
      </c>
      <c r="AU934">
        <v>0</v>
      </c>
      <c r="AV934">
        <v>1</v>
      </c>
      <c r="AW934">
        <v>0</v>
      </c>
      <c r="AX934">
        <v>86</v>
      </c>
      <c r="AY934">
        <f t="shared" si="28"/>
        <v>4</v>
      </c>
      <c r="AZ934" t="str">
        <f t="shared" si="29"/>
        <v>Away Win</v>
      </c>
    </row>
    <row r="935" spans="1:52" x14ac:dyDescent="0.3">
      <c r="A935">
        <v>2871697</v>
      </c>
      <c r="B935" t="s">
        <v>91</v>
      </c>
      <c r="C935">
        <v>2017</v>
      </c>
      <c r="D935" t="s">
        <v>499</v>
      </c>
      <c r="E935" s="2">
        <v>42998</v>
      </c>
      <c r="F935">
        <v>0</v>
      </c>
      <c r="G935">
        <v>3</v>
      </c>
      <c r="H935">
        <v>11</v>
      </c>
      <c r="I935">
        <v>1</v>
      </c>
      <c r="J935" t="s">
        <v>635</v>
      </c>
      <c r="K935" t="s">
        <v>165</v>
      </c>
      <c r="L935" t="s">
        <v>258</v>
      </c>
      <c r="M935">
        <v>52962</v>
      </c>
      <c r="N935" t="s">
        <v>284</v>
      </c>
      <c r="O935" t="s">
        <v>260</v>
      </c>
      <c r="P935" t="s">
        <v>127</v>
      </c>
      <c r="Q935" t="s">
        <v>117</v>
      </c>
      <c r="R935" t="s">
        <v>59</v>
      </c>
      <c r="S935" t="s">
        <v>3124</v>
      </c>
      <c r="T935" s="2">
        <v>42998</v>
      </c>
      <c r="U935">
        <v>84</v>
      </c>
      <c r="V935" t="s">
        <v>119</v>
      </c>
      <c r="W935">
        <v>72519</v>
      </c>
      <c r="X935" t="s">
        <v>63</v>
      </c>
      <c r="Y935">
        <v>265254</v>
      </c>
      <c r="Z935" t="s">
        <v>63</v>
      </c>
      <c r="AA935" t="s">
        <v>277</v>
      </c>
      <c r="AB935">
        <v>2018</v>
      </c>
      <c r="AC935">
        <v>42</v>
      </c>
      <c r="AD935" t="s">
        <v>278</v>
      </c>
      <c r="AE935" t="s">
        <v>66</v>
      </c>
      <c r="AF935" s="2">
        <v>33923</v>
      </c>
      <c r="AG935" t="s">
        <v>158</v>
      </c>
      <c r="AH935" t="s">
        <v>159</v>
      </c>
      <c r="AI935" t="s">
        <v>69</v>
      </c>
      <c r="AJ935">
        <v>180</v>
      </c>
      <c r="AK935">
        <v>400000</v>
      </c>
      <c r="AL935">
        <v>4500000</v>
      </c>
      <c r="AM935" s="2">
        <v>45291</v>
      </c>
      <c r="AN935" t="s">
        <v>279</v>
      </c>
      <c r="AO935" t="s">
        <v>3125</v>
      </c>
      <c r="AP935">
        <v>315779</v>
      </c>
      <c r="AQ935" s="2">
        <v>42998</v>
      </c>
      <c r="AR935" t="s">
        <v>288</v>
      </c>
      <c r="AS935" t="s">
        <v>91</v>
      </c>
      <c r="AT935">
        <v>0</v>
      </c>
      <c r="AU935">
        <v>0</v>
      </c>
      <c r="AV935">
        <v>1</v>
      </c>
      <c r="AW935">
        <v>0</v>
      </c>
      <c r="AX935">
        <v>90</v>
      </c>
      <c r="AY935">
        <f t="shared" si="28"/>
        <v>3</v>
      </c>
      <c r="AZ935" t="str">
        <f t="shared" si="29"/>
        <v>Away Win</v>
      </c>
    </row>
    <row r="936" spans="1:52" x14ac:dyDescent="0.3">
      <c r="A936">
        <v>2871697</v>
      </c>
      <c r="B936" t="s">
        <v>91</v>
      </c>
      <c r="C936">
        <v>2017</v>
      </c>
      <c r="D936" t="s">
        <v>499</v>
      </c>
      <c r="E936" s="2">
        <v>42998</v>
      </c>
      <c r="F936">
        <v>0</v>
      </c>
      <c r="G936">
        <v>3</v>
      </c>
      <c r="H936">
        <v>11</v>
      </c>
      <c r="I936">
        <v>1</v>
      </c>
      <c r="J936" t="s">
        <v>635</v>
      </c>
      <c r="K936" t="s">
        <v>165</v>
      </c>
      <c r="L936" t="s">
        <v>258</v>
      </c>
      <c r="M936">
        <v>52962</v>
      </c>
      <c r="N936" t="s">
        <v>284</v>
      </c>
      <c r="O936" t="s">
        <v>260</v>
      </c>
      <c r="P936" t="s">
        <v>127</v>
      </c>
      <c r="Q936" t="s">
        <v>117</v>
      </c>
      <c r="R936" t="s">
        <v>59</v>
      </c>
      <c r="S936" t="s">
        <v>3124</v>
      </c>
      <c r="T936" s="2">
        <v>42998</v>
      </c>
      <c r="U936">
        <v>84</v>
      </c>
      <c r="V936" t="s">
        <v>119</v>
      </c>
      <c r="W936">
        <v>72519</v>
      </c>
      <c r="X936" t="s">
        <v>63</v>
      </c>
      <c r="Y936">
        <v>265254</v>
      </c>
      <c r="Z936" t="s">
        <v>63</v>
      </c>
      <c r="AA936" t="s">
        <v>277</v>
      </c>
      <c r="AB936">
        <v>2018</v>
      </c>
      <c r="AC936">
        <v>42</v>
      </c>
      <c r="AD936" t="s">
        <v>278</v>
      </c>
      <c r="AE936" t="s">
        <v>66</v>
      </c>
      <c r="AF936" s="2">
        <v>33923</v>
      </c>
      <c r="AG936" t="s">
        <v>158</v>
      </c>
      <c r="AH936" t="s">
        <v>159</v>
      </c>
      <c r="AI936" t="s">
        <v>69</v>
      </c>
      <c r="AJ936">
        <v>180</v>
      </c>
      <c r="AK936">
        <v>400000</v>
      </c>
      <c r="AL936">
        <v>4500000</v>
      </c>
      <c r="AM936" s="2">
        <v>45291</v>
      </c>
      <c r="AN936" t="s">
        <v>279</v>
      </c>
      <c r="AO936" t="s">
        <v>3126</v>
      </c>
      <c r="AP936">
        <v>72519</v>
      </c>
      <c r="AQ936" s="2">
        <v>42998</v>
      </c>
      <c r="AR936" t="s">
        <v>277</v>
      </c>
      <c r="AS936" t="s">
        <v>91</v>
      </c>
      <c r="AT936">
        <v>0</v>
      </c>
      <c r="AU936">
        <v>0</v>
      </c>
      <c r="AV936">
        <v>0</v>
      </c>
      <c r="AW936">
        <v>0</v>
      </c>
      <c r="AX936">
        <v>84</v>
      </c>
      <c r="AY936">
        <f t="shared" si="28"/>
        <v>3</v>
      </c>
      <c r="AZ936" t="str">
        <f t="shared" si="29"/>
        <v>Away Win</v>
      </c>
    </row>
    <row r="937" spans="1:52" x14ac:dyDescent="0.3">
      <c r="A937">
        <v>2871697</v>
      </c>
      <c r="B937" t="s">
        <v>91</v>
      </c>
      <c r="C937">
        <v>2017</v>
      </c>
      <c r="D937" t="s">
        <v>499</v>
      </c>
      <c r="E937" s="2">
        <v>42998</v>
      </c>
      <c r="F937">
        <v>0</v>
      </c>
      <c r="G937">
        <v>3</v>
      </c>
      <c r="H937">
        <v>11</v>
      </c>
      <c r="I937">
        <v>1</v>
      </c>
      <c r="J937" t="s">
        <v>635</v>
      </c>
      <c r="K937" t="s">
        <v>165</v>
      </c>
      <c r="L937" t="s">
        <v>258</v>
      </c>
      <c r="M937">
        <v>52962</v>
      </c>
      <c r="N937" t="s">
        <v>284</v>
      </c>
      <c r="O937" t="s">
        <v>260</v>
      </c>
      <c r="P937" t="s">
        <v>127</v>
      </c>
      <c r="Q937" t="s">
        <v>117</v>
      </c>
      <c r="R937" t="s">
        <v>59</v>
      </c>
      <c r="S937" t="s">
        <v>3127</v>
      </c>
      <c r="T937" s="2">
        <v>42998</v>
      </c>
      <c r="U937">
        <v>80</v>
      </c>
      <c r="V937" t="s">
        <v>61</v>
      </c>
      <c r="W937">
        <v>315779</v>
      </c>
      <c r="X937" t="s">
        <v>287</v>
      </c>
      <c r="Y937" t="s">
        <v>63</v>
      </c>
      <c r="Z937" t="s">
        <v>63</v>
      </c>
      <c r="AA937" t="s">
        <v>288</v>
      </c>
      <c r="AB937">
        <v>2023</v>
      </c>
      <c r="AC937">
        <v>5</v>
      </c>
      <c r="AD937" t="s">
        <v>289</v>
      </c>
      <c r="AE937" t="s">
        <v>66</v>
      </c>
      <c r="AF937" s="2">
        <v>36056</v>
      </c>
      <c r="AG937" t="s">
        <v>290</v>
      </c>
      <c r="AH937" t="s">
        <v>159</v>
      </c>
      <c r="AI937" t="s">
        <v>69</v>
      </c>
      <c r="AJ937">
        <v>177</v>
      </c>
      <c r="AK937">
        <v>25000000</v>
      </c>
      <c r="AL937">
        <v>60000000</v>
      </c>
      <c r="AM937" s="2">
        <v>46568</v>
      </c>
      <c r="AN937" t="s">
        <v>63</v>
      </c>
      <c r="AO937" t="s">
        <v>3125</v>
      </c>
      <c r="AP937">
        <v>315779</v>
      </c>
      <c r="AQ937" s="2">
        <v>42998</v>
      </c>
      <c r="AR937" t="s">
        <v>288</v>
      </c>
      <c r="AS937" t="s">
        <v>91</v>
      </c>
      <c r="AT937">
        <v>0</v>
      </c>
      <c r="AU937">
        <v>0</v>
      </c>
      <c r="AV937">
        <v>1</v>
      </c>
      <c r="AW937">
        <v>0</v>
      </c>
      <c r="AX937">
        <v>90</v>
      </c>
      <c r="AY937">
        <f t="shared" si="28"/>
        <v>3</v>
      </c>
      <c r="AZ937" t="str">
        <f t="shared" si="29"/>
        <v>Away Win</v>
      </c>
    </row>
    <row r="938" spans="1:52" x14ac:dyDescent="0.3">
      <c r="A938">
        <v>2871697</v>
      </c>
      <c r="B938" t="s">
        <v>91</v>
      </c>
      <c r="C938">
        <v>2017</v>
      </c>
      <c r="D938" t="s">
        <v>499</v>
      </c>
      <c r="E938" s="2">
        <v>42998</v>
      </c>
      <c r="F938">
        <v>0</v>
      </c>
      <c r="G938">
        <v>3</v>
      </c>
      <c r="H938">
        <v>11</v>
      </c>
      <c r="I938">
        <v>1</v>
      </c>
      <c r="J938" t="s">
        <v>635</v>
      </c>
      <c r="K938" t="s">
        <v>165</v>
      </c>
      <c r="L938" t="s">
        <v>258</v>
      </c>
      <c r="M938">
        <v>52962</v>
      </c>
      <c r="N938" t="s">
        <v>284</v>
      </c>
      <c r="O938" t="s">
        <v>260</v>
      </c>
      <c r="P938" t="s">
        <v>127</v>
      </c>
      <c r="Q938" t="s">
        <v>117</v>
      </c>
      <c r="R938" t="s">
        <v>59</v>
      </c>
      <c r="S938" t="s">
        <v>3127</v>
      </c>
      <c r="T938" s="2">
        <v>42998</v>
      </c>
      <c r="U938">
        <v>80</v>
      </c>
      <c r="V938" t="s">
        <v>61</v>
      </c>
      <c r="W938">
        <v>315779</v>
      </c>
      <c r="X938" t="s">
        <v>287</v>
      </c>
      <c r="Y938" t="s">
        <v>63</v>
      </c>
      <c r="Z938" t="s">
        <v>63</v>
      </c>
      <c r="AA938" t="s">
        <v>288</v>
      </c>
      <c r="AB938">
        <v>2023</v>
      </c>
      <c r="AC938">
        <v>5</v>
      </c>
      <c r="AD938" t="s">
        <v>289</v>
      </c>
      <c r="AE938" t="s">
        <v>66</v>
      </c>
      <c r="AF938" s="2">
        <v>36056</v>
      </c>
      <c r="AG938" t="s">
        <v>290</v>
      </c>
      <c r="AH938" t="s">
        <v>159</v>
      </c>
      <c r="AI938" t="s">
        <v>69</v>
      </c>
      <c r="AJ938">
        <v>177</v>
      </c>
      <c r="AK938">
        <v>25000000</v>
      </c>
      <c r="AL938">
        <v>60000000</v>
      </c>
      <c r="AM938" s="2">
        <v>46568</v>
      </c>
      <c r="AN938" t="s">
        <v>63</v>
      </c>
      <c r="AO938" t="s">
        <v>3126</v>
      </c>
      <c r="AP938">
        <v>72519</v>
      </c>
      <c r="AQ938" s="2">
        <v>42998</v>
      </c>
      <c r="AR938" t="s">
        <v>277</v>
      </c>
      <c r="AS938" t="s">
        <v>91</v>
      </c>
      <c r="AT938">
        <v>0</v>
      </c>
      <c r="AU938">
        <v>0</v>
      </c>
      <c r="AV938">
        <v>0</v>
      </c>
      <c r="AW938">
        <v>0</v>
      </c>
      <c r="AX938">
        <v>84</v>
      </c>
      <c r="AY938">
        <f t="shared" si="28"/>
        <v>3</v>
      </c>
      <c r="AZ938" t="str">
        <f t="shared" si="29"/>
        <v>Away Win</v>
      </c>
    </row>
    <row r="939" spans="1:52" x14ac:dyDescent="0.3">
      <c r="A939">
        <v>2872016</v>
      </c>
      <c r="B939" t="s">
        <v>91</v>
      </c>
      <c r="C939">
        <v>2017</v>
      </c>
      <c r="D939" t="s">
        <v>557</v>
      </c>
      <c r="E939" s="2">
        <v>43190</v>
      </c>
      <c r="F939">
        <v>6</v>
      </c>
      <c r="G939">
        <v>0</v>
      </c>
      <c r="H939">
        <v>1</v>
      </c>
      <c r="I939">
        <v>3</v>
      </c>
      <c r="J939" t="s">
        <v>94</v>
      </c>
      <c r="K939" t="s">
        <v>411</v>
      </c>
      <c r="L939" t="s">
        <v>1439</v>
      </c>
      <c r="M939">
        <v>75000</v>
      </c>
      <c r="N939" t="s">
        <v>319</v>
      </c>
      <c r="O939" t="s">
        <v>98</v>
      </c>
      <c r="P939" t="s">
        <v>127</v>
      </c>
      <c r="Q939" t="s">
        <v>903</v>
      </c>
      <c r="R939" t="s">
        <v>59</v>
      </c>
      <c r="S939" t="s">
        <v>3128</v>
      </c>
      <c r="T939" s="2">
        <v>43190</v>
      </c>
      <c r="U939">
        <v>75</v>
      </c>
      <c r="V939" t="s">
        <v>119</v>
      </c>
      <c r="W939">
        <v>315779</v>
      </c>
      <c r="X939" t="s">
        <v>63</v>
      </c>
      <c r="Y939">
        <v>143891</v>
      </c>
      <c r="Z939" t="s">
        <v>63</v>
      </c>
      <c r="AA939" t="s">
        <v>288</v>
      </c>
      <c r="AB939">
        <v>2023</v>
      </c>
      <c r="AC939">
        <v>5</v>
      </c>
      <c r="AD939" t="s">
        <v>289</v>
      </c>
      <c r="AE939" t="s">
        <v>66</v>
      </c>
      <c r="AF939" s="2">
        <v>36056</v>
      </c>
      <c r="AG939" t="s">
        <v>290</v>
      </c>
      <c r="AH939" t="s">
        <v>159</v>
      </c>
      <c r="AI939" t="s">
        <v>69</v>
      </c>
      <c r="AJ939">
        <v>177</v>
      </c>
      <c r="AK939">
        <v>25000000</v>
      </c>
      <c r="AL939">
        <v>60000000</v>
      </c>
      <c r="AM939" s="2">
        <v>46568</v>
      </c>
      <c r="AN939" t="s">
        <v>63</v>
      </c>
      <c r="AO939" t="s">
        <v>3129</v>
      </c>
      <c r="AP939">
        <v>315779</v>
      </c>
      <c r="AQ939" s="2">
        <v>43190</v>
      </c>
      <c r="AR939" t="s">
        <v>288</v>
      </c>
      <c r="AS939" t="s">
        <v>91</v>
      </c>
      <c r="AT939">
        <v>0</v>
      </c>
      <c r="AU939">
        <v>0</v>
      </c>
      <c r="AV939">
        <v>0</v>
      </c>
      <c r="AW939">
        <v>0</v>
      </c>
      <c r="AX939">
        <v>75</v>
      </c>
      <c r="AY939">
        <f t="shared" si="28"/>
        <v>6</v>
      </c>
      <c r="AZ939" t="str">
        <f t="shared" si="29"/>
        <v>Home Win</v>
      </c>
    </row>
    <row r="940" spans="1:52" x14ac:dyDescent="0.3">
      <c r="A940">
        <v>3047468</v>
      </c>
      <c r="B940" t="s">
        <v>130</v>
      </c>
      <c r="C940">
        <v>2018</v>
      </c>
      <c r="D940" t="s">
        <v>72</v>
      </c>
      <c r="E940" s="2">
        <v>43345</v>
      </c>
      <c r="F940">
        <v>2</v>
      </c>
      <c r="G940">
        <v>0</v>
      </c>
      <c r="H940">
        <v>6</v>
      </c>
      <c r="I940">
        <v>19</v>
      </c>
      <c r="J940" t="s">
        <v>2163</v>
      </c>
      <c r="K940" t="s">
        <v>3130</v>
      </c>
      <c r="L940" t="s">
        <v>433</v>
      </c>
      <c r="M940">
        <v>23817</v>
      </c>
      <c r="N940" t="s">
        <v>1073</v>
      </c>
      <c r="O940" t="s">
        <v>423</v>
      </c>
      <c r="P940" t="s">
        <v>1284</v>
      </c>
      <c r="Q940" t="s">
        <v>79</v>
      </c>
      <c r="R940" t="s">
        <v>59</v>
      </c>
      <c r="S940" t="s">
        <v>3131</v>
      </c>
      <c r="T940" s="2">
        <v>43345</v>
      </c>
      <c r="U940">
        <v>75</v>
      </c>
      <c r="V940" t="s">
        <v>119</v>
      </c>
      <c r="W940">
        <v>355369</v>
      </c>
      <c r="X940" t="s">
        <v>63</v>
      </c>
      <c r="Y940">
        <v>118303</v>
      </c>
      <c r="Z940" t="s">
        <v>63</v>
      </c>
      <c r="AA940" t="s">
        <v>426</v>
      </c>
      <c r="AB940">
        <v>2023</v>
      </c>
      <c r="AC940">
        <v>18</v>
      </c>
      <c r="AD940" t="s">
        <v>427</v>
      </c>
      <c r="AE940" t="s">
        <v>66</v>
      </c>
      <c r="AF940" s="2">
        <v>35181</v>
      </c>
      <c r="AG940" t="s">
        <v>158</v>
      </c>
      <c r="AH940" t="s">
        <v>159</v>
      </c>
      <c r="AI940" t="s">
        <v>69</v>
      </c>
      <c r="AJ940">
        <v>191</v>
      </c>
      <c r="AK940">
        <v>7000000</v>
      </c>
      <c r="AL940">
        <v>10000000</v>
      </c>
      <c r="AM940" s="2">
        <v>45473</v>
      </c>
      <c r="AN940" t="s">
        <v>428</v>
      </c>
      <c r="AO940" t="s">
        <v>3132</v>
      </c>
      <c r="AP940">
        <v>355369</v>
      </c>
      <c r="AQ940" s="2">
        <v>43345</v>
      </c>
      <c r="AR940" t="s">
        <v>426</v>
      </c>
      <c r="AS940" t="s">
        <v>130</v>
      </c>
      <c r="AT940">
        <v>0</v>
      </c>
      <c r="AU940">
        <v>0</v>
      </c>
      <c r="AV940">
        <v>0</v>
      </c>
      <c r="AW940">
        <v>0</v>
      </c>
      <c r="AX940">
        <v>75</v>
      </c>
      <c r="AY940">
        <f t="shared" si="28"/>
        <v>2</v>
      </c>
      <c r="AZ940" t="str">
        <f t="shared" si="29"/>
        <v>Home Win</v>
      </c>
    </row>
    <row r="941" spans="1:52" x14ac:dyDescent="0.3">
      <c r="A941">
        <v>3050234</v>
      </c>
      <c r="B941" t="s">
        <v>71</v>
      </c>
      <c r="C941">
        <v>2018</v>
      </c>
      <c r="D941" t="s">
        <v>226</v>
      </c>
      <c r="E941" s="2">
        <v>43372</v>
      </c>
      <c r="F941">
        <v>0</v>
      </c>
      <c r="G941">
        <v>2</v>
      </c>
      <c r="H941">
        <v>18</v>
      </c>
      <c r="I941">
        <v>8</v>
      </c>
      <c r="J941" t="s">
        <v>866</v>
      </c>
      <c r="K941" t="s">
        <v>1869</v>
      </c>
      <c r="L941" t="s">
        <v>541</v>
      </c>
      <c r="M941">
        <v>51523</v>
      </c>
      <c r="N941" t="s">
        <v>3133</v>
      </c>
      <c r="O941" t="s">
        <v>457</v>
      </c>
      <c r="P941" t="s">
        <v>932</v>
      </c>
      <c r="Q941" t="s">
        <v>171</v>
      </c>
      <c r="R941" t="s">
        <v>59</v>
      </c>
      <c r="S941" t="s">
        <v>3134</v>
      </c>
      <c r="T941" s="2">
        <v>43372</v>
      </c>
      <c r="U941">
        <v>80</v>
      </c>
      <c r="V941" t="s">
        <v>119</v>
      </c>
      <c r="W941">
        <v>255916</v>
      </c>
      <c r="X941" t="s">
        <v>63</v>
      </c>
      <c r="Y941">
        <v>162029</v>
      </c>
      <c r="Z941" t="s">
        <v>63</v>
      </c>
      <c r="AA941" t="s">
        <v>459</v>
      </c>
      <c r="AB941">
        <v>2021</v>
      </c>
      <c r="AC941">
        <v>141</v>
      </c>
      <c r="AD941" t="s">
        <v>460</v>
      </c>
      <c r="AE941" t="s">
        <v>66</v>
      </c>
      <c r="AF941" s="2">
        <v>34159</v>
      </c>
      <c r="AG941" t="s">
        <v>85</v>
      </c>
      <c r="AH941" t="s">
        <v>86</v>
      </c>
      <c r="AI941" t="s">
        <v>69</v>
      </c>
      <c r="AJ941">
        <v>173</v>
      </c>
      <c r="AK941">
        <v>2000000</v>
      </c>
      <c r="AL941">
        <v>8000000</v>
      </c>
      <c r="AM941" s="2">
        <v>46022</v>
      </c>
      <c r="AN941" t="s">
        <v>461</v>
      </c>
      <c r="AO941" t="s">
        <v>3135</v>
      </c>
      <c r="AP941">
        <v>255916</v>
      </c>
      <c r="AQ941" s="2">
        <v>43372</v>
      </c>
      <c r="AR941" t="s">
        <v>459</v>
      </c>
      <c r="AS941" t="s">
        <v>71</v>
      </c>
      <c r="AT941">
        <v>0</v>
      </c>
      <c r="AU941">
        <v>0</v>
      </c>
      <c r="AV941">
        <v>0</v>
      </c>
      <c r="AW941">
        <v>1</v>
      </c>
      <c r="AX941">
        <v>80</v>
      </c>
      <c r="AY941">
        <f t="shared" si="28"/>
        <v>2</v>
      </c>
      <c r="AZ941" t="str">
        <f t="shared" si="29"/>
        <v>Away Win</v>
      </c>
    </row>
    <row r="942" spans="1:52" x14ac:dyDescent="0.3">
      <c r="A942">
        <v>3058477</v>
      </c>
      <c r="B942" t="s">
        <v>91</v>
      </c>
      <c r="C942">
        <v>2018</v>
      </c>
      <c r="D942" t="s">
        <v>226</v>
      </c>
      <c r="E942" s="2">
        <v>43379</v>
      </c>
      <c r="F942">
        <v>0</v>
      </c>
      <c r="G942">
        <v>2</v>
      </c>
      <c r="H942">
        <v>17</v>
      </c>
      <c r="I942">
        <v>15</v>
      </c>
      <c r="J942" t="s">
        <v>463</v>
      </c>
      <c r="K942" t="s">
        <v>871</v>
      </c>
      <c r="L942" t="s">
        <v>464</v>
      </c>
      <c r="M942">
        <v>52000</v>
      </c>
      <c r="N942" t="s">
        <v>2608</v>
      </c>
      <c r="O942" t="s">
        <v>466</v>
      </c>
      <c r="P942" t="s">
        <v>874</v>
      </c>
      <c r="Q942" t="s">
        <v>171</v>
      </c>
      <c r="R942" t="s">
        <v>59</v>
      </c>
      <c r="S942" t="s">
        <v>3136</v>
      </c>
      <c r="T942" s="2">
        <v>43379</v>
      </c>
      <c r="U942">
        <v>48</v>
      </c>
      <c r="V942" t="s">
        <v>61</v>
      </c>
      <c r="W942">
        <v>332697</v>
      </c>
      <c r="X942" t="s">
        <v>896</v>
      </c>
      <c r="Y942" t="s">
        <v>63</v>
      </c>
      <c r="Z942" t="s">
        <v>63</v>
      </c>
      <c r="AA942" t="s">
        <v>876</v>
      </c>
      <c r="AB942">
        <v>2023</v>
      </c>
      <c r="AC942">
        <v>506</v>
      </c>
      <c r="AD942" t="s">
        <v>877</v>
      </c>
      <c r="AE942" t="s">
        <v>66</v>
      </c>
      <c r="AF942" s="2">
        <v>36035</v>
      </c>
      <c r="AG942" t="s">
        <v>143</v>
      </c>
      <c r="AH942" t="s">
        <v>68</v>
      </c>
      <c r="AI942" t="s">
        <v>69</v>
      </c>
      <c r="AJ942">
        <v>185</v>
      </c>
      <c r="AK942">
        <v>20000000</v>
      </c>
      <c r="AL942">
        <v>25000000</v>
      </c>
      <c r="AM942" s="2">
        <v>45838</v>
      </c>
      <c r="AN942" t="s">
        <v>207</v>
      </c>
      <c r="AO942" t="s">
        <v>3137</v>
      </c>
      <c r="AP942">
        <v>332697</v>
      </c>
      <c r="AQ942" s="2">
        <v>43379</v>
      </c>
      <c r="AR942" t="s">
        <v>876</v>
      </c>
      <c r="AS942" t="s">
        <v>91</v>
      </c>
      <c r="AT942">
        <v>0</v>
      </c>
      <c r="AU942">
        <v>0</v>
      </c>
      <c r="AV942">
        <v>1</v>
      </c>
      <c r="AW942">
        <v>0</v>
      </c>
      <c r="AX942">
        <v>79</v>
      </c>
      <c r="AY942">
        <f t="shared" si="28"/>
        <v>2</v>
      </c>
      <c r="AZ942" t="str">
        <f t="shared" si="29"/>
        <v>Away Win</v>
      </c>
    </row>
    <row r="943" spans="1:52" x14ac:dyDescent="0.3">
      <c r="A943">
        <v>3058477</v>
      </c>
      <c r="B943" t="s">
        <v>91</v>
      </c>
      <c r="C943">
        <v>2018</v>
      </c>
      <c r="D943" t="s">
        <v>226</v>
      </c>
      <c r="E943" s="2">
        <v>43379</v>
      </c>
      <c r="F943">
        <v>0</v>
      </c>
      <c r="G943">
        <v>2</v>
      </c>
      <c r="H943">
        <v>17</v>
      </c>
      <c r="I943">
        <v>15</v>
      </c>
      <c r="J943" t="s">
        <v>463</v>
      </c>
      <c r="K943" t="s">
        <v>871</v>
      </c>
      <c r="L943" t="s">
        <v>464</v>
      </c>
      <c r="M943">
        <v>52000</v>
      </c>
      <c r="N943" t="s">
        <v>2608</v>
      </c>
      <c r="O943" t="s">
        <v>466</v>
      </c>
      <c r="P943" t="s">
        <v>874</v>
      </c>
      <c r="Q943" t="s">
        <v>171</v>
      </c>
      <c r="R943" t="s">
        <v>59</v>
      </c>
      <c r="S943" t="s">
        <v>3136</v>
      </c>
      <c r="T943" s="2">
        <v>43379</v>
      </c>
      <c r="U943">
        <v>48</v>
      </c>
      <c r="V943" t="s">
        <v>61</v>
      </c>
      <c r="W943">
        <v>332697</v>
      </c>
      <c r="X943" t="s">
        <v>896</v>
      </c>
      <c r="Y943" t="s">
        <v>63</v>
      </c>
      <c r="Z943" t="s">
        <v>63</v>
      </c>
      <c r="AA943" t="s">
        <v>876</v>
      </c>
      <c r="AB943">
        <v>2023</v>
      </c>
      <c r="AC943">
        <v>506</v>
      </c>
      <c r="AD943" t="s">
        <v>877</v>
      </c>
      <c r="AE943" t="s">
        <v>66</v>
      </c>
      <c r="AF943" s="2">
        <v>36035</v>
      </c>
      <c r="AG943" t="s">
        <v>143</v>
      </c>
      <c r="AH943" t="s">
        <v>68</v>
      </c>
      <c r="AI943" t="s">
        <v>69</v>
      </c>
      <c r="AJ943">
        <v>185</v>
      </c>
      <c r="AK943">
        <v>20000000</v>
      </c>
      <c r="AL943">
        <v>25000000</v>
      </c>
      <c r="AM943" s="2">
        <v>45838</v>
      </c>
      <c r="AN943" t="s">
        <v>207</v>
      </c>
      <c r="AO943" t="s">
        <v>3138</v>
      </c>
      <c r="AP943">
        <v>58500</v>
      </c>
      <c r="AQ943" s="2">
        <v>43379</v>
      </c>
      <c r="AR943" t="s">
        <v>293</v>
      </c>
      <c r="AS943" t="s">
        <v>91</v>
      </c>
      <c r="AT943">
        <v>0</v>
      </c>
      <c r="AU943">
        <v>0</v>
      </c>
      <c r="AV943">
        <v>0</v>
      </c>
      <c r="AW943">
        <v>0</v>
      </c>
      <c r="AX943">
        <v>90</v>
      </c>
      <c r="AY943">
        <f t="shared" si="28"/>
        <v>2</v>
      </c>
      <c r="AZ943" t="str">
        <f t="shared" si="29"/>
        <v>Away Win</v>
      </c>
    </row>
    <row r="944" spans="1:52" x14ac:dyDescent="0.3">
      <c r="A944">
        <v>3058477</v>
      </c>
      <c r="B944" t="s">
        <v>91</v>
      </c>
      <c r="C944">
        <v>2018</v>
      </c>
      <c r="D944" t="s">
        <v>226</v>
      </c>
      <c r="E944" s="2">
        <v>43379</v>
      </c>
      <c r="F944">
        <v>0</v>
      </c>
      <c r="G944">
        <v>2</v>
      </c>
      <c r="H944">
        <v>17</v>
      </c>
      <c r="I944">
        <v>15</v>
      </c>
      <c r="J944" t="s">
        <v>463</v>
      </c>
      <c r="K944" t="s">
        <v>871</v>
      </c>
      <c r="L944" t="s">
        <v>464</v>
      </c>
      <c r="M944">
        <v>52000</v>
      </c>
      <c r="N944" t="s">
        <v>2608</v>
      </c>
      <c r="O944" t="s">
        <v>466</v>
      </c>
      <c r="P944" t="s">
        <v>874</v>
      </c>
      <c r="Q944" t="s">
        <v>171</v>
      </c>
      <c r="R944" t="s">
        <v>59</v>
      </c>
      <c r="S944" t="s">
        <v>3139</v>
      </c>
      <c r="T944" s="2">
        <v>43379</v>
      </c>
      <c r="U944">
        <v>79</v>
      </c>
      <c r="V944" t="s">
        <v>119</v>
      </c>
      <c r="W944">
        <v>332697</v>
      </c>
      <c r="X944" t="s">
        <v>63</v>
      </c>
      <c r="Y944">
        <v>58949</v>
      </c>
      <c r="Z944" t="s">
        <v>63</v>
      </c>
      <c r="AA944" t="s">
        <v>876</v>
      </c>
      <c r="AB944">
        <v>2023</v>
      </c>
      <c r="AC944">
        <v>506</v>
      </c>
      <c r="AD944" t="s">
        <v>877</v>
      </c>
      <c r="AE944" t="s">
        <v>66</v>
      </c>
      <c r="AF944" s="2">
        <v>36035</v>
      </c>
      <c r="AG944" t="s">
        <v>143</v>
      </c>
      <c r="AH944" t="s">
        <v>68</v>
      </c>
      <c r="AI944" t="s">
        <v>69</v>
      </c>
      <c r="AJ944">
        <v>185</v>
      </c>
      <c r="AK944">
        <v>20000000</v>
      </c>
      <c r="AL944">
        <v>25000000</v>
      </c>
      <c r="AM944" s="2">
        <v>45838</v>
      </c>
      <c r="AN944" t="s">
        <v>207</v>
      </c>
      <c r="AO944" t="s">
        <v>3137</v>
      </c>
      <c r="AP944">
        <v>332697</v>
      </c>
      <c r="AQ944" s="2">
        <v>43379</v>
      </c>
      <c r="AR944" t="s">
        <v>876</v>
      </c>
      <c r="AS944" t="s">
        <v>91</v>
      </c>
      <c r="AT944">
        <v>0</v>
      </c>
      <c r="AU944">
        <v>0</v>
      </c>
      <c r="AV944">
        <v>1</v>
      </c>
      <c r="AW944">
        <v>0</v>
      </c>
      <c r="AX944">
        <v>79</v>
      </c>
      <c r="AY944">
        <f t="shared" si="28"/>
        <v>2</v>
      </c>
      <c r="AZ944" t="str">
        <f t="shared" si="29"/>
        <v>Away Win</v>
      </c>
    </row>
    <row r="945" spans="1:52" x14ac:dyDescent="0.3">
      <c r="A945">
        <v>3058477</v>
      </c>
      <c r="B945" t="s">
        <v>91</v>
      </c>
      <c r="C945">
        <v>2018</v>
      </c>
      <c r="D945" t="s">
        <v>226</v>
      </c>
      <c r="E945" s="2">
        <v>43379</v>
      </c>
      <c r="F945">
        <v>0</v>
      </c>
      <c r="G945">
        <v>2</v>
      </c>
      <c r="H945">
        <v>17</v>
      </c>
      <c r="I945">
        <v>15</v>
      </c>
      <c r="J945" t="s">
        <v>463</v>
      </c>
      <c r="K945" t="s">
        <v>871</v>
      </c>
      <c r="L945" t="s">
        <v>464</v>
      </c>
      <c r="M945">
        <v>52000</v>
      </c>
      <c r="N945" t="s">
        <v>2608</v>
      </c>
      <c r="O945" t="s">
        <v>466</v>
      </c>
      <c r="P945" t="s">
        <v>874</v>
      </c>
      <c r="Q945" t="s">
        <v>171</v>
      </c>
      <c r="R945" t="s">
        <v>59</v>
      </c>
      <c r="S945" t="s">
        <v>3139</v>
      </c>
      <c r="T945" s="2">
        <v>43379</v>
      </c>
      <c r="U945">
        <v>79</v>
      </c>
      <c r="V945" t="s">
        <v>119</v>
      </c>
      <c r="W945">
        <v>332697</v>
      </c>
      <c r="X945" t="s">
        <v>63</v>
      </c>
      <c r="Y945">
        <v>58949</v>
      </c>
      <c r="Z945" t="s">
        <v>63</v>
      </c>
      <c r="AA945" t="s">
        <v>876</v>
      </c>
      <c r="AB945">
        <v>2023</v>
      </c>
      <c r="AC945">
        <v>506</v>
      </c>
      <c r="AD945" t="s">
        <v>877</v>
      </c>
      <c r="AE945" t="s">
        <v>66</v>
      </c>
      <c r="AF945" s="2">
        <v>36035</v>
      </c>
      <c r="AG945" t="s">
        <v>143</v>
      </c>
      <c r="AH945" t="s">
        <v>68</v>
      </c>
      <c r="AI945" t="s">
        <v>69</v>
      </c>
      <c r="AJ945">
        <v>185</v>
      </c>
      <c r="AK945">
        <v>20000000</v>
      </c>
      <c r="AL945">
        <v>25000000</v>
      </c>
      <c r="AM945" s="2">
        <v>45838</v>
      </c>
      <c r="AN945" t="s">
        <v>207</v>
      </c>
      <c r="AO945" t="s">
        <v>3138</v>
      </c>
      <c r="AP945">
        <v>58500</v>
      </c>
      <c r="AQ945" s="2">
        <v>43379</v>
      </c>
      <c r="AR945" t="s">
        <v>293</v>
      </c>
      <c r="AS945" t="s">
        <v>91</v>
      </c>
      <c r="AT945">
        <v>0</v>
      </c>
      <c r="AU945">
        <v>0</v>
      </c>
      <c r="AV945">
        <v>0</v>
      </c>
      <c r="AW945">
        <v>0</v>
      </c>
      <c r="AX945">
        <v>90</v>
      </c>
      <c r="AY945">
        <f t="shared" si="28"/>
        <v>2</v>
      </c>
      <c r="AZ945" t="str">
        <f t="shared" si="29"/>
        <v>Away Win</v>
      </c>
    </row>
    <row r="946" spans="1:52" x14ac:dyDescent="0.3">
      <c r="A946">
        <v>3058685</v>
      </c>
      <c r="B946" t="s">
        <v>91</v>
      </c>
      <c r="C946">
        <v>2018</v>
      </c>
      <c r="D946" t="s">
        <v>1358</v>
      </c>
      <c r="E946" s="2">
        <v>43575</v>
      </c>
      <c r="F946">
        <v>2</v>
      </c>
      <c r="G946">
        <v>5</v>
      </c>
      <c r="H946">
        <v>15</v>
      </c>
      <c r="I946">
        <v>6</v>
      </c>
      <c r="J946" t="s">
        <v>1196</v>
      </c>
      <c r="K946" t="s">
        <v>1092</v>
      </c>
      <c r="L946" t="s">
        <v>873</v>
      </c>
      <c r="M946">
        <v>58958</v>
      </c>
      <c r="N946" t="s">
        <v>859</v>
      </c>
      <c r="O946" t="s">
        <v>874</v>
      </c>
      <c r="P946" t="s">
        <v>955</v>
      </c>
      <c r="Q946" t="s">
        <v>1311</v>
      </c>
      <c r="R946" t="s">
        <v>59</v>
      </c>
      <c r="S946" t="s">
        <v>3140</v>
      </c>
      <c r="T946" s="2">
        <v>43575</v>
      </c>
      <c r="U946">
        <v>81</v>
      </c>
      <c r="V946" t="s">
        <v>119</v>
      </c>
      <c r="W946">
        <v>332697</v>
      </c>
      <c r="X946" t="s">
        <v>63</v>
      </c>
      <c r="Y946">
        <v>372711</v>
      </c>
      <c r="Z946" t="s">
        <v>63</v>
      </c>
      <c r="AA946" t="s">
        <v>876</v>
      </c>
      <c r="AB946">
        <v>2023</v>
      </c>
      <c r="AC946">
        <v>506</v>
      </c>
      <c r="AD946" t="s">
        <v>877</v>
      </c>
      <c r="AE946" t="s">
        <v>66</v>
      </c>
      <c r="AF946" s="2">
        <v>36035</v>
      </c>
      <c r="AG946" t="s">
        <v>143</v>
      </c>
      <c r="AH946" t="s">
        <v>68</v>
      </c>
      <c r="AI946" t="s">
        <v>69</v>
      </c>
      <c r="AJ946">
        <v>185</v>
      </c>
      <c r="AK946">
        <v>20000000</v>
      </c>
      <c r="AL946">
        <v>25000000</v>
      </c>
      <c r="AM946" s="2">
        <v>45838</v>
      </c>
      <c r="AN946" t="s">
        <v>207</v>
      </c>
      <c r="AO946" t="s">
        <v>3141</v>
      </c>
      <c r="AP946">
        <v>332697</v>
      </c>
      <c r="AQ946" s="2">
        <v>43575</v>
      </c>
      <c r="AR946" t="s">
        <v>876</v>
      </c>
      <c r="AS946" t="s">
        <v>91</v>
      </c>
      <c r="AT946">
        <v>0</v>
      </c>
      <c r="AU946">
        <v>0</v>
      </c>
      <c r="AV946">
        <v>0</v>
      </c>
      <c r="AW946">
        <v>0</v>
      </c>
      <c r="AX946">
        <v>81</v>
      </c>
      <c r="AY946">
        <f t="shared" si="28"/>
        <v>7</v>
      </c>
      <c r="AZ946" t="str">
        <f t="shared" si="29"/>
        <v>Away Win</v>
      </c>
    </row>
    <row r="947" spans="1:52" x14ac:dyDescent="0.3">
      <c r="A947">
        <v>3058707</v>
      </c>
      <c r="B947" t="s">
        <v>91</v>
      </c>
      <c r="C947">
        <v>2018</v>
      </c>
      <c r="D947" t="s">
        <v>622</v>
      </c>
      <c r="E947" s="2">
        <v>43589</v>
      </c>
      <c r="F947">
        <v>2</v>
      </c>
      <c r="G947">
        <v>2</v>
      </c>
      <c r="H947">
        <v>9</v>
      </c>
      <c r="I947">
        <v>2</v>
      </c>
      <c r="J947" t="s">
        <v>884</v>
      </c>
      <c r="K947" t="s">
        <v>227</v>
      </c>
      <c r="L947" t="s">
        <v>108</v>
      </c>
      <c r="M947">
        <v>42100</v>
      </c>
      <c r="N947" t="s">
        <v>1059</v>
      </c>
      <c r="O947" t="s">
        <v>109</v>
      </c>
      <c r="P947" t="s">
        <v>127</v>
      </c>
      <c r="Q947" t="s">
        <v>607</v>
      </c>
      <c r="R947" t="s">
        <v>59</v>
      </c>
      <c r="S947" t="s">
        <v>3142</v>
      </c>
      <c r="T947" s="2">
        <v>43589</v>
      </c>
      <c r="U947">
        <v>6</v>
      </c>
      <c r="V947" t="s">
        <v>61</v>
      </c>
      <c r="W947">
        <v>315779</v>
      </c>
      <c r="X947" t="s">
        <v>477</v>
      </c>
      <c r="Y947" t="s">
        <v>63</v>
      </c>
      <c r="Z947" t="s">
        <v>63</v>
      </c>
      <c r="AA947" t="s">
        <v>288</v>
      </c>
      <c r="AB947">
        <v>2023</v>
      </c>
      <c r="AC947">
        <v>5</v>
      </c>
      <c r="AD947" t="s">
        <v>289</v>
      </c>
      <c r="AE947" t="s">
        <v>66</v>
      </c>
      <c r="AF947" s="2">
        <v>36056</v>
      </c>
      <c r="AG947" t="s">
        <v>290</v>
      </c>
      <c r="AH947" t="s">
        <v>159</v>
      </c>
      <c r="AI947" t="s">
        <v>69</v>
      </c>
      <c r="AJ947">
        <v>177</v>
      </c>
      <c r="AK947">
        <v>25000000</v>
      </c>
      <c r="AL947">
        <v>60000000</v>
      </c>
      <c r="AM947" s="2">
        <v>46568</v>
      </c>
      <c r="AN947" t="s">
        <v>63</v>
      </c>
      <c r="AO947" t="s">
        <v>3143</v>
      </c>
      <c r="AP947">
        <v>315779</v>
      </c>
      <c r="AQ947" s="2">
        <v>43589</v>
      </c>
      <c r="AR947" t="s">
        <v>288</v>
      </c>
      <c r="AS947" t="s">
        <v>91</v>
      </c>
      <c r="AT947">
        <v>0</v>
      </c>
      <c r="AU947">
        <v>0</v>
      </c>
      <c r="AV947">
        <v>1</v>
      </c>
      <c r="AW947">
        <v>0</v>
      </c>
      <c r="AX947">
        <v>90</v>
      </c>
      <c r="AY947">
        <f t="shared" si="28"/>
        <v>4</v>
      </c>
      <c r="AZ947" t="str">
        <f t="shared" si="29"/>
        <v>Draw</v>
      </c>
    </row>
    <row r="948" spans="1:52" x14ac:dyDescent="0.3">
      <c r="A948">
        <v>3063647</v>
      </c>
      <c r="B948" t="s">
        <v>50</v>
      </c>
      <c r="C948">
        <v>2018</v>
      </c>
      <c r="D948" t="s">
        <v>92</v>
      </c>
      <c r="E948" s="2">
        <v>43380</v>
      </c>
      <c r="F948">
        <v>3</v>
      </c>
      <c r="G948">
        <v>0</v>
      </c>
      <c r="H948">
        <v>1</v>
      </c>
      <c r="I948">
        <v>13</v>
      </c>
      <c r="J948" t="s">
        <v>547</v>
      </c>
      <c r="K948" t="s">
        <v>892</v>
      </c>
      <c r="L948" t="s">
        <v>528</v>
      </c>
      <c r="M948">
        <v>5032</v>
      </c>
      <c r="N948" t="s">
        <v>847</v>
      </c>
      <c r="O948" t="s">
        <v>530</v>
      </c>
      <c r="P948" t="s">
        <v>894</v>
      </c>
      <c r="Q948" t="s">
        <v>328</v>
      </c>
      <c r="R948" t="s">
        <v>59</v>
      </c>
      <c r="S948" t="s">
        <v>3144</v>
      </c>
      <c r="T948" s="2">
        <v>43380</v>
      </c>
      <c r="U948">
        <v>40</v>
      </c>
      <c r="V948" t="s">
        <v>119</v>
      </c>
      <c r="W948">
        <v>483047</v>
      </c>
      <c r="X948" t="s">
        <v>63</v>
      </c>
      <c r="Y948">
        <v>288655</v>
      </c>
      <c r="Z948" t="s">
        <v>63</v>
      </c>
      <c r="AA948" t="s">
        <v>897</v>
      </c>
      <c r="AB948">
        <v>2018</v>
      </c>
      <c r="AC948">
        <v>19657</v>
      </c>
      <c r="AD948" t="s">
        <v>898</v>
      </c>
      <c r="AE948" t="s">
        <v>66</v>
      </c>
      <c r="AF948" s="2">
        <v>35038</v>
      </c>
      <c r="AG948" t="s">
        <v>158</v>
      </c>
      <c r="AH948" t="s">
        <v>159</v>
      </c>
      <c r="AI948" t="s">
        <v>69</v>
      </c>
      <c r="AJ948">
        <v>180</v>
      </c>
      <c r="AK948">
        <v>5077497.1941638608</v>
      </c>
      <c r="AL948">
        <v>250000</v>
      </c>
      <c r="AM948" t="s">
        <v>63</v>
      </c>
      <c r="AN948" t="s">
        <v>63</v>
      </c>
      <c r="AO948" t="s">
        <v>3145</v>
      </c>
      <c r="AP948">
        <v>483047</v>
      </c>
      <c r="AQ948" s="2">
        <v>43380</v>
      </c>
      <c r="AR948" t="s">
        <v>897</v>
      </c>
      <c r="AS948" t="s">
        <v>50</v>
      </c>
      <c r="AT948">
        <v>0</v>
      </c>
      <c r="AU948">
        <v>0</v>
      </c>
      <c r="AV948">
        <v>0</v>
      </c>
      <c r="AW948">
        <v>0</v>
      </c>
      <c r="AX948">
        <v>40</v>
      </c>
      <c r="AY948">
        <f t="shared" si="28"/>
        <v>3</v>
      </c>
      <c r="AZ948" t="str">
        <f t="shared" si="29"/>
        <v>Home Win</v>
      </c>
    </row>
    <row r="949" spans="1:52" x14ac:dyDescent="0.3">
      <c r="A949">
        <v>3135807</v>
      </c>
      <c r="B949" t="s">
        <v>191</v>
      </c>
      <c r="C949">
        <v>2018</v>
      </c>
      <c r="D949" t="s">
        <v>1715</v>
      </c>
      <c r="E949" s="2">
        <v>43536</v>
      </c>
      <c r="F949">
        <v>7</v>
      </c>
      <c r="G949">
        <v>0</v>
      </c>
      <c r="H949">
        <v>9.0650623885917998</v>
      </c>
      <c r="I949">
        <v>9.6916221033868091</v>
      </c>
      <c r="J949" t="s">
        <v>701</v>
      </c>
      <c r="K949" t="s">
        <v>871</v>
      </c>
      <c r="L949" t="s">
        <v>1887</v>
      </c>
      <c r="M949">
        <v>51518</v>
      </c>
      <c r="N949" t="s">
        <v>566</v>
      </c>
      <c r="O949" t="s">
        <v>1418</v>
      </c>
      <c r="P949" t="s">
        <v>874</v>
      </c>
      <c r="Q949" t="s">
        <v>1918</v>
      </c>
      <c r="R949" t="s">
        <v>200</v>
      </c>
      <c r="S949" t="s">
        <v>3146</v>
      </c>
      <c r="T949" s="2">
        <v>43536</v>
      </c>
      <c r="U949">
        <v>74</v>
      </c>
      <c r="V949" t="s">
        <v>119</v>
      </c>
      <c r="W949">
        <v>332697</v>
      </c>
      <c r="X949" t="s">
        <v>63</v>
      </c>
      <c r="Y949">
        <v>447221</v>
      </c>
      <c r="Z949" t="s">
        <v>63</v>
      </c>
      <c r="AA949" t="s">
        <v>876</v>
      </c>
      <c r="AB949">
        <v>2023</v>
      </c>
      <c r="AC949">
        <v>506</v>
      </c>
      <c r="AD949" t="s">
        <v>877</v>
      </c>
      <c r="AE949" t="s">
        <v>66</v>
      </c>
      <c r="AF949" s="2">
        <v>36035</v>
      </c>
      <c r="AG949" t="s">
        <v>143</v>
      </c>
      <c r="AH949" t="s">
        <v>68</v>
      </c>
      <c r="AI949" t="s">
        <v>69</v>
      </c>
      <c r="AJ949">
        <v>185</v>
      </c>
      <c r="AK949">
        <v>20000000</v>
      </c>
      <c r="AL949">
        <v>25000000</v>
      </c>
      <c r="AM949" s="2">
        <v>45838</v>
      </c>
      <c r="AN949" t="s">
        <v>207</v>
      </c>
      <c r="AO949" t="s">
        <v>3147</v>
      </c>
      <c r="AP949">
        <v>332697</v>
      </c>
      <c r="AQ949" s="2">
        <v>43536</v>
      </c>
      <c r="AR949" t="s">
        <v>876</v>
      </c>
      <c r="AS949" t="s">
        <v>191</v>
      </c>
      <c r="AT949">
        <v>0</v>
      </c>
      <c r="AU949">
        <v>0</v>
      </c>
      <c r="AV949">
        <v>0</v>
      </c>
      <c r="AW949">
        <v>0</v>
      </c>
      <c r="AX949">
        <v>74</v>
      </c>
      <c r="AY949">
        <f t="shared" si="28"/>
        <v>7</v>
      </c>
      <c r="AZ949" t="str">
        <f t="shared" si="29"/>
        <v>Home Win</v>
      </c>
    </row>
    <row r="950" spans="1:52" x14ac:dyDescent="0.3">
      <c r="A950">
        <v>3137423</v>
      </c>
      <c r="B950" t="s">
        <v>402</v>
      </c>
      <c r="C950">
        <v>2018</v>
      </c>
      <c r="D950" t="s">
        <v>403</v>
      </c>
      <c r="E950" s="2">
        <v>43488</v>
      </c>
      <c r="F950">
        <v>4</v>
      </c>
      <c r="G950">
        <v>1</v>
      </c>
      <c r="H950">
        <v>9.0650623885917998</v>
      </c>
      <c r="I950">
        <v>9.6916221033868091</v>
      </c>
      <c r="J950" t="s">
        <v>3148</v>
      </c>
      <c r="K950" t="s">
        <v>469</v>
      </c>
      <c r="L950" t="s">
        <v>958</v>
      </c>
      <c r="M950">
        <v>25000</v>
      </c>
      <c r="N950" t="s">
        <v>1257</v>
      </c>
      <c r="O950" t="s">
        <v>959</v>
      </c>
      <c r="P950" t="s">
        <v>473</v>
      </c>
      <c r="Q950" t="s">
        <v>552</v>
      </c>
      <c r="R950" t="s">
        <v>390</v>
      </c>
      <c r="S950" t="s">
        <v>3149</v>
      </c>
      <c r="T950" s="2">
        <v>43488</v>
      </c>
      <c r="U950">
        <v>54</v>
      </c>
      <c r="V950" t="s">
        <v>61</v>
      </c>
      <c r="W950">
        <v>336160</v>
      </c>
      <c r="X950" t="s">
        <v>861</v>
      </c>
      <c r="Y950" t="s">
        <v>63</v>
      </c>
      <c r="Z950" t="s">
        <v>63</v>
      </c>
      <c r="AA950" t="s">
        <v>478</v>
      </c>
      <c r="AB950">
        <v>2018</v>
      </c>
      <c r="AC950">
        <v>385</v>
      </c>
      <c r="AD950" t="s">
        <v>479</v>
      </c>
      <c r="AE950" t="s">
        <v>66</v>
      </c>
      <c r="AF950" s="2">
        <v>35329</v>
      </c>
      <c r="AG950" t="s">
        <v>158</v>
      </c>
      <c r="AH950" t="s">
        <v>159</v>
      </c>
      <c r="AI950" t="s">
        <v>69</v>
      </c>
      <c r="AJ950">
        <v>192</v>
      </c>
      <c r="AK950">
        <v>900000</v>
      </c>
      <c r="AL950">
        <v>1700000</v>
      </c>
      <c r="AM950" s="2">
        <v>46203</v>
      </c>
      <c r="AN950" t="s">
        <v>63</v>
      </c>
      <c r="AO950" t="s">
        <v>3150</v>
      </c>
      <c r="AP950">
        <v>336160</v>
      </c>
      <c r="AQ950" s="2">
        <v>43488</v>
      </c>
      <c r="AR950" t="s">
        <v>478</v>
      </c>
      <c r="AS950" t="s">
        <v>402</v>
      </c>
      <c r="AT950">
        <v>0</v>
      </c>
      <c r="AU950">
        <v>0</v>
      </c>
      <c r="AV950">
        <v>1</v>
      </c>
      <c r="AW950">
        <v>0</v>
      </c>
      <c r="AX950">
        <v>86</v>
      </c>
      <c r="AY950">
        <f t="shared" si="28"/>
        <v>5</v>
      </c>
      <c r="AZ950" t="str">
        <f t="shared" si="29"/>
        <v>Home Win</v>
      </c>
    </row>
    <row r="951" spans="1:52" x14ac:dyDescent="0.3">
      <c r="A951">
        <v>3137423</v>
      </c>
      <c r="B951" t="s">
        <v>402</v>
      </c>
      <c r="C951">
        <v>2018</v>
      </c>
      <c r="D951" t="s">
        <v>403</v>
      </c>
      <c r="E951" s="2">
        <v>43488</v>
      </c>
      <c r="F951">
        <v>4</v>
      </c>
      <c r="G951">
        <v>1</v>
      </c>
      <c r="H951">
        <v>9.0650623885917998</v>
      </c>
      <c r="I951">
        <v>9.6916221033868091</v>
      </c>
      <c r="J951" t="s">
        <v>3148</v>
      </c>
      <c r="K951" t="s">
        <v>469</v>
      </c>
      <c r="L951" t="s">
        <v>958</v>
      </c>
      <c r="M951">
        <v>25000</v>
      </c>
      <c r="N951" t="s">
        <v>1257</v>
      </c>
      <c r="O951" t="s">
        <v>959</v>
      </c>
      <c r="P951" t="s">
        <v>473</v>
      </c>
      <c r="Q951" t="s">
        <v>552</v>
      </c>
      <c r="R951" t="s">
        <v>390</v>
      </c>
      <c r="S951" t="s">
        <v>3151</v>
      </c>
      <c r="T951" s="2">
        <v>43488</v>
      </c>
      <c r="U951">
        <v>86</v>
      </c>
      <c r="V951" t="s">
        <v>119</v>
      </c>
      <c r="W951">
        <v>336160</v>
      </c>
      <c r="X951" t="s">
        <v>63</v>
      </c>
      <c r="Y951">
        <v>225431</v>
      </c>
      <c r="Z951" t="s">
        <v>63</v>
      </c>
      <c r="AA951" t="s">
        <v>478</v>
      </c>
      <c r="AB951">
        <v>2018</v>
      </c>
      <c r="AC951">
        <v>385</v>
      </c>
      <c r="AD951" t="s">
        <v>479</v>
      </c>
      <c r="AE951" t="s">
        <v>66</v>
      </c>
      <c r="AF951" s="2">
        <v>35329</v>
      </c>
      <c r="AG951" t="s">
        <v>158</v>
      </c>
      <c r="AH951" t="s">
        <v>159</v>
      </c>
      <c r="AI951" t="s">
        <v>69</v>
      </c>
      <c r="AJ951">
        <v>192</v>
      </c>
      <c r="AK951">
        <v>900000</v>
      </c>
      <c r="AL951">
        <v>1700000</v>
      </c>
      <c r="AM951" s="2">
        <v>46203</v>
      </c>
      <c r="AN951" t="s">
        <v>63</v>
      </c>
      <c r="AO951" t="s">
        <v>3150</v>
      </c>
      <c r="AP951">
        <v>336160</v>
      </c>
      <c r="AQ951" s="2">
        <v>43488</v>
      </c>
      <c r="AR951" t="s">
        <v>478</v>
      </c>
      <c r="AS951" t="s">
        <v>402</v>
      </c>
      <c r="AT951">
        <v>0</v>
      </c>
      <c r="AU951">
        <v>0</v>
      </c>
      <c r="AV951">
        <v>1</v>
      </c>
      <c r="AW951">
        <v>0</v>
      </c>
      <c r="AX951">
        <v>86</v>
      </c>
      <c r="AY951">
        <f t="shared" si="28"/>
        <v>5</v>
      </c>
      <c r="AZ951" t="str">
        <f t="shared" si="29"/>
        <v>Home Win</v>
      </c>
    </row>
    <row r="952" spans="1:52" x14ac:dyDescent="0.3">
      <c r="A952">
        <v>3141089</v>
      </c>
      <c r="B952" t="s">
        <v>163</v>
      </c>
      <c r="C952">
        <v>2018</v>
      </c>
      <c r="D952" t="s">
        <v>611</v>
      </c>
      <c r="E952" s="2">
        <v>43597</v>
      </c>
      <c r="F952">
        <v>3</v>
      </c>
      <c r="G952">
        <v>0</v>
      </c>
      <c r="H952">
        <v>8</v>
      </c>
      <c r="I952">
        <v>15</v>
      </c>
      <c r="J952" t="s">
        <v>1521</v>
      </c>
      <c r="K952" t="s">
        <v>469</v>
      </c>
      <c r="L952" t="s">
        <v>1270</v>
      </c>
      <c r="M952">
        <v>19738</v>
      </c>
      <c r="N952" t="s">
        <v>1564</v>
      </c>
      <c r="O952" t="s">
        <v>1272</v>
      </c>
      <c r="P952" t="s">
        <v>473</v>
      </c>
      <c r="Q952" t="s">
        <v>328</v>
      </c>
      <c r="R952" t="s">
        <v>59</v>
      </c>
      <c r="S952" t="s">
        <v>3152</v>
      </c>
      <c r="T952" s="2">
        <v>43597</v>
      </c>
      <c r="U952">
        <v>64</v>
      </c>
      <c r="V952" t="s">
        <v>119</v>
      </c>
      <c r="W952">
        <v>336160</v>
      </c>
      <c r="X952" t="s">
        <v>63</v>
      </c>
      <c r="Y952">
        <v>225431</v>
      </c>
      <c r="Z952" t="s">
        <v>63</v>
      </c>
      <c r="AA952" t="s">
        <v>478</v>
      </c>
      <c r="AB952">
        <v>2018</v>
      </c>
      <c r="AC952">
        <v>385</v>
      </c>
      <c r="AD952" t="s">
        <v>479</v>
      </c>
      <c r="AE952" t="s">
        <v>66</v>
      </c>
      <c r="AF952" s="2">
        <v>35329</v>
      </c>
      <c r="AG952" t="s">
        <v>158</v>
      </c>
      <c r="AH952" t="s">
        <v>159</v>
      </c>
      <c r="AI952" t="s">
        <v>69</v>
      </c>
      <c r="AJ952">
        <v>192</v>
      </c>
      <c r="AK952">
        <v>900000</v>
      </c>
      <c r="AL952">
        <v>1700000</v>
      </c>
      <c r="AM952" s="2">
        <v>46203</v>
      </c>
      <c r="AN952" t="s">
        <v>63</v>
      </c>
      <c r="AO952" t="s">
        <v>3153</v>
      </c>
      <c r="AP952">
        <v>336160</v>
      </c>
      <c r="AQ952" s="2">
        <v>43597</v>
      </c>
      <c r="AR952" t="s">
        <v>478</v>
      </c>
      <c r="AS952" t="s">
        <v>163</v>
      </c>
      <c r="AT952">
        <v>0</v>
      </c>
      <c r="AU952">
        <v>0</v>
      </c>
      <c r="AV952">
        <v>0</v>
      </c>
      <c r="AW952">
        <v>0</v>
      </c>
      <c r="AX952">
        <v>64</v>
      </c>
      <c r="AY952">
        <f t="shared" si="28"/>
        <v>3</v>
      </c>
      <c r="AZ952" t="str">
        <f t="shared" si="29"/>
        <v>Home Win</v>
      </c>
    </row>
    <row r="953" spans="1:52" x14ac:dyDescent="0.3">
      <c r="A953">
        <v>3199517</v>
      </c>
      <c r="B953" t="s">
        <v>130</v>
      </c>
      <c r="C953">
        <v>2019</v>
      </c>
      <c r="D953" t="s">
        <v>417</v>
      </c>
      <c r="E953" s="2">
        <v>43803</v>
      </c>
      <c r="F953">
        <v>0</v>
      </c>
      <c r="G953">
        <v>1</v>
      </c>
      <c r="H953">
        <v>18</v>
      </c>
      <c r="I953">
        <v>3</v>
      </c>
      <c r="J953" t="s">
        <v>3154</v>
      </c>
      <c r="K953" t="s">
        <v>419</v>
      </c>
      <c r="L953" t="s">
        <v>3155</v>
      </c>
      <c r="M953">
        <v>14214</v>
      </c>
      <c r="N953" t="s">
        <v>3156</v>
      </c>
      <c r="O953" t="s">
        <v>3157</v>
      </c>
      <c r="P953" t="s">
        <v>423</v>
      </c>
      <c r="Q953" t="s">
        <v>399</v>
      </c>
      <c r="R953" t="s">
        <v>59</v>
      </c>
      <c r="S953" t="s">
        <v>3158</v>
      </c>
      <c r="T953" s="2">
        <v>43803</v>
      </c>
      <c r="U953">
        <v>58</v>
      </c>
      <c r="V953" t="s">
        <v>119</v>
      </c>
      <c r="W953">
        <v>355369</v>
      </c>
      <c r="X953" t="s">
        <v>63</v>
      </c>
      <c r="Y953">
        <v>157501</v>
      </c>
      <c r="Z953" t="s">
        <v>63</v>
      </c>
      <c r="AA953" t="s">
        <v>426</v>
      </c>
      <c r="AB953">
        <v>2023</v>
      </c>
      <c r="AC953">
        <v>18</v>
      </c>
      <c r="AD953" t="s">
        <v>427</v>
      </c>
      <c r="AE953" t="s">
        <v>66</v>
      </c>
      <c r="AF953" s="2">
        <v>35181</v>
      </c>
      <c r="AG953" t="s">
        <v>158</v>
      </c>
      <c r="AH953" t="s">
        <v>159</v>
      </c>
      <c r="AI953" t="s">
        <v>69</v>
      </c>
      <c r="AJ953">
        <v>191</v>
      </c>
      <c r="AK953">
        <v>7000000</v>
      </c>
      <c r="AL953">
        <v>10000000</v>
      </c>
      <c r="AM953" s="2">
        <v>45473</v>
      </c>
      <c r="AN953" t="s">
        <v>428</v>
      </c>
      <c r="AO953" t="s">
        <v>3159</v>
      </c>
      <c r="AP953">
        <v>355369</v>
      </c>
      <c r="AQ953" s="2">
        <v>43803</v>
      </c>
      <c r="AR953" t="s">
        <v>426</v>
      </c>
      <c r="AS953" t="s">
        <v>130</v>
      </c>
      <c r="AT953">
        <v>0</v>
      </c>
      <c r="AU953">
        <v>0</v>
      </c>
      <c r="AV953">
        <v>0</v>
      </c>
      <c r="AW953">
        <v>0</v>
      </c>
      <c r="AX953">
        <v>58</v>
      </c>
      <c r="AY953">
        <f t="shared" si="28"/>
        <v>1</v>
      </c>
      <c r="AZ953" t="str">
        <f t="shared" si="29"/>
        <v>Away Win</v>
      </c>
    </row>
    <row r="954" spans="1:52" x14ac:dyDescent="0.3">
      <c r="A954">
        <v>3203617</v>
      </c>
      <c r="B954" t="s">
        <v>91</v>
      </c>
      <c r="C954">
        <v>2019</v>
      </c>
      <c r="D954" t="s">
        <v>255</v>
      </c>
      <c r="E954" s="2">
        <v>43868</v>
      </c>
      <c r="F954">
        <v>5</v>
      </c>
      <c r="G954">
        <v>0</v>
      </c>
      <c r="H954">
        <v>9</v>
      </c>
      <c r="I954">
        <v>12</v>
      </c>
      <c r="J954" t="s">
        <v>909</v>
      </c>
      <c r="K954" t="s">
        <v>1398</v>
      </c>
      <c r="L954" t="s">
        <v>910</v>
      </c>
      <c r="M954">
        <v>48800</v>
      </c>
      <c r="N954" t="s">
        <v>96</v>
      </c>
      <c r="O954" t="s">
        <v>911</v>
      </c>
      <c r="P954" t="s">
        <v>738</v>
      </c>
      <c r="Q954" t="s">
        <v>765</v>
      </c>
      <c r="R954" t="s">
        <v>59</v>
      </c>
      <c r="S954" t="s">
        <v>3160</v>
      </c>
      <c r="T954" s="2">
        <v>43868</v>
      </c>
      <c r="U954">
        <v>37</v>
      </c>
      <c r="V954" t="s">
        <v>61</v>
      </c>
      <c r="W954">
        <v>49723</v>
      </c>
      <c r="X954" t="s">
        <v>477</v>
      </c>
      <c r="Y954" t="s">
        <v>63</v>
      </c>
      <c r="Z954" t="s">
        <v>63</v>
      </c>
      <c r="AA954" t="s">
        <v>102</v>
      </c>
      <c r="AB954">
        <v>2023</v>
      </c>
      <c r="AC954">
        <v>24</v>
      </c>
      <c r="AD954" t="s">
        <v>103</v>
      </c>
      <c r="AE954" t="s">
        <v>104</v>
      </c>
      <c r="AF954" s="2">
        <v>32961</v>
      </c>
      <c r="AG954" t="s">
        <v>85</v>
      </c>
      <c r="AH954" t="s">
        <v>86</v>
      </c>
      <c r="AI954" t="s">
        <v>69</v>
      </c>
      <c r="AJ954">
        <v>186</v>
      </c>
      <c r="AK954">
        <v>700000</v>
      </c>
      <c r="AL954">
        <v>5000000</v>
      </c>
      <c r="AM954" s="2">
        <v>45838</v>
      </c>
      <c r="AN954" t="s">
        <v>63</v>
      </c>
      <c r="AO954" t="s">
        <v>3161</v>
      </c>
      <c r="AP954">
        <v>49723</v>
      </c>
      <c r="AQ954" s="2">
        <v>43868</v>
      </c>
      <c r="AR954" t="s">
        <v>102</v>
      </c>
      <c r="AS954" t="s">
        <v>91</v>
      </c>
      <c r="AT954">
        <v>0</v>
      </c>
      <c r="AU954">
        <v>0</v>
      </c>
      <c r="AV954">
        <v>2</v>
      </c>
      <c r="AW954">
        <v>0</v>
      </c>
      <c r="AX954">
        <v>90</v>
      </c>
      <c r="AY954">
        <f t="shared" si="28"/>
        <v>5</v>
      </c>
      <c r="AZ954" t="str">
        <f t="shared" si="29"/>
        <v>Home Win</v>
      </c>
    </row>
    <row r="955" spans="1:52" x14ac:dyDescent="0.3">
      <c r="A955">
        <v>3203617</v>
      </c>
      <c r="B955" t="s">
        <v>91</v>
      </c>
      <c r="C955">
        <v>2019</v>
      </c>
      <c r="D955" t="s">
        <v>255</v>
      </c>
      <c r="E955" s="2">
        <v>43868</v>
      </c>
      <c r="F955">
        <v>5</v>
      </c>
      <c r="G955">
        <v>0</v>
      </c>
      <c r="H955">
        <v>9</v>
      </c>
      <c r="I955">
        <v>12</v>
      </c>
      <c r="J955" t="s">
        <v>909</v>
      </c>
      <c r="K955" t="s">
        <v>1398</v>
      </c>
      <c r="L955" t="s">
        <v>910</v>
      </c>
      <c r="M955">
        <v>48800</v>
      </c>
      <c r="N955" t="s">
        <v>96</v>
      </c>
      <c r="O955" t="s">
        <v>911</v>
      </c>
      <c r="P955" t="s">
        <v>738</v>
      </c>
      <c r="Q955" t="s">
        <v>765</v>
      </c>
      <c r="R955" t="s">
        <v>59</v>
      </c>
      <c r="S955" t="s">
        <v>3162</v>
      </c>
      <c r="T955" s="2">
        <v>43868</v>
      </c>
      <c r="U955">
        <v>48</v>
      </c>
      <c r="V955" t="s">
        <v>61</v>
      </c>
      <c r="W955">
        <v>49723</v>
      </c>
      <c r="X955" t="s">
        <v>2994</v>
      </c>
      <c r="Y955" t="s">
        <v>63</v>
      </c>
      <c r="Z955" t="s">
        <v>63</v>
      </c>
      <c r="AA955" t="s">
        <v>102</v>
      </c>
      <c r="AB955">
        <v>2023</v>
      </c>
      <c r="AC955">
        <v>24</v>
      </c>
      <c r="AD955" t="s">
        <v>103</v>
      </c>
      <c r="AE955" t="s">
        <v>104</v>
      </c>
      <c r="AF955" s="2">
        <v>32961</v>
      </c>
      <c r="AG955" t="s">
        <v>85</v>
      </c>
      <c r="AH955" t="s">
        <v>86</v>
      </c>
      <c r="AI955" t="s">
        <v>69</v>
      </c>
      <c r="AJ955">
        <v>186</v>
      </c>
      <c r="AK955">
        <v>700000</v>
      </c>
      <c r="AL955">
        <v>5000000</v>
      </c>
      <c r="AM955" s="2">
        <v>45838</v>
      </c>
      <c r="AN955" t="s">
        <v>63</v>
      </c>
      <c r="AO955" t="s">
        <v>3161</v>
      </c>
      <c r="AP955">
        <v>49723</v>
      </c>
      <c r="AQ955" s="2">
        <v>43868</v>
      </c>
      <c r="AR955" t="s">
        <v>102</v>
      </c>
      <c r="AS955" t="s">
        <v>91</v>
      </c>
      <c r="AT955">
        <v>0</v>
      </c>
      <c r="AU955">
        <v>0</v>
      </c>
      <c r="AV955">
        <v>2</v>
      </c>
      <c r="AW955">
        <v>0</v>
      </c>
      <c r="AX955">
        <v>90</v>
      </c>
      <c r="AY955">
        <f t="shared" si="28"/>
        <v>5</v>
      </c>
      <c r="AZ955" t="str">
        <f t="shared" si="29"/>
        <v>Home Win</v>
      </c>
    </row>
    <row r="956" spans="1:52" x14ac:dyDescent="0.3">
      <c r="A956">
        <v>3203653</v>
      </c>
      <c r="B956" t="s">
        <v>91</v>
      </c>
      <c r="C956">
        <v>2019</v>
      </c>
      <c r="D956" t="s">
        <v>333</v>
      </c>
      <c r="E956" s="2">
        <v>43897</v>
      </c>
      <c r="F956">
        <v>2</v>
      </c>
      <c r="G956">
        <v>2</v>
      </c>
      <c r="H956">
        <v>13</v>
      </c>
      <c r="I956">
        <v>17</v>
      </c>
      <c r="J956" t="s">
        <v>758</v>
      </c>
      <c r="K956" t="s">
        <v>884</v>
      </c>
      <c r="L956" t="s">
        <v>240</v>
      </c>
      <c r="M956">
        <v>58028</v>
      </c>
      <c r="N956" t="s">
        <v>834</v>
      </c>
      <c r="O956" t="s">
        <v>242</v>
      </c>
      <c r="P956" t="s">
        <v>109</v>
      </c>
      <c r="Q956" t="s">
        <v>607</v>
      </c>
      <c r="R956" t="s">
        <v>59</v>
      </c>
      <c r="S956" t="s">
        <v>3163</v>
      </c>
      <c r="T956" s="2">
        <v>43897</v>
      </c>
      <c r="U956">
        <v>3</v>
      </c>
      <c r="V956" t="s">
        <v>61</v>
      </c>
      <c r="W956">
        <v>393325</v>
      </c>
      <c r="X956" t="s">
        <v>1517</v>
      </c>
      <c r="Y956" t="s">
        <v>63</v>
      </c>
      <c r="Z956" t="s">
        <v>63</v>
      </c>
      <c r="AA956" t="s">
        <v>888</v>
      </c>
      <c r="AB956">
        <v>2021</v>
      </c>
      <c r="AC956">
        <v>1123</v>
      </c>
      <c r="AD956" t="s">
        <v>889</v>
      </c>
      <c r="AE956" t="s">
        <v>66</v>
      </c>
      <c r="AF956" s="2">
        <v>36576</v>
      </c>
      <c r="AG956" t="s">
        <v>158</v>
      </c>
      <c r="AH956" t="s">
        <v>159</v>
      </c>
      <c r="AI956" t="s">
        <v>69</v>
      </c>
      <c r="AJ956">
        <v>185</v>
      </c>
      <c r="AK956">
        <v>12000000</v>
      </c>
      <c r="AL956">
        <v>12000000</v>
      </c>
      <c r="AM956" s="2">
        <v>45838</v>
      </c>
      <c r="AN956" t="s">
        <v>207</v>
      </c>
      <c r="AO956" t="s">
        <v>3164</v>
      </c>
      <c r="AP956">
        <v>393325</v>
      </c>
      <c r="AQ956" s="2">
        <v>43897</v>
      </c>
      <c r="AR956" t="s">
        <v>888</v>
      </c>
      <c r="AS956" t="s">
        <v>91</v>
      </c>
      <c r="AT956">
        <v>1</v>
      </c>
      <c r="AU956">
        <v>0</v>
      </c>
      <c r="AV956">
        <v>1</v>
      </c>
      <c r="AW956">
        <v>0</v>
      </c>
      <c r="AX956">
        <v>87</v>
      </c>
      <c r="AY956">
        <f t="shared" si="28"/>
        <v>4</v>
      </c>
      <c r="AZ956" t="str">
        <f t="shared" si="29"/>
        <v>Draw</v>
      </c>
    </row>
    <row r="957" spans="1:52" x14ac:dyDescent="0.3">
      <c r="A957">
        <v>3203653</v>
      </c>
      <c r="B957" t="s">
        <v>91</v>
      </c>
      <c r="C957">
        <v>2019</v>
      </c>
      <c r="D957" t="s">
        <v>333</v>
      </c>
      <c r="E957" s="2">
        <v>43897</v>
      </c>
      <c r="F957">
        <v>2</v>
      </c>
      <c r="G957">
        <v>2</v>
      </c>
      <c r="H957">
        <v>13</v>
      </c>
      <c r="I957">
        <v>17</v>
      </c>
      <c r="J957" t="s">
        <v>758</v>
      </c>
      <c r="K957" t="s">
        <v>884</v>
      </c>
      <c r="L957" t="s">
        <v>240</v>
      </c>
      <c r="M957">
        <v>58028</v>
      </c>
      <c r="N957" t="s">
        <v>834</v>
      </c>
      <c r="O957" t="s">
        <v>242</v>
      </c>
      <c r="P957" t="s">
        <v>109</v>
      </c>
      <c r="Q957" t="s">
        <v>607</v>
      </c>
      <c r="R957" t="s">
        <v>59</v>
      </c>
      <c r="S957" t="s">
        <v>3165</v>
      </c>
      <c r="T957" s="2">
        <v>43897</v>
      </c>
      <c r="U957">
        <v>87</v>
      </c>
      <c r="V957" t="s">
        <v>119</v>
      </c>
      <c r="W957">
        <v>393325</v>
      </c>
      <c r="X957" t="s">
        <v>63</v>
      </c>
      <c r="Y957">
        <v>532</v>
      </c>
      <c r="Z957" t="s">
        <v>63</v>
      </c>
      <c r="AA957" t="s">
        <v>888</v>
      </c>
      <c r="AB957">
        <v>2021</v>
      </c>
      <c r="AC957">
        <v>1123</v>
      </c>
      <c r="AD957" t="s">
        <v>889</v>
      </c>
      <c r="AE957" t="s">
        <v>66</v>
      </c>
      <c r="AF957" s="2">
        <v>36576</v>
      </c>
      <c r="AG957" t="s">
        <v>158</v>
      </c>
      <c r="AH957" t="s">
        <v>159</v>
      </c>
      <c r="AI957" t="s">
        <v>69</v>
      </c>
      <c r="AJ957">
        <v>185</v>
      </c>
      <c r="AK957">
        <v>12000000</v>
      </c>
      <c r="AL957">
        <v>12000000</v>
      </c>
      <c r="AM957" s="2">
        <v>45838</v>
      </c>
      <c r="AN957" t="s">
        <v>207</v>
      </c>
      <c r="AO957" t="s">
        <v>3164</v>
      </c>
      <c r="AP957">
        <v>393325</v>
      </c>
      <c r="AQ957" s="2">
        <v>43897</v>
      </c>
      <c r="AR957" t="s">
        <v>888</v>
      </c>
      <c r="AS957" t="s">
        <v>91</v>
      </c>
      <c r="AT957">
        <v>1</v>
      </c>
      <c r="AU957">
        <v>0</v>
      </c>
      <c r="AV957">
        <v>1</v>
      </c>
      <c r="AW957">
        <v>0</v>
      </c>
      <c r="AX957">
        <v>87</v>
      </c>
      <c r="AY957">
        <f t="shared" si="28"/>
        <v>4</v>
      </c>
      <c r="AZ957" t="str">
        <f t="shared" si="29"/>
        <v>Draw</v>
      </c>
    </row>
    <row r="958" spans="1:52" x14ac:dyDescent="0.3">
      <c r="A958">
        <v>3203659</v>
      </c>
      <c r="B958" t="s">
        <v>91</v>
      </c>
      <c r="C958">
        <v>2019</v>
      </c>
      <c r="D958" t="s">
        <v>949</v>
      </c>
      <c r="E958" s="2">
        <v>43967</v>
      </c>
      <c r="F958">
        <v>1</v>
      </c>
      <c r="G958">
        <v>1</v>
      </c>
      <c r="H958">
        <v>4</v>
      </c>
      <c r="I958">
        <v>7</v>
      </c>
      <c r="J958" t="s">
        <v>1092</v>
      </c>
      <c r="K958" t="s">
        <v>1026</v>
      </c>
      <c r="L958" t="s">
        <v>742</v>
      </c>
      <c r="M958">
        <v>28550.595312500001</v>
      </c>
      <c r="N958" t="s">
        <v>96</v>
      </c>
      <c r="O958" t="s">
        <v>274</v>
      </c>
      <c r="P958" t="s">
        <v>1027</v>
      </c>
      <c r="Q958" t="s">
        <v>99</v>
      </c>
      <c r="R958" t="s">
        <v>59</v>
      </c>
      <c r="S958" t="s">
        <v>3166</v>
      </c>
      <c r="T958" s="2">
        <v>43967</v>
      </c>
      <c r="U958">
        <v>69</v>
      </c>
      <c r="V958" t="s">
        <v>119</v>
      </c>
      <c r="W958">
        <v>332705</v>
      </c>
      <c r="X958" t="s">
        <v>63</v>
      </c>
      <c r="Y958">
        <v>106987</v>
      </c>
      <c r="Z958" t="s">
        <v>63</v>
      </c>
      <c r="AA958" t="s">
        <v>1400</v>
      </c>
      <c r="AB958">
        <v>2023</v>
      </c>
      <c r="AC958">
        <v>989</v>
      </c>
      <c r="AD958" t="s">
        <v>1401</v>
      </c>
      <c r="AE958" t="s">
        <v>66</v>
      </c>
      <c r="AF958" s="2">
        <v>36205</v>
      </c>
      <c r="AG958" t="s">
        <v>67</v>
      </c>
      <c r="AH958" t="s">
        <v>68</v>
      </c>
      <c r="AI958" t="s">
        <v>69</v>
      </c>
      <c r="AJ958">
        <v>175</v>
      </c>
      <c r="AK958">
        <v>20000000</v>
      </c>
      <c r="AL958">
        <v>20000000</v>
      </c>
      <c r="AM958" s="2">
        <v>46934</v>
      </c>
      <c r="AN958" t="s">
        <v>780</v>
      </c>
      <c r="AO958" t="s">
        <v>3167</v>
      </c>
      <c r="AP958">
        <v>332705</v>
      </c>
      <c r="AQ958" s="2">
        <v>43967</v>
      </c>
      <c r="AR958" t="s">
        <v>1400</v>
      </c>
      <c r="AS958" t="s">
        <v>91</v>
      </c>
      <c r="AT958">
        <v>0</v>
      </c>
      <c r="AU958">
        <v>0</v>
      </c>
      <c r="AV958">
        <v>0</v>
      </c>
      <c r="AW958">
        <v>0</v>
      </c>
      <c r="AX958">
        <v>69</v>
      </c>
      <c r="AY958">
        <f t="shared" si="28"/>
        <v>2</v>
      </c>
      <c r="AZ958" t="str">
        <f t="shared" si="29"/>
        <v>Draw</v>
      </c>
    </row>
    <row r="959" spans="1:52" x14ac:dyDescent="0.3">
      <c r="A959">
        <v>3203672</v>
      </c>
      <c r="B959" t="s">
        <v>91</v>
      </c>
      <c r="C959">
        <v>2019</v>
      </c>
      <c r="D959" t="s">
        <v>180</v>
      </c>
      <c r="E959" s="2">
        <v>43974</v>
      </c>
      <c r="F959">
        <v>0</v>
      </c>
      <c r="G959">
        <v>1</v>
      </c>
      <c r="H959">
        <v>7</v>
      </c>
      <c r="I959">
        <v>17</v>
      </c>
      <c r="J959" t="s">
        <v>1026</v>
      </c>
      <c r="K959" t="s">
        <v>884</v>
      </c>
      <c r="L959" t="s">
        <v>1897</v>
      </c>
      <c r="M959">
        <v>28550.595312500001</v>
      </c>
      <c r="N959" t="s">
        <v>643</v>
      </c>
      <c r="O959" t="s">
        <v>1027</v>
      </c>
      <c r="P959" t="s">
        <v>109</v>
      </c>
      <c r="Q959" t="s">
        <v>399</v>
      </c>
      <c r="R959" t="s">
        <v>59</v>
      </c>
      <c r="S959" t="s">
        <v>3168</v>
      </c>
      <c r="T959" s="2">
        <v>43974</v>
      </c>
      <c r="U959">
        <v>63</v>
      </c>
      <c r="V959" t="s">
        <v>119</v>
      </c>
      <c r="W959">
        <v>393325</v>
      </c>
      <c r="X959" t="s">
        <v>63</v>
      </c>
      <c r="Y959">
        <v>108650</v>
      </c>
      <c r="Z959" t="s">
        <v>63</v>
      </c>
      <c r="AA959" t="s">
        <v>888</v>
      </c>
      <c r="AB959">
        <v>2021</v>
      </c>
      <c r="AC959">
        <v>1123</v>
      </c>
      <c r="AD959" t="s">
        <v>889</v>
      </c>
      <c r="AE959" t="s">
        <v>66</v>
      </c>
      <c r="AF959" s="2">
        <v>36576</v>
      </c>
      <c r="AG959" t="s">
        <v>158</v>
      </c>
      <c r="AH959" t="s">
        <v>159</v>
      </c>
      <c r="AI959" t="s">
        <v>69</v>
      </c>
      <c r="AJ959">
        <v>185</v>
      </c>
      <c r="AK959">
        <v>12000000</v>
      </c>
      <c r="AL959">
        <v>12000000</v>
      </c>
      <c r="AM959" s="2">
        <v>45838</v>
      </c>
      <c r="AN959" t="s">
        <v>207</v>
      </c>
      <c r="AO959" t="s">
        <v>3169</v>
      </c>
      <c r="AP959">
        <v>393325</v>
      </c>
      <c r="AQ959" s="2">
        <v>43974</v>
      </c>
      <c r="AR959" t="s">
        <v>888</v>
      </c>
      <c r="AS959" t="s">
        <v>91</v>
      </c>
      <c r="AT959">
        <v>0</v>
      </c>
      <c r="AU959">
        <v>0</v>
      </c>
      <c r="AV959">
        <v>0</v>
      </c>
      <c r="AW959">
        <v>0</v>
      </c>
      <c r="AX959">
        <v>63</v>
      </c>
      <c r="AY959">
        <f t="shared" si="28"/>
        <v>1</v>
      </c>
      <c r="AZ959" t="str">
        <f t="shared" si="29"/>
        <v>Away Win</v>
      </c>
    </row>
    <row r="960" spans="1:52" x14ac:dyDescent="0.3">
      <c r="A960">
        <v>3203680</v>
      </c>
      <c r="B960" t="s">
        <v>91</v>
      </c>
      <c r="C960">
        <v>2019</v>
      </c>
      <c r="D960" t="s">
        <v>557</v>
      </c>
      <c r="E960" s="2">
        <v>43977</v>
      </c>
      <c r="F960">
        <v>0</v>
      </c>
      <c r="G960">
        <v>0</v>
      </c>
      <c r="H960">
        <v>17</v>
      </c>
      <c r="I960">
        <v>4</v>
      </c>
      <c r="J960" t="s">
        <v>884</v>
      </c>
      <c r="K960" t="s">
        <v>1168</v>
      </c>
      <c r="L960" t="s">
        <v>108</v>
      </c>
      <c r="M960">
        <v>28550.595312500001</v>
      </c>
      <c r="N960" t="s">
        <v>96</v>
      </c>
      <c r="O960" t="s">
        <v>109</v>
      </c>
      <c r="P960" t="s">
        <v>243</v>
      </c>
      <c r="Q960" t="s">
        <v>371</v>
      </c>
      <c r="R960" t="s">
        <v>59</v>
      </c>
      <c r="S960" t="s">
        <v>3170</v>
      </c>
      <c r="T960" s="2">
        <v>43977</v>
      </c>
      <c r="U960">
        <v>74</v>
      </c>
      <c r="V960" t="s">
        <v>119</v>
      </c>
      <c r="W960">
        <v>393325</v>
      </c>
      <c r="X960" t="s">
        <v>63</v>
      </c>
      <c r="Y960">
        <v>178459</v>
      </c>
      <c r="Z960" t="s">
        <v>63</v>
      </c>
      <c r="AA960" t="s">
        <v>888</v>
      </c>
      <c r="AB960">
        <v>2021</v>
      </c>
      <c r="AC960">
        <v>1123</v>
      </c>
      <c r="AD960" t="s">
        <v>889</v>
      </c>
      <c r="AE960" t="s">
        <v>66</v>
      </c>
      <c r="AF960" s="2">
        <v>36576</v>
      </c>
      <c r="AG960" t="s">
        <v>158</v>
      </c>
      <c r="AH960" t="s">
        <v>159</v>
      </c>
      <c r="AI960" t="s">
        <v>69</v>
      </c>
      <c r="AJ960">
        <v>185</v>
      </c>
      <c r="AK960">
        <v>12000000</v>
      </c>
      <c r="AL960">
        <v>12000000</v>
      </c>
      <c r="AM960" s="2">
        <v>45838</v>
      </c>
      <c r="AN960" t="s">
        <v>207</v>
      </c>
      <c r="AO960" t="s">
        <v>3171</v>
      </c>
      <c r="AP960">
        <v>393325</v>
      </c>
      <c r="AQ960" s="2">
        <v>43977</v>
      </c>
      <c r="AR960" t="s">
        <v>888</v>
      </c>
      <c r="AS960" t="s">
        <v>91</v>
      </c>
      <c r="AT960">
        <v>0</v>
      </c>
      <c r="AU960">
        <v>0</v>
      </c>
      <c r="AV960">
        <v>0</v>
      </c>
      <c r="AW960">
        <v>0</v>
      </c>
      <c r="AX960">
        <v>74</v>
      </c>
      <c r="AY960">
        <f t="shared" si="28"/>
        <v>0</v>
      </c>
      <c r="AZ960" t="str">
        <f t="shared" si="29"/>
        <v>Draw</v>
      </c>
    </row>
    <row r="961" spans="1:52" x14ac:dyDescent="0.3">
      <c r="A961">
        <v>3203737</v>
      </c>
      <c r="B961" t="s">
        <v>91</v>
      </c>
      <c r="C961">
        <v>2019</v>
      </c>
      <c r="D961" t="s">
        <v>131</v>
      </c>
      <c r="E961" s="2">
        <v>44009</v>
      </c>
      <c r="F961">
        <v>1</v>
      </c>
      <c r="G961">
        <v>2</v>
      </c>
      <c r="H961">
        <v>15</v>
      </c>
      <c r="I961">
        <v>3</v>
      </c>
      <c r="J961" t="s">
        <v>1371</v>
      </c>
      <c r="K961" t="s">
        <v>1092</v>
      </c>
      <c r="L961" t="s">
        <v>1588</v>
      </c>
      <c r="M961">
        <v>28550.595312500001</v>
      </c>
      <c r="N961" t="s">
        <v>1317</v>
      </c>
      <c r="O961" t="s">
        <v>738</v>
      </c>
      <c r="P961" t="s">
        <v>274</v>
      </c>
      <c r="Q961" t="s">
        <v>244</v>
      </c>
      <c r="R961" t="s">
        <v>59</v>
      </c>
      <c r="S961" t="s">
        <v>3172</v>
      </c>
      <c r="T961" s="2">
        <v>44009</v>
      </c>
      <c r="U961">
        <v>87</v>
      </c>
      <c r="V961" t="s">
        <v>119</v>
      </c>
      <c r="W961">
        <v>332705</v>
      </c>
      <c r="X961" t="s">
        <v>63</v>
      </c>
      <c r="Y961">
        <v>405687</v>
      </c>
      <c r="Z961" t="s">
        <v>63</v>
      </c>
      <c r="AA961" t="s">
        <v>1400</v>
      </c>
      <c r="AB961">
        <v>2023</v>
      </c>
      <c r="AC961">
        <v>989</v>
      </c>
      <c r="AD961" t="s">
        <v>1401</v>
      </c>
      <c r="AE961" t="s">
        <v>66</v>
      </c>
      <c r="AF961" s="2">
        <v>36205</v>
      </c>
      <c r="AG961" t="s">
        <v>67</v>
      </c>
      <c r="AH961" t="s">
        <v>68</v>
      </c>
      <c r="AI961" t="s">
        <v>69</v>
      </c>
      <c r="AJ961">
        <v>175</v>
      </c>
      <c r="AK961">
        <v>20000000</v>
      </c>
      <c r="AL961">
        <v>20000000</v>
      </c>
      <c r="AM961" s="2">
        <v>46934</v>
      </c>
      <c r="AN961" t="s">
        <v>780</v>
      </c>
      <c r="AO961" t="s">
        <v>3173</v>
      </c>
      <c r="AP961">
        <v>332705</v>
      </c>
      <c r="AQ961" s="2">
        <v>44009</v>
      </c>
      <c r="AR961" t="s">
        <v>1400</v>
      </c>
      <c r="AS961" t="s">
        <v>91</v>
      </c>
      <c r="AT961">
        <v>0</v>
      </c>
      <c r="AU961">
        <v>0</v>
      </c>
      <c r="AV961">
        <v>0</v>
      </c>
      <c r="AW961">
        <v>0</v>
      </c>
      <c r="AX961">
        <v>87</v>
      </c>
      <c r="AY961">
        <f t="shared" si="28"/>
        <v>3</v>
      </c>
      <c r="AZ961" t="str">
        <f t="shared" si="29"/>
        <v>Away Win</v>
      </c>
    </row>
    <row r="962" spans="1:52" x14ac:dyDescent="0.3">
      <c r="A962">
        <v>3219325</v>
      </c>
      <c r="B962" t="s">
        <v>71</v>
      </c>
      <c r="C962">
        <v>2019</v>
      </c>
      <c r="D962" t="s">
        <v>700</v>
      </c>
      <c r="E962" s="2">
        <v>43803</v>
      </c>
      <c r="F962">
        <v>2</v>
      </c>
      <c r="G962">
        <v>1</v>
      </c>
      <c r="H962">
        <v>4</v>
      </c>
      <c r="I962">
        <v>16</v>
      </c>
      <c r="J962" t="s">
        <v>929</v>
      </c>
      <c r="K962" t="s">
        <v>1414</v>
      </c>
      <c r="L962" t="s">
        <v>455</v>
      </c>
      <c r="M962">
        <v>40628</v>
      </c>
      <c r="N962" t="s">
        <v>456</v>
      </c>
      <c r="O962" t="s">
        <v>152</v>
      </c>
      <c r="P962" t="s">
        <v>77</v>
      </c>
      <c r="Q962" t="s">
        <v>339</v>
      </c>
      <c r="R962" t="s">
        <v>59</v>
      </c>
      <c r="S962" t="s">
        <v>3174</v>
      </c>
      <c r="T962" s="2">
        <v>43803</v>
      </c>
      <c r="U962">
        <v>86</v>
      </c>
      <c r="V962" t="s">
        <v>119</v>
      </c>
      <c r="W962">
        <v>315779</v>
      </c>
      <c r="X962" t="s">
        <v>63</v>
      </c>
      <c r="Y962">
        <v>392768</v>
      </c>
      <c r="Z962" t="s">
        <v>63</v>
      </c>
      <c r="AA962" t="s">
        <v>288</v>
      </c>
      <c r="AB962">
        <v>2023</v>
      </c>
      <c r="AC962">
        <v>5</v>
      </c>
      <c r="AD962" t="s">
        <v>289</v>
      </c>
      <c r="AE962" t="s">
        <v>66</v>
      </c>
      <c r="AF962" s="2">
        <v>36056</v>
      </c>
      <c r="AG962" t="s">
        <v>290</v>
      </c>
      <c r="AH962" t="s">
        <v>159</v>
      </c>
      <c r="AI962" t="s">
        <v>69</v>
      </c>
      <c r="AJ962">
        <v>177</v>
      </c>
      <c r="AK962">
        <v>25000000</v>
      </c>
      <c r="AL962">
        <v>60000000</v>
      </c>
      <c r="AM962" s="2">
        <v>46568</v>
      </c>
      <c r="AN962" t="s">
        <v>63</v>
      </c>
      <c r="AO962" t="s">
        <v>3175</v>
      </c>
      <c r="AP962">
        <v>315779</v>
      </c>
      <c r="AQ962" s="2">
        <v>43803</v>
      </c>
      <c r="AR962" t="s">
        <v>288</v>
      </c>
      <c r="AS962" t="s">
        <v>71</v>
      </c>
      <c r="AT962">
        <v>0</v>
      </c>
      <c r="AU962">
        <v>0</v>
      </c>
      <c r="AV962">
        <v>0</v>
      </c>
      <c r="AW962">
        <v>0</v>
      </c>
      <c r="AX962">
        <v>86</v>
      </c>
      <c r="AY962">
        <f t="shared" si="28"/>
        <v>3</v>
      </c>
      <c r="AZ962" t="str">
        <f t="shared" si="29"/>
        <v>Home Win</v>
      </c>
    </row>
    <row r="963" spans="1:52" x14ac:dyDescent="0.3">
      <c r="A963">
        <v>2697514</v>
      </c>
      <c r="B963" t="s">
        <v>50</v>
      </c>
      <c r="C963">
        <v>2016</v>
      </c>
      <c r="D963" t="s">
        <v>72</v>
      </c>
      <c r="E963" s="2">
        <v>42587</v>
      </c>
      <c r="F963">
        <v>1</v>
      </c>
      <c r="G963">
        <v>0</v>
      </c>
      <c r="H963">
        <v>7</v>
      </c>
      <c r="I963">
        <v>10</v>
      </c>
      <c r="J963" t="s">
        <v>3176</v>
      </c>
      <c r="K963" t="s">
        <v>1364</v>
      </c>
      <c r="L963" t="s">
        <v>558</v>
      </c>
      <c r="M963">
        <v>4326</v>
      </c>
      <c r="N963" t="s">
        <v>2055</v>
      </c>
      <c r="O963" t="s">
        <v>57</v>
      </c>
      <c r="P963" t="s">
        <v>1366</v>
      </c>
      <c r="Q963" t="s">
        <v>216</v>
      </c>
      <c r="R963" t="s">
        <v>59</v>
      </c>
      <c r="S963" t="s">
        <v>3177</v>
      </c>
      <c r="T963" s="2">
        <v>42587</v>
      </c>
      <c r="U963">
        <v>76</v>
      </c>
      <c r="V963" t="s">
        <v>119</v>
      </c>
      <c r="W963">
        <v>161244</v>
      </c>
      <c r="X963" t="s">
        <v>63</v>
      </c>
      <c r="Y963">
        <v>286000</v>
      </c>
      <c r="Z963" t="s">
        <v>63</v>
      </c>
      <c r="AA963" t="s">
        <v>64</v>
      </c>
      <c r="AB963">
        <v>2016</v>
      </c>
      <c r="AC963">
        <v>2414</v>
      </c>
      <c r="AD963" t="s">
        <v>65</v>
      </c>
      <c r="AE963" t="s">
        <v>66</v>
      </c>
      <c r="AF963" s="2">
        <v>32436</v>
      </c>
      <c r="AG963" t="s">
        <v>67</v>
      </c>
      <c r="AH963" t="s">
        <v>68</v>
      </c>
      <c r="AI963" t="s">
        <v>69</v>
      </c>
      <c r="AJ963">
        <v>177</v>
      </c>
      <c r="AK963">
        <v>5077497.1941638608</v>
      </c>
      <c r="AL963">
        <v>750000</v>
      </c>
      <c r="AM963" t="s">
        <v>63</v>
      </c>
      <c r="AN963" t="s">
        <v>63</v>
      </c>
      <c r="AO963" t="s">
        <v>3178</v>
      </c>
      <c r="AP963">
        <v>161244</v>
      </c>
      <c r="AQ963" s="2">
        <v>42587</v>
      </c>
      <c r="AR963" t="s">
        <v>64</v>
      </c>
      <c r="AS963" t="s">
        <v>50</v>
      </c>
      <c r="AT963">
        <v>0</v>
      </c>
      <c r="AU963">
        <v>0</v>
      </c>
      <c r="AV963">
        <v>0</v>
      </c>
      <c r="AW963">
        <v>0</v>
      </c>
      <c r="AX963">
        <v>76</v>
      </c>
      <c r="AY963">
        <f t="shared" ref="AY963:AY1026" si="30">F963+G963</f>
        <v>1</v>
      </c>
      <c r="AZ963" t="str">
        <f t="shared" ref="AZ963:AZ1026" si="31">IF(F963 &gt;G963, "Home Win", IF(F963 &lt; G963, "Away Win", "Draw"))</f>
        <v>Home Win</v>
      </c>
    </row>
    <row r="964" spans="1:52" x14ac:dyDescent="0.3">
      <c r="A964">
        <v>3058616</v>
      </c>
      <c r="B964" t="s">
        <v>91</v>
      </c>
      <c r="C964">
        <v>2018</v>
      </c>
      <c r="D964" t="s">
        <v>589</v>
      </c>
      <c r="E964" s="2">
        <v>43518</v>
      </c>
      <c r="F964">
        <v>1</v>
      </c>
      <c r="G964">
        <v>1</v>
      </c>
      <c r="H964">
        <v>9</v>
      </c>
      <c r="I964">
        <v>16</v>
      </c>
      <c r="J964" t="s">
        <v>884</v>
      </c>
      <c r="K964" t="s">
        <v>1501</v>
      </c>
      <c r="L964" t="s">
        <v>108</v>
      </c>
      <c r="M964">
        <v>41000</v>
      </c>
      <c r="N964" t="s">
        <v>643</v>
      </c>
      <c r="O964" t="s">
        <v>109</v>
      </c>
      <c r="P964" t="s">
        <v>804</v>
      </c>
      <c r="Q964" t="s">
        <v>99</v>
      </c>
      <c r="R964" t="s">
        <v>59</v>
      </c>
      <c r="S964" t="s">
        <v>3179</v>
      </c>
      <c r="T964" s="2">
        <v>43518</v>
      </c>
      <c r="U964">
        <v>61</v>
      </c>
      <c r="V964" t="s">
        <v>119</v>
      </c>
      <c r="W964">
        <v>393325</v>
      </c>
      <c r="X964" t="s">
        <v>63</v>
      </c>
      <c r="Y964">
        <v>532</v>
      </c>
      <c r="Z964" t="s">
        <v>63</v>
      </c>
      <c r="AA964" t="s">
        <v>888</v>
      </c>
      <c r="AB964">
        <v>2021</v>
      </c>
      <c r="AC964">
        <v>1123</v>
      </c>
      <c r="AD964" t="s">
        <v>889</v>
      </c>
      <c r="AE964" t="s">
        <v>66</v>
      </c>
      <c r="AF964" s="2">
        <v>36576</v>
      </c>
      <c r="AG964" t="s">
        <v>158</v>
      </c>
      <c r="AH964" t="s">
        <v>159</v>
      </c>
      <c r="AI964" t="s">
        <v>69</v>
      </c>
      <c r="AJ964">
        <v>185</v>
      </c>
      <c r="AK964">
        <v>12000000</v>
      </c>
      <c r="AL964">
        <v>12000000</v>
      </c>
      <c r="AM964" s="2">
        <v>45838</v>
      </c>
      <c r="AN964" t="s">
        <v>207</v>
      </c>
      <c r="AO964" t="s">
        <v>3180</v>
      </c>
      <c r="AP964">
        <v>393325</v>
      </c>
      <c r="AQ964" s="2">
        <v>43518</v>
      </c>
      <c r="AR964" t="s">
        <v>888</v>
      </c>
      <c r="AS964" t="s">
        <v>91</v>
      </c>
      <c r="AT964">
        <v>0</v>
      </c>
      <c r="AU964">
        <v>0</v>
      </c>
      <c r="AV964">
        <v>0</v>
      </c>
      <c r="AW964">
        <v>0</v>
      </c>
      <c r="AX964">
        <v>61</v>
      </c>
      <c r="AY964">
        <f t="shared" si="30"/>
        <v>2</v>
      </c>
      <c r="AZ964" t="str">
        <f t="shared" si="31"/>
        <v>Draw</v>
      </c>
    </row>
    <row r="965" spans="1:52" x14ac:dyDescent="0.3">
      <c r="A965">
        <v>3063607</v>
      </c>
      <c r="B965" t="s">
        <v>50</v>
      </c>
      <c r="C965">
        <v>2018</v>
      </c>
      <c r="D965" t="s">
        <v>281</v>
      </c>
      <c r="E965" s="2">
        <v>43345</v>
      </c>
      <c r="F965">
        <v>0</v>
      </c>
      <c r="G965">
        <v>0</v>
      </c>
      <c r="H965">
        <v>13</v>
      </c>
      <c r="I965">
        <v>9</v>
      </c>
      <c r="J965" t="s">
        <v>794</v>
      </c>
      <c r="K965" t="s">
        <v>228</v>
      </c>
      <c r="L965" t="s">
        <v>1184</v>
      </c>
      <c r="M965">
        <v>5364</v>
      </c>
      <c r="N965" t="s">
        <v>893</v>
      </c>
      <c r="O965" t="s">
        <v>854</v>
      </c>
      <c r="P965" t="s">
        <v>560</v>
      </c>
      <c r="Q965" t="s">
        <v>371</v>
      </c>
      <c r="R965" t="s">
        <v>59</v>
      </c>
      <c r="S965" t="s">
        <v>3181</v>
      </c>
      <c r="T965" s="2">
        <v>43345</v>
      </c>
      <c r="U965">
        <v>56</v>
      </c>
      <c r="V965" t="s">
        <v>119</v>
      </c>
      <c r="W965">
        <v>542776</v>
      </c>
      <c r="X965" t="s">
        <v>63</v>
      </c>
      <c r="Y965">
        <v>432982</v>
      </c>
      <c r="Z965" t="s">
        <v>63</v>
      </c>
      <c r="AA965" t="s">
        <v>1378</v>
      </c>
      <c r="AB965">
        <v>2023</v>
      </c>
      <c r="AC965">
        <v>369</v>
      </c>
      <c r="AD965" t="s">
        <v>1379</v>
      </c>
      <c r="AE965" t="s">
        <v>66</v>
      </c>
      <c r="AF965" s="2">
        <v>36280</v>
      </c>
      <c r="AG965" t="s">
        <v>235</v>
      </c>
      <c r="AH965" t="s">
        <v>159</v>
      </c>
      <c r="AI965" t="s">
        <v>69</v>
      </c>
      <c r="AJ965">
        <v>175</v>
      </c>
      <c r="AK965">
        <v>300000</v>
      </c>
      <c r="AL965">
        <v>700000</v>
      </c>
      <c r="AM965" s="2">
        <v>45473</v>
      </c>
      <c r="AN965" t="s">
        <v>63</v>
      </c>
      <c r="AO965" t="s">
        <v>3182</v>
      </c>
      <c r="AP965">
        <v>542776</v>
      </c>
      <c r="AQ965" s="2">
        <v>43345</v>
      </c>
      <c r="AR965" t="s">
        <v>1378</v>
      </c>
      <c r="AS965" t="s">
        <v>50</v>
      </c>
      <c r="AT965">
        <v>0</v>
      </c>
      <c r="AU965">
        <v>0</v>
      </c>
      <c r="AV965">
        <v>0</v>
      </c>
      <c r="AW965">
        <v>0</v>
      </c>
      <c r="AX965">
        <v>56</v>
      </c>
      <c r="AY965">
        <f t="shared" si="30"/>
        <v>0</v>
      </c>
      <c r="AZ965" t="str">
        <f t="shared" si="31"/>
        <v>Draw</v>
      </c>
    </row>
    <row r="966" spans="1:52" x14ac:dyDescent="0.3">
      <c r="A966">
        <v>2512840</v>
      </c>
      <c r="B966" t="s">
        <v>307</v>
      </c>
      <c r="C966">
        <v>2014</v>
      </c>
      <c r="D966" t="s">
        <v>255</v>
      </c>
      <c r="E966" s="2">
        <v>41999</v>
      </c>
      <c r="F966">
        <v>2</v>
      </c>
      <c r="G966">
        <v>3</v>
      </c>
      <c r="H966">
        <v>5</v>
      </c>
      <c r="I966">
        <v>3</v>
      </c>
      <c r="J966" t="s">
        <v>308</v>
      </c>
      <c r="K966" t="s">
        <v>309</v>
      </c>
      <c r="L966" t="s">
        <v>1790</v>
      </c>
      <c r="M966">
        <v>9374</v>
      </c>
      <c r="N966" t="s">
        <v>1253</v>
      </c>
      <c r="O966" t="s">
        <v>1116</v>
      </c>
      <c r="P966" t="s">
        <v>313</v>
      </c>
      <c r="Q966" t="s">
        <v>667</v>
      </c>
      <c r="R966" t="s">
        <v>59</v>
      </c>
      <c r="S966" t="s">
        <v>3183</v>
      </c>
      <c r="T966" s="2">
        <v>41999</v>
      </c>
      <c r="U966">
        <v>86</v>
      </c>
      <c r="V966" t="s">
        <v>119</v>
      </c>
      <c r="W966">
        <v>209019</v>
      </c>
      <c r="X966" t="s">
        <v>63</v>
      </c>
      <c r="Y966">
        <v>47931</v>
      </c>
      <c r="Z966" t="s">
        <v>63</v>
      </c>
      <c r="AA966" t="s">
        <v>315</v>
      </c>
      <c r="AB966">
        <v>2018</v>
      </c>
      <c r="AC966">
        <v>58</v>
      </c>
      <c r="AD966" t="s">
        <v>316</v>
      </c>
      <c r="AE966" t="s">
        <v>66</v>
      </c>
      <c r="AF966" s="2">
        <v>34320</v>
      </c>
      <c r="AG966" t="s">
        <v>290</v>
      </c>
      <c r="AH966" t="s">
        <v>159</v>
      </c>
      <c r="AI966" t="s">
        <v>317</v>
      </c>
      <c r="AJ966">
        <v>176</v>
      </c>
      <c r="AK966">
        <v>700000</v>
      </c>
      <c r="AL966">
        <v>3500000</v>
      </c>
      <c r="AM966" s="2">
        <v>45473</v>
      </c>
      <c r="AN966" t="s">
        <v>63</v>
      </c>
      <c r="AO966" t="s">
        <v>3184</v>
      </c>
      <c r="AP966">
        <v>209019</v>
      </c>
      <c r="AQ966" s="2">
        <v>41999</v>
      </c>
      <c r="AR966" t="s">
        <v>315</v>
      </c>
      <c r="AS966" t="s">
        <v>307</v>
      </c>
      <c r="AT966">
        <v>1</v>
      </c>
      <c r="AU966">
        <v>0</v>
      </c>
      <c r="AV966">
        <v>0</v>
      </c>
      <c r="AW966">
        <v>0</v>
      </c>
      <c r="AX966">
        <v>86</v>
      </c>
      <c r="AY966">
        <f t="shared" si="30"/>
        <v>5</v>
      </c>
      <c r="AZ966" t="str">
        <f t="shared" si="31"/>
        <v>Away Win</v>
      </c>
    </row>
    <row r="967" spans="1:52" x14ac:dyDescent="0.3">
      <c r="A967">
        <v>2581371</v>
      </c>
      <c r="B967" t="s">
        <v>50</v>
      </c>
      <c r="C967">
        <v>2015</v>
      </c>
      <c r="D967" t="s">
        <v>265</v>
      </c>
      <c r="E967" s="2">
        <v>42501</v>
      </c>
      <c r="F967">
        <v>1</v>
      </c>
      <c r="G967">
        <v>4</v>
      </c>
      <c r="H967">
        <v>12</v>
      </c>
      <c r="I967">
        <v>3</v>
      </c>
      <c r="J967" t="s">
        <v>2625</v>
      </c>
      <c r="K967" t="s">
        <v>547</v>
      </c>
      <c r="L967" t="s">
        <v>846</v>
      </c>
      <c r="M967">
        <v>1411</v>
      </c>
      <c r="N967" t="s">
        <v>509</v>
      </c>
      <c r="O967" t="s">
        <v>531</v>
      </c>
      <c r="P967" t="s">
        <v>530</v>
      </c>
      <c r="Q967" t="s">
        <v>1444</v>
      </c>
      <c r="R967" t="s">
        <v>59</v>
      </c>
      <c r="S967" t="s">
        <v>3185</v>
      </c>
      <c r="T967" s="2">
        <v>42501</v>
      </c>
      <c r="U967">
        <v>40</v>
      </c>
      <c r="V967" t="s">
        <v>61</v>
      </c>
      <c r="W967">
        <v>140069</v>
      </c>
      <c r="X967" t="s">
        <v>708</v>
      </c>
      <c r="Y967" t="s">
        <v>63</v>
      </c>
      <c r="Z967" t="s">
        <v>63</v>
      </c>
      <c r="AA967" t="s">
        <v>791</v>
      </c>
      <c r="AB967">
        <v>2015</v>
      </c>
      <c r="AC967">
        <v>5818</v>
      </c>
      <c r="AD967" t="s">
        <v>792</v>
      </c>
      <c r="AE967" t="s">
        <v>66</v>
      </c>
      <c r="AF967" s="2">
        <v>31746</v>
      </c>
      <c r="AG967" t="s">
        <v>523</v>
      </c>
      <c r="AH967" t="s">
        <v>86</v>
      </c>
      <c r="AI967" t="s">
        <v>69</v>
      </c>
      <c r="AJ967">
        <v>193</v>
      </c>
      <c r="AK967">
        <v>5077497.1941638608</v>
      </c>
      <c r="AL967">
        <v>300000</v>
      </c>
      <c r="AM967" t="s">
        <v>63</v>
      </c>
      <c r="AN967" t="s">
        <v>63</v>
      </c>
      <c r="AO967" t="s">
        <v>3186</v>
      </c>
      <c r="AP967">
        <v>140069</v>
      </c>
      <c r="AQ967" s="2">
        <v>42501</v>
      </c>
      <c r="AR967" t="s">
        <v>791</v>
      </c>
      <c r="AS967" t="s">
        <v>50</v>
      </c>
      <c r="AT967">
        <v>0</v>
      </c>
      <c r="AU967">
        <v>0</v>
      </c>
      <c r="AV967">
        <v>1</v>
      </c>
      <c r="AW967">
        <v>0</v>
      </c>
      <c r="AX967">
        <v>90</v>
      </c>
      <c r="AY967">
        <f t="shared" si="30"/>
        <v>5</v>
      </c>
      <c r="AZ967" t="str">
        <f t="shared" si="31"/>
        <v>Away Win</v>
      </c>
    </row>
    <row r="968" spans="1:52" x14ac:dyDescent="0.3">
      <c r="A968">
        <v>2704261</v>
      </c>
      <c r="B968" t="s">
        <v>91</v>
      </c>
      <c r="C968">
        <v>2016</v>
      </c>
      <c r="D968" t="s">
        <v>123</v>
      </c>
      <c r="E968" s="2">
        <v>42644</v>
      </c>
      <c r="F968">
        <v>2</v>
      </c>
      <c r="G968">
        <v>0</v>
      </c>
      <c r="H968">
        <v>6</v>
      </c>
      <c r="I968">
        <v>3</v>
      </c>
      <c r="J968" t="s">
        <v>379</v>
      </c>
      <c r="K968" t="s">
        <v>283</v>
      </c>
      <c r="L968" t="s">
        <v>380</v>
      </c>
      <c r="M968">
        <v>30210</v>
      </c>
      <c r="N968" t="s">
        <v>96</v>
      </c>
      <c r="O968" t="s">
        <v>381</v>
      </c>
      <c r="P968" t="s">
        <v>127</v>
      </c>
      <c r="Q968" t="s">
        <v>79</v>
      </c>
      <c r="R968" t="s">
        <v>59</v>
      </c>
      <c r="S968" t="s">
        <v>3187</v>
      </c>
      <c r="T968" s="2">
        <v>42644</v>
      </c>
      <c r="U968">
        <v>46</v>
      </c>
      <c r="V968" t="s">
        <v>119</v>
      </c>
      <c r="W968">
        <v>315779</v>
      </c>
      <c r="X968" t="s">
        <v>63</v>
      </c>
      <c r="Y968">
        <v>283223</v>
      </c>
      <c r="Z968" t="s">
        <v>63</v>
      </c>
      <c r="AA968" t="s">
        <v>288</v>
      </c>
      <c r="AB968">
        <v>2023</v>
      </c>
      <c r="AC968">
        <v>5</v>
      </c>
      <c r="AD968" t="s">
        <v>289</v>
      </c>
      <c r="AE968" t="s">
        <v>66</v>
      </c>
      <c r="AF968" s="2">
        <v>36056</v>
      </c>
      <c r="AG968" t="s">
        <v>290</v>
      </c>
      <c r="AH968" t="s">
        <v>159</v>
      </c>
      <c r="AI968" t="s">
        <v>69</v>
      </c>
      <c r="AJ968">
        <v>177</v>
      </c>
      <c r="AK968">
        <v>25000000</v>
      </c>
      <c r="AL968">
        <v>60000000</v>
      </c>
      <c r="AM968" s="2">
        <v>46568</v>
      </c>
      <c r="AN968" t="s">
        <v>63</v>
      </c>
      <c r="AO968" t="s">
        <v>3188</v>
      </c>
      <c r="AP968">
        <v>315779</v>
      </c>
      <c r="AQ968" s="2">
        <v>42644</v>
      </c>
      <c r="AR968" t="s">
        <v>288</v>
      </c>
      <c r="AS968" t="s">
        <v>91</v>
      </c>
      <c r="AT968">
        <v>0</v>
      </c>
      <c r="AU968">
        <v>0</v>
      </c>
      <c r="AV968">
        <v>0</v>
      </c>
      <c r="AW968">
        <v>0</v>
      </c>
      <c r="AX968">
        <v>45</v>
      </c>
      <c r="AY968">
        <f t="shared" si="30"/>
        <v>2</v>
      </c>
      <c r="AZ968" t="str">
        <f t="shared" si="31"/>
        <v>Home Win</v>
      </c>
    </row>
    <row r="969" spans="1:52" x14ac:dyDescent="0.3">
      <c r="A969">
        <v>2872485</v>
      </c>
      <c r="B969" t="s">
        <v>71</v>
      </c>
      <c r="C969">
        <v>2017</v>
      </c>
      <c r="D969" t="s">
        <v>2427</v>
      </c>
      <c r="E969" s="2">
        <v>43233</v>
      </c>
      <c r="F969">
        <v>1</v>
      </c>
      <c r="G969">
        <v>2</v>
      </c>
      <c r="H969">
        <v>7</v>
      </c>
      <c r="I969">
        <v>12</v>
      </c>
      <c r="J969" t="s">
        <v>2532</v>
      </c>
      <c r="K969" t="s">
        <v>1746</v>
      </c>
      <c r="L969" t="s">
        <v>2533</v>
      </c>
      <c r="M969">
        <v>20720</v>
      </c>
      <c r="N969" t="s">
        <v>867</v>
      </c>
      <c r="O969" t="s">
        <v>2534</v>
      </c>
      <c r="P969" t="s">
        <v>1750</v>
      </c>
      <c r="Q969" t="s">
        <v>244</v>
      </c>
      <c r="R969" t="s">
        <v>59</v>
      </c>
      <c r="S969" t="s">
        <v>3189</v>
      </c>
      <c r="T969" s="2">
        <v>43233</v>
      </c>
      <c r="U969">
        <v>59</v>
      </c>
      <c r="V969" t="s">
        <v>119</v>
      </c>
      <c r="W969">
        <v>223047</v>
      </c>
      <c r="X969" t="s">
        <v>63</v>
      </c>
      <c r="Y969">
        <v>44983</v>
      </c>
      <c r="Z969" t="s">
        <v>63</v>
      </c>
      <c r="AA969" t="s">
        <v>303</v>
      </c>
      <c r="AB969">
        <v>2018</v>
      </c>
      <c r="AC969">
        <v>903</v>
      </c>
      <c r="AD969" t="s">
        <v>304</v>
      </c>
      <c r="AE969" t="s">
        <v>66</v>
      </c>
      <c r="AF969" s="2">
        <v>35164</v>
      </c>
      <c r="AG969" t="s">
        <v>143</v>
      </c>
      <c r="AH969" t="s">
        <v>68</v>
      </c>
      <c r="AI969" t="s">
        <v>69</v>
      </c>
      <c r="AJ969">
        <v>170</v>
      </c>
      <c r="AK969">
        <v>800000</v>
      </c>
      <c r="AL969">
        <v>1800000</v>
      </c>
      <c r="AM969" t="s">
        <v>63</v>
      </c>
      <c r="AN969" t="s">
        <v>305</v>
      </c>
      <c r="AO969" t="s">
        <v>3190</v>
      </c>
      <c r="AP969">
        <v>223047</v>
      </c>
      <c r="AQ969" s="2">
        <v>43233</v>
      </c>
      <c r="AR969" t="s">
        <v>303</v>
      </c>
      <c r="AS969" t="s">
        <v>71</v>
      </c>
      <c r="AT969">
        <v>0</v>
      </c>
      <c r="AU969">
        <v>0</v>
      </c>
      <c r="AV969">
        <v>0</v>
      </c>
      <c r="AW969">
        <v>0</v>
      </c>
      <c r="AX969">
        <v>59</v>
      </c>
      <c r="AY969">
        <f t="shared" si="30"/>
        <v>3</v>
      </c>
      <c r="AZ969" t="str">
        <f t="shared" si="31"/>
        <v>Away Win</v>
      </c>
    </row>
    <row r="970" spans="1:52" x14ac:dyDescent="0.3">
      <c r="A970">
        <v>3063614</v>
      </c>
      <c r="B970" t="s">
        <v>50</v>
      </c>
      <c r="C970">
        <v>2018</v>
      </c>
      <c r="D970" t="s">
        <v>364</v>
      </c>
      <c r="E970" s="2">
        <v>43358</v>
      </c>
      <c r="F970">
        <v>4</v>
      </c>
      <c r="G970">
        <v>1</v>
      </c>
      <c r="H970">
        <v>7</v>
      </c>
      <c r="I970">
        <v>10</v>
      </c>
      <c r="J970" t="s">
        <v>228</v>
      </c>
      <c r="K970" t="s">
        <v>845</v>
      </c>
      <c r="L970" t="s">
        <v>1124</v>
      </c>
      <c r="M970">
        <v>2312</v>
      </c>
      <c r="N970" t="s">
        <v>847</v>
      </c>
      <c r="O970" t="s">
        <v>1125</v>
      </c>
      <c r="P970" t="s">
        <v>57</v>
      </c>
      <c r="Q970" t="s">
        <v>552</v>
      </c>
      <c r="R970" t="s">
        <v>59</v>
      </c>
      <c r="S970" t="s">
        <v>3191</v>
      </c>
      <c r="T970" s="2">
        <v>43358</v>
      </c>
      <c r="U970">
        <v>23</v>
      </c>
      <c r="V970" t="s">
        <v>61</v>
      </c>
      <c r="W970">
        <v>542776</v>
      </c>
      <c r="X970" t="s">
        <v>287</v>
      </c>
      <c r="Y970" t="s">
        <v>63</v>
      </c>
      <c r="Z970" t="s">
        <v>63</v>
      </c>
      <c r="AA970" t="s">
        <v>1378</v>
      </c>
      <c r="AB970">
        <v>2023</v>
      </c>
      <c r="AC970">
        <v>369</v>
      </c>
      <c r="AD970" t="s">
        <v>1379</v>
      </c>
      <c r="AE970" t="s">
        <v>66</v>
      </c>
      <c r="AF970" s="2">
        <v>36280</v>
      </c>
      <c r="AG970" t="s">
        <v>235</v>
      </c>
      <c r="AH970" t="s">
        <v>159</v>
      </c>
      <c r="AI970" t="s">
        <v>69</v>
      </c>
      <c r="AJ970">
        <v>175</v>
      </c>
      <c r="AK970">
        <v>300000</v>
      </c>
      <c r="AL970">
        <v>700000</v>
      </c>
      <c r="AM970" s="2">
        <v>45473</v>
      </c>
      <c r="AN970" t="s">
        <v>63</v>
      </c>
      <c r="AO970" t="s">
        <v>3192</v>
      </c>
      <c r="AP970">
        <v>542776</v>
      </c>
      <c r="AQ970" s="2">
        <v>43358</v>
      </c>
      <c r="AR970" t="s">
        <v>1378</v>
      </c>
      <c r="AS970" t="s">
        <v>50</v>
      </c>
      <c r="AT970">
        <v>0</v>
      </c>
      <c r="AU970">
        <v>0</v>
      </c>
      <c r="AV970">
        <v>1</v>
      </c>
      <c r="AW970">
        <v>1</v>
      </c>
      <c r="AX970">
        <v>84</v>
      </c>
      <c r="AY970">
        <f t="shared" si="30"/>
        <v>5</v>
      </c>
      <c r="AZ970" t="str">
        <f t="shared" si="31"/>
        <v>Home Win</v>
      </c>
    </row>
    <row r="971" spans="1:52" x14ac:dyDescent="0.3">
      <c r="A971">
        <v>3063614</v>
      </c>
      <c r="B971" t="s">
        <v>50</v>
      </c>
      <c r="C971">
        <v>2018</v>
      </c>
      <c r="D971" t="s">
        <v>364</v>
      </c>
      <c r="E971" s="2">
        <v>43358</v>
      </c>
      <c r="F971">
        <v>4</v>
      </c>
      <c r="G971">
        <v>1</v>
      </c>
      <c r="H971">
        <v>7</v>
      </c>
      <c r="I971">
        <v>10</v>
      </c>
      <c r="J971" t="s">
        <v>228</v>
      </c>
      <c r="K971" t="s">
        <v>845</v>
      </c>
      <c r="L971" t="s">
        <v>1124</v>
      </c>
      <c r="M971">
        <v>2312</v>
      </c>
      <c r="N971" t="s">
        <v>847</v>
      </c>
      <c r="O971" t="s">
        <v>1125</v>
      </c>
      <c r="P971" t="s">
        <v>57</v>
      </c>
      <c r="Q971" t="s">
        <v>552</v>
      </c>
      <c r="R971" t="s">
        <v>59</v>
      </c>
      <c r="S971" t="s">
        <v>3193</v>
      </c>
      <c r="T971" s="2">
        <v>43358</v>
      </c>
      <c r="U971">
        <v>84</v>
      </c>
      <c r="V971" t="s">
        <v>119</v>
      </c>
      <c r="W971">
        <v>542776</v>
      </c>
      <c r="X971" t="s">
        <v>63</v>
      </c>
      <c r="Y971">
        <v>268327</v>
      </c>
      <c r="Z971" t="s">
        <v>63</v>
      </c>
      <c r="AA971" t="s">
        <v>1378</v>
      </c>
      <c r="AB971">
        <v>2023</v>
      </c>
      <c r="AC971">
        <v>369</v>
      </c>
      <c r="AD971" t="s">
        <v>1379</v>
      </c>
      <c r="AE971" t="s">
        <v>66</v>
      </c>
      <c r="AF971" s="2">
        <v>36280</v>
      </c>
      <c r="AG971" t="s">
        <v>235</v>
      </c>
      <c r="AH971" t="s">
        <v>159</v>
      </c>
      <c r="AI971" t="s">
        <v>69</v>
      </c>
      <c r="AJ971">
        <v>175</v>
      </c>
      <c r="AK971">
        <v>300000</v>
      </c>
      <c r="AL971">
        <v>700000</v>
      </c>
      <c r="AM971" s="2">
        <v>45473</v>
      </c>
      <c r="AN971" t="s">
        <v>63</v>
      </c>
      <c r="AO971" t="s">
        <v>3192</v>
      </c>
      <c r="AP971">
        <v>542776</v>
      </c>
      <c r="AQ971" s="2">
        <v>43358</v>
      </c>
      <c r="AR971" t="s">
        <v>1378</v>
      </c>
      <c r="AS971" t="s">
        <v>50</v>
      </c>
      <c r="AT971">
        <v>0</v>
      </c>
      <c r="AU971">
        <v>0</v>
      </c>
      <c r="AV971">
        <v>1</v>
      </c>
      <c r="AW971">
        <v>1</v>
      </c>
      <c r="AX971">
        <v>84</v>
      </c>
      <c r="AY971">
        <f t="shared" si="30"/>
        <v>5</v>
      </c>
      <c r="AZ971" t="str">
        <f t="shared" si="31"/>
        <v>Home Win</v>
      </c>
    </row>
    <row r="972" spans="1:52" x14ac:dyDescent="0.3">
      <c r="A972">
        <v>2618636</v>
      </c>
      <c r="B972" t="s">
        <v>191</v>
      </c>
      <c r="C972">
        <v>2015</v>
      </c>
      <c r="D972" t="s">
        <v>3194</v>
      </c>
      <c r="E972" s="2">
        <v>42347</v>
      </c>
      <c r="F972">
        <v>0</v>
      </c>
      <c r="G972">
        <v>2</v>
      </c>
      <c r="H972">
        <v>9.0650623885917998</v>
      </c>
      <c r="I972">
        <v>9.6916221033868091</v>
      </c>
      <c r="J972" t="s">
        <v>3195</v>
      </c>
      <c r="K972" t="s">
        <v>701</v>
      </c>
      <c r="L972" t="s">
        <v>3196</v>
      </c>
      <c r="M972">
        <v>19681</v>
      </c>
      <c r="N972" t="s">
        <v>3197</v>
      </c>
      <c r="O972" t="s">
        <v>170</v>
      </c>
      <c r="P972" t="s">
        <v>98</v>
      </c>
      <c r="Q972" t="s">
        <v>171</v>
      </c>
      <c r="R972" t="s">
        <v>200</v>
      </c>
      <c r="S972" t="s">
        <v>3198</v>
      </c>
      <c r="T972" s="2">
        <v>42347</v>
      </c>
      <c r="U972">
        <v>62</v>
      </c>
      <c r="V972" t="s">
        <v>119</v>
      </c>
      <c r="W972">
        <v>161204</v>
      </c>
      <c r="X972" t="s">
        <v>63</v>
      </c>
      <c r="Y972">
        <v>37666</v>
      </c>
      <c r="Z972" t="s">
        <v>63</v>
      </c>
      <c r="AA972" t="s">
        <v>448</v>
      </c>
      <c r="AB972">
        <v>2021</v>
      </c>
      <c r="AC972">
        <v>65</v>
      </c>
      <c r="AD972" t="s">
        <v>449</v>
      </c>
      <c r="AE972" t="s">
        <v>66</v>
      </c>
      <c r="AF972" s="2">
        <v>34856</v>
      </c>
      <c r="AG972" t="s">
        <v>143</v>
      </c>
      <c r="AH972" t="s">
        <v>68</v>
      </c>
      <c r="AI972" t="s">
        <v>69</v>
      </c>
      <c r="AJ972">
        <v>173</v>
      </c>
      <c r="AK972">
        <v>1000000</v>
      </c>
      <c r="AL972">
        <v>2000000</v>
      </c>
      <c r="AM972" s="2">
        <v>45473</v>
      </c>
      <c r="AN972" t="s">
        <v>450</v>
      </c>
      <c r="AO972" t="s">
        <v>3199</v>
      </c>
      <c r="AP972">
        <v>161204</v>
      </c>
      <c r="AQ972" s="2">
        <v>42347</v>
      </c>
      <c r="AR972" t="s">
        <v>448</v>
      </c>
      <c r="AS972" t="s">
        <v>191</v>
      </c>
      <c r="AT972">
        <v>0</v>
      </c>
      <c r="AU972">
        <v>0</v>
      </c>
      <c r="AV972">
        <v>0</v>
      </c>
      <c r="AW972">
        <v>0</v>
      </c>
      <c r="AX972">
        <v>62</v>
      </c>
      <c r="AY972">
        <f t="shared" si="30"/>
        <v>2</v>
      </c>
      <c r="AZ972" t="str">
        <f t="shared" si="31"/>
        <v>Away Win</v>
      </c>
    </row>
    <row r="973" spans="1:52" x14ac:dyDescent="0.3">
      <c r="A973">
        <v>2711515</v>
      </c>
      <c r="B973" t="s">
        <v>1472</v>
      </c>
      <c r="C973">
        <v>2016</v>
      </c>
      <c r="D973" t="s">
        <v>3200</v>
      </c>
      <c r="E973" s="2">
        <v>42565</v>
      </c>
      <c r="F973">
        <v>0</v>
      </c>
      <c r="G973">
        <v>0</v>
      </c>
      <c r="H973">
        <v>9.0650623885917998</v>
      </c>
      <c r="I973">
        <v>9.6916221033868091</v>
      </c>
      <c r="J973" t="s">
        <v>3201</v>
      </c>
      <c r="K973" t="s">
        <v>1704</v>
      </c>
      <c r="L973" t="s">
        <v>3202</v>
      </c>
      <c r="M973">
        <v>1868</v>
      </c>
      <c r="N973" t="s">
        <v>3203</v>
      </c>
      <c r="O973" t="s">
        <v>170</v>
      </c>
      <c r="P973" t="s">
        <v>1708</v>
      </c>
      <c r="Q973" t="s">
        <v>371</v>
      </c>
      <c r="R973" t="s">
        <v>200</v>
      </c>
      <c r="S973" t="s">
        <v>3204</v>
      </c>
      <c r="T973" s="2">
        <v>42565</v>
      </c>
      <c r="U973">
        <v>30</v>
      </c>
      <c r="V973" t="s">
        <v>119</v>
      </c>
      <c r="W973">
        <v>131183</v>
      </c>
      <c r="X973" t="s">
        <v>63</v>
      </c>
      <c r="Y973">
        <v>14746</v>
      </c>
      <c r="Z973" t="s">
        <v>63</v>
      </c>
      <c r="AA973" t="s">
        <v>1712</v>
      </c>
      <c r="AB973">
        <v>2017</v>
      </c>
      <c r="AC973">
        <v>5724</v>
      </c>
      <c r="AD973" t="s">
        <v>1713</v>
      </c>
      <c r="AE973" t="s">
        <v>66</v>
      </c>
      <c r="AF973" s="2">
        <v>33663</v>
      </c>
      <c r="AG973" t="s">
        <v>67</v>
      </c>
      <c r="AH973" t="s">
        <v>68</v>
      </c>
      <c r="AI973" t="s">
        <v>69</v>
      </c>
      <c r="AJ973">
        <v>183</v>
      </c>
      <c r="AK973">
        <v>5077497.1941638608</v>
      </c>
      <c r="AL973">
        <v>800000</v>
      </c>
      <c r="AM973" t="s">
        <v>63</v>
      </c>
      <c r="AN973" t="s">
        <v>144</v>
      </c>
      <c r="AO973" t="s">
        <v>3205</v>
      </c>
      <c r="AP973">
        <v>131183</v>
      </c>
      <c r="AQ973" s="2">
        <v>42565</v>
      </c>
      <c r="AR973" t="s">
        <v>1712</v>
      </c>
      <c r="AS973" t="s">
        <v>1472</v>
      </c>
      <c r="AT973">
        <v>0</v>
      </c>
      <c r="AU973">
        <v>0</v>
      </c>
      <c r="AV973">
        <v>0</v>
      </c>
      <c r="AW973">
        <v>0</v>
      </c>
      <c r="AX973">
        <v>30</v>
      </c>
      <c r="AY973">
        <f t="shared" si="30"/>
        <v>0</v>
      </c>
      <c r="AZ973" t="str">
        <f t="shared" si="31"/>
        <v>Draw</v>
      </c>
    </row>
    <row r="974" spans="1:52" x14ac:dyDescent="0.3">
      <c r="A974">
        <v>2864734</v>
      </c>
      <c r="B974" t="s">
        <v>442</v>
      </c>
      <c r="C974">
        <v>2017</v>
      </c>
      <c r="D974" t="s">
        <v>443</v>
      </c>
      <c r="E974" s="2">
        <v>42959</v>
      </c>
      <c r="F974">
        <v>0</v>
      </c>
      <c r="G974">
        <v>3</v>
      </c>
      <c r="H974">
        <v>9.0650623885917998</v>
      </c>
      <c r="I974">
        <v>9.6916221033868091</v>
      </c>
      <c r="J974" t="s">
        <v>3206</v>
      </c>
      <c r="K974" t="s">
        <v>872</v>
      </c>
      <c r="L974" t="s">
        <v>3207</v>
      </c>
      <c r="M974">
        <v>13106</v>
      </c>
      <c r="N974" t="s">
        <v>3208</v>
      </c>
      <c r="O974" t="s">
        <v>170</v>
      </c>
      <c r="P974" t="s">
        <v>1198</v>
      </c>
      <c r="Q974" t="s">
        <v>117</v>
      </c>
      <c r="R974" t="s">
        <v>390</v>
      </c>
      <c r="S974" t="s">
        <v>3209</v>
      </c>
      <c r="T974" s="2">
        <v>42959</v>
      </c>
      <c r="U974">
        <v>35</v>
      </c>
      <c r="V974" t="s">
        <v>61</v>
      </c>
      <c r="W974">
        <v>49723</v>
      </c>
      <c r="X974" t="s">
        <v>861</v>
      </c>
      <c r="Y974" t="s">
        <v>63</v>
      </c>
      <c r="Z974" t="s">
        <v>63</v>
      </c>
      <c r="AA974" t="s">
        <v>102</v>
      </c>
      <c r="AB974">
        <v>2023</v>
      </c>
      <c r="AC974">
        <v>24</v>
      </c>
      <c r="AD974" t="s">
        <v>103</v>
      </c>
      <c r="AE974" t="s">
        <v>104</v>
      </c>
      <c r="AF974" s="2">
        <v>32961</v>
      </c>
      <c r="AG974" t="s">
        <v>85</v>
      </c>
      <c r="AH974" t="s">
        <v>86</v>
      </c>
      <c r="AI974" t="s">
        <v>69</v>
      </c>
      <c r="AJ974">
        <v>186</v>
      </c>
      <c r="AK974">
        <v>700000</v>
      </c>
      <c r="AL974">
        <v>5000000</v>
      </c>
      <c r="AM974" s="2">
        <v>45838</v>
      </c>
      <c r="AN974" t="s">
        <v>63</v>
      </c>
      <c r="AO974" t="s">
        <v>3210</v>
      </c>
      <c r="AP974">
        <v>49723</v>
      </c>
      <c r="AQ974" s="2">
        <v>42959</v>
      </c>
      <c r="AR974" t="s">
        <v>102</v>
      </c>
      <c r="AS974" t="s">
        <v>442</v>
      </c>
      <c r="AT974">
        <v>0</v>
      </c>
      <c r="AU974">
        <v>0</v>
      </c>
      <c r="AV974">
        <v>1</v>
      </c>
      <c r="AW974">
        <v>0</v>
      </c>
      <c r="AX974">
        <v>90</v>
      </c>
      <c r="AY974">
        <f t="shared" si="30"/>
        <v>3</v>
      </c>
      <c r="AZ974" t="str">
        <f t="shared" si="31"/>
        <v>Away Win</v>
      </c>
    </row>
    <row r="975" spans="1:52" x14ac:dyDescent="0.3">
      <c r="A975">
        <v>3106427</v>
      </c>
      <c r="B975" t="s">
        <v>385</v>
      </c>
      <c r="C975">
        <v>2018</v>
      </c>
      <c r="D975" t="s">
        <v>386</v>
      </c>
      <c r="E975" s="2">
        <v>43369</v>
      </c>
      <c r="F975">
        <v>0</v>
      </c>
      <c r="G975">
        <v>3</v>
      </c>
      <c r="H975">
        <v>9.0650623885917998</v>
      </c>
      <c r="I975">
        <v>9.6916221033868091</v>
      </c>
      <c r="J975" t="s">
        <v>500</v>
      </c>
      <c r="K975" t="s">
        <v>500</v>
      </c>
      <c r="L975" t="s">
        <v>3211</v>
      </c>
      <c r="M975">
        <v>1208</v>
      </c>
      <c r="N975" t="s">
        <v>559</v>
      </c>
      <c r="O975" t="s">
        <v>170</v>
      </c>
      <c r="P975" t="s">
        <v>894</v>
      </c>
      <c r="Q975" t="s">
        <v>117</v>
      </c>
      <c r="R975" t="s">
        <v>390</v>
      </c>
      <c r="S975" t="s">
        <v>3212</v>
      </c>
      <c r="T975" s="2">
        <v>43369</v>
      </c>
      <c r="U975">
        <v>73</v>
      </c>
      <c r="V975" t="s">
        <v>61</v>
      </c>
      <c r="W975">
        <v>483047</v>
      </c>
      <c r="X975" t="s">
        <v>1765</v>
      </c>
      <c r="Y975" t="s">
        <v>63</v>
      </c>
      <c r="Z975" t="s">
        <v>63</v>
      </c>
      <c r="AA975" t="s">
        <v>897</v>
      </c>
      <c r="AB975">
        <v>2018</v>
      </c>
      <c r="AC975">
        <v>19657</v>
      </c>
      <c r="AD975" t="s">
        <v>898</v>
      </c>
      <c r="AE975" t="s">
        <v>66</v>
      </c>
      <c r="AF975" s="2">
        <v>35038</v>
      </c>
      <c r="AG975" t="s">
        <v>158</v>
      </c>
      <c r="AH975" t="s">
        <v>159</v>
      </c>
      <c r="AI975" t="s">
        <v>69</v>
      </c>
      <c r="AJ975">
        <v>180</v>
      </c>
      <c r="AK975">
        <v>5077497.1941638608</v>
      </c>
      <c r="AL975">
        <v>250000</v>
      </c>
      <c r="AM975" t="s">
        <v>63</v>
      </c>
      <c r="AN975" t="s">
        <v>63</v>
      </c>
      <c r="AO975" t="s">
        <v>3213</v>
      </c>
      <c r="AP975">
        <v>483047</v>
      </c>
      <c r="AQ975" s="2">
        <v>43369</v>
      </c>
      <c r="AR975" t="s">
        <v>897</v>
      </c>
      <c r="AS975" t="s">
        <v>385</v>
      </c>
      <c r="AT975">
        <v>0</v>
      </c>
      <c r="AU975">
        <v>0</v>
      </c>
      <c r="AV975">
        <v>2</v>
      </c>
      <c r="AW975">
        <v>0</v>
      </c>
      <c r="AX975">
        <v>29</v>
      </c>
      <c r="AY975">
        <f t="shared" si="30"/>
        <v>3</v>
      </c>
      <c r="AZ975" t="str">
        <f t="shared" si="31"/>
        <v>Away Win</v>
      </c>
    </row>
    <row r="976" spans="1:52" x14ac:dyDescent="0.3">
      <c r="A976">
        <v>3106427</v>
      </c>
      <c r="B976" t="s">
        <v>385</v>
      </c>
      <c r="C976">
        <v>2018</v>
      </c>
      <c r="D976" t="s">
        <v>386</v>
      </c>
      <c r="E976" s="2">
        <v>43369</v>
      </c>
      <c r="F976">
        <v>0</v>
      </c>
      <c r="G976">
        <v>3</v>
      </c>
      <c r="H976">
        <v>9.0650623885917998</v>
      </c>
      <c r="I976">
        <v>9.6916221033868091</v>
      </c>
      <c r="J976" t="s">
        <v>500</v>
      </c>
      <c r="K976" t="s">
        <v>500</v>
      </c>
      <c r="L976" t="s">
        <v>3211</v>
      </c>
      <c r="M976">
        <v>1208</v>
      </c>
      <c r="N976" t="s">
        <v>559</v>
      </c>
      <c r="O976" t="s">
        <v>170</v>
      </c>
      <c r="P976" t="s">
        <v>894</v>
      </c>
      <c r="Q976" t="s">
        <v>117</v>
      </c>
      <c r="R976" t="s">
        <v>390</v>
      </c>
      <c r="S976" t="s">
        <v>3214</v>
      </c>
      <c r="T976" s="2">
        <v>43369</v>
      </c>
      <c r="U976">
        <v>75</v>
      </c>
      <c r="V976" t="s">
        <v>61</v>
      </c>
      <c r="W976">
        <v>483047</v>
      </c>
      <c r="X976" t="s">
        <v>3215</v>
      </c>
      <c r="Y976" t="s">
        <v>63</v>
      </c>
      <c r="Z976" t="s">
        <v>63</v>
      </c>
      <c r="AA976" t="s">
        <v>897</v>
      </c>
      <c r="AB976">
        <v>2018</v>
      </c>
      <c r="AC976">
        <v>19657</v>
      </c>
      <c r="AD976" t="s">
        <v>898</v>
      </c>
      <c r="AE976" t="s">
        <v>66</v>
      </c>
      <c r="AF976" s="2">
        <v>35038</v>
      </c>
      <c r="AG976" t="s">
        <v>158</v>
      </c>
      <c r="AH976" t="s">
        <v>159</v>
      </c>
      <c r="AI976" t="s">
        <v>69</v>
      </c>
      <c r="AJ976">
        <v>180</v>
      </c>
      <c r="AK976">
        <v>5077497.1941638608</v>
      </c>
      <c r="AL976">
        <v>250000</v>
      </c>
      <c r="AM976" t="s">
        <v>63</v>
      </c>
      <c r="AN976" t="s">
        <v>63</v>
      </c>
      <c r="AO976" t="s">
        <v>3213</v>
      </c>
      <c r="AP976">
        <v>483047</v>
      </c>
      <c r="AQ976" s="2">
        <v>43369</v>
      </c>
      <c r="AR976" t="s">
        <v>897</v>
      </c>
      <c r="AS976" t="s">
        <v>385</v>
      </c>
      <c r="AT976">
        <v>0</v>
      </c>
      <c r="AU976">
        <v>0</v>
      </c>
      <c r="AV976">
        <v>2</v>
      </c>
      <c r="AW976">
        <v>0</v>
      </c>
      <c r="AX976">
        <v>29</v>
      </c>
      <c r="AY976">
        <f t="shared" si="30"/>
        <v>3</v>
      </c>
      <c r="AZ976" t="str">
        <f t="shared" si="31"/>
        <v>Away Win</v>
      </c>
    </row>
    <row r="977" spans="1:52" x14ac:dyDescent="0.3">
      <c r="A977">
        <v>2224567</v>
      </c>
      <c r="B977" t="s">
        <v>50</v>
      </c>
      <c r="C977">
        <v>2012</v>
      </c>
      <c r="D977" t="s">
        <v>272</v>
      </c>
      <c r="E977" s="2">
        <v>41119</v>
      </c>
      <c r="F977">
        <v>2</v>
      </c>
      <c r="G977">
        <v>1</v>
      </c>
      <c r="H977">
        <v>3</v>
      </c>
      <c r="I977">
        <v>11</v>
      </c>
      <c r="J977" t="s">
        <v>53</v>
      </c>
      <c r="K977" t="s">
        <v>500</v>
      </c>
      <c r="L977" t="s">
        <v>558</v>
      </c>
      <c r="M977">
        <v>6595</v>
      </c>
      <c r="N977" t="s">
        <v>796</v>
      </c>
      <c r="O977" t="s">
        <v>57</v>
      </c>
      <c r="P977" t="s">
        <v>504</v>
      </c>
      <c r="Q977" t="s">
        <v>339</v>
      </c>
      <c r="R977" t="s">
        <v>59</v>
      </c>
      <c r="S977" t="s">
        <v>3216</v>
      </c>
      <c r="T977" s="2">
        <v>41119</v>
      </c>
      <c r="U977">
        <v>56</v>
      </c>
      <c r="V977" t="s">
        <v>119</v>
      </c>
      <c r="W977">
        <v>119169</v>
      </c>
      <c r="X977" t="s">
        <v>120</v>
      </c>
      <c r="Y977">
        <v>1197</v>
      </c>
      <c r="Z977" t="s">
        <v>63</v>
      </c>
      <c r="AA977" t="s">
        <v>174</v>
      </c>
      <c r="AB977">
        <v>2018</v>
      </c>
      <c r="AC977">
        <v>86</v>
      </c>
      <c r="AD977" t="s">
        <v>175</v>
      </c>
      <c r="AE977" t="s">
        <v>66</v>
      </c>
      <c r="AF977" s="2">
        <v>33187</v>
      </c>
      <c r="AG977" t="s">
        <v>158</v>
      </c>
      <c r="AH977" t="s">
        <v>159</v>
      </c>
      <c r="AI977" t="s">
        <v>69</v>
      </c>
      <c r="AJ977">
        <v>184</v>
      </c>
      <c r="AK977">
        <v>400000</v>
      </c>
      <c r="AL977">
        <v>4000000</v>
      </c>
      <c r="AM977" s="2">
        <v>45657</v>
      </c>
      <c r="AN977" t="s">
        <v>176</v>
      </c>
      <c r="AO977" t="s">
        <v>3217</v>
      </c>
      <c r="AP977">
        <v>119169</v>
      </c>
      <c r="AQ977" s="2">
        <v>41119</v>
      </c>
      <c r="AR977" t="s">
        <v>174</v>
      </c>
      <c r="AS977" t="s">
        <v>50</v>
      </c>
      <c r="AT977">
        <v>0</v>
      </c>
      <c r="AU977">
        <v>0</v>
      </c>
      <c r="AV977">
        <v>0</v>
      </c>
      <c r="AW977">
        <v>0</v>
      </c>
      <c r="AX977">
        <v>56</v>
      </c>
      <c r="AY977">
        <f t="shared" si="30"/>
        <v>3</v>
      </c>
      <c r="AZ977" t="str">
        <f t="shared" si="31"/>
        <v>Home Win</v>
      </c>
    </row>
    <row r="978" spans="1:52" x14ac:dyDescent="0.3">
      <c r="A978">
        <v>2224567</v>
      </c>
      <c r="B978" t="s">
        <v>50</v>
      </c>
      <c r="C978">
        <v>2012</v>
      </c>
      <c r="D978" t="s">
        <v>272</v>
      </c>
      <c r="E978" s="2">
        <v>41119</v>
      </c>
      <c r="F978">
        <v>2</v>
      </c>
      <c r="G978">
        <v>1</v>
      </c>
      <c r="H978">
        <v>3</v>
      </c>
      <c r="I978">
        <v>11</v>
      </c>
      <c r="J978" t="s">
        <v>53</v>
      </c>
      <c r="K978" t="s">
        <v>500</v>
      </c>
      <c r="L978" t="s">
        <v>558</v>
      </c>
      <c r="M978">
        <v>6595</v>
      </c>
      <c r="N978" t="s">
        <v>796</v>
      </c>
      <c r="O978" t="s">
        <v>57</v>
      </c>
      <c r="P978" t="s">
        <v>504</v>
      </c>
      <c r="Q978" t="s">
        <v>339</v>
      </c>
      <c r="R978" t="s">
        <v>59</v>
      </c>
      <c r="S978" t="s">
        <v>3216</v>
      </c>
      <c r="T978" s="2">
        <v>41119</v>
      </c>
      <c r="U978">
        <v>56</v>
      </c>
      <c r="V978" t="s">
        <v>119</v>
      </c>
      <c r="W978">
        <v>119169</v>
      </c>
      <c r="X978" t="s">
        <v>120</v>
      </c>
      <c r="Y978">
        <v>1197</v>
      </c>
      <c r="Z978" t="s">
        <v>63</v>
      </c>
      <c r="AA978" t="s">
        <v>174</v>
      </c>
      <c r="AB978">
        <v>2018</v>
      </c>
      <c r="AC978">
        <v>86</v>
      </c>
      <c r="AD978" t="s">
        <v>175</v>
      </c>
      <c r="AE978" t="s">
        <v>66</v>
      </c>
      <c r="AF978" s="2">
        <v>33187</v>
      </c>
      <c r="AG978" t="s">
        <v>158</v>
      </c>
      <c r="AH978" t="s">
        <v>159</v>
      </c>
      <c r="AI978" t="s">
        <v>69</v>
      </c>
      <c r="AJ978">
        <v>184</v>
      </c>
      <c r="AK978">
        <v>400000</v>
      </c>
      <c r="AL978">
        <v>4000000</v>
      </c>
      <c r="AM978" s="2">
        <v>45657</v>
      </c>
      <c r="AN978" t="s">
        <v>176</v>
      </c>
      <c r="AO978" t="s">
        <v>3218</v>
      </c>
      <c r="AP978">
        <v>46472</v>
      </c>
      <c r="AQ978" s="2">
        <v>41119</v>
      </c>
      <c r="AR978" t="s">
        <v>392</v>
      </c>
      <c r="AS978" t="s">
        <v>50</v>
      </c>
      <c r="AT978">
        <v>0</v>
      </c>
      <c r="AU978">
        <v>0</v>
      </c>
      <c r="AV978">
        <v>0</v>
      </c>
      <c r="AW978">
        <v>0</v>
      </c>
      <c r="AX978">
        <v>19</v>
      </c>
      <c r="AY978">
        <f t="shared" si="30"/>
        <v>3</v>
      </c>
      <c r="AZ978" t="str">
        <f t="shared" si="31"/>
        <v>Home Win</v>
      </c>
    </row>
    <row r="979" spans="1:52" x14ac:dyDescent="0.3">
      <c r="A979">
        <v>2225510</v>
      </c>
      <c r="B979" t="s">
        <v>71</v>
      </c>
      <c r="C979">
        <v>2012</v>
      </c>
      <c r="D979" t="s">
        <v>281</v>
      </c>
      <c r="E979" s="2">
        <v>41202</v>
      </c>
      <c r="F979">
        <v>1</v>
      </c>
      <c r="G979">
        <v>0</v>
      </c>
      <c r="H979">
        <v>8</v>
      </c>
      <c r="I979">
        <v>17</v>
      </c>
      <c r="J979" t="s">
        <v>2077</v>
      </c>
      <c r="K979" t="s">
        <v>73</v>
      </c>
      <c r="L979" t="s">
        <v>1085</v>
      </c>
      <c r="M979">
        <v>25693</v>
      </c>
      <c r="N979" t="s">
        <v>3219</v>
      </c>
      <c r="O979" t="s">
        <v>1086</v>
      </c>
      <c r="P979" t="s">
        <v>77</v>
      </c>
      <c r="Q979" t="s">
        <v>216</v>
      </c>
      <c r="R979" t="s">
        <v>59</v>
      </c>
      <c r="S979" t="s">
        <v>3220</v>
      </c>
      <c r="T979" s="2">
        <v>41202</v>
      </c>
      <c r="U979">
        <v>77</v>
      </c>
      <c r="V979" t="s">
        <v>81</v>
      </c>
      <c r="W979">
        <v>61575</v>
      </c>
      <c r="X979" t="s">
        <v>111</v>
      </c>
      <c r="Y979" t="s">
        <v>63</v>
      </c>
      <c r="Z979" t="s">
        <v>63</v>
      </c>
      <c r="AA979" t="s">
        <v>83</v>
      </c>
      <c r="AB979">
        <v>2020</v>
      </c>
      <c r="AC979">
        <v>6646</v>
      </c>
      <c r="AD979" t="s">
        <v>84</v>
      </c>
      <c r="AE979" t="s">
        <v>66</v>
      </c>
      <c r="AF979" s="2">
        <v>32464</v>
      </c>
      <c r="AG979" t="s">
        <v>85</v>
      </c>
      <c r="AH979" t="s">
        <v>86</v>
      </c>
      <c r="AI979" t="s">
        <v>69</v>
      </c>
      <c r="AJ979">
        <v>180</v>
      </c>
      <c r="AK979">
        <v>5077497.1941638608</v>
      </c>
      <c r="AL979">
        <v>2000000</v>
      </c>
      <c r="AM979" t="s">
        <v>63</v>
      </c>
      <c r="AN979" t="s">
        <v>87</v>
      </c>
      <c r="AO979" t="s">
        <v>3221</v>
      </c>
      <c r="AP979">
        <v>39471</v>
      </c>
      <c r="AQ979" s="2">
        <v>41202</v>
      </c>
      <c r="AR979" t="s">
        <v>89</v>
      </c>
      <c r="AS979" t="s">
        <v>71</v>
      </c>
      <c r="AT979">
        <v>0</v>
      </c>
      <c r="AU979">
        <v>0</v>
      </c>
      <c r="AV979">
        <v>0</v>
      </c>
      <c r="AW979">
        <v>0</v>
      </c>
      <c r="AX979">
        <v>90</v>
      </c>
      <c r="AY979">
        <f t="shared" si="30"/>
        <v>1</v>
      </c>
      <c r="AZ979" t="str">
        <f t="shared" si="31"/>
        <v>Home Win</v>
      </c>
    </row>
    <row r="980" spans="1:52" x14ac:dyDescent="0.3">
      <c r="A980">
        <v>2225510</v>
      </c>
      <c r="B980" t="s">
        <v>71</v>
      </c>
      <c r="C980">
        <v>2012</v>
      </c>
      <c r="D980" t="s">
        <v>281</v>
      </c>
      <c r="E980" s="2">
        <v>41202</v>
      </c>
      <c r="F980">
        <v>1</v>
      </c>
      <c r="G980">
        <v>0</v>
      </c>
      <c r="H980">
        <v>8</v>
      </c>
      <c r="I980">
        <v>17</v>
      </c>
      <c r="J980" t="s">
        <v>2077</v>
      </c>
      <c r="K980" t="s">
        <v>73</v>
      </c>
      <c r="L980" t="s">
        <v>1085</v>
      </c>
      <c r="M980">
        <v>25693</v>
      </c>
      <c r="N980" t="s">
        <v>3219</v>
      </c>
      <c r="O980" t="s">
        <v>1086</v>
      </c>
      <c r="P980" t="s">
        <v>77</v>
      </c>
      <c r="Q980" t="s">
        <v>216</v>
      </c>
      <c r="R980" t="s">
        <v>59</v>
      </c>
      <c r="S980" t="s">
        <v>3220</v>
      </c>
      <c r="T980" s="2">
        <v>41202</v>
      </c>
      <c r="U980">
        <v>77</v>
      </c>
      <c r="V980" t="s">
        <v>81</v>
      </c>
      <c r="W980">
        <v>61575</v>
      </c>
      <c r="X980" t="s">
        <v>111</v>
      </c>
      <c r="Y980" t="s">
        <v>63</v>
      </c>
      <c r="Z980" t="s">
        <v>63</v>
      </c>
      <c r="AA980" t="s">
        <v>83</v>
      </c>
      <c r="AB980">
        <v>2020</v>
      </c>
      <c r="AC980">
        <v>6646</v>
      </c>
      <c r="AD980" t="s">
        <v>84</v>
      </c>
      <c r="AE980" t="s">
        <v>66</v>
      </c>
      <c r="AF980" s="2">
        <v>32464</v>
      </c>
      <c r="AG980" t="s">
        <v>85</v>
      </c>
      <c r="AH980" t="s">
        <v>86</v>
      </c>
      <c r="AI980" t="s">
        <v>69</v>
      </c>
      <c r="AJ980">
        <v>180</v>
      </c>
      <c r="AK980">
        <v>5077497.1941638608</v>
      </c>
      <c r="AL980">
        <v>2000000</v>
      </c>
      <c r="AM980" t="s">
        <v>63</v>
      </c>
      <c r="AN980" t="s">
        <v>87</v>
      </c>
      <c r="AO980" t="s">
        <v>3222</v>
      </c>
      <c r="AP980">
        <v>61575</v>
      </c>
      <c r="AQ980" s="2">
        <v>41202</v>
      </c>
      <c r="AR980" t="s">
        <v>83</v>
      </c>
      <c r="AS980" t="s">
        <v>71</v>
      </c>
      <c r="AT980">
        <v>1</v>
      </c>
      <c r="AU980">
        <v>0</v>
      </c>
      <c r="AV980">
        <v>0</v>
      </c>
      <c r="AW980">
        <v>0</v>
      </c>
      <c r="AX980">
        <v>28</v>
      </c>
      <c r="AY980">
        <f t="shared" si="30"/>
        <v>1</v>
      </c>
      <c r="AZ980" t="str">
        <f t="shared" si="31"/>
        <v>Home Win</v>
      </c>
    </row>
    <row r="981" spans="1:52" x14ac:dyDescent="0.3">
      <c r="A981">
        <v>2231396</v>
      </c>
      <c r="B981" t="s">
        <v>91</v>
      </c>
      <c r="C981">
        <v>2012</v>
      </c>
      <c r="D981" t="s">
        <v>123</v>
      </c>
      <c r="E981" s="2">
        <v>41181</v>
      </c>
      <c r="F981">
        <v>0</v>
      </c>
      <c r="G981">
        <v>0</v>
      </c>
      <c r="H981">
        <v>9</v>
      </c>
      <c r="I981">
        <v>18</v>
      </c>
      <c r="J981" t="s">
        <v>580</v>
      </c>
      <c r="K981" t="s">
        <v>1501</v>
      </c>
      <c r="L981" t="s">
        <v>582</v>
      </c>
      <c r="M981">
        <v>22000</v>
      </c>
      <c r="N981" t="s">
        <v>636</v>
      </c>
      <c r="O981" t="s">
        <v>584</v>
      </c>
      <c r="P981" t="s">
        <v>738</v>
      </c>
      <c r="Q981" t="s">
        <v>371</v>
      </c>
      <c r="R981" t="s">
        <v>59</v>
      </c>
      <c r="S981" t="s">
        <v>3223</v>
      </c>
      <c r="T981" s="2">
        <v>41181</v>
      </c>
      <c r="U981">
        <v>84</v>
      </c>
      <c r="V981" t="s">
        <v>81</v>
      </c>
      <c r="W981">
        <v>38383</v>
      </c>
      <c r="X981" t="s">
        <v>111</v>
      </c>
      <c r="Y981" t="s">
        <v>63</v>
      </c>
      <c r="Z981" t="s">
        <v>63</v>
      </c>
      <c r="AA981" t="s">
        <v>330</v>
      </c>
      <c r="AB981">
        <v>2018</v>
      </c>
      <c r="AC981">
        <v>1110</v>
      </c>
      <c r="AD981" t="s">
        <v>331</v>
      </c>
      <c r="AE981" t="s">
        <v>104</v>
      </c>
      <c r="AF981" s="2">
        <v>32575</v>
      </c>
      <c r="AG981" t="s">
        <v>67</v>
      </c>
      <c r="AH981" t="s">
        <v>68</v>
      </c>
      <c r="AI981" t="s">
        <v>69</v>
      </c>
      <c r="AJ981">
        <v>182</v>
      </c>
      <c r="AK981">
        <v>5077497.1941638608</v>
      </c>
      <c r="AL981">
        <v>2800000</v>
      </c>
      <c r="AM981" t="s">
        <v>63</v>
      </c>
      <c r="AN981" t="s">
        <v>87</v>
      </c>
      <c r="AO981" t="s">
        <v>3224</v>
      </c>
      <c r="AP981">
        <v>31041</v>
      </c>
      <c r="AQ981" s="2">
        <v>41181</v>
      </c>
      <c r="AR981" t="s">
        <v>233</v>
      </c>
      <c r="AS981" t="s">
        <v>91</v>
      </c>
      <c r="AT981">
        <v>0</v>
      </c>
      <c r="AU981">
        <v>0</v>
      </c>
      <c r="AV981">
        <v>0</v>
      </c>
      <c r="AW981">
        <v>0</v>
      </c>
      <c r="AX981">
        <v>90</v>
      </c>
      <c r="AY981">
        <f t="shared" si="30"/>
        <v>0</v>
      </c>
      <c r="AZ981" t="str">
        <f t="shared" si="31"/>
        <v>Draw</v>
      </c>
    </row>
    <row r="982" spans="1:52" x14ac:dyDescent="0.3">
      <c r="A982">
        <v>2231396</v>
      </c>
      <c r="B982" t="s">
        <v>91</v>
      </c>
      <c r="C982">
        <v>2012</v>
      </c>
      <c r="D982" t="s">
        <v>123</v>
      </c>
      <c r="E982" s="2">
        <v>41181</v>
      </c>
      <c r="F982">
        <v>0</v>
      </c>
      <c r="G982">
        <v>0</v>
      </c>
      <c r="H982">
        <v>9</v>
      </c>
      <c r="I982">
        <v>18</v>
      </c>
      <c r="J982" t="s">
        <v>580</v>
      </c>
      <c r="K982" t="s">
        <v>1501</v>
      </c>
      <c r="L982" t="s">
        <v>582</v>
      </c>
      <c r="M982">
        <v>22000</v>
      </c>
      <c r="N982" t="s">
        <v>636</v>
      </c>
      <c r="O982" t="s">
        <v>584</v>
      </c>
      <c r="P982" t="s">
        <v>738</v>
      </c>
      <c r="Q982" t="s">
        <v>371</v>
      </c>
      <c r="R982" t="s">
        <v>59</v>
      </c>
      <c r="S982" t="s">
        <v>3223</v>
      </c>
      <c r="T982" s="2">
        <v>41181</v>
      </c>
      <c r="U982">
        <v>84</v>
      </c>
      <c r="V982" t="s">
        <v>81</v>
      </c>
      <c r="W982">
        <v>38383</v>
      </c>
      <c r="X982" t="s">
        <v>111</v>
      </c>
      <c r="Y982" t="s">
        <v>63</v>
      </c>
      <c r="Z982" t="s">
        <v>63</v>
      </c>
      <c r="AA982" t="s">
        <v>330</v>
      </c>
      <c r="AB982">
        <v>2018</v>
      </c>
      <c r="AC982">
        <v>1110</v>
      </c>
      <c r="AD982" t="s">
        <v>331</v>
      </c>
      <c r="AE982" t="s">
        <v>104</v>
      </c>
      <c r="AF982" s="2">
        <v>32575</v>
      </c>
      <c r="AG982" t="s">
        <v>67</v>
      </c>
      <c r="AH982" t="s">
        <v>68</v>
      </c>
      <c r="AI982" t="s">
        <v>69</v>
      </c>
      <c r="AJ982">
        <v>182</v>
      </c>
      <c r="AK982">
        <v>5077497.1941638608</v>
      </c>
      <c r="AL982">
        <v>2800000</v>
      </c>
      <c r="AM982" t="s">
        <v>63</v>
      </c>
      <c r="AN982" t="s">
        <v>87</v>
      </c>
      <c r="AO982" t="s">
        <v>3225</v>
      </c>
      <c r="AP982">
        <v>38383</v>
      </c>
      <c r="AQ982" s="2">
        <v>41181</v>
      </c>
      <c r="AR982" t="s">
        <v>330</v>
      </c>
      <c r="AS982" t="s">
        <v>91</v>
      </c>
      <c r="AT982">
        <v>1</v>
      </c>
      <c r="AU982">
        <v>0</v>
      </c>
      <c r="AV982">
        <v>0</v>
      </c>
      <c r="AW982">
        <v>0</v>
      </c>
      <c r="AX982">
        <v>90</v>
      </c>
      <c r="AY982">
        <f t="shared" si="30"/>
        <v>0</v>
      </c>
      <c r="AZ982" t="str">
        <f t="shared" si="31"/>
        <v>Draw</v>
      </c>
    </row>
    <row r="983" spans="1:52" x14ac:dyDescent="0.3">
      <c r="A983">
        <v>2231397</v>
      </c>
      <c r="B983" t="s">
        <v>91</v>
      </c>
      <c r="C983">
        <v>2012</v>
      </c>
      <c r="D983" t="s">
        <v>123</v>
      </c>
      <c r="E983" s="2">
        <v>41180</v>
      </c>
      <c r="F983">
        <v>2</v>
      </c>
      <c r="G983">
        <v>2</v>
      </c>
      <c r="H983">
        <v>6</v>
      </c>
      <c r="I983">
        <v>4</v>
      </c>
      <c r="J983" t="s">
        <v>1893</v>
      </c>
      <c r="K983" t="s">
        <v>1196</v>
      </c>
      <c r="L983" t="s">
        <v>464</v>
      </c>
      <c r="M983">
        <v>54600</v>
      </c>
      <c r="N983" t="s">
        <v>1189</v>
      </c>
      <c r="O983" t="s">
        <v>466</v>
      </c>
      <c r="P983" t="s">
        <v>874</v>
      </c>
      <c r="Q983" t="s">
        <v>607</v>
      </c>
      <c r="R983" t="s">
        <v>59</v>
      </c>
      <c r="S983" t="s">
        <v>3226</v>
      </c>
      <c r="T983" s="2">
        <v>41180</v>
      </c>
      <c r="U983">
        <v>66</v>
      </c>
      <c r="V983" t="s">
        <v>81</v>
      </c>
      <c r="W983">
        <v>1321</v>
      </c>
      <c r="X983" t="s">
        <v>82</v>
      </c>
      <c r="Y983" t="s">
        <v>63</v>
      </c>
      <c r="Z983" t="s">
        <v>63</v>
      </c>
      <c r="AA983" t="s">
        <v>360</v>
      </c>
      <c r="AB983">
        <v>2013</v>
      </c>
      <c r="AC983">
        <v>114</v>
      </c>
      <c r="AD983" t="s">
        <v>361</v>
      </c>
      <c r="AE983" t="s">
        <v>104</v>
      </c>
      <c r="AF983" s="2">
        <v>29893</v>
      </c>
      <c r="AG983" t="s">
        <v>67</v>
      </c>
      <c r="AH983" t="s">
        <v>68</v>
      </c>
      <c r="AI983" t="s">
        <v>206</v>
      </c>
      <c r="AJ983">
        <v>184</v>
      </c>
      <c r="AK983">
        <v>5077497.1941638608</v>
      </c>
      <c r="AL983">
        <v>8000000</v>
      </c>
      <c r="AM983" t="s">
        <v>63</v>
      </c>
      <c r="AN983" t="s">
        <v>63</v>
      </c>
      <c r="AO983" t="s">
        <v>3227</v>
      </c>
      <c r="AP983">
        <v>1321</v>
      </c>
      <c r="AQ983" s="2">
        <v>41180</v>
      </c>
      <c r="AR983" t="s">
        <v>360</v>
      </c>
      <c r="AS983" t="s">
        <v>91</v>
      </c>
      <c r="AT983">
        <v>1</v>
      </c>
      <c r="AU983">
        <v>0</v>
      </c>
      <c r="AV983">
        <v>0</v>
      </c>
      <c r="AW983">
        <v>0</v>
      </c>
      <c r="AX983">
        <v>73</v>
      </c>
      <c r="AY983">
        <f t="shared" si="30"/>
        <v>4</v>
      </c>
      <c r="AZ983" t="str">
        <f t="shared" si="31"/>
        <v>Draw</v>
      </c>
    </row>
    <row r="984" spans="1:52" x14ac:dyDescent="0.3">
      <c r="A984">
        <v>2231397</v>
      </c>
      <c r="B984" t="s">
        <v>91</v>
      </c>
      <c r="C984">
        <v>2012</v>
      </c>
      <c r="D984" t="s">
        <v>123</v>
      </c>
      <c r="E984" s="2">
        <v>41180</v>
      </c>
      <c r="F984">
        <v>2</v>
      </c>
      <c r="G984">
        <v>2</v>
      </c>
      <c r="H984">
        <v>6</v>
      </c>
      <c r="I984">
        <v>4</v>
      </c>
      <c r="J984" t="s">
        <v>1893</v>
      </c>
      <c r="K984" t="s">
        <v>1196</v>
      </c>
      <c r="L984" t="s">
        <v>464</v>
      </c>
      <c r="M984">
        <v>54600</v>
      </c>
      <c r="N984" t="s">
        <v>1189</v>
      </c>
      <c r="O984" t="s">
        <v>466</v>
      </c>
      <c r="P984" t="s">
        <v>874</v>
      </c>
      <c r="Q984" t="s">
        <v>607</v>
      </c>
      <c r="R984" t="s">
        <v>59</v>
      </c>
      <c r="S984" t="s">
        <v>3228</v>
      </c>
      <c r="T984" s="2">
        <v>41180</v>
      </c>
      <c r="U984">
        <v>73</v>
      </c>
      <c r="V984" t="s">
        <v>119</v>
      </c>
      <c r="W984">
        <v>1321</v>
      </c>
      <c r="X984" t="s">
        <v>2668</v>
      </c>
      <c r="Y984">
        <v>55510</v>
      </c>
      <c r="Z984" t="s">
        <v>63</v>
      </c>
      <c r="AA984" t="s">
        <v>360</v>
      </c>
      <c r="AB984">
        <v>2013</v>
      </c>
      <c r="AC984">
        <v>114</v>
      </c>
      <c r="AD984" t="s">
        <v>361</v>
      </c>
      <c r="AE984" t="s">
        <v>104</v>
      </c>
      <c r="AF984" s="2">
        <v>29893</v>
      </c>
      <c r="AG984" t="s">
        <v>67</v>
      </c>
      <c r="AH984" t="s">
        <v>68</v>
      </c>
      <c r="AI984" t="s">
        <v>206</v>
      </c>
      <c r="AJ984">
        <v>184</v>
      </c>
      <c r="AK984">
        <v>5077497.1941638608</v>
      </c>
      <c r="AL984">
        <v>8000000</v>
      </c>
      <c r="AM984" t="s">
        <v>63</v>
      </c>
      <c r="AN984" t="s">
        <v>63</v>
      </c>
      <c r="AO984" t="s">
        <v>3227</v>
      </c>
      <c r="AP984">
        <v>1321</v>
      </c>
      <c r="AQ984" s="2">
        <v>41180</v>
      </c>
      <c r="AR984" t="s">
        <v>360</v>
      </c>
      <c r="AS984" t="s">
        <v>91</v>
      </c>
      <c r="AT984">
        <v>1</v>
      </c>
      <c r="AU984">
        <v>0</v>
      </c>
      <c r="AV984">
        <v>0</v>
      </c>
      <c r="AW984">
        <v>0</v>
      </c>
      <c r="AX984">
        <v>73</v>
      </c>
      <c r="AY984">
        <f t="shared" si="30"/>
        <v>4</v>
      </c>
      <c r="AZ984" t="str">
        <f t="shared" si="31"/>
        <v>Draw</v>
      </c>
    </row>
    <row r="985" spans="1:52" x14ac:dyDescent="0.3">
      <c r="A985">
        <v>2231568</v>
      </c>
      <c r="B985" t="s">
        <v>91</v>
      </c>
      <c r="C985">
        <v>2012</v>
      </c>
      <c r="D985" t="s">
        <v>679</v>
      </c>
      <c r="E985" s="2">
        <v>41294</v>
      </c>
      <c r="F985">
        <v>1</v>
      </c>
      <c r="G985">
        <v>1</v>
      </c>
      <c r="H985">
        <v>15</v>
      </c>
      <c r="I985">
        <v>9</v>
      </c>
      <c r="J985" t="s">
        <v>124</v>
      </c>
      <c r="K985" t="s">
        <v>2262</v>
      </c>
      <c r="L985" t="s">
        <v>95</v>
      </c>
      <c r="M985">
        <v>42601</v>
      </c>
      <c r="N985" t="s">
        <v>268</v>
      </c>
      <c r="O985" t="s">
        <v>97</v>
      </c>
      <c r="P985" t="s">
        <v>260</v>
      </c>
      <c r="Q985" t="s">
        <v>99</v>
      </c>
      <c r="R985" t="s">
        <v>59</v>
      </c>
      <c r="S985" t="s">
        <v>3229</v>
      </c>
      <c r="T985" s="2">
        <v>41294</v>
      </c>
      <c r="U985">
        <v>65</v>
      </c>
      <c r="V985" t="s">
        <v>119</v>
      </c>
      <c r="W985">
        <v>49723</v>
      </c>
      <c r="X985" t="s">
        <v>526</v>
      </c>
      <c r="Y985">
        <v>1986</v>
      </c>
      <c r="Z985" t="s">
        <v>63</v>
      </c>
      <c r="AA985" t="s">
        <v>102</v>
      </c>
      <c r="AB985">
        <v>2023</v>
      </c>
      <c r="AC985">
        <v>24</v>
      </c>
      <c r="AD985" t="s">
        <v>103</v>
      </c>
      <c r="AE985" t="s">
        <v>104</v>
      </c>
      <c r="AF985" s="2">
        <v>32961</v>
      </c>
      <c r="AG985" t="s">
        <v>85</v>
      </c>
      <c r="AH985" t="s">
        <v>86</v>
      </c>
      <c r="AI985" t="s">
        <v>69</v>
      </c>
      <c r="AJ985">
        <v>186</v>
      </c>
      <c r="AK985">
        <v>700000</v>
      </c>
      <c r="AL985">
        <v>5000000</v>
      </c>
      <c r="AM985" s="2">
        <v>45838</v>
      </c>
      <c r="AN985" t="s">
        <v>63</v>
      </c>
      <c r="AO985" t="s">
        <v>3230</v>
      </c>
      <c r="AP985">
        <v>49723</v>
      </c>
      <c r="AQ985" s="2">
        <v>41294</v>
      </c>
      <c r="AR985" t="s">
        <v>102</v>
      </c>
      <c r="AS985" t="s">
        <v>91</v>
      </c>
      <c r="AT985">
        <v>0</v>
      </c>
      <c r="AU985">
        <v>0</v>
      </c>
      <c r="AV985">
        <v>0</v>
      </c>
      <c r="AW985">
        <v>0</v>
      </c>
      <c r="AX985">
        <v>65</v>
      </c>
      <c r="AY985">
        <f t="shared" si="30"/>
        <v>2</v>
      </c>
      <c r="AZ985" t="str">
        <f t="shared" si="31"/>
        <v>Draw</v>
      </c>
    </row>
    <row r="986" spans="1:52" x14ac:dyDescent="0.3">
      <c r="A986">
        <v>2231604</v>
      </c>
      <c r="B986" t="s">
        <v>91</v>
      </c>
      <c r="C986">
        <v>2012</v>
      </c>
      <c r="D986" t="s">
        <v>238</v>
      </c>
      <c r="E986" s="2">
        <v>41392</v>
      </c>
      <c r="F986">
        <v>4</v>
      </c>
      <c r="G986">
        <v>1</v>
      </c>
      <c r="H986">
        <v>4</v>
      </c>
      <c r="I986">
        <v>8</v>
      </c>
      <c r="J986" t="s">
        <v>950</v>
      </c>
      <c r="K986" t="s">
        <v>2262</v>
      </c>
      <c r="L986" t="s">
        <v>873</v>
      </c>
      <c r="M986">
        <v>61673</v>
      </c>
      <c r="N986" t="s">
        <v>1460</v>
      </c>
      <c r="O986" t="s">
        <v>874</v>
      </c>
      <c r="P986" t="s">
        <v>260</v>
      </c>
      <c r="Q986" t="s">
        <v>552</v>
      </c>
      <c r="R986" t="s">
        <v>59</v>
      </c>
      <c r="S986" t="s">
        <v>3231</v>
      </c>
      <c r="T986" s="2">
        <v>41392</v>
      </c>
      <c r="U986">
        <v>80</v>
      </c>
      <c r="V986" t="s">
        <v>119</v>
      </c>
      <c r="W986">
        <v>1321</v>
      </c>
      <c r="X986" t="s">
        <v>120</v>
      </c>
      <c r="Y986">
        <v>55519</v>
      </c>
      <c r="Z986" t="s">
        <v>63</v>
      </c>
      <c r="AA986" t="s">
        <v>360</v>
      </c>
      <c r="AB986">
        <v>2013</v>
      </c>
      <c r="AC986">
        <v>114</v>
      </c>
      <c r="AD986" t="s">
        <v>361</v>
      </c>
      <c r="AE986" t="s">
        <v>104</v>
      </c>
      <c r="AF986" s="2">
        <v>29893</v>
      </c>
      <c r="AG986" t="s">
        <v>67</v>
      </c>
      <c r="AH986" t="s">
        <v>68</v>
      </c>
      <c r="AI986" t="s">
        <v>206</v>
      </c>
      <c r="AJ986">
        <v>184</v>
      </c>
      <c r="AK986">
        <v>5077497.1941638608</v>
      </c>
      <c r="AL986">
        <v>8000000</v>
      </c>
      <c r="AM986" t="s">
        <v>63</v>
      </c>
      <c r="AN986" t="s">
        <v>63</v>
      </c>
      <c r="AO986" t="s">
        <v>3232</v>
      </c>
      <c r="AP986">
        <v>1321</v>
      </c>
      <c r="AQ986" s="2">
        <v>41392</v>
      </c>
      <c r="AR986" t="s">
        <v>360</v>
      </c>
      <c r="AS986" t="s">
        <v>91</v>
      </c>
      <c r="AT986">
        <v>0</v>
      </c>
      <c r="AU986">
        <v>0</v>
      </c>
      <c r="AV986">
        <v>0</v>
      </c>
      <c r="AW986">
        <v>0</v>
      </c>
      <c r="AX986">
        <v>80</v>
      </c>
      <c r="AY986">
        <f t="shared" si="30"/>
        <v>5</v>
      </c>
      <c r="AZ986" t="str">
        <f t="shared" si="31"/>
        <v>Home Win</v>
      </c>
    </row>
    <row r="987" spans="1:52" x14ac:dyDescent="0.3">
      <c r="A987">
        <v>2250183</v>
      </c>
      <c r="B987" t="s">
        <v>163</v>
      </c>
      <c r="C987">
        <v>2012</v>
      </c>
      <c r="D987" t="s">
        <v>378</v>
      </c>
      <c r="E987" s="2">
        <v>41140</v>
      </c>
      <c r="F987">
        <v>3</v>
      </c>
      <c r="G987">
        <v>1</v>
      </c>
      <c r="H987">
        <v>3</v>
      </c>
      <c r="I987">
        <v>14</v>
      </c>
      <c r="J987" t="s">
        <v>335</v>
      </c>
      <c r="K987" t="s">
        <v>165</v>
      </c>
      <c r="L987" t="s">
        <v>182</v>
      </c>
      <c r="M987">
        <v>15495</v>
      </c>
      <c r="N987" t="s">
        <v>1257</v>
      </c>
      <c r="O987" t="s">
        <v>170</v>
      </c>
      <c r="P987" t="s">
        <v>184</v>
      </c>
      <c r="Q987" t="s">
        <v>199</v>
      </c>
      <c r="R987" t="s">
        <v>59</v>
      </c>
      <c r="S987" t="s">
        <v>3233</v>
      </c>
      <c r="T987" s="2">
        <v>41140</v>
      </c>
      <c r="U987">
        <v>16</v>
      </c>
      <c r="V987" t="s">
        <v>61</v>
      </c>
      <c r="W987">
        <v>39378</v>
      </c>
      <c r="X987" t="s">
        <v>2551</v>
      </c>
      <c r="Y987" t="s">
        <v>63</v>
      </c>
      <c r="Z987">
        <v>25427</v>
      </c>
      <c r="AA987" t="s">
        <v>156</v>
      </c>
      <c r="AB987">
        <v>2014</v>
      </c>
      <c r="AC987">
        <v>289</v>
      </c>
      <c r="AD987" t="s">
        <v>157</v>
      </c>
      <c r="AE987" t="s">
        <v>66</v>
      </c>
      <c r="AF987" s="2">
        <v>32818</v>
      </c>
      <c r="AG987" t="s">
        <v>158</v>
      </c>
      <c r="AH987" t="s">
        <v>159</v>
      </c>
      <c r="AI987" t="s">
        <v>69</v>
      </c>
      <c r="AJ987">
        <v>185</v>
      </c>
      <c r="AK987">
        <v>500000</v>
      </c>
      <c r="AL987">
        <v>9000000</v>
      </c>
      <c r="AM987" s="2">
        <v>45657</v>
      </c>
      <c r="AN987" t="s">
        <v>63</v>
      </c>
      <c r="AO987" t="s">
        <v>3234</v>
      </c>
      <c r="AP987">
        <v>39378</v>
      </c>
      <c r="AQ987" s="2">
        <v>41140</v>
      </c>
      <c r="AR987" t="s">
        <v>156</v>
      </c>
      <c r="AS987" t="s">
        <v>163</v>
      </c>
      <c r="AT987">
        <v>0</v>
      </c>
      <c r="AU987">
        <v>0</v>
      </c>
      <c r="AV987">
        <v>2</v>
      </c>
      <c r="AW987">
        <v>0</v>
      </c>
      <c r="AX987">
        <v>90</v>
      </c>
      <c r="AY987">
        <f t="shared" si="30"/>
        <v>4</v>
      </c>
      <c r="AZ987" t="str">
        <f t="shared" si="31"/>
        <v>Home Win</v>
      </c>
    </row>
    <row r="988" spans="1:52" x14ac:dyDescent="0.3">
      <c r="A988">
        <v>2250183</v>
      </c>
      <c r="B988" t="s">
        <v>163</v>
      </c>
      <c r="C988">
        <v>2012</v>
      </c>
      <c r="D988" t="s">
        <v>378</v>
      </c>
      <c r="E988" s="2">
        <v>41140</v>
      </c>
      <c r="F988">
        <v>3</v>
      </c>
      <c r="G988">
        <v>1</v>
      </c>
      <c r="H988">
        <v>3</v>
      </c>
      <c r="I988">
        <v>14</v>
      </c>
      <c r="J988" t="s">
        <v>335</v>
      </c>
      <c r="K988" t="s">
        <v>165</v>
      </c>
      <c r="L988" t="s">
        <v>182</v>
      </c>
      <c r="M988">
        <v>15495</v>
      </c>
      <c r="N988" t="s">
        <v>1257</v>
      </c>
      <c r="O988" t="s">
        <v>170</v>
      </c>
      <c r="P988" t="s">
        <v>184</v>
      </c>
      <c r="Q988" t="s">
        <v>199</v>
      </c>
      <c r="R988" t="s">
        <v>59</v>
      </c>
      <c r="S988" t="s">
        <v>3235</v>
      </c>
      <c r="T988" s="2">
        <v>41140</v>
      </c>
      <c r="U988">
        <v>90</v>
      </c>
      <c r="V988" t="s">
        <v>61</v>
      </c>
      <c r="W988">
        <v>39378</v>
      </c>
      <c r="X988" t="s">
        <v>3236</v>
      </c>
      <c r="Y988" t="s">
        <v>63</v>
      </c>
      <c r="Z988">
        <v>5017</v>
      </c>
      <c r="AA988" t="s">
        <v>156</v>
      </c>
      <c r="AB988">
        <v>2014</v>
      </c>
      <c r="AC988">
        <v>289</v>
      </c>
      <c r="AD988" t="s">
        <v>157</v>
      </c>
      <c r="AE988" t="s">
        <v>66</v>
      </c>
      <c r="AF988" s="2">
        <v>32818</v>
      </c>
      <c r="AG988" t="s">
        <v>158</v>
      </c>
      <c r="AH988" t="s">
        <v>159</v>
      </c>
      <c r="AI988" t="s">
        <v>69</v>
      </c>
      <c r="AJ988">
        <v>185</v>
      </c>
      <c r="AK988">
        <v>500000</v>
      </c>
      <c r="AL988">
        <v>9000000</v>
      </c>
      <c r="AM988" s="2">
        <v>45657</v>
      </c>
      <c r="AN988" t="s">
        <v>63</v>
      </c>
      <c r="AO988" t="s">
        <v>3234</v>
      </c>
      <c r="AP988">
        <v>39378</v>
      </c>
      <c r="AQ988" s="2">
        <v>41140</v>
      </c>
      <c r="AR988" t="s">
        <v>156</v>
      </c>
      <c r="AS988" t="s">
        <v>163</v>
      </c>
      <c r="AT988">
        <v>0</v>
      </c>
      <c r="AU988">
        <v>0</v>
      </c>
      <c r="AV988">
        <v>2</v>
      </c>
      <c r="AW988">
        <v>0</v>
      </c>
      <c r="AX988">
        <v>90</v>
      </c>
      <c r="AY988">
        <f t="shared" si="30"/>
        <v>4</v>
      </c>
      <c r="AZ988" t="str">
        <f t="shared" si="31"/>
        <v>Home Win</v>
      </c>
    </row>
    <row r="989" spans="1:52" x14ac:dyDescent="0.3">
      <c r="A989">
        <v>2250313</v>
      </c>
      <c r="B989" t="s">
        <v>163</v>
      </c>
      <c r="C989">
        <v>2012</v>
      </c>
      <c r="D989" t="s">
        <v>106</v>
      </c>
      <c r="E989" s="2">
        <v>41258</v>
      </c>
      <c r="F989">
        <v>1</v>
      </c>
      <c r="G989">
        <v>2</v>
      </c>
      <c r="H989">
        <v>15</v>
      </c>
      <c r="I989">
        <v>12</v>
      </c>
      <c r="J989" t="s">
        <v>612</v>
      </c>
      <c r="K989" t="s">
        <v>335</v>
      </c>
      <c r="L989" t="s">
        <v>1001</v>
      </c>
      <c r="M989">
        <v>11061</v>
      </c>
      <c r="N989" t="s">
        <v>763</v>
      </c>
      <c r="O989" t="s">
        <v>614</v>
      </c>
      <c r="P989" t="s">
        <v>170</v>
      </c>
      <c r="Q989" t="s">
        <v>244</v>
      </c>
      <c r="R989" t="s">
        <v>59</v>
      </c>
      <c r="S989" t="s">
        <v>3237</v>
      </c>
      <c r="T989" s="2">
        <v>41258</v>
      </c>
      <c r="U989">
        <v>2</v>
      </c>
      <c r="V989" t="s">
        <v>61</v>
      </c>
      <c r="W989">
        <v>39378</v>
      </c>
      <c r="X989" t="s">
        <v>3238</v>
      </c>
      <c r="Y989" t="s">
        <v>63</v>
      </c>
      <c r="Z989" t="s">
        <v>63</v>
      </c>
      <c r="AA989" t="s">
        <v>156</v>
      </c>
      <c r="AB989">
        <v>2014</v>
      </c>
      <c r="AC989">
        <v>289</v>
      </c>
      <c r="AD989" t="s">
        <v>157</v>
      </c>
      <c r="AE989" t="s">
        <v>66</v>
      </c>
      <c r="AF989" s="2">
        <v>32818</v>
      </c>
      <c r="AG989" t="s">
        <v>158</v>
      </c>
      <c r="AH989" t="s">
        <v>159</v>
      </c>
      <c r="AI989" t="s">
        <v>69</v>
      </c>
      <c r="AJ989">
        <v>185</v>
      </c>
      <c r="AK989">
        <v>500000</v>
      </c>
      <c r="AL989">
        <v>9000000</v>
      </c>
      <c r="AM989" s="2">
        <v>45657</v>
      </c>
      <c r="AN989" t="s">
        <v>63</v>
      </c>
      <c r="AO989" t="s">
        <v>3239</v>
      </c>
      <c r="AP989">
        <v>39378</v>
      </c>
      <c r="AQ989" s="2">
        <v>41258</v>
      </c>
      <c r="AR989" t="s">
        <v>156</v>
      </c>
      <c r="AS989" t="s">
        <v>163</v>
      </c>
      <c r="AT989">
        <v>0</v>
      </c>
      <c r="AU989">
        <v>0</v>
      </c>
      <c r="AV989">
        <v>2</v>
      </c>
      <c r="AW989">
        <v>0</v>
      </c>
      <c r="AX989">
        <v>90</v>
      </c>
      <c r="AY989">
        <f t="shared" si="30"/>
        <v>3</v>
      </c>
      <c r="AZ989" t="str">
        <f t="shared" si="31"/>
        <v>Away Win</v>
      </c>
    </row>
    <row r="990" spans="1:52" x14ac:dyDescent="0.3">
      <c r="A990">
        <v>2250313</v>
      </c>
      <c r="B990" t="s">
        <v>163</v>
      </c>
      <c r="C990">
        <v>2012</v>
      </c>
      <c r="D990" t="s">
        <v>106</v>
      </c>
      <c r="E990" s="2">
        <v>41258</v>
      </c>
      <c r="F990">
        <v>1</v>
      </c>
      <c r="G990">
        <v>2</v>
      </c>
      <c r="H990">
        <v>15</v>
      </c>
      <c r="I990">
        <v>12</v>
      </c>
      <c r="J990" t="s">
        <v>612</v>
      </c>
      <c r="K990" t="s">
        <v>335</v>
      </c>
      <c r="L990" t="s">
        <v>1001</v>
      </c>
      <c r="M990">
        <v>11061</v>
      </c>
      <c r="N990" t="s">
        <v>763</v>
      </c>
      <c r="O990" t="s">
        <v>614</v>
      </c>
      <c r="P990" t="s">
        <v>170</v>
      </c>
      <c r="Q990" t="s">
        <v>244</v>
      </c>
      <c r="R990" t="s">
        <v>59</v>
      </c>
      <c r="S990" t="s">
        <v>3240</v>
      </c>
      <c r="T990" s="2">
        <v>41258</v>
      </c>
      <c r="U990">
        <v>33</v>
      </c>
      <c r="V990" t="s">
        <v>61</v>
      </c>
      <c r="W990">
        <v>39378</v>
      </c>
      <c r="X990" t="s">
        <v>3241</v>
      </c>
      <c r="Y990" t="s">
        <v>63</v>
      </c>
      <c r="Z990">
        <v>25427</v>
      </c>
      <c r="AA990" t="s">
        <v>156</v>
      </c>
      <c r="AB990">
        <v>2014</v>
      </c>
      <c r="AC990">
        <v>289</v>
      </c>
      <c r="AD990" t="s">
        <v>157</v>
      </c>
      <c r="AE990" t="s">
        <v>66</v>
      </c>
      <c r="AF990" s="2">
        <v>32818</v>
      </c>
      <c r="AG990" t="s">
        <v>158</v>
      </c>
      <c r="AH990" t="s">
        <v>159</v>
      </c>
      <c r="AI990" t="s">
        <v>69</v>
      </c>
      <c r="AJ990">
        <v>185</v>
      </c>
      <c r="AK990">
        <v>500000</v>
      </c>
      <c r="AL990">
        <v>9000000</v>
      </c>
      <c r="AM990" s="2">
        <v>45657</v>
      </c>
      <c r="AN990" t="s">
        <v>63</v>
      </c>
      <c r="AO990" t="s">
        <v>3239</v>
      </c>
      <c r="AP990">
        <v>39378</v>
      </c>
      <c r="AQ990" s="2">
        <v>41258</v>
      </c>
      <c r="AR990" t="s">
        <v>156</v>
      </c>
      <c r="AS990" t="s">
        <v>163</v>
      </c>
      <c r="AT990">
        <v>0</v>
      </c>
      <c r="AU990">
        <v>0</v>
      </c>
      <c r="AV990">
        <v>2</v>
      </c>
      <c r="AW990">
        <v>0</v>
      </c>
      <c r="AX990">
        <v>90</v>
      </c>
      <c r="AY990">
        <f t="shared" si="30"/>
        <v>3</v>
      </c>
      <c r="AZ990" t="str">
        <f t="shared" si="31"/>
        <v>Away Win</v>
      </c>
    </row>
    <row r="991" spans="1:52" x14ac:dyDescent="0.3">
      <c r="A991">
        <v>2284440</v>
      </c>
      <c r="B991" t="s">
        <v>191</v>
      </c>
      <c r="C991">
        <v>2012</v>
      </c>
      <c r="D991" t="s">
        <v>212</v>
      </c>
      <c r="E991" s="2">
        <v>41325</v>
      </c>
      <c r="F991">
        <v>1</v>
      </c>
      <c r="G991">
        <v>1</v>
      </c>
      <c r="H991">
        <v>9.0650623885917998</v>
      </c>
      <c r="I991">
        <v>9.6916221033868091</v>
      </c>
      <c r="J991" t="s">
        <v>3242</v>
      </c>
      <c r="K991" t="s">
        <v>950</v>
      </c>
      <c r="L991" t="s">
        <v>3243</v>
      </c>
      <c r="M991">
        <v>50734</v>
      </c>
      <c r="N991" t="s">
        <v>1725</v>
      </c>
      <c r="O991" t="s">
        <v>3244</v>
      </c>
      <c r="P991" t="s">
        <v>874</v>
      </c>
      <c r="Q991" t="s">
        <v>99</v>
      </c>
      <c r="R991" t="s">
        <v>200</v>
      </c>
      <c r="S991" t="s">
        <v>3245</v>
      </c>
      <c r="T991" s="2">
        <v>41325</v>
      </c>
      <c r="U991">
        <v>35</v>
      </c>
      <c r="V991" t="s">
        <v>81</v>
      </c>
      <c r="W991">
        <v>1321</v>
      </c>
      <c r="X991" t="s">
        <v>1998</v>
      </c>
      <c r="Y991" t="s">
        <v>63</v>
      </c>
      <c r="Z991" t="s">
        <v>63</v>
      </c>
      <c r="AA991" t="s">
        <v>360</v>
      </c>
      <c r="AB991">
        <v>2013</v>
      </c>
      <c r="AC991">
        <v>114</v>
      </c>
      <c r="AD991" t="s">
        <v>361</v>
      </c>
      <c r="AE991" t="s">
        <v>104</v>
      </c>
      <c r="AF991" s="2">
        <v>29893</v>
      </c>
      <c r="AG991" t="s">
        <v>67</v>
      </c>
      <c r="AH991" t="s">
        <v>68</v>
      </c>
      <c r="AI991" t="s">
        <v>206</v>
      </c>
      <c r="AJ991">
        <v>184</v>
      </c>
      <c r="AK991">
        <v>5077497.1941638608</v>
      </c>
      <c r="AL991">
        <v>8000000</v>
      </c>
      <c r="AM991" t="s">
        <v>63</v>
      </c>
      <c r="AN991" t="s">
        <v>63</v>
      </c>
      <c r="AO991" t="s">
        <v>3246</v>
      </c>
      <c r="AP991">
        <v>1321</v>
      </c>
      <c r="AQ991" s="2">
        <v>41325</v>
      </c>
      <c r="AR991" t="s">
        <v>360</v>
      </c>
      <c r="AS991" t="s">
        <v>191</v>
      </c>
      <c r="AT991">
        <v>1</v>
      </c>
      <c r="AU991">
        <v>0</v>
      </c>
      <c r="AV991">
        <v>1</v>
      </c>
      <c r="AW991">
        <v>0</v>
      </c>
      <c r="AX991">
        <v>90</v>
      </c>
      <c r="AY991">
        <f t="shared" si="30"/>
        <v>2</v>
      </c>
      <c r="AZ991" t="str">
        <f t="shared" si="31"/>
        <v>Draw</v>
      </c>
    </row>
    <row r="992" spans="1:52" x14ac:dyDescent="0.3">
      <c r="A992">
        <v>2284440</v>
      </c>
      <c r="B992" t="s">
        <v>191</v>
      </c>
      <c r="C992">
        <v>2012</v>
      </c>
      <c r="D992" t="s">
        <v>212</v>
      </c>
      <c r="E992" s="2">
        <v>41325</v>
      </c>
      <c r="F992">
        <v>1</v>
      </c>
      <c r="G992">
        <v>1</v>
      </c>
      <c r="H992">
        <v>9.0650623885917998</v>
      </c>
      <c r="I992">
        <v>9.6916221033868091</v>
      </c>
      <c r="J992" t="s">
        <v>3242</v>
      </c>
      <c r="K992" t="s">
        <v>950</v>
      </c>
      <c r="L992" t="s">
        <v>3243</v>
      </c>
      <c r="M992">
        <v>50734</v>
      </c>
      <c r="N992" t="s">
        <v>1725</v>
      </c>
      <c r="O992" t="s">
        <v>3244</v>
      </c>
      <c r="P992" t="s">
        <v>874</v>
      </c>
      <c r="Q992" t="s">
        <v>99</v>
      </c>
      <c r="R992" t="s">
        <v>200</v>
      </c>
      <c r="S992" t="s">
        <v>3247</v>
      </c>
      <c r="T992" s="2">
        <v>41325</v>
      </c>
      <c r="U992">
        <v>45</v>
      </c>
      <c r="V992" t="s">
        <v>61</v>
      </c>
      <c r="W992">
        <v>1321</v>
      </c>
      <c r="X992" t="s">
        <v>3248</v>
      </c>
      <c r="Y992" t="s">
        <v>63</v>
      </c>
      <c r="Z992">
        <v>16649</v>
      </c>
      <c r="AA992" t="s">
        <v>360</v>
      </c>
      <c r="AB992">
        <v>2013</v>
      </c>
      <c r="AC992">
        <v>114</v>
      </c>
      <c r="AD992" t="s">
        <v>361</v>
      </c>
      <c r="AE992" t="s">
        <v>104</v>
      </c>
      <c r="AF992" s="2">
        <v>29893</v>
      </c>
      <c r="AG992" t="s">
        <v>67</v>
      </c>
      <c r="AH992" t="s">
        <v>68</v>
      </c>
      <c r="AI992" t="s">
        <v>206</v>
      </c>
      <c r="AJ992">
        <v>184</v>
      </c>
      <c r="AK992">
        <v>5077497.1941638608</v>
      </c>
      <c r="AL992">
        <v>8000000</v>
      </c>
      <c r="AM992" t="s">
        <v>63</v>
      </c>
      <c r="AN992" t="s">
        <v>63</v>
      </c>
      <c r="AO992" t="s">
        <v>3246</v>
      </c>
      <c r="AP992">
        <v>1321</v>
      </c>
      <c r="AQ992" s="2">
        <v>41325</v>
      </c>
      <c r="AR992" t="s">
        <v>360</v>
      </c>
      <c r="AS992" t="s">
        <v>191</v>
      </c>
      <c r="AT992">
        <v>1</v>
      </c>
      <c r="AU992">
        <v>0</v>
      </c>
      <c r="AV992">
        <v>1</v>
      </c>
      <c r="AW992">
        <v>0</v>
      </c>
      <c r="AX992">
        <v>90</v>
      </c>
      <c r="AY992">
        <f t="shared" si="30"/>
        <v>2</v>
      </c>
      <c r="AZ992" t="str">
        <f t="shared" si="31"/>
        <v>Draw</v>
      </c>
    </row>
    <row r="993" spans="1:52" x14ac:dyDescent="0.3">
      <c r="A993">
        <v>2284783</v>
      </c>
      <c r="B993" t="s">
        <v>3249</v>
      </c>
      <c r="C993">
        <v>2012</v>
      </c>
      <c r="D993" t="s">
        <v>403</v>
      </c>
      <c r="E993" s="2">
        <v>41290</v>
      </c>
      <c r="F993">
        <v>0</v>
      </c>
      <c r="G993">
        <v>1</v>
      </c>
      <c r="H993">
        <v>9.0650623885917998</v>
      </c>
      <c r="I993">
        <v>9.6916221033868091</v>
      </c>
      <c r="J993" t="s">
        <v>3250</v>
      </c>
      <c r="K993" t="s">
        <v>820</v>
      </c>
      <c r="L993" t="s">
        <v>3251</v>
      </c>
      <c r="M993">
        <v>20003</v>
      </c>
      <c r="N993" t="s">
        <v>2253</v>
      </c>
      <c r="O993" t="s">
        <v>3252</v>
      </c>
      <c r="P993" t="s">
        <v>628</v>
      </c>
      <c r="Q993" t="s">
        <v>399</v>
      </c>
      <c r="R993" t="s">
        <v>390</v>
      </c>
      <c r="S993" t="s">
        <v>3253</v>
      </c>
      <c r="T993" s="2">
        <v>41290</v>
      </c>
      <c r="U993">
        <v>55</v>
      </c>
      <c r="V993" t="s">
        <v>81</v>
      </c>
      <c r="W993">
        <v>30593</v>
      </c>
      <c r="X993" t="s">
        <v>155</v>
      </c>
      <c r="Y993" t="s">
        <v>63</v>
      </c>
      <c r="Z993" t="s">
        <v>63</v>
      </c>
      <c r="AA993" t="s">
        <v>631</v>
      </c>
      <c r="AB993">
        <v>2013</v>
      </c>
      <c r="AC993">
        <v>12</v>
      </c>
      <c r="AD993" t="s">
        <v>632</v>
      </c>
      <c r="AE993" t="s">
        <v>66</v>
      </c>
      <c r="AF993" s="2">
        <v>31989</v>
      </c>
      <c r="AG993" t="s">
        <v>143</v>
      </c>
      <c r="AH993" t="s">
        <v>68</v>
      </c>
      <c r="AI993" t="s">
        <v>69</v>
      </c>
      <c r="AJ993">
        <v>189</v>
      </c>
      <c r="AK993">
        <v>200000</v>
      </c>
      <c r="AL993">
        <v>6500000</v>
      </c>
      <c r="AM993" t="s">
        <v>63</v>
      </c>
      <c r="AN993" t="s">
        <v>633</v>
      </c>
      <c r="AO993" t="s">
        <v>3254</v>
      </c>
      <c r="AP993">
        <v>30593</v>
      </c>
      <c r="AQ993" s="2">
        <v>41290</v>
      </c>
      <c r="AR993" t="s">
        <v>631</v>
      </c>
      <c r="AS993" t="s">
        <v>3249</v>
      </c>
      <c r="AT993">
        <v>1</v>
      </c>
      <c r="AU993">
        <v>0</v>
      </c>
      <c r="AV993">
        <v>0</v>
      </c>
      <c r="AW993">
        <v>0</v>
      </c>
      <c r="AX993">
        <v>120</v>
      </c>
      <c r="AY993">
        <f t="shared" si="30"/>
        <v>1</v>
      </c>
      <c r="AZ993" t="str">
        <f t="shared" si="31"/>
        <v>Away Win</v>
      </c>
    </row>
    <row r="994" spans="1:52" x14ac:dyDescent="0.3">
      <c r="A994">
        <v>2317258</v>
      </c>
      <c r="B994" t="s">
        <v>3255</v>
      </c>
      <c r="C994">
        <v>2013</v>
      </c>
      <c r="D994" t="s">
        <v>1810</v>
      </c>
      <c r="E994" s="2">
        <v>41482</v>
      </c>
      <c r="F994">
        <v>2</v>
      </c>
      <c r="G994">
        <v>3</v>
      </c>
      <c r="H994">
        <v>9.0650623885917998</v>
      </c>
      <c r="I994">
        <v>9.6916221033868091</v>
      </c>
      <c r="J994" t="s">
        <v>335</v>
      </c>
      <c r="K994" t="s">
        <v>1005</v>
      </c>
      <c r="L994" t="s">
        <v>1006</v>
      </c>
      <c r="M994">
        <v>47000</v>
      </c>
      <c r="N994" t="s">
        <v>1271</v>
      </c>
      <c r="O994" t="s">
        <v>170</v>
      </c>
      <c r="P994" t="s">
        <v>1008</v>
      </c>
      <c r="Q994" t="s">
        <v>667</v>
      </c>
      <c r="R994" t="s">
        <v>2171</v>
      </c>
      <c r="S994" t="s">
        <v>3256</v>
      </c>
      <c r="T994" s="2">
        <v>41482</v>
      </c>
      <c r="U994">
        <v>67</v>
      </c>
      <c r="V994" t="s">
        <v>61</v>
      </c>
      <c r="W994">
        <v>119169</v>
      </c>
      <c r="X994" t="s">
        <v>3257</v>
      </c>
      <c r="Y994" t="s">
        <v>63</v>
      </c>
      <c r="Z994" t="s">
        <v>63</v>
      </c>
      <c r="AA994" t="s">
        <v>174</v>
      </c>
      <c r="AB994">
        <v>2018</v>
      </c>
      <c r="AC994">
        <v>86</v>
      </c>
      <c r="AD994" t="s">
        <v>175</v>
      </c>
      <c r="AE994" t="s">
        <v>66</v>
      </c>
      <c r="AF994" s="2">
        <v>33187</v>
      </c>
      <c r="AG994" t="s">
        <v>158</v>
      </c>
      <c r="AH994" t="s">
        <v>159</v>
      </c>
      <c r="AI994" t="s">
        <v>69</v>
      </c>
      <c r="AJ994">
        <v>184</v>
      </c>
      <c r="AK994">
        <v>400000</v>
      </c>
      <c r="AL994">
        <v>4000000</v>
      </c>
      <c r="AM994" s="2">
        <v>45657</v>
      </c>
      <c r="AN994" t="s">
        <v>176</v>
      </c>
      <c r="AO994" t="s">
        <v>3258</v>
      </c>
      <c r="AP994">
        <v>119169</v>
      </c>
      <c r="AQ994" s="2">
        <v>41482</v>
      </c>
      <c r="AR994" t="s">
        <v>174</v>
      </c>
      <c r="AS994" t="s">
        <v>3255</v>
      </c>
      <c r="AT994">
        <v>0</v>
      </c>
      <c r="AU994">
        <v>0</v>
      </c>
      <c r="AV994">
        <v>1</v>
      </c>
      <c r="AW994">
        <v>1</v>
      </c>
      <c r="AX994">
        <v>90</v>
      </c>
      <c r="AY994">
        <f t="shared" si="30"/>
        <v>5</v>
      </c>
      <c r="AZ994" t="str">
        <f t="shared" si="31"/>
        <v>Away Win</v>
      </c>
    </row>
    <row r="995" spans="1:52" x14ac:dyDescent="0.3">
      <c r="A995">
        <v>2321204</v>
      </c>
      <c r="B995" t="s">
        <v>91</v>
      </c>
      <c r="C995">
        <v>2013</v>
      </c>
      <c r="D995" t="s">
        <v>106</v>
      </c>
      <c r="E995" s="2">
        <v>41629</v>
      </c>
      <c r="F995">
        <v>2</v>
      </c>
      <c r="G995">
        <v>1</v>
      </c>
      <c r="H995">
        <v>16</v>
      </c>
      <c r="I995">
        <v>13</v>
      </c>
      <c r="J995" t="s">
        <v>1026</v>
      </c>
      <c r="K995" t="s">
        <v>1188</v>
      </c>
      <c r="L995" t="s">
        <v>1897</v>
      </c>
      <c r="M995">
        <v>23200</v>
      </c>
      <c r="N995" t="s">
        <v>951</v>
      </c>
      <c r="O995" t="s">
        <v>1027</v>
      </c>
      <c r="P995" t="s">
        <v>706</v>
      </c>
      <c r="Q995" t="s">
        <v>339</v>
      </c>
      <c r="R995" t="s">
        <v>59</v>
      </c>
      <c r="S995" t="s">
        <v>3259</v>
      </c>
      <c r="T995" s="2">
        <v>41629</v>
      </c>
      <c r="U995">
        <v>82</v>
      </c>
      <c r="V995" t="s">
        <v>119</v>
      </c>
      <c r="W995">
        <v>1335</v>
      </c>
      <c r="X995" t="s">
        <v>120</v>
      </c>
      <c r="Y995">
        <v>3114</v>
      </c>
      <c r="Z995" t="s">
        <v>63</v>
      </c>
      <c r="AA995" t="s">
        <v>1191</v>
      </c>
      <c r="AB995">
        <v>2013</v>
      </c>
      <c r="AC995">
        <v>42</v>
      </c>
      <c r="AD995" t="s">
        <v>1192</v>
      </c>
      <c r="AE995" t="s">
        <v>66</v>
      </c>
      <c r="AF995" s="2">
        <v>28905</v>
      </c>
      <c r="AG995" t="s">
        <v>85</v>
      </c>
      <c r="AH995" t="s">
        <v>86</v>
      </c>
      <c r="AI995" t="s">
        <v>69</v>
      </c>
      <c r="AJ995">
        <v>172</v>
      </c>
      <c r="AK995">
        <v>5077497.1941638608</v>
      </c>
      <c r="AL995">
        <v>4000000</v>
      </c>
      <c r="AM995" t="s">
        <v>63</v>
      </c>
      <c r="AN995" t="s">
        <v>1193</v>
      </c>
      <c r="AO995" t="s">
        <v>3260</v>
      </c>
      <c r="AP995">
        <v>1335</v>
      </c>
      <c r="AQ995" s="2">
        <v>41629</v>
      </c>
      <c r="AR995" t="s">
        <v>1191</v>
      </c>
      <c r="AS995" t="s">
        <v>91</v>
      </c>
      <c r="AT995">
        <v>0</v>
      </c>
      <c r="AU995">
        <v>0</v>
      </c>
      <c r="AV995">
        <v>0</v>
      </c>
      <c r="AW995">
        <v>0</v>
      </c>
      <c r="AX995">
        <v>82</v>
      </c>
      <c r="AY995">
        <f t="shared" si="30"/>
        <v>3</v>
      </c>
      <c r="AZ995" t="str">
        <f t="shared" si="31"/>
        <v>Home Win</v>
      </c>
    </row>
    <row r="996" spans="1:52" x14ac:dyDescent="0.3">
      <c r="A996">
        <v>2330827</v>
      </c>
      <c r="B996" t="s">
        <v>130</v>
      </c>
      <c r="C996">
        <v>2013</v>
      </c>
      <c r="D996" t="s">
        <v>272</v>
      </c>
      <c r="E996" s="2">
        <v>41511</v>
      </c>
      <c r="F996">
        <v>1</v>
      </c>
      <c r="G996">
        <v>2</v>
      </c>
      <c r="H996">
        <v>20</v>
      </c>
      <c r="I996">
        <v>9</v>
      </c>
      <c r="J996" t="s">
        <v>133</v>
      </c>
      <c r="K996" t="s">
        <v>1481</v>
      </c>
      <c r="L996" t="s">
        <v>648</v>
      </c>
      <c r="M996">
        <v>35867</v>
      </c>
      <c r="N996" t="s">
        <v>3261</v>
      </c>
      <c r="O996" t="s">
        <v>137</v>
      </c>
      <c r="P996" t="s">
        <v>1074</v>
      </c>
      <c r="Q996" t="s">
        <v>244</v>
      </c>
      <c r="R996" t="s">
        <v>59</v>
      </c>
      <c r="S996" t="s">
        <v>3262</v>
      </c>
      <c r="T996" s="2">
        <v>41511</v>
      </c>
      <c r="U996">
        <v>33</v>
      </c>
      <c r="V996" t="s">
        <v>81</v>
      </c>
      <c r="W996">
        <v>111783</v>
      </c>
      <c r="X996" t="s">
        <v>155</v>
      </c>
      <c r="Y996" t="s">
        <v>63</v>
      </c>
      <c r="Z996" t="s">
        <v>63</v>
      </c>
      <c r="AA996" t="s">
        <v>141</v>
      </c>
      <c r="AB996">
        <v>2015</v>
      </c>
      <c r="AC996">
        <v>995</v>
      </c>
      <c r="AD996" t="s">
        <v>142</v>
      </c>
      <c r="AE996" t="s">
        <v>66</v>
      </c>
      <c r="AF996" s="2">
        <v>31896</v>
      </c>
      <c r="AG996" t="s">
        <v>143</v>
      </c>
      <c r="AH996" t="s">
        <v>68</v>
      </c>
      <c r="AI996" t="s">
        <v>69</v>
      </c>
      <c r="AJ996">
        <v>182</v>
      </c>
      <c r="AK996">
        <v>300000</v>
      </c>
      <c r="AL996">
        <v>2500000</v>
      </c>
      <c r="AM996" s="2">
        <v>45291</v>
      </c>
      <c r="AN996" t="s">
        <v>144</v>
      </c>
      <c r="AO996" t="s">
        <v>3263</v>
      </c>
      <c r="AP996">
        <v>111783</v>
      </c>
      <c r="AQ996" s="2">
        <v>41511</v>
      </c>
      <c r="AR996" t="s">
        <v>141</v>
      </c>
      <c r="AS996" t="s">
        <v>130</v>
      </c>
      <c r="AT996">
        <v>1</v>
      </c>
      <c r="AU996">
        <v>0</v>
      </c>
      <c r="AV996">
        <v>0</v>
      </c>
      <c r="AW996">
        <v>0</v>
      </c>
      <c r="AX996">
        <v>90</v>
      </c>
      <c r="AY996">
        <f t="shared" si="30"/>
        <v>3</v>
      </c>
      <c r="AZ996" t="str">
        <f t="shared" si="31"/>
        <v>Away Win</v>
      </c>
    </row>
    <row r="997" spans="1:52" x14ac:dyDescent="0.3">
      <c r="A997">
        <v>2331130</v>
      </c>
      <c r="B997" t="s">
        <v>130</v>
      </c>
      <c r="C997">
        <v>2013</v>
      </c>
      <c r="D997" t="s">
        <v>611</v>
      </c>
      <c r="E997" s="2">
        <v>41742</v>
      </c>
      <c r="F997">
        <v>1</v>
      </c>
      <c r="G997">
        <v>0</v>
      </c>
      <c r="H997">
        <v>12</v>
      </c>
      <c r="I997">
        <v>17</v>
      </c>
      <c r="J997" t="s">
        <v>133</v>
      </c>
      <c r="K997" t="s">
        <v>1982</v>
      </c>
      <c r="L997" t="s">
        <v>648</v>
      </c>
      <c r="M997">
        <v>21357</v>
      </c>
      <c r="N997" t="s">
        <v>2481</v>
      </c>
      <c r="O997" t="s">
        <v>137</v>
      </c>
      <c r="P997" t="s">
        <v>1984</v>
      </c>
      <c r="Q997" t="s">
        <v>216</v>
      </c>
      <c r="R997" t="s">
        <v>59</v>
      </c>
      <c r="S997" t="s">
        <v>3264</v>
      </c>
      <c r="T997" s="2">
        <v>41742</v>
      </c>
      <c r="U997">
        <v>30</v>
      </c>
      <c r="V997" t="s">
        <v>81</v>
      </c>
      <c r="W997">
        <v>111783</v>
      </c>
      <c r="X997" t="s">
        <v>2464</v>
      </c>
      <c r="Y997" t="s">
        <v>63</v>
      </c>
      <c r="Z997" t="s">
        <v>63</v>
      </c>
      <c r="AA997" t="s">
        <v>141</v>
      </c>
      <c r="AB997">
        <v>2015</v>
      </c>
      <c r="AC997">
        <v>995</v>
      </c>
      <c r="AD997" t="s">
        <v>142</v>
      </c>
      <c r="AE997" t="s">
        <v>66</v>
      </c>
      <c r="AF997" s="2">
        <v>31896</v>
      </c>
      <c r="AG997" t="s">
        <v>143</v>
      </c>
      <c r="AH997" t="s">
        <v>68</v>
      </c>
      <c r="AI997" t="s">
        <v>69</v>
      </c>
      <c r="AJ997">
        <v>182</v>
      </c>
      <c r="AK997">
        <v>300000</v>
      </c>
      <c r="AL997">
        <v>2500000</v>
      </c>
      <c r="AM997" s="2">
        <v>45291</v>
      </c>
      <c r="AN997" t="s">
        <v>144</v>
      </c>
      <c r="AO997" t="s">
        <v>3265</v>
      </c>
      <c r="AP997">
        <v>111783</v>
      </c>
      <c r="AQ997" s="2">
        <v>41742</v>
      </c>
      <c r="AR997" t="s">
        <v>141</v>
      </c>
      <c r="AS997" t="s">
        <v>130</v>
      </c>
      <c r="AT997">
        <v>1</v>
      </c>
      <c r="AU997">
        <v>0</v>
      </c>
      <c r="AV997">
        <v>0</v>
      </c>
      <c r="AW997">
        <v>0</v>
      </c>
      <c r="AX997">
        <v>90</v>
      </c>
      <c r="AY997">
        <f t="shared" si="30"/>
        <v>1</v>
      </c>
      <c r="AZ997" t="str">
        <f t="shared" si="31"/>
        <v>Home Win</v>
      </c>
    </row>
    <row r="998" spans="1:52" x14ac:dyDescent="0.3">
      <c r="A998">
        <v>2332118</v>
      </c>
      <c r="B998" t="s">
        <v>71</v>
      </c>
      <c r="C998">
        <v>2013</v>
      </c>
      <c r="D998" t="s">
        <v>226</v>
      </c>
      <c r="E998" s="2">
        <v>41552</v>
      </c>
      <c r="F998">
        <v>3</v>
      </c>
      <c r="G998">
        <v>1</v>
      </c>
      <c r="H998">
        <v>5</v>
      </c>
      <c r="I998">
        <v>7</v>
      </c>
      <c r="J998" t="s">
        <v>1084</v>
      </c>
      <c r="K998" t="s">
        <v>114</v>
      </c>
      <c r="L998" t="s">
        <v>1887</v>
      </c>
      <c r="M998">
        <v>47267</v>
      </c>
      <c r="N998" t="s">
        <v>1821</v>
      </c>
      <c r="O998" t="s">
        <v>1418</v>
      </c>
      <c r="P998" t="s">
        <v>731</v>
      </c>
      <c r="Q998" t="s">
        <v>199</v>
      </c>
      <c r="R998" t="s">
        <v>59</v>
      </c>
      <c r="S998" t="s">
        <v>3266</v>
      </c>
      <c r="T998" s="2">
        <v>41552</v>
      </c>
      <c r="U998">
        <v>70</v>
      </c>
      <c r="V998" t="s">
        <v>81</v>
      </c>
      <c r="W998">
        <v>4267</v>
      </c>
      <c r="X998" t="s">
        <v>3068</v>
      </c>
      <c r="Y998" t="s">
        <v>63</v>
      </c>
      <c r="Z998" t="s">
        <v>63</v>
      </c>
      <c r="AA998" t="s">
        <v>1019</v>
      </c>
      <c r="AB998">
        <v>2015</v>
      </c>
      <c r="AC998">
        <v>29</v>
      </c>
      <c r="AD998" t="s">
        <v>1668</v>
      </c>
      <c r="AE998" t="s">
        <v>66</v>
      </c>
      <c r="AF998" s="2">
        <v>28920</v>
      </c>
      <c r="AG998" t="s">
        <v>575</v>
      </c>
      <c r="AH998" t="s">
        <v>575</v>
      </c>
      <c r="AI998" t="s">
        <v>69</v>
      </c>
      <c r="AJ998">
        <v>191</v>
      </c>
      <c r="AK998">
        <v>5077497.1941638608</v>
      </c>
      <c r="AL998">
        <v>10000000</v>
      </c>
      <c r="AM998" t="s">
        <v>63</v>
      </c>
      <c r="AN998" t="s">
        <v>207</v>
      </c>
      <c r="AO998" t="s">
        <v>3267</v>
      </c>
      <c r="AP998">
        <v>4267</v>
      </c>
      <c r="AQ998" s="2">
        <v>41552</v>
      </c>
      <c r="AR998" t="s">
        <v>1019</v>
      </c>
      <c r="AS998" t="s">
        <v>71</v>
      </c>
      <c r="AT998">
        <v>1</v>
      </c>
      <c r="AU998">
        <v>0</v>
      </c>
      <c r="AV998">
        <v>0</v>
      </c>
      <c r="AW998">
        <v>0</v>
      </c>
      <c r="AX998">
        <v>90</v>
      </c>
      <c r="AY998">
        <f t="shared" si="30"/>
        <v>4</v>
      </c>
      <c r="AZ998" t="str">
        <f t="shared" si="31"/>
        <v>Home Win</v>
      </c>
    </row>
    <row r="999" spans="1:52" x14ac:dyDescent="0.3">
      <c r="A999">
        <v>2332118</v>
      </c>
      <c r="B999" t="s">
        <v>71</v>
      </c>
      <c r="C999">
        <v>2013</v>
      </c>
      <c r="D999" t="s">
        <v>226</v>
      </c>
      <c r="E999" s="2">
        <v>41552</v>
      </c>
      <c r="F999">
        <v>3</v>
      </c>
      <c r="G999">
        <v>1</v>
      </c>
      <c r="H999">
        <v>5</v>
      </c>
      <c r="I999">
        <v>7</v>
      </c>
      <c r="J999" t="s">
        <v>1084</v>
      </c>
      <c r="K999" t="s">
        <v>114</v>
      </c>
      <c r="L999" t="s">
        <v>1887</v>
      </c>
      <c r="M999">
        <v>47267</v>
      </c>
      <c r="N999" t="s">
        <v>1821</v>
      </c>
      <c r="O999" t="s">
        <v>1418</v>
      </c>
      <c r="P999" t="s">
        <v>731</v>
      </c>
      <c r="Q999" t="s">
        <v>199</v>
      </c>
      <c r="R999" t="s">
        <v>59</v>
      </c>
      <c r="S999" t="s">
        <v>3268</v>
      </c>
      <c r="T999" s="2">
        <v>41552</v>
      </c>
      <c r="U999">
        <v>69</v>
      </c>
      <c r="V999" t="s">
        <v>61</v>
      </c>
      <c r="W999">
        <v>4267</v>
      </c>
      <c r="X999" t="s">
        <v>3269</v>
      </c>
      <c r="Y999" t="s">
        <v>63</v>
      </c>
      <c r="Z999">
        <v>26399</v>
      </c>
      <c r="AA999" t="s">
        <v>1019</v>
      </c>
      <c r="AB999">
        <v>2015</v>
      </c>
      <c r="AC999">
        <v>29</v>
      </c>
      <c r="AD999" t="s">
        <v>1668</v>
      </c>
      <c r="AE999" t="s">
        <v>66</v>
      </c>
      <c r="AF999" s="2">
        <v>28920</v>
      </c>
      <c r="AG999" t="s">
        <v>575</v>
      </c>
      <c r="AH999" t="s">
        <v>575</v>
      </c>
      <c r="AI999" t="s">
        <v>69</v>
      </c>
      <c r="AJ999">
        <v>191</v>
      </c>
      <c r="AK999">
        <v>5077497.1941638608</v>
      </c>
      <c r="AL999">
        <v>10000000</v>
      </c>
      <c r="AM999" t="s">
        <v>63</v>
      </c>
      <c r="AN999" t="s">
        <v>207</v>
      </c>
      <c r="AO999" t="s">
        <v>3267</v>
      </c>
      <c r="AP999">
        <v>4267</v>
      </c>
      <c r="AQ999" s="2">
        <v>41552</v>
      </c>
      <c r="AR999" t="s">
        <v>1019</v>
      </c>
      <c r="AS999" t="s">
        <v>71</v>
      </c>
      <c r="AT999">
        <v>1</v>
      </c>
      <c r="AU999">
        <v>0</v>
      </c>
      <c r="AV999">
        <v>0</v>
      </c>
      <c r="AW999">
        <v>0</v>
      </c>
      <c r="AX999">
        <v>90</v>
      </c>
      <c r="AY999">
        <f t="shared" si="30"/>
        <v>4</v>
      </c>
      <c r="AZ999" t="str">
        <f t="shared" si="31"/>
        <v>Home Win</v>
      </c>
    </row>
    <row r="1000" spans="1:52" x14ac:dyDescent="0.3">
      <c r="A1000">
        <v>2342362</v>
      </c>
      <c r="B1000" t="s">
        <v>163</v>
      </c>
      <c r="C1000">
        <v>2013</v>
      </c>
      <c r="D1000" t="s">
        <v>507</v>
      </c>
      <c r="E1000" s="2">
        <v>41588</v>
      </c>
      <c r="F1000">
        <v>2</v>
      </c>
      <c r="G1000">
        <v>2</v>
      </c>
      <c r="H1000">
        <v>6</v>
      </c>
      <c r="I1000">
        <v>2</v>
      </c>
      <c r="J1000" t="s">
        <v>729</v>
      </c>
      <c r="K1000" t="s">
        <v>166</v>
      </c>
      <c r="L1000" t="s">
        <v>958</v>
      </c>
      <c r="M1000">
        <v>46000</v>
      </c>
      <c r="N1000" t="s">
        <v>654</v>
      </c>
      <c r="O1000" t="s">
        <v>959</v>
      </c>
      <c r="P1000" t="s">
        <v>170</v>
      </c>
      <c r="Q1000" t="s">
        <v>607</v>
      </c>
      <c r="R1000" t="s">
        <v>59</v>
      </c>
      <c r="S1000" t="s">
        <v>3270</v>
      </c>
      <c r="T1000" s="2">
        <v>41588</v>
      </c>
      <c r="U1000">
        <v>12</v>
      </c>
      <c r="V1000" t="s">
        <v>81</v>
      </c>
      <c r="W1000">
        <v>119169</v>
      </c>
      <c r="X1000" t="s">
        <v>202</v>
      </c>
      <c r="Y1000" t="s">
        <v>63</v>
      </c>
      <c r="Z1000" t="s">
        <v>63</v>
      </c>
      <c r="AA1000" t="s">
        <v>174</v>
      </c>
      <c r="AB1000">
        <v>2018</v>
      </c>
      <c r="AC1000">
        <v>86</v>
      </c>
      <c r="AD1000" t="s">
        <v>175</v>
      </c>
      <c r="AE1000" t="s">
        <v>66</v>
      </c>
      <c r="AF1000" s="2">
        <v>33187</v>
      </c>
      <c r="AG1000" t="s">
        <v>158</v>
      </c>
      <c r="AH1000" t="s">
        <v>159</v>
      </c>
      <c r="AI1000" t="s">
        <v>69</v>
      </c>
      <c r="AJ1000">
        <v>184</v>
      </c>
      <c r="AK1000">
        <v>400000</v>
      </c>
      <c r="AL1000">
        <v>4000000</v>
      </c>
      <c r="AM1000" s="2">
        <v>45657</v>
      </c>
      <c r="AN1000" t="s">
        <v>176</v>
      </c>
      <c r="AO1000" t="s">
        <v>3271</v>
      </c>
      <c r="AP1000">
        <v>119169</v>
      </c>
      <c r="AQ1000" s="2">
        <v>41588</v>
      </c>
      <c r="AR1000" t="s">
        <v>174</v>
      </c>
      <c r="AS1000" t="s">
        <v>163</v>
      </c>
      <c r="AT1000">
        <v>1</v>
      </c>
      <c r="AU1000">
        <v>0</v>
      </c>
      <c r="AV1000">
        <v>2</v>
      </c>
      <c r="AW1000">
        <v>0</v>
      </c>
      <c r="AX1000">
        <v>89</v>
      </c>
      <c r="AY1000">
        <f t="shared" si="30"/>
        <v>4</v>
      </c>
      <c r="AZ1000" t="str">
        <f t="shared" si="31"/>
        <v>Draw</v>
      </c>
    </row>
    <row r="1001" spans="1:52" x14ac:dyDescent="0.3">
      <c r="A1001">
        <v>2342362</v>
      </c>
      <c r="B1001" t="s">
        <v>163</v>
      </c>
      <c r="C1001">
        <v>2013</v>
      </c>
      <c r="D1001" t="s">
        <v>507</v>
      </c>
      <c r="E1001" s="2">
        <v>41588</v>
      </c>
      <c r="F1001">
        <v>2</v>
      </c>
      <c r="G1001">
        <v>2</v>
      </c>
      <c r="H1001">
        <v>6</v>
      </c>
      <c r="I1001">
        <v>2</v>
      </c>
      <c r="J1001" t="s">
        <v>729</v>
      </c>
      <c r="K1001" t="s">
        <v>166</v>
      </c>
      <c r="L1001" t="s">
        <v>958</v>
      </c>
      <c r="M1001">
        <v>46000</v>
      </c>
      <c r="N1001" t="s">
        <v>654</v>
      </c>
      <c r="O1001" t="s">
        <v>959</v>
      </c>
      <c r="P1001" t="s">
        <v>170</v>
      </c>
      <c r="Q1001" t="s">
        <v>607</v>
      </c>
      <c r="R1001" t="s">
        <v>59</v>
      </c>
      <c r="S1001" t="s">
        <v>3272</v>
      </c>
      <c r="T1001" s="2">
        <v>41588</v>
      </c>
      <c r="U1001">
        <v>17</v>
      </c>
      <c r="V1001" t="s">
        <v>61</v>
      </c>
      <c r="W1001">
        <v>119169</v>
      </c>
      <c r="X1001" t="s">
        <v>3273</v>
      </c>
      <c r="Y1001" t="s">
        <v>63</v>
      </c>
      <c r="Z1001">
        <v>89231</v>
      </c>
      <c r="AA1001" t="s">
        <v>174</v>
      </c>
      <c r="AB1001">
        <v>2018</v>
      </c>
      <c r="AC1001">
        <v>86</v>
      </c>
      <c r="AD1001" t="s">
        <v>175</v>
      </c>
      <c r="AE1001" t="s">
        <v>66</v>
      </c>
      <c r="AF1001" s="2">
        <v>33187</v>
      </c>
      <c r="AG1001" t="s">
        <v>158</v>
      </c>
      <c r="AH1001" t="s">
        <v>159</v>
      </c>
      <c r="AI1001" t="s">
        <v>69</v>
      </c>
      <c r="AJ1001">
        <v>184</v>
      </c>
      <c r="AK1001">
        <v>400000</v>
      </c>
      <c r="AL1001">
        <v>4000000</v>
      </c>
      <c r="AM1001" s="2">
        <v>45657</v>
      </c>
      <c r="AN1001" t="s">
        <v>176</v>
      </c>
      <c r="AO1001" t="s">
        <v>3271</v>
      </c>
      <c r="AP1001">
        <v>119169</v>
      </c>
      <c r="AQ1001" s="2">
        <v>41588</v>
      </c>
      <c r="AR1001" t="s">
        <v>174</v>
      </c>
      <c r="AS1001" t="s">
        <v>163</v>
      </c>
      <c r="AT1001">
        <v>1</v>
      </c>
      <c r="AU1001">
        <v>0</v>
      </c>
      <c r="AV1001">
        <v>2</v>
      </c>
      <c r="AW1001">
        <v>0</v>
      </c>
      <c r="AX1001">
        <v>89</v>
      </c>
      <c r="AY1001">
        <f t="shared" si="30"/>
        <v>4</v>
      </c>
      <c r="AZ1001" t="str">
        <f t="shared" si="31"/>
        <v>Draw</v>
      </c>
    </row>
    <row r="1002" spans="1:52" x14ac:dyDescent="0.3">
      <c r="A1002">
        <v>2342362</v>
      </c>
      <c r="B1002" t="s">
        <v>163</v>
      </c>
      <c r="C1002">
        <v>2013</v>
      </c>
      <c r="D1002" t="s">
        <v>507</v>
      </c>
      <c r="E1002" s="2">
        <v>41588</v>
      </c>
      <c r="F1002">
        <v>2</v>
      </c>
      <c r="G1002">
        <v>2</v>
      </c>
      <c r="H1002">
        <v>6</v>
      </c>
      <c r="I1002">
        <v>2</v>
      </c>
      <c r="J1002" t="s">
        <v>729</v>
      </c>
      <c r="K1002" t="s">
        <v>166</v>
      </c>
      <c r="L1002" t="s">
        <v>958</v>
      </c>
      <c r="M1002">
        <v>46000</v>
      </c>
      <c r="N1002" t="s">
        <v>654</v>
      </c>
      <c r="O1002" t="s">
        <v>959</v>
      </c>
      <c r="P1002" t="s">
        <v>170</v>
      </c>
      <c r="Q1002" t="s">
        <v>607</v>
      </c>
      <c r="R1002" t="s">
        <v>59</v>
      </c>
      <c r="S1002" t="s">
        <v>3274</v>
      </c>
      <c r="T1002" s="2">
        <v>41588</v>
      </c>
      <c r="U1002">
        <v>57</v>
      </c>
      <c r="V1002" t="s">
        <v>61</v>
      </c>
      <c r="W1002">
        <v>119169</v>
      </c>
      <c r="X1002" t="s">
        <v>3275</v>
      </c>
      <c r="Y1002" t="s">
        <v>63</v>
      </c>
      <c r="Z1002">
        <v>25427</v>
      </c>
      <c r="AA1002" t="s">
        <v>174</v>
      </c>
      <c r="AB1002">
        <v>2018</v>
      </c>
      <c r="AC1002">
        <v>86</v>
      </c>
      <c r="AD1002" t="s">
        <v>175</v>
      </c>
      <c r="AE1002" t="s">
        <v>66</v>
      </c>
      <c r="AF1002" s="2">
        <v>33187</v>
      </c>
      <c r="AG1002" t="s">
        <v>158</v>
      </c>
      <c r="AH1002" t="s">
        <v>159</v>
      </c>
      <c r="AI1002" t="s">
        <v>69</v>
      </c>
      <c r="AJ1002">
        <v>184</v>
      </c>
      <c r="AK1002">
        <v>400000</v>
      </c>
      <c r="AL1002">
        <v>4000000</v>
      </c>
      <c r="AM1002" s="2">
        <v>45657</v>
      </c>
      <c r="AN1002" t="s">
        <v>176</v>
      </c>
      <c r="AO1002" t="s">
        <v>3271</v>
      </c>
      <c r="AP1002">
        <v>119169</v>
      </c>
      <c r="AQ1002" s="2">
        <v>41588</v>
      </c>
      <c r="AR1002" t="s">
        <v>174</v>
      </c>
      <c r="AS1002" t="s">
        <v>163</v>
      </c>
      <c r="AT1002">
        <v>1</v>
      </c>
      <c r="AU1002">
        <v>0</v>
      </c>
      <c r="AV1002">
        <v>2</v>
      </c>
      <c r="AW1002">
        <v>0</v>
      </c>
      <c r="AX1002">
        <v>89</v>
      </c>
      <c r="AY1002">
        <f t="shared" si="30"/>
        <v>4</v>
      </c>
      <c r="AZ1002" t="str">
        <f t="shared" si="31"/>
        <v>Draw</v>
      </c>
    </row>
    <row r="1003" spans="1:52" x14ac:dyDescent="0.3">
      <c r="A1003">
        <v>2342362</v>
      </c>
      <c r="B1003" t="s">
        <v>163</v>
      </c>
      <c r="C1003">
        <v>2013</v>
      </c>
      <c r="D1003" t="s">
        <v>507</v>
      </c>
      <c r="E1003" s="2">
        <v>41588</v>
      </c>
      <c r="F1003">
        <v>2</v>
      </c>
      <c r="G1003">
        <v>2</v>
      </c>
      <c r="H1003">
        <v>6</v>
      </c>
      <c r="I1003">
        <v>2</v>
      </c>
      <c r="J1003" t="s">
        <v>729</v>
      </c>
      <c r="K1003" t="s">
        <v>166</v>
      </c>
      <c r="L1003" t="s">
        <v>958</v>
      </c>
      <c r="M1003">
        <v>46000</v>
      </c>
      <c r="N1003" t="s">
        <v>654</v>
      </c>
      <c r="O1003" t="s">
        <v>959</v>
      </c>
      <c r="P1003" t="s">
        <v>170</v>
      </c>
      <c r="Q1003" t="s">
        <v>607</v>
      </c>
      <c r="R1003" t="s">
        <v>59</v>
      </c>
      <c r="S1003" t="s">
        <v>3276</v>
      </c>
      <c r="T1003" s="2">
        <v>41588</v>
      </c>
      <c r="U1003">
        <v>89</v>
      </c>
      <c r="V1003" t="s">
        <v>119</v>
      </c>
      <c r="W1003">
        <v>119169</v>
      </c>
      <c r="X1003" t="s">
        <v>179</v>
      </c>
      <c r="Y1003">
        <v>41511</v>
      </c>
      <c r="Z1003" t="s">
        <v>63</v>
      </c>
      <c r="AA1003" t="s">
        <v>174</v>
      </c>
      <c r="AB1003">
        <v>2018</v>
      </c>
      <c r="AC1003">
        <v>86</v>
      </c>
      <c r="AD1003" t="s">
        <v>175</v>
      </c>
      <c r="AE1003" t="s">
        <v>66</v>
      </c>
      <c r="AF1003" s="2">
        <v>33187</v>
      </c>
      <c r="AG1003" t="s">
        <v>158</v>
      </c>
      <c r="AH1003" t="s">
        <v>159</v>
      </c>
      <c r="AI1003" t="s">
        <v>69</v>
      </c>
      <c r="AJ1003">
        <v>184</v>
      </c>
      <c r="AK1003">
        <v>400000</v>
      </c>
      <c r="AL1003">
        <v>4000000</v>
      </c>
      <c r="AM1003" s="2">
        <v>45657</v>
      </c>
      <c r="AN1003" t="s">
        <v>176</v>
      </c>
      <c r="AO1003" t="s">
        <v>3271</v>
      </c>
      <c r="AP1003">
        <v>119169</v>
      </c>
      <c r="AQ1003" s="2">
        <v>41588</v>
      </c>
      <c r="AR1003" t="s">
        <v>174</v>
      </c>
      <c r="AS1003" t="s">
        <v>163</v>
      </c>
      <c r="AT1003">
        <v>1</v>
      </c>
      <c r="AU1003">
        <v>0</v>
      </c>
      <c r="AV1003">
        <v>2</v>
      </c>
      <c r="AW1003">
        <v>0</v>
      </c>
      <c r="AX1003">
        <v>89</v>
      </c>
      <c r="AY1003">
        <f t="shared" si="30"/>
        <v>4</v>
      </c>
      <c r="AZ1003" t="str">
        <f t="shared" si="31"/>
        <v>Draw</v>
      </c>
    </row>
    <row r="1004" spans="1:52" x14ac:dyDescent="0.3">
      <c r="A1004">
        <v>2459849</v>
      </c>
      <c r="B1004" t="s">
        <v>163</v>
      </c>
      <c r="C1004">
        <v>2014</v>
      </c>
      <c r="D1004" t="s">
        <v>1358</v>
      </c>
      <c r="E1004" s="2">
        <v>42105</v>
      </c>
      <c r="F1004">
        <v>5</v>
      </c>
      <c r="G1004">
        <v>2</v>
      </c>
      <c r="H1004">
        <v>6</v>
      </c>
      <c r="I1004">
        <v>5</v>
      </c>
      <c r="J1004" t="s">
        <v>2287</v>
      </c>
      <c r="K1004" t="s">
        <v>194</v>
      </c>
      <c r="L1004" t="s">
        <v>1237</v>
      </c>
      <c r="M1004">
        <v>24886</v>
      </c>
      <c r="N1004" t="s">
        <v>1054</v>
      </c>
      <c r="O1004" t="s">
        <v>1206</v>
      </c>
      <c r="P1004" t="s">
        <v>170</v>
      </c>
      <c r="Q1004" t="s">
        <v>1292</v>
      </c>
      <c r="R1004" t="s">
        <v>59</v>
      </c>
      <c r="S1004" t="s">
        <v>3277</v>
      </c>
      <c r="T1004" s="2">
        <v>42105</v>
      </c>
      <c r="U1004">
        <v>67</v>
      </c>
      <c r="V1004" t="s">
        <v>119</v>
      </c>
      <c r="W1004">
        <v>119169</v>
      </c>
      <c r="X1004" t="s">
        <v>63</v>
      </c>
      <c r="Y1004">
        <v>228444</v>
      </c>
      <c r="Z1004" t="s">
        <v>63</v>
      </c>
      <c r="AA1004" t="s">
        <v>174</v>
      </c>
      <c r="AB1004">
        <v>2018</v>
      </c>
      <c r="AC1004">
        <v>86</v>
      </c>
      <c r="AD1004" t="s">
        <v>175</v>
      </c>
      <c r="AE1004" t="s">
        <v>66</v>
      </c>
      <c r="AF1004" s="2">
        <v>33187</v>
      </c>
      <c r="AG1004" t="s">
        <v>158</v>
      </c>
      <c r="AH1004" t="s">
        <v>159</v>
      </c>
      <c r="AI1004" t="s">
        <v>69</v>
      </c>
      <c r="AJ1004">
        <v>184</v>
      </c>
      <c r="AK1004">
        <v>400000</v>
      </c>
      <c r="AL1004">
        <v>4000000</v>
      </c>
      <c r="AM1004" s="2">
        <v>45657</v>
      </c>
      <c r="AN1004" t="s">
        <v>176</v>
      </c>
      <c r="AO1004" t="s">
        <v>3278</v>
      </c>
      <c r="AP1004">
        <v>119169</v>
      </c>
      <c r="AQ1004" s="2">
        <v>42105</v>
      </c>
      <c r="AR1004" t="s">
        <v>174</v>
      </c>
      <c r="AS1004" t="s">
        <v>163</v>
      </c>
      <c r="AT1004">
        <v>0</v>
      </c>
      <c r="AU1004">
        <v>0</v>
      </c>
      <c r="AV1004">
        <v>0</v>
      </c>
      <c r="AW1004">
        <v>1</v>
      </c>
      <c r="AX1004">
        <v>67</v>
      </c>
      <c r="AY1004">
        <f t="shared" si="30"/>
        <v>7</v>
      </c>
      <c r="AZ1004" t="str">
        <f t="shared" si="31"/>
        <v>Home Win</v>
      </c>
    </row>
    <row r="1005" spans="1:52" x14ac:dyDescent="0.3">
      <c r="A1005">
        <v>2482270</v>
      </c>
      <c r="B1005" t="s">
        <v>130</v>
      </c>
      <c r="C1005">
        <v>2014</v>
      </c>
      <c r="D1005" t="s">
        <v>106</v>
      </c>
      <c r="E1005" s="2">
        <v>41979</v>
      </c>
      <c r="F1005">
        <v>2</v>
      </c>
      <c r="G1005">
        <v>1</v>
      </c>
      <c r="H1005">
        <v>2</v>
      </c>
      <c r="I1005">
        <v>9</v>
      </c>
      <c r="J1005" t="s">
        <v>1481</v>
      </c>
      <c r="K1005" t="s">
        <v>133</v>
      </c>
      <c r="L1005" t="s">
        <v>1072</v>
      </c>
      <c r="M1005">
        <v>46161</v>
      </c>
      <c r="N1005" t="s">
        <v>1073</v>
      </c>
      <c r="O1005" t="s">
        <v>1074</v>
      </c>
      <c r="P1005" t="s">
        <v>137</v>
      </c>
      <c r="Q1005" t="s">
        <v>339</v>
      </c>
      <c r="R1005" t="s">
        <v>59</v>
      </c>
      <c r="S1005" t="s">
        <v>3279</v>
      </c>
      <c r="T1005" s="2">
        <v>41979</v>
      </c>
      <c r="U1005">
        <v>8</v>
      </c>
      <c r="V1005" t="s">
        <v>61</v>
      </c>
      <c r="W1005">
        <v>111783</v>
      </c>
      <c r="X1005" t="s">
        <v>425</v>
      </c>
      <c r="Y1005" t="s">
        <v>63</v>
      </c>
      <c r="Z1005" t="s">
        <v>63</v>
      </c>
      <c r="AA1005" t="s">
        <v>141</v>
      </c>
      <c r="AB1005">
        <v>2015</v>
      </c>
      <c r="AC1005">
        <v>995</v>
      </c>
      <c r="AD1005" t="s">
        <v>142</v>
      </c>
      <c r="AE1005" t="s">
        <v>66</v>
      </c>
      <c r="AF1005" s="2">
        <v>31896</v>
      </c>
      <c r="AG1005" t="s">
        <v>143</v>
      </c>
      <c r="AH1005" t="s">
        <v>68</v>
      </c>
      <c r="AI1005" t="s">
        <v>69</v>
      </c>
      <c r="AJ1005">
        <v>182</v>
      </c>
      <c r="AK1005">
        <v>300000</v>
      </c>
      <c r="AL1005">
        <v>2500000</v>
      </c>
      <c r="AM1005" s="2">
        <v>45291</v>
      </c>
      <c r="AN1005" t="s">
        <v>144</v>
      </c>
      <c r="AO1005" t="s">
        <v>3280</v>
      </c>
      <c r="AP1005">
        <v>111783</v>
      </c>
      <c r="AQ1005" s="2">
        <v>41979</v>
      </c>
      <c r="AR1005" t="s">
        <v>141</v>
      </c>
      <c r="AS1005" t="s">
        <v>130</v>
      </c>
      <c r="AT1005">
        <v>0</v>
      </c>
      <c r="AU1005">
        <v>0</v>
      </c>
      <c r="AV1005">
        <v>1</v>
      </c>
      <c r="AW1005">
        <v>0</v>
      </c>
      <c r="AX1005">
        <v>90</v>
      </c>
      <c r="AY1005">
        <f t="shared" si="30"/>
        <v>3</v>
      </c>
      <c r="AZ1005" t="str">
        <f t="shared" si="31"/>
        <v>Home Win</v>
      </c>
    </row>
    <row r="1006" spans="1:52" x14ac:dyDescent="0.3">
      <c r="A1006">
        <v>2482406</v>
      </c>
      <c r="B1006" t="s">
        <v>130</v>
      </c>
      <c r="C1006">
        <v>2014</v>
      </c>
      <c r="D1006" t="s">
        <v>238</v>
      </c>
      <c r="E1006" s="2">
        <v>42099</v>
      </c>
      <c r="F1006">
        <v>1</v>
      </c>
      <c r="G1006">
        <v>2</v>
      </c>
      <c r="H1006">
        <v>10</v>
      </c>
      <c r="I1006">
        <v>12</v>
      </c>
      <c r="J1006" t="s">
        <v>133</v>
      </c>
      <c r="K1006" t="s">
        <v>2957</v>
      </c>
      <c r="L1006" t="s">
        <v>648</v>
      </c>
      <c r="M1006">
        <v>25560</v>
      </c>
      <c r="N1006" t="s">
        <v>713</v>
      </c>
      <c r="O1006" t="s">
        <v>137</v>
      </c>
      <c r="P1006" t="s">
        <v>1075</v>
      </c>
      <c r="Q1006" t="s">
        <v>244</v>
      </c>
      <c r="R1006" t="s">
        <v>59</v>
      </c>
      <c r="S1006" t="s">
        <v>3281</v>
      </c>
      <c r="T1006" s="2">
        <v>42099</v>
      </c>
      <c r="U1006">
        <v>11</v>
      </c>
      <c r="V1006" t="s">
        <v>61</v>
      </c>
      <c r="W1006">
        <v>111783</v>
      </c>
      <c r="X1006" t="s">
        <v>287</v>
      </c>
      <c r="Y1006" t="s">
        <v>63</v>
      </c>
      <c r="Z1006" t="s">
        <v>63</v>
      </c>
      <c r="AA1006" t="s">
        <v>141</v>
      </c>
      <c r="AB1006">
        <v>2015</v>
      </c>
      <c r="AC1006">
        <v>995</v>
      </c>
      <c r="AD1006" t="s">
        <v>142</v>
      </c>
      <c r="AE1006" t="s">
        <v>66</v>
      </c>
      <c r="AF1006" s="2">
        <v>31896</v>
      </c>
      <c r="AG1006" t="s">
        <v>143</v>
      </c>
      <c r="AH1006" t="s">
        <v>68</v>
      </c>
      <c r="AI1006" t="s">
        <v>69</v>
      </c>
      <c r="AJ1006">
        <v>182</v>
      </c>
      <c r="AK1006">
        <v>300000</v>
      </c>
      <c r="AL1006">
        <v>2500000</v>
      </c>
      <c r="AM1006" s="2">
        <v>45291</v>
      </c>
      <c r="AN1006" t="s">
        <v>144</v>
      </c>
      <c r="AO1006" t="s">
        <v>3282</v>
      </c>
      <c r="AP1006">
        <v>111783</v>
      </c>
      <c r="AQ1006" s="2">
        <v>42099</v>
      </c>
      <c r="AR1006" t="s">
        <v>141</v>
      </c>
      <c r="AS1006" t="s">
        <v>130</v>
      </c>
      <c r="AT1006">
        <v>1</v>
      </c>
      <c r="AU1006">
        <v>0</v>
      </c>
      <c r="AV1006">
        <v>1</v>
      </c>
      <c r="AW1006">
        <v>0</v>
      </c>
      <c r="AX1006">
        <v>90</v>
      </c>
      <c r="AY1006">
        <f t="shared" si="30"/>
        <v>3</v>
      </c>
      <c r="AZ1006" t="str">
        <f t="shared" si="31"/>
        <v>Away Win</v>
      </c>
    </row>
    <row r="1007" spans="1:52" x14ac:dyDescent="0.3">
      <c r="A1007">
        <v>2494550</v>
      </c>
      <c r="B1007" t="s">
        <v>307</v>
      </c>
      <c r="C1007">
        <v>2014</v>
      </c>
      <c r="D1007" t="s">
        <v>226</v>
      </c>
      <c r="E1007" s="2">
        <v>41896</v>
      </c>
      <c r="F1007">
        <v>1</v>
      </c>
      <c r="G1007">
        <v>0</v>
      </c>
      <c r="H1007">
        <v>2</v>
      </c>
      <c r="I1007">
        <v>4</v>
      </c>
      <c r="J1007" t="s">
        <v>309</v>
      </c>
      <c r="K1007" t="s">
        <v>680</v>
      </c>
      <c r="L1007" t="s">
        <v>549</v>
      </c>
      <c r="M1007">
        <v>16855</v>
      </c>
      <c r="N1007" t="s">
        <v>1305</v>
      </c>
      <c r="O1007" t="s">
        <v>313</v>
      </c>
      <c r="P1007" t="s">
        <v>683</v>
      </c>
      <c r="Q1007" t="s">
        <v>216</v>
      </c>
      <c r="R1007" t="s">
        <v>59</v>
      </c>
      <c r="S1007" t="s">
        <v>3283</v>
      </c>
      <c r="T1007" s="2">
        <v>41896</v>
      </c>
      <c r="U1007">
        <v>82</v>
      </c>
      <c r="V1007" t="s">
        <v>61</v>
      </c>
      <c r="W1007">
        <v>209019</v>
      </c>
      <c r="X1007" t="s">
        <v>708</v>
      </c>
      <c r="Y1007" t="s">
        <v>63</v>
      </c>
      <c r="Z1007" t="s">
        <v>63</v>
      </c>
      <c r="AA1007" t="s">
        <v>315</v>
      </c>
      <c r="AB1007">
        <v>2018</v>
      </c>
      <c r="AC1007">
        <v>58</v>
      </c>
      <c r="AD1007" t="s">
        <v>316</v>
      </c>
      <c r="AE1007" t="s">
        <v>66</v>
      </c>
      <c r="AF1007" s="2">
        <v>34320</v>
      </c>
      <c r="AG1007" t="s">
        <v>290</v>
      </c>
      <c r="AH1007" t="s">
        <v>159</v>
      </c>
      <c r="AI1007" t="s">
        <v>317</v>
      </c>
      <c r="AJ1007">
        <v>176</v>
      </c>
      <c r="AK1007">
        <v>700000</v>
      </c>
      <c r="AL1007">
        <v>3500000</v>
      </c>
      <c r="AM1007" s="2">
        <v>45473</v>
      </c>
      <c r="AN1007" t="s">
        <v>63</v>
      </c>
      <c r="AO1007" t="s">
        <v>3284</v>
      </c>
      <c r="AP1007">
        <v>209019</v>
      </c>
      <c r="AQ1007" s="2">
        <v>41896</v>
      </c>
      <c r="AR1007" t="s">
        <v>315</v>
      </c>
      <c r="AS1007" t="s">
        <v>307</v>
      </c>
      <c r="AT1007">
        <v>1</v>
      </c>
      <c r="AU1007">
        <v>0</v>
      </c>
      <c r="AV1007">
        <v>1</v>
      </c>
      <c r="AW1007">
        <v>0</v>
      </c>
      <c r="AX1007">
        <v>15</v>
      </c>
      <c r="AY1007">
        <f t="shared" si="30"/>
        <v>1</v>
      </c>
      <c r="AZ1007" t="str">
        <f t="shared" si="31"/>
        <v>Home Win</v>
      </c>
    </row>
    <row r="1008" spans="1:52" x14ac:dyDescent="0.3">
      <c r="A1008">
        <v>2224895</v>
      </c>
      <c r="B1008" t="s">
        <v>307</v>
      </c>
      <c r="C1008">
        <v>2012</v>
      </c>
      <c r="D1008" t="s">
        <v>180</v>
      </c>
      <c r="E1008" s="2">
        <v>41320</v>
      </c>
      <c r="F1008">
        <v>2</v>
      </c>
      <c r="G1008">
        <v>0</v>
      </c>
      <c r="H1008">
        <v>1</v>
      </c>
      <c r="I1008">
        <v>12</v>
      </c>
      <c r="J1008" t="s">
        <v>194</v>
      </c>
      <c r="K1008" t="s">
        <v>3285</v>
      </c>
      <c r="L1008" t="s">
        <v>664</v>
      </c>
      <c r="M1008">
        <v>19671</v>
      </c>
      <c r="N1008" t="s">
        <v>3286</v>
      </c>
      <c r="O1008" t="s">
        <v>198</v>
      </c>
      <c r="P1008" t="s">
        <v>2634</v>
      </c>
      <c r="Q1008" t="s">
        <v>79</v>
      </c>
      <c r="R1008" t="s">
        <v>59</v>
      </c>
      <c r="S1008" t="s">
        <v>3287</v>
      </c>
      <c r="T1008" s="2">
        <v>41320</v>
      </c>
      <c r="U1008">
        <v>75</v>
      </c>
      <c r="V1008" t="s">
        <v>119</v>
      </c>
      <c r="W1008">
        <v>39475</v>
      </c>
      <c r="X1008" t="s">
        <v>179</v>
      </c>
      <c r="Y1008">
        <v>19087</v>
      </c>
      <c r="Z1008" t="s">
        <v>63</v>
      </c>
      <c r="AA1008" t="s">
        <v>203</v>
      </c>
      <c r="AB1008">
        <v>2014</v>
      </c>
      <c r="AC1008">
        <v>58</v>
      </c>
      <c r="AD1008" t="s">
        <v>204</v>
      </c>
      <c r="AE1008" t="s">
        <v>66</v>
      </c>
      <c r="AF1008" s="2">
        <v>31299</v>
      </c>
      <c r="AG1008" t="s">
        <v>205</v>
      </c>
      <c r="AH1008" t="s">
        <v>68</v>
      </c>
      <c r="AI1008" t="s">
        <v>206</v>
      </c>
      <c r="AJ1008">
        <v>185</v>
      </c>
      <c r="AK1008">
        <v>5077497.1941638608</v>
      </c>
      <c r="AL1008">
        <v>3000000</v>
      </c>
      <c r="AM1008" t="s">
        <v>63</v>
      </c>
      <c r="AN1008" t="s">
        <v>207</v>
      </c>
      <c r="AO1008" t="s">
        <v>3288</v>
      </c>
      <c r="AP1008">
        <v>39475</v>
      </c>
      <c r="AQ1008" s="2">
        <v>41320</v>
      </c>
      <c r="AR1008" t="s">
        <v>203</v>
      </c>
      <c r="AS1008" t="s">
        <v>307</v>
      </c>
      <c r="AT1008">
        <v>0</v>
      </c>
      <c r="AU1008">
        <v>0</v>
      </c>
      <c r="AV1008">
        <v>0</v>
      </c>
      <c r="AW1008">
        <v>1</v>
      </c>
      <c r="AX1008">
        <v>75</v>
      </c>
      <c r="AY1008">
        <f t="shared" si="30"/>
        <v>2</v>
      </c>
      <c r="AZ1008" t="str">
        <f t="shared" si="31"/>
        <v>Home Win</v>
      </c>
    </row>
    <row r="1009" spans="1:52" x14ac:dyDescent="0.3">
      <c r="A1009">
        <v>2329316</v>
      </c>
      <c r="B1009" t="s">
        <v>50</v>
      </c>
      <c r="C1009">
        <v>2013</v>
      </c>
      <c r="D1009" t="s">
        <v>123</v>
      </c>
      <c r="E1009" s="2">
        <v>41511</v>
      </c>
      <c r="F1009">
        <v>1</v>
      </c>
      <c r="G1009">
        <v>0</v>
      </c>
      <c r="H1009">
        <v>2</v>
      </c>
      <c r="I1009">
        <v>9</v>
      </c>
      <c r="J1009" t="s">
        <v>852</v>
      </c>
      <c r="K1009" t="s">
        <v>228</v>
      </c>
      <c r="L1009" t="s">
        <v>1184</v>
      </c>
      <c r="M1009">
        <v>7716</v>
      </c>
      <c r="N1009" t="s">
        <v>787</v>
      </c>
      <c r="O1009" t="s">
        <v>854</v>
      </c>
      <c r="P1009" t="s">
        <v>560</v>
      </c>
      <c r="Q1009" t="s">
        <v>216</v>
      </c>
      <c r="R1009" t="s">
        <v>59</v>
      </c>
      <c r="S1009" t="s">
        <v>3289</v>
      </c>
      <c r="T1009" s="2">
        <v>41511</v>
      </c>
      <c r="U1009">
        <v>56</v>
      </c>
      <c r="V1009" t="s">
        <v>81</v>
      </c>
      <c r="W1009">
        <v>161244</v>
      </c>
      <c r="X1009" t="s">
        <v>82</v>
      </c>
      <c r="Y1009" t="s">
        <v>63</v>
      </c>
      <c r="Z1009" t="s">
        <v>63</v>
      </c>
      <c r="AA1009" t="s">
        <v>64</v>
      </c>
      <c r="AB1009">
        <v>2016</v>
      </c>
      <c r="AC1009">
        <v>2414</v>
      </c>
      <c r="AD1009" t="s">
        <v>65</v>
      </c>
      <c r="AE1009" t="s">
        <v>66</v>
      </c>
      <c r="AF1009" s="2">
        <v>32436</v>
      </c>
      <c r="AG1009" t="s">
        <v>67</v>
      </c>
      <c r="AH1009" t="s">
        <v>68</v>
      </c>
      <c r="AI1009" t="s">
        <v>69</v>
      </c>
      <c r="AJ1009">
        <v>177</v>
      </c>
      <c r="AK1009">
        <v>5077497.1941638608</v>
      </c>
      <c r="AL1009">
        <v>750000</v>
      </c>
      <c r="AM1009" t="s">
        <v>63</v>
      </c>
      <c r="AN1009" t="s">
        <v>63</v>
      </c>
      <c r="AO1009" t="s">
        <v>3290</v>
      </c>
      <c r="AP1009">
        <v>161244</v>
      </c>
      <c r="AQ1009" s="2">
        <v>41511</v>
      </c>
      <c r="AR1009" t="s">
        <v>64</v>
      </c>
      <c r="AS1009" t="s">
        <v>50</v>
      </c>
      <c r="AT1009">
        <v>1</v>
      </c>
      <c r="AU1009">
        <v>0</v>
      </c>
      <c r="AV1009">
        <v>0</v>
      </c>
      <c r="AW1009">
        <v>0</v>
      </c>
      <c r="AX1009">
        <v>90</v>
      </c>
      <c r="AY1009">
        <f t="shared" si="30"/>
        <v>1</v>
      </c>
      <c r="AZ1009" t="str">
        <f t="shared" si="31"/>
        <v>Home Win</v>
      </c>
    </row>
    <row r="1010" spans="1:52" x14ac:dyDescent="0.3">
      <c r="A1010">
        <v>2258934</v>
      </c>
      <c r="B1010" t="s">
        <v>71</v>
      </c>
      <c r="C1010">
        <v>2012</v>
      </c>
      <c r="D1010" t="s">
        <v>106</v>
      </c>
      <c r="E1010" s="2">
        <v>41259</v>
      </c>
      <c r="F1010">
        <v>1</v>
      </c>
      <c r="G1010">
        <v>0</v>
      </c>
      <c r="H1010">
        <v>4</v>
      </c>
      <c r="I1010">
        <v>10</v>
      </c>
      <c r="J1010" t="s">
        <v>1231</v>
      </c>
      <c r="K1010" t="s">
        <v>74</v>
      </c>
      <c r="L1010" t="s">
        <v>1232</v>
      </c>
      <c r="M1010">
        <v>35783</v>
      </c>
      <c r="N1010" t="s">
        <v>931</v>
      </c>
      <c r="O1010" t="s">
        <v>543</v>
      </c>
      <c r="P1010" t="s">
        <v>78</v>
      </c>
      <c r="Q1010" t="s">
        <v>216</v>
      </c>
      <c r="R1010" t="s">
        <v>59</v>
      </c>
      <c r="S1010" t="s">
        <v>3291</v>
      </c>
      <c r="T1010" s="2">
        <v>41259</v>
      </c>
      <c r="U1010">
        <v>70</v>
      </c>
      <c r="V1010" t="s">
        <v>119</v>
      </c>
      <c r="W1010">
        <v>27577</v>
      </c>
      <c r="X1010" t="s">
        <v>120</v>
      </c>
      <c r="Y1010">
        <v>90466</v>
      </c>
      <c r="Z1010" t="s">
        <v>63</v>
      </c>
      <c r="AA1010" t="s">
        <v>777</v>
      </c>
      <c r="AB1010">
        <v>2013</v>
      </c>
      <c r="AC1010">
        <v>931</v>
      </c>
      <c r="AD1010" t="s">
        <v>778</v>
      </c>
      <c r="AE1010" t="s">
        <v>66</v>
      </c>
      <c r="AF1010" s="2">
        <v>30384</v>
      </c>
      <c r="AG1010" t="s">
        <v>779</v>
      </c>
      <c r="AH1010" t="s">
        <v>159</v>
      </c>
      <c r="AI1010" t="s">
        <v>69</v>
      </c>
      <c r="AJ1010">
        <v>185</v>
      </c>
      <c r="AK1010">
        <v>5077497.1941638608</v>
      </c>
      <c r="AL1010">
        <v>15000000</v>
      </c>
      <c r="AM1010" t="s">
        <v>63</v>
      </c>
      <c r="AN1010" t="s">
        <v>780</v>
      </c>
      <c r="AO1010" t="s">
        <v>3292</v>
      </c>
      <c r="AP1010">
        <v>27577</v>
      </c>
      <c r="AQ1010" s="2">
        <v>41259</v>
      </c>
      <c r="AR1010" t="s">
        <v>777</v>
      </c>
      <c r="AS1010" t="s">
        <v>71</v>
      </c>
      <c r="AT1010">
        <v>0</v>
      </c>
      <c r="AU1010">
        <v>0</v>
      </c>
      <c r="AV1010">
        <v>0</v>
      </c>
      <c r="AW1010">
        <v>0</v>
      </c>
      <c r="AX1010">
        <v>70</v>
      </c>
      <c r="AY1010">
        <f t="shared" si="30"/>
        <v>1</v>
      </c>
      <c r="AZ1010" t="str">
        <f t="shared" si="31"/>
        <v>Home Win</v>
      </c>
    </row>
    <row r="1011" spans="1:52" x14ac:dyDescent="0.3">
      <c r="A1011">
        <v>2262213</v>
      </c>
      <c r="B1011" t="s">
        <v>191</v>
      </c>
      <c r="C1011">
        <v>2012</v>
      </c>
      <c r="D1011" t="s">
        <v>1105</v>
      </c>
      <c r="E1011" s="2">
        <v>41233</v>
      </c>
      <c r="F1011">
        <v>2</v>
      </c>
      <c r="G1011">
        <v>5</v>
      </c>
      <c r="H1011">
        <v>9.0650623885917998</v>
      </c>
      <c r="I1011">
        <v>9.6916221033868091</v>
      </c>
      <c r="J1011" t="s">
        <v>228</v>
      </c>
      <c r="K1011" t="s">
        <v>3293</v>
      </c>
      <c r="L1011" t="s">
        <v>1124</v>
      </c>
      <c r="M1011">
        <v>17054</v>
      </c>
      <c r="N1011" t="s">
        <v>3294</v>
      </c>
      <c r="O1011" t="s">
        <v>1125</v>
      </c>
      <c r="P1011" t="s">
        <v>923</v>
      </c>
      <c r="Q1011" t="s">
        <v>1311</v>
      </c>
      <c r="R1011" t="s">
        <v>200</v>
      </c>
      <c r="S1011" t="s">
        <v>3295</v>
      </c>
      <c r="T1011" s="2">
        <v>41233</v>
      </c>
      <c r="U1011">
        <v>90</v>
      </c>
      <c r="V1011" t="s">
        <v>81</v>
      </c>
      <c r="W1011">
        <v>39897</v>
      </c>
      <c r="X1011" t="s">
        <v>155</v>
      </c>
      <c r="Y1011" t="s">
        <v>63</v>
      </c>
      <c r="Z1011" t="s">
        <v>63</v>
      </c>
      <c r="AA1011" t="s">
        <v>964</v>
      </c>
      <c r="AB1011">
        <v>2013</v>
      </c>
      <c r="AC1011">
        <v>167</v>
      </c>
      <c r="AD1011" t="s">
        <v>965</v>
      </c>
      <c r="AE1011" t="s">
        <v>66</v>
      </c>
      <c r="AF1011" s="2">
        <v>30705</v>
      </c>
      <c r="AG1011" t="s">
        <v>523</v>
      </c>
      <c r="AH1011" t="s">
        <v>86</v>
      </c>
      <c r="AI1011" t="s">
        <v>69</v>
      </c>
      <c r="AJ1011">
        <v>182.80635400907721</v>
      </c>
      <c r="AK1011">
        <v>5077497.1941638608</v>
      </c>
      <c r="AL1011">
        <v>1000000</v>
      </c>
      <c r="AM1011" t="s">
        <v>63</v>
      </c>
      <c r="AN1011" t="s">
        <v>63</v>
      </c>
      <c r="AO1011" t="s">
        <v>3296</v>
      </c>
      <c r="AP1011">
        <v>39897</v>
      </c>
      <c r="AQ1011" s="2">
        <v>41233</v>
      </c>
      <c r="AR1011" t="s">
        <v>964</v>
      </c>
      <c r="AS1011" t="s">
        <v>191</v>
      </c>
      <c r="AT1011">
        <v>1</v>
      </c>
      <c r="AU1011">
        <v>0</v>
      </c>
      <c r="AV1011">
        <v>0</v>
      </c>
      <c r="AW1011">
        <v>0</v>
      </c>
      <c r="AX1011">
        <v>90</v>
      </c>
      <c r="AY1011">
        <f t="shared" si="30"/>
        <v>7</v>
      </c>
      <c r="AZ1011" t="str">
        <f t="shared" si="31"/>
        <v>Away Win</v>
      </c>
    </row>
    <row r="1012" spans="1:52" x14ac:dyDescent="0.3">
      <c r="A1012">
        <v>2482443</v>
      </c>
      <c r="B1012" t="s">
        <v>130</v>
      </c>
      <c r="C1012">
        <v>2014</v>
      </c>
      <c r="D1012" t="s">
        <v>131</v>
      </c>
      <c r="E1012" s="2">
        <v>42119</v>
      </c>
      <c r="F1012">
        <v>1</v>
      </c>
      <c r="G1012">
        <v>1</v>
      </c>
      <c r="H1012">
        <v>14</v>
      </c>
      <c r="I1012">
        <v>10</v>
      </c>
      <c r="J1012" t="s">
        <v>838</v>
      </c>
      <c r="K1012" t="s">
        <v>133</v>
      </c>
      <c r="L1012" t="s">
        <v>345</v>
      </c>
      <c r="M1012">
        <v>17274</v>
      </c>
      <c r="N1012" t="s">
        <v>675</v>
      </c>
      <c r="O1012" t="s">
        <v>347</v>
      </c>
      <c r="P1012" t="s">
        <v>137</v>
      </c>
      <c r="Q1012" t="s">
        <v>99</v>
      </c>
      <c r="R1012" t="s">
        <v>59</v>
      </c>
      <c r="S1012" t="s">
        <v>3297</v>
      </c>
      <c r="T1012" s="2">
        <v>42119</v>
      </c>
      <c r="U1012">
        <v>88</v>
      </c>
      <c r="V1012" t="s">
        <v>61</v>
      </c>
      <c r="W1012">
        <v>111783</v>
      </c>
      <c r="X1012" t="s">
        <v>913</v>
      </c>
      <c r="Y1012" t="s">
        <v>63</v>
      </c>
      <c r="Z1012" t="s">
        <v>63</v>
      </c>
      <c r="AA1012" t="s">
        <v>141</v>
      </c>
      <c r="AB1012">
        <v>2015</v>
      </c>
      <c r="AC1012">
        <v>995</v>
      </c>
      <c r="AD1012" t="s">
        <v>142</v>
      </c>
      <c r="AE1012" t="s">
        <v>66</v>
      </c>
      <c r="AF1012" s="2">
        <v>31896</v>
      </c>
      <c r="AG1012" t="s">
        <v>143</v>
      </c>
      <c r="AH1012" t="s">
        <v>68</v>
      </c>
      <c r="AI1012" t="s">
        <v>69</v>
      </c>
      <c r="AJ1012">
        <v>182</v>
      </c>
      <c r="AK1012">
        <v>300000</v>
      </c>
      <c r="AL1012">
        <v>2500000</v>
      </c>
      <c r="AM1012" s="2">
        <v>45291</v>
      </c>
      <c r="AN1012" t="s">
        <v>144</v>
      </c>
      <c r="AO1012" t="s">
        <v>3298</v>
      </c>
      <c r="AP1012">
        <v>111783</v>
      </c>
      <c r="AQ1012" s="2">
        <v>42119</v>
      </c>
      <c r="AR1012" t="s">
        <v>141</v>
      </c>
      <c r="AS1012" t="s">
        <v>130</v>
      </c>
      <c r="AT1012">
        <v>0</v>
      </c>
      <c r="AU1012">
        <v>0</v>
      </c>
      <c r="AV1012">
        <v>1</v>
      </c>
      <c r="AW1012">
        <v>0</v>
      </c>
      <c r="AX1012">
        <v>90</v>
      </c>
      <c r="AY1012">
        <f t="shared" si="30"/>
        <v>2</v>
      </c>
      <c r="AZ1012" t="str">
        <f t="shared" si="31"/>
        <v>Draw</v>
      </c>
    </row>
    <row r="1013" spans="1:52" x14ac:dyDescent="0.3">
      <c r="A1013">
        <v>2581650</v>
      </c>
      <c r="B1013" t="s">
        <v>91</v>
      </c>
      <c r="C1013">
        <v>2015</v>
      </c>
      <c r="D1013" t="s">
        <v>123</v>
      </c>
      <c r="E1013" s="2">
        <v>42269</v>
      </c>
      <c r="F1013">
        <v>2</v>
      </c>
      <c r="G1013">
        <v>1</v>
      </c>
      <c r="H1013">
        <v>10</v>
      </c>
      <c r="I1013">
        <v>13</v>
      </c>
      <c r="J1013" t="s">
        <v>736</v>
      </c>
      <c r="K1013" t="s">
        <v>693</v>
      </c>
      <c r="L1013" t="s">
        <v>1031</v>
      </c>
      <c r="M1013">
        <v>17000</v>
      </c>
      <c r="N1013" t="s">
        <v>834</v>
      </c>
      <c r="O1013" t="s">
        <v>1032</v>
      </c>
      <c r="P1013" t="s">
        <v>109</v>
      </c>
      <c r="Q1013" t="s">
        <v>339</v>
      </c>
      <c r="R1013" t="s">
        <v>59</v>
      </c>
      <c r="S1013" t="s">
        <v>3299</v>
      </c>
      <c r="T1013" s="2">
        <v>42269</v>
      </c>
      <c r="U1013">
        <v>20</v>
      </c>
      <c r="V1013" t="s">
        <v>61</v>
      </c>
      <c r="W1013">
        <v>119169</v>
      </c>
      <c r="X1013" t="s">
        <v>1297</v>
      </c>
      <c r="Y1013" t="s">
        <v>63</v>
      </c>
      <c r="Z1013" t="s">
        <v>63</v>
      </c>
      <c r="AA1013" t="s">
        <v>174</v>
      </c>
      <c r="AB1013">
        <v>2018</v>
      </c>
      <c r="AC1013">
        <v>86</v>
      </c>
      <c r="AD1013" t="s">
        <v>175</v>
      </c>
      <c r="AE1013" t="s">
        <v>66</v>
      </c>
      <c r="AF1013" s="2">
        <v>33187</v>
      </c>
      <c r="AG1013" t="s">
        <v>158</v>
      </c>
      <c r="AH1013" t="s">
        <v>159</v>
      </c>
      <c r="AI1013" t="s">
        <v>69</v>
      </c>
      <c r="AJ1013">
        <v>184</v>
      </c>
      <c r="AK1013">
        <v>400000</v>
      </c>
      <c r="AL1013">
        <v>4000000</v>
      </c>
      <c r="AM1013" s="2">
        <v>45657</v>
      </c>
      <c r="AN1013" t="s">
        <v>176</v>
      </c>
      <c r="AO1013" t="s">
        <v>3300</v>
      </c>
      <c r="AP1013">
        <v>119169</v>
      </c>
      <c r="AQ1013" s="2">
        <v>42269</v>
      </c>
      <c r="AR1013" t="s">
        <v>174</v>
      </c>
      <c r="AS1013" t="s">
        <v>91</v>
      </c>
      <c r="AT1013">
        <v>0</v>
      </c>
      <c r="AU1013">
        <v>0</v>
      </c>
      <c r="AV1013">
        <v>1</v>
      </c>
      <c r="AW1013">
        <v>0</v>
      </c>
      <c r="AX1013">
        <v>82</v>
      </c>
      <c r="AY1013">
        <f t="shared" si="30"/>
        <v>3</v>
      </c>
      <c r="AZ1013" t="str">
        <f t="shared" si="31"/>
        <v>Home Win</v>
      </c>
    </row>
    <row r="1014" spans="1:52" x14ac:dyDescent="0.3">
      <c r="A1014">
        <v>2581650</v>
      </c>
      <c r="B1014" t="s">
        <v>91</v>
      </c>
      <c r="C1014">
        <v>2015</v>
      </c>
      <c r="D1014" t="s">
        <v>123</v>
      </c>
      <c r="E1014" s="2">
        <v>42269</v>
      </c>
      <c r="F1014">
        <v>2</v>
      </c>
      <c r="G1014">
        <v>1</v>
      </c>
      <c r="H1014">
        <v>10</v>
      </c>
      <c r="I1014">
        <v>13</v>
      </c>
      <c r="J1014" t="s">
        <v>736</v>
      </c>
      <c r="K1014" t="s">
        <v>693</v>
      </c>
      <c r="L1014" t="s">
        <v>1031</v>
      </c>
      <c r="M1014">
        <v>17000</v>
      </c>
      <c r="N1014" t="s">
        <v>834</v>
      </c>
      <c r="O1014" t="s">
        <v>1032</v>
      </c>
      <c r="P1014" t="s">
        <v>109</v>
      </c>
      <c r="Q1014" t="s">
        <v>339</v>
      </c>
      <c r="R1014" t="s">
        <v>59</v>
      </c>
      <c r="S1014" t="s">
        <v>3301</v>
      </c>
      <c r="T1014" s="2">
        <v>42269</v>
      </c>
      <c r="U1014">
        <v>82</v>
      </c>
      <c r="V1014" t="s">
        <v>119</v>
      </c>
      <c r="W1014">
        <v>119169</v>
      </c>
      <c r="X1014" t="s">
        <v>63</v>
      </c>
      <c r="Y1014">
        <v>532</v>
      </c>
      <c r="Z1014" t="s">
        <v>63</v>
      </c>
      <c r="AA1014" t="s">
        <v>174</v>
      </c>
      <c r="AB1014">
        <v>2018</v>
      </c>
      <c r="AC1014">
        <v>86</v>
      </c>
      <c r="AD1014" t="s">
        <v>175</v>
      </c>
      <c r="AE1014" t="s">
        <v>66</v>
      </c>
      <c r="AF1014" s="2">
        <v>33187</v>
      </c>
      <c r="AG1014" t="s">
        <v>158</v>
      </c>
      <c r="AH1014" t="s">
        <v>159</v>
      </c>
      <c r="AI1014" t="s">
        <v>69</v>
      </c>
      <c r="AJ1014">
        <v>184</v>
      </c>
      <c r="AK1014">
        <v>400000</v>
      </c>
      <c r="AL1014">
        <v>4000000</v>
      </c>
      <c r="AM1014" s="2">
        <v>45657</v>
      </c>
      <c r="AN1014" t="s">
        <v>176</v>
      </c>
      <c r="AO1014" t="s">
        <v>3300</v>
      </c>
      <c r="AP1014">
        <v>119169</v>
      </c>
      <c r="AQ1014" s="2">
        <v>42269</v>
      </c>
      <c r="AR1014" t="s">
        <v>174</v>
      </c>
      <c r="AS1014" t="s">
        <v>91</v>
      </c>
      <c r="AT1014">
        <v>0</v>
      </c>
      <c r="AU1014">
        <v>0</v>
      </c>
      <c r="AV1014">
        <v>1</v>
      </c>
      <c r="AW1014">
        <v>0</v>
      </c>
      <c r="AX1014">
        <v>82</v>
      </c>
      <c r="AY1014">
        <f t="shared" si="30"/>
        <v>3</v>
      </c>
      <c r="AZ1014" t="str">
        <f t="shared" si="31"/>
        <v>Home Win</v>
      </c>
    </row>
    <row r="1015" spans="1:52" x14ac:dyDescent="0.3">
      <c r="A1015">
        <v>2581794</v>
      </c>
      <c r="B1015" t="s">
        <v>91</v>
      </c>
      <c r="C1015">
        <v>2015</v>
      </c>
      <c r="D1015" t="s">
        <v>679</v>
      </c>
      <c r="E1015" s="2">
        <v>42392</v>
      </c>
      <c r="F1015">
        <v>1</v>
      </c>
      <c r="G1015">
        <v>0</v>
      </c>
      <c r="H1015">
        <v>10</v>
      </c>
      <c r="I1015">
        <v>8</v>
      </c>
      <c r="J1015" t="s">
        <v>266</v>
      </c>
      <c r="K1015" t="s">
        <v>1398</v>
      </c>
      <c r="L1015" t="s">
        <v>267</v>
      </c>
      <c r="M1015">
        <v>13500</v>
      </c>
      <c r="N1015" t="s">
        <v>1111</v>
      </c>
      <c r="O1015" t="s">
        <v>269</v>
      </c>
      <c r="P1015" t="s">
        <v>231</v>
      </c>
      <c r="Q1015" t="s">
        <v>216</v>
      </c>
      <c r="R1015" t="s">
        <v>59</v>
      </c>
      <c r="S1015" t="s">
        <v>3302</v>
      </c>
      <c r="T1015" s="2">
        <v>42392</v>
      </c>
      <c r="U1015">
        <v>69</v>
      </c>
      <c r="V1015" t="s">
        <v>119</v>
      </c>
      <c r="W1015">
        <v>58500</v>
      </c>
      <c r="X1015" t="s">
        <v>63</v>
      </c>
      <c r="Y1015">
        <v>192300</v>
      </c>
      <c r="Z1015" t="s">
        <v>63</v>
      </c>
      <c r="AA1015" t="s">
        <v>293</v>
      </c>
      <c r="AB1015">
        <v>2019</v>
      </c>
      <c r="AC1015">
        <v>38</v>
      </c>
      <c r="AD1015" t="s">
        <v>709</v>
      </c>
      <c r="AE1015" t="s">
        <v>104</v>
      </c>
      <c r="AF1015" s="2">
        <v>33005</v>
      </c>
      <c r="AG1015" t="s">
        <v>143</v>
      </c>
      <c r="AH1015" t="s">
        <v>68</v>
      </c>
      <c r="AI1015" t="s">
        <v>69</v>
      </c>
      <c r="AJ1015">
        <v>183</v>
      </c>
      <c r="AK1015">
        <v>800000</v>
      </c>
      <c r="AL1015">
        <v>3500000</v>
      </c>
      <c r="AM1015" s="2">
        <v>45291</v>
      </c>
      <c r="AN1015" t="s">
        <v>207</v>
      </c>
      <c r="AO1015" t="s">
        <v>3303</v>
      </c>
      <c r="AP1015">
        <v>58500</v>
      </c>
      <c r="AQ1015" s="2">
        <v>42392</v>
      </c>
      <c r="AR1015" t="s">
        <v>293</v>
      </c>
      <c r="AS1015" t="s">
        <v>91</v>
      </c>
      <c r="AT1015">
        <v>1</v>
      </c>
      <c r="AU1015">
        <v>0</v>
      </c>
      <c r="AV1015">
        <v>0</v>
      </c>
      <c r="AW1015">
        <v>0</v>
      </c>
      <c r="AX1015">
        <v>69</v>
      </c>
      <c r="AY1015">
        <f t="shared" si="30"/>
        <v>1</v>
      </c>
      <c r="AZ1015" t="str">
        <f t="shared" si="31"/>
        <v>Home Win</v>
      </c>
    </row>
    <row r="1016" spans="1:52" x14ac:dyDescent="0.3">
      <c r="A1016">
        <v>2581933</v>
      </c>
      <c r="B1016" t="s">
        <v>91</v>
      </c>
      <c r="C1016">
        <v>2015</v>
      </c>
      <c r="D1016" t="s">
        <v>180</v>
      </c>
      <c r="E1016" s="2">
        <v>42447</v>
      </c>
      <c r="F1016">
        <v>2</v>
      </c>
      <c r="G1016">
        <v>1</v>
      </c>
      <c r="H1016">
        <v>4</v>
      </c>
      <c r="I1016">
        <v>5</v>
      </c>
      <c r="J1016" t="s">
        <v>1096</v>
      </c>
      <c r="K1016" t="s">
        <v>257</v>
      </c>
      <c r="L1016" t="s">
        <v>873</v>
      </c>
      <c r="M1016">
        <v>62271</v>
      </c>
      <c r="N1016" t="s">
        <v>1059</v>
      </c>
      <c r="O1016" t="s">
        <v>874</v>
      </c>
      <c r="P1016" t="s">
        <v>243</v>
      </c>
      <c r="Q1016" t="s">
        <v>339</v>
      </c>
      <c r="R1016" t="s">
        <v>59</v>
      </c>
      <c r="S1016" t="s">
        <v>3304</v>
      </c>
      <c r="T1016" s="2">
        <v>42447</v>
      </c>
      <c r="U1016">
        <v>70</v>
      </c>
      <c r="V1016" t="s">
        <v>119</v>
      </c>
      <c r="W1016">
        <v>31041</v>
      </c>
      <c r="X1016" t="s">
        <v>63</v>
      </c>
      <c r="Y1016">
        <v>47285</v>
      </c>
      <c r="Z1016" t="s">
        <v>63</v>
      </c>
      <c r="AA1016" t="s">
        <v>233</v>
      </c>
      <c r="AB1016">
        <v>2019</v>
      </c>
      <c r="AC1016">
        <v>18</v>
      </c>
      <c r="AD1016" t="s">
        <v>234</v>
      </c>
      <c r="AE1016" t="s">
        <v>104</v>
      </c>
      <c r="AF1016" s="2">
        <v>32122</v>
      </c>
      <c r="AG1016" t="s">
        <v>235</v>
      </c>
      <c r="AH1016" t="s">
        <v>159</v>
      </c>
      <c r="AI1016" t="s">
        <v>69</v>
      </c>
      <c r="AJ1016">
        <v>183</v>
      </c>
      <c r="AK1016">
        <v>5077497.1941638608</v>
      </c>
      <c r="AL1016">
        <v>7000000</v>
      </c>
      <c r="AM1016" t="s">
        <v>63</v>
      </c>
      <c r="AN1016" t="s">
        <v>236</v>
      </c>
      <c r="AO1016" t="s">
        <v>3305</v>
      </c>
      <c r="AP1016">
        <v>31041</v>
      </c>
      <c r="AQ1016" s="2">
        <v>42447</v>
      </c>
      <c r="AR1016" t="s">
        <v>233</v>
      </c>
      <c r="AS1016" t="s">
        <v>91</v>
      </c>
      <c r="AT1016">
        <v>0</v>
      </c>
      <c r="AU1016">
        <v>0</v>
      </c>
      <c r="AV1016">
        <v>0</v>
      </c>
      <c r="AW1016">
        <v>0</v>
      </c>
      <c r="AX1016">
        <v>70</v>
      </c>
      <c r="AY1016">
        <f t="shared" si="30"/>
        <v>3</v>
      </c>
      <c r="AZ1016" t="str">
        <f t="shared" si="31"/>
        <v>Home Win</v>
      </c>
    </row>
    <row r="1017" spans="1:52" x14ac:dyDescent="0.3">
      <c r="A1017">
        <v>2700781</v>
      </c>
      <c r="B1017" t="s">
        <v>163</v>
      </c>
      <c r="C1017">
        <v>2016</v>
      </c>
      <c r="D1017" t="s">
        <v>679</v>
      </c>
      <c r="E1017" s="2">
        <v>42749</v>
      </c>
      <c r="F1017">
        <v>1</v>
      </c>
      <c r="G1017">
        <v>4</v>
      </c>
      <c r="H1017">
        <v>11</v>
      </c>
      <c r="I1017">
        <v>9</v>
      </c>
      <c r="J1017" t="s">
        <v>3306</v>
      </c>
      <c r="K1017" t="s">
        <v>1288</v>
      </c>
      <c r="L1017" t="s">
        <v>2619</v>
      </c>
      <c r="M1017">
        <v>10513</v>
      </c>
      <c r="N1017" t="s">
        <v>1007</v>
      </c>
      <c r="O1017" t="s">
        <v>184</v>
      </c>
      <c r="P1017" t="s">
        <v>1272</v>
      </c>
      <c r="Q1017" t="s">
        <v>1444</v>
      </c>
      <c r="R1017" t="s">
        <v>59</v>
      </c>
      <c r="S1017" t="s">
        <v>3307</v>
      </c>
      <c r="T1017" s="2">
        <v>42749</v>
      </c>
      <c r="U1017">
        <v>34</v>
      </c>
      <c r="V1017" t="s">
        <v>61</v>
      </c>
      <c r="W1017">
        <v>273570</v>
      </c>
      <c r="X1017" t="s">
        <v>425</v>
      </c>
      <c r="Y1017" t="s">
        <v>63</v>
      </c>
      <c r="Z1017" t="s">
        <v>63</v>
      </c>
      <c r="AA1017" t="s">
        <v>1274</v>
      </c>
      <c r="AB1017">
        <v>2020</v>
      </c>
      <c r="AC1017">
        <v>1283</v>
      </c>
      <c r="AD1017" t="s">
        <v>1275</v>
      </c>
      <c r="AE1017" t="s">
        <v>66</v>
      </c>
      <c r="AF1017" s="2">
        <v>35033</v>
      </c>
      <c r="AG1017" t="s">
        <v>85</v>
      </c>
      <c r="AH1017" t="s">
        <v>86</v>
      </c>
      <c r="AI1017" t="s">
        <v>69</v>
      </c>
      <c r="AJ1017">
        <v>182</v>
      </c>
      <c r="AK1017">
        <v>5077497.1941638608</v>
      </c>
      <c r="AL1017">
        <v>400000</v>
      </c>
      <c r="AM1017" t="s">
        <v>63</v>
      </c>
      <c r="AN1017" t="s">
        <v>63</v>
      </c>
      <c r="AO1017" t="s">
        <v>3308</v>
      </c>
      <c r="AP1017">
        <v>273570</v>
      </c>
      <c r="AQ1017" s="2">
        <v>42749</v>
      </c>
      <c r="AR1017" t="s">
        <v>1274</v>
      </c>
      <c r="AS1017" t="s">
        <v>163</v>
      </c>
      <c r="AT1017">
        <v>0</v>
      </c>
      <c r="AU1017">
        <v>0</v>
      </c>
      <c r="AV1017">
        <v>1</v>
      </c>
      <c r="AW1017">
        <v>0</v>
      </c>
      <c r="AX1017">
        <v>90</v>
      </c>
      <c r="AY1017">
        <f t="shared" si="30"/>
        <v>5</v>
      </c>
      <c r="AZ1017" t="str">
        <f t="shared" si="31"/>
        <v>Away Win</v>
      </c>
    </row>
    <row r="1018" spans="1:52" x14ac:dyDescent="0.3">
      <c r="A1018">
        <v>2704243</v>
      </c>
      <c r="B1018" t="s">
        <v>91</v>
      </c>
      <c r="C1018">
        <v>2016</v>
      </c>
      <c r="D1018" t="s">
        <v>72</v>
      </c>
      <c r="E1018" s="2">
        <v>42633</v>
      </c>
      <c r="F1018">
        <v>1</v>
      </c>
      <c r="G1018">
        <v>5</v>
      </c>
      <c r="H1018">
        <v>10</v>
      </c>
      <c r="I1018">
        <v>3</v>
      </c>
      <c r="J1018" t="s">
        <v>93</v>
      </c>
      <c r="K1018" t="s">
        <v>283</v>
      </c>
      <c r="L1018" t="s">
        <v>753</v>
      </c>
      <c r="M1018">
        <v>30000</v>
      </c>
      <c r="N1018" t="s">
        <v>737</v>
      </c>
      <c r="O1018" t="s">
        <v>754</v>
      </c>
      <c r="P1018" t="s">
        <v>127</v>
      </c>
      <c r="Q1018" t="s">
        <v>1513</v>
      </c>
      <c r="R1018" t="s">
        <v>59</v>
      </c>
      <c r="S1018" t="s">
        <v>3309</v>
      </c>
      <c r="T1018" s="2">
        <v>42633</v>
      </c>
      <c r="U1018">
        <v>46</v>
      </c>
      <c r="V1018" t="s">
        <v>119</v>
      </c>
      <c r="W1018">
        <v>315779</v>
      </c>
      <c r="X1018" t="s">
        <v>63</v>
      </c>
      <c r="Y1018">
        <v>28947</v>
      </c>
      <c r="Z1018" t="s">
        <v>63</v>
      </c>
      <c r="AA1018" t="s">
        <v>288</v>
      </c>
      <c r="AB1018">
        <v>2023</v>
      </c>
      <c r="AC1018">
        <v>5</v>
      </c>
      <c r="AD1018" t="s">
        <v>289</v>
      </c>
      <c r="AE1018" t="s">
        <v>66</v>
      </c>
      <c r="AF1018" s="2">
        <v>36056</v>
      </c>
      <c r="AG1018" t="s">
        <v>290</v>
      </c>
      <c r="AH1018" t="s">
        <v>159</v>
      </c>
      <c r="AI1018" t="s">
        <v>69</v>
      </c>
      <c r="AJ1018">
        <v>177</v>
      </c>
      <c r="AK1018">
        <v>25000000</v>
      </c>
      <c r="AL1018">
        <v>60000000</v>
      </c>
      <c r="AM1018" s="2">
        <v>46568</v>
      </c>
      <c r="AN1018" t="s">
        <v>63</v>
      </c>
      <c r="AO1018" t="s">
        <v>3310</v>
      </c>
      <c r="AP1018">
        <v>315779</v>
      </c>
      <c r="AQ1018" s="2">
        <v>42633</v>
      </c>
      <c r="AR1018" t="s">
        <v>288</v>
      </c>
      <c r="AS1018" t="s">
        <v>91</v>
      </c>
      <c r="AT1018">
        <v>0</v>
      </c>
      <c r="AU1018">
        <v>0</v>
      </c>
      <c r="AV1018">
        <v>0</v>
      </c>
      <c r="AW1018">
        <v>0</v>
      </c>
      <c r="AX1018">
        <v>45</v>
      </c>
      <c r="AY1018">
        <f t="shared" si="30"/>
        <v>6</v>
      </c>
      <c r="AZ1018" t="str">
        <f t="shared" si="31"/>
        <v>Away Win</v>
      </c>
    </row>
    <row r="1019" spans="1:52" x14ac:dyDescent="0.3">
      <c r="A1019">
        <v>2704255</v>
      </c>
      <c r="B1019" t="s">
        <v>91</v>
      </c>
      <c r="C1019">
        <v>2016</v>
      </c>
      <c r="D1019" t="s">
        <v>499</v>
      </c>
      <c r="E1019" s="2">
        <v>42637</v>
      </c>
      <c r="F1019">
        <v>0</v>
      </c>
      <c r="G1019">
        <v>1</v>
      </c>
      <c r="H1019">
        <v>16</v>
      </c>
      <c r="I1019">
        <v>1</v>
      </c>
      <c r="J1019" t="s">
        <v>256</v>
      </c>
      <c r="K1019" t="s">
        <v>1728</v>
      </c>
      <c r="L1019" t="s">
        <v>258</v>
      </c>
      <c r="M1019">
        <v>57000</v>
      </c>
      <c r="N1019" t="s">
        <v>284</v>
      </c>
      <c r="O1019" t="s">
        <v>260</v>
      </c>
      <c r="P1019" t="s">
        <v>98</v>
      </c>
      <c r="Q1019" t="s">
        <v>399</v>
      </c>
      <c r="R1019" t="s">
        <v>59</v>
      </c>
      <c r="S1019" t="s">
        <v>3311</v>
      </c>
      <c r="T1019" s="2">
        <v>42637</v>
      </c>
      <c r="U1019">
        <v>84</v>
      </c>
      <c r="V1019" t="s">
        <v>119</v>
      </c>
      <c r="W1019">
        <v>72519</v>
      </c>
      <c r="X1019" t="s">
        <v>63</v>
      </c>
      <c r="Y1019">
        <v>120205</v>
      </c>
      <c r="Z1019" t="s">
        <v>63</v>
      </c>
      <c r="AA1019" t="s">
        <v>277</v>
      </c>
      <c r="AB1019">
        <v>2018</v>
      </c>
      <c r="AC1019">
        <v>42</v>
      </c>
      <c r="AD1019" t="s">
        <v>278</v>
      </c>
      <c r="AE1019" t="s">
        <v>66</v>
      </c>
      <c r="AF1019" s="2">
        <v>33923</v>
      </c>
      <c r="AG1019" t="s">
        <v>158</v>
      </c>
      <c r="AH1019" t="s">
        <v>159</v>
      </c>
      <c r="AI1019" t="s">
        <v>69</v>
      </c>
      <c r="AJ1019">
        <v>180</v>
      </c>
      <c r="AK1019">
        <v>400000</v>
      </c>
      <c r="AL1019">
        <v>4500000</v>
      </c>
      <c r="AM1019" s="2">
        <v>45291</v>
      </c>
      <c r="AN1019" t="s">
        <v>279</v>
      </c>
      <c r="AO1019" t="s">
        <v>3312</v>
      </c>
      <c r="AP1019">
        <v>72519</v>
      </c>
      <c r="AQ1019" s="2">
        <v>42637</v>
      </c>
      <c r="AR1019" t="s">
        <v>277</v>
      </c>
      <c r="AS1019" t="s">
        <v>91</v>
      </c>
      <c r="AT1019">
        <v>0</v>
      </c>
      <c r="AU1019">
        <v>0</v>
      </c>
      <c r="AV1019">
        <v>0</v>
      </c>
      <c r="AW1019">
        <v>0</v>
      </c>
      <c r="AX1019">
        <v>84</v>
      </c>
      <c r="AY1019">
        <f t="shared" si="30"/>
        <v>1</v>
      </c>
      <c r="AZ1019" t="str">
        <f t="shared" si="31"/>
        <v>Away Win</v>
      </c>
    </row>
    <row r="1020" spans="1:52" x14ac:dyDescent="0.3">
      <c r="A1020">
        <v>2704305</v>
      </c>
      <c r="B1020" t="s">
        <v>91</v>
      </c>
      <c r="C1020">
        <v>2016</v>
      </c>
      <c r="D1020" t="s">
        <v>364</v>
      </c>
      <c r="E1020" s="2">
        <v>42671</v>
      </c>
      <c r="F1020">
        <v>0</v>
      </c>
      <c r="G1020">
        <v>0</v>
      </c>
      <c r="H1020">
        <v>11</v>
      </c>
      <c r="I1020">
        <v>7</v>
      </c>
      <c r="J1020" t="s">
        <v>697</v>
      </c>
      <c r="K1020" t="s">
        <v>872</v>
      </c>
      <c r="L1020" t="s">
        <v>229</v>
      </c>
      <c r="M1020">
        <v>54014</v>
      </c>
      <c r="N1020" t="s">
        <v>284</v>
      </c>
      <c r="O1020" t="s">
        <v>230</v>
      </c>
      <c r="P1020" t="s">
        <v>1198</v>
      </c>
      <c r="Q1020" t="s">
        <v>371</v>
      </c>
      <c r="R1020" t="s">
        <v>59</v>
      </c>
      <c r="S1020" t="s">
        <v>3313</v>
      </c>
      <c r="T1020" s="2">
        <v>42671</v>
      </c>
      <c r="U1020">
        <v>87</v>
      </c>
      <c r="V1020" t="s">
        <v>119</v>
      </c>
      <c r="W1020">
        <v>31041</v>
      </c>
      <c r="X1020" t="s">
        <v>63</v>
      </c>
      <c r="Y1020">
        <v>85867</v>
      </c>
      <c r="Z1020" t="s">
        <v>63</v>
      </c>
      <c r="AA1020" t="s">
        <v>233</v>
      </c>
      <c r="AB1020">
        <v>2019</v>
      </c>
      <c r="AC1020">
        <v>18</v>
      </c>
      <c r="AD1020" t="s">
        <v>234</v>
      </c>
      <c r="AE1020" t="s">
        <v>104</v>
      </c>
      <c r="AF1020" s="2">
        <v>32122</v>
      </c>
      <c r="AG1020" t="s">
        <v>235</v>
      </c>
      <c r="AH1020" t="s">
        <v>159</v>
      </c>
      <c r="AI1020" t="s">
        <v>69</v>
      </c>
      <c r="AJ1020">
        <v>183</v>
      </c>
      <c r="AK1020">
        <v>5077497.1941638608</v>
      </c>
      <c r="AL1020">
        <v>7000000</v>
      </c>
      <c r="AM1020" t="s">
        <v>63</v>
      </c>
      <c r="AN1020" t="s">
        <v>236</v>
      </c>
      <c r="AO1020" t="s">
        <v>3314</v>
      </c>
      <c r="AP1020">
        <v>31041</v>
      </c>
      <c r="AQ1020" s="2">
        <v>42671</v>
      </c>
      <c r="AR1020" t="s">
        <v>233</v>
      </c>
      <c r="AS1020" t="s">
        <v>91</v>
      </c>
      <c r="AT1020">
        <v>1</v>
      </c>
      <c r="AU1020">
        <v>0</v>
      </c>
      <c r="AV1020">
        <v>0</v>
      </c>
      <c r="AW1020">
        <v>0</v>
      </c>
      <c r="AX1020">
        <v>87</v>
      </c>
      <c r="AY1020">
        <f t="shared" si="30"/>
        <v>0</v>
      </c>
      <c r="AZ1020" t="str">
        <f t="shared" si="31"/>
        <v>Draw</v>
      </c>
    </row>
    <row r="1021" spans="1:52" x14ac:dyDescent="0.3">
      <c r="A1021">
        <v>2704305</v>
      </c>
      <c r="B1021" t="s">
        <v>91</v>
      </c>
      <c r="C1021">
        <v>2016</v>
      </c>
      <c r="D1021" t="s">
        <v>364</v>
      </c>
      <c r="E1021" s="2">
        <v>42671</v>
      </c>
      <c r="F1021">
        <v>0</v>
      </c>
      <c r="G1021">
        <v>0</v>
      </c>
      <c r="H1021">
        <v>11</v>
      </c>
      <c r="I1021">
        <v>7</v>
      </c>
      <c r="J1021" t="s">
        <v>697</v>
      </c>
      <c r="K1021" t="s">
        <v>872</v>
      </c>
      <c r="L1021" t="s">
        <v>229</v>
      </c>
      <c r="M1021">
        <v>54014</v>
      </c>
      <c r="N1021" t="s">
        <v>284</v>
      </c>
      <c r="O1021" t="s">
        <v>230</v>
      </c>
      <c r="P1021" t="s">
        <v>1198</v>
      </c>
      <c r="Q1021" t="s">
        <v>371</v>
      </c>
      <c r="R1021" t="s">
        <v>59</v>
      </c>
      <c r="S1021" t="s">
        <v>3313</v>
      </c>
      <c r="T1021" s="2">
        <v>42671</v>
      </c>
      <c r="U1021">
        <v>87</v>
      </c>
      <c r="V1021" t="s">
        <v>119</v>
      </c>
      <c r="W1021">
        <v>31041</v>
      </c>
      <c r="X1021" t="s">
        <v>63</v>
      </c>
      <c r="Y1021">
        <v>85867</v>
      </c>
      <c r="Z1021" t="s">
        <v>63</v>
      </c>
      <c r="AA1021" t="s">
        <v>233</v>
      </c>
      <c r="AB1021">
        <v>2019</v>
      </c>
      <c r="AC1021">
        <v>18</v>
      </c>
      <c r="AD1021" t="s">
        <v>234</v>
      </c>
      <c r="AE1021" t="s">
        <v>104</v>
      </c>
      <c r="AF1021" s="2">
        <v>32122</v>
      </c>
      <c r="AG1021" t="s">
        <v>235</v>
      </c>
      <c r="AH1021" t="s">
        <v>159</v>
      </c>
      <c r="AI1021" t="s">
        <v>69</v>
      </c>
      <c r="AJ1021">
        <v>183</v>
      </c>
      <c r="AK1021">
        <v>5077497.1941638608</v>
      </c>
      <c r="AL1021">
        <v>7000000</v>
      </c>
      <c r="AM1021" t="s">
        <v>63</v>
      </c>
      <c r="AN1021" t="s">
        <v>236</v>
      </c>
      <c r="AO1021" t="s">
        <v>3315</v>
      </c>
      <c r="AP1021">
        <v>49723</v>
      </c>
      <c r="AQ1021" s="2">
        <v>42671</v>
      </c>
      <c r="AR1021" t="s">
        <v>102</v>
      </c>
      <c r="AS1021" t="s">
        <v>91</v>
      </c>
      <c r="AT1021">
        <v>0</v>
      </c>
      <c r="AU1021">
        <v>0</v>
      </c>
      <c r="AV1021">
        <v>0</v>
      </c>
      <c r="AW1021">
        <v>0</v>
      </c>
      <c r="AX1021">
        <v>90</v>
      </c>
      <c r="AY1021">
        <f t="shared" si="30"/>
        <v>0</v>
      </c>
      <c r="AZ1021" t="str">
        <f t="shared" si="31"/>
        <v>Draw</v>
      </c>
    </row>
    <row r="1022" spans="1:52" x14ac:dyDescent="0.3">
      <c r="A1022">
        <v>2704525</v>
      </c>
      <c r="B1022" t="s">
        <v>91</v>
      </c>
      <c r="C1022">
        <v>2016</v>
      </c>
      <c r="D1022" t="s">
        <v>255</v>
      </c>
      <c r="E1022" s="2">
        <v>42785</v>
      </c>
      <c r="F1022">
        <v>1</v>
      </c>
      <c r="G1022">
        <v>2</v>
      </c>
      <c r="H1022">
        <v>11</v>
      </c>
      <c r="I1022">
        <v>2</v>
      </c>
      <c r="J1022" t="s">
        <v>93</v>
      </c>
      <c r="K1022" t="s">
        <v>266</v>
      </c>
      <c r="L1022" t="s">
        <v>229</v>
      </c>
      <c r="M1022">
        <v>51535</v>
      </c>
      <c r="N1022" t="s">
        <v>284</v>
      </c>
      <c r="O1022" t="s">
        <v>230</v>
      </c>
      <c r="P1022" t="s">
        <v>274</v>
      </c>
      <c r="Q1022" t="s">
        <v>244</v>
      </c>
      <c r="R1022" t="s">
        <v>59</v>
      </c>
      <c r="S1022" t="s">
        <v>3316</v>
      </c>
      <c r="T1022" s="2">
        <v>42785</v>
      </c>
      <c r="U1022">
        <v>80</v>
      </c>
      <c r="V1022" t="s">
        <v>119</v>
      </c>
      <c r="W1022">
        <v>31041</v>
      </c>
      <c r="X1022" t="s">
        <v>63</v>
      </c>
      <c r="Y1022">
        <v>140579</v>
      </c>
      <c r="Z1022" t="s">
        <v>63</v>
      </c>
      <c r="AA1022" t="s">
        <v>233</v>
      </c>
      <c r="AB1022">
        <v>2019</v>
      </c>
      <c r="AC1022">
        <v>18</v>
      </c>
      <c r="AD1022" t="s">
        <v>234</v>
      </c>
      <c r="AE1022" t="s">
        <v>104</v>
      </c>
      <c r="AF1022" s="2">
        <v>32122</v>
      </c>
      <c r="AG1022" t="s">
        <v>235</v>
      </c>
      <c r="AH1022" t="s">
        <v>159</v>
      </c>
      <c r="AI1022" t="s">
        <v>69</v>
      </c>
      <c r="AJ1022">
        <v>183</v>
      </c>
      <c r="AK1022">
        <v>5077497.1941638608</v>
      </c>
      <c r="AL1022">
        <v>7000000</v>
      </c>
      <c r="AM1022" t="s">
        <v>63</v>
      </c>
      <c r="AN1022" t="s">
        <v>236</v>
      </c>
      <c r="AO1022" t="s">
        <v>3317</v>
      </c>
      <c r="AP1022">
        <v>31041</v>
      </c>
      <c r="AQ1022" s="2">
        <v>42785</v>
      </c>
      <c r="AR1022" t="s">
        <v>233</v>
      </c>
      <c r="AS1022" t="s">
        <v>91</v>
      </c>
      <c r="AT1022">
        <v>0</v>
      </c>
      <c r="AU1022">
        <v>0</v>
      </c>
      <c r="AV1022">
        <v>0</v>
      </c>
      <c r="AW1022">
        <v>0</v>
      </c>
      <c r="AX1022">
        <v>80</v>
      </c>
      <c r="AY1022">
        <f t="shared" si="30"/>
        <v>3</v>
      </c>
      <c r="AZ1022" t="str">
        <f t="shared" si="31"/>
        <v>Away Win</v>
      </c>
    </row>
    <row r="1023" spans="1:52" x14ac:dyDescent="0.3">
      <c r="A1023">
        <v>2704586</v>
      </c>
      <c r="B1023" t="s">
        <v>91</v>
      </c>
      <c r="C1023">
        <v>2016</v>
      </c>
      <c r="D1023" t="s">
        <v>333</v>
      </c>
      <c r="E1023" s="2">
        <v>42812</v>
      </c>
      <c r="F1023">
        <v>0</v>
      </c>
      <c r="G1023">
        <v>0</v>
      </c>
      <c r="H1023">
        <v>7</v>
      </c>
      <c r="I1023">
        <v>16</v>
      </c>
      <c r="J1023" t="s">
        <v>872</v>
      </c>
      <c r="K1023" t="s">
        <v>635</v>
      </c>
      <c r="L1023" t="s">
        <v>910</v>
      </c>
      <c r="M1023">
        <v>51500</v>
      </c>
      <c r="N1023" t="s">
        <v>2395</v>
      </c>
      <c r="O1023" t="s">
        <v>911</v>
      </c>
      <c r="P1023" t="s">
        <v>260</v>
      </c>
      <c r="Q1023" t="s">
        <v>371</v>
      </c>
      <c r="R1023" t="s">
        <v>59</v>
      </c>
      <c r="S1023" t="s">
        <v>3318</v>
      </c>
      <c r="T1023" s="2">
        <v>42812</v>
      </c>
      <c r="U1023">
        <v>90</v>
      </c>
      <c r="V1023" t="s">
        <v>119</v>
      </c>
      <c r="W1023">
        <v>72519</v>
      </c>
      <c r="X1023" t="s">
        <v>63</v>
      </c>
      <c r="Y1023">
        <v>73013</v>
      </c>
      <c r="Z1023" t="s">
        <v>63</v>
      </c>
      <c r="AA1023" t="s">
        <v>277</v>
      </c>
      <c r="AB1023">
        <v>2018</v>
      </c>
      <c r="AC1023">
        <v>42</v>
      </c>
      <c r="AD1023" t="s">
        <v>278</v>
      </c>
      <c r="AE1023" t="s">
        <v>66</v>
      </c>
      <c r="AF1023" s="2">
        <v>33923</v>
      </c>
      <c r="AG1023" t="s">
        <v>158</v>
      </c>
      <c r="AH1023" t="s">
        <v>159</v>
      </c>
      <c r="AI1023" t="s">
        <v>69</v>
      </c>
      <c r="AJ1023">
        <v>180</v>
      </c>
      <c r="AK1023">
        <v>400000</v>
      </c>
      <c r="AL1023">
        <v>4500000</v>
      </c>
      <c r="AM1023" s="2">
        <v>45291</v>
      </c>
      <c r="AN1023" t="s">
        <v>279</v>
      </c>
      <c r="AO1023" t="s">
        <v>3319</v>
      </c>
      <c r="AP1023">
        <v>49723</v>
      </c>
      <c r="AQ1023" s="2">
        <v>42812</v>
      </c>
      <c r="AR1023" t="s">
        <v>102</v>
      </c>
      <c r="AS1023" t="s">
        <v>91</v>
      </c>
      <c r="AT1023">
        <v>0</v>
      </c>
      <c r="AU1023">
        <v>0</v>
      </c>
      <c r="AV1023">
        <v>0</v>
      </c>
      <c r="AW1023">
        <v>0</v>
      </c>
      <c r="AX1023">
        <v>90</v>
      </c>
      <c r="AY1023">
        <f t="shared" si="30"/>
        <v>0</v>
      </c>
      <c r="AZ1023" t="str">
        <f t="shared" si="31"/>
        <v>Draw</v>
      </c>
    </row>
    <row r="1024" spans="1:52" x14ac:dyDescent="0.3">
      <c r="A1024">
        <v>2704586</v>
      </c>
      <c r="B1024" t="s">
        <v>91</v>
      </c>
      <c r="C1024">
        <v>2016</v>
      </c>
      <c r="D1024" t="s">
        <v>333</v>
      </c>
      <c r="E1024" s="2">
        <v>42812</v>
      </c>
      <c r="F1024">
        <v>0</v>
      </c>
      <c r="G1024">
        <v>0</v>
      </c>
      <c r="H1024">
        <v>7</v>
      </c>
      <c r="I1024">
        <v>16</v>
      </c>
      <c r="J1024" t="s">
        <v>872</v>
      </c>
      <c r="K1024" t="s">
        <v>635</v>
      </c>
      <c r="L1024" t="s">
        <v>910</v>
      </c>
      <c r="M1024">
        <v>51500</v>
      </c>
      <c r="N1024" t="s">
        <v>2395</v>
      </c>
      <c r="O1024" t="s">
        <v>911</v>
      </c>
      <c r="P1024" t="s">
        <v>260</v>
      </c>
      <c r="Q1024" t="s">
        <v>371</v>
      </c>
      <c r="R1024" t="s">
        <v>59</v>
      </c>
      <c r="S1024" t="s">
        <v>3318</v>
      </c>
      <c r="T1024" s="2">
        <v>42812</v>
      </c>
      <c r="U1024">
        <v>90</v>
      </c>
      <c r="V1024" t="s">
        <v>119</v>
      </c>
      <c r="W1024">
        <v>72519</v>
      </c>
      <c r="X1024" t="s">
        <v>63</v>
      </c>
      <c r="Y1024">
        <v>73013</v>
      </c>
      <c r="Z1024" t="s">
        <v>63</v>
      </c>
      <c r="AA1024" t="s">
        <v>277</v>
      </c>
      <c r="AB1024">
        <v>2018</v>
      </c>
      <c r="AC1024">
        <v>42</v>
      </c>
      <c r="AD1024" t="s">
        <v>278</v>
      </c>
      <c r="AE1024" t="s">
        <v>66</v>
      </c>
      <c r="AF1024" s="2">
        <v>33923</v>
      </c>
      <c r="AG1024" t="s">
        <v>158</v>
      </c>
      <c r="AH1024" t="s">
        <v>159</v>
      </c>
      <c r="AI1024" t="s">
        <v>69</v>
      </c>
      <c r="AJ1024">
        <v>180</v>
      </c>
      <c r="AK1024">
        <v>400000</v>
      </c>
      <c r="AL1024">
        <v>4500000</v>
      </c>
      <c r="AM1024" s="2">
        <v>45291</v>
      </c>
      <c r="AN1024" t="s">
        <v>279</v>
      </c>
      <c r="AO1024" t="s">
        <v>3320</v>
      </c>
      <c r="AP1024">
        <v>72519</v>
      </c>
      <c r="AQ1024" s="2">
        <v>42812</v>
      </c>
      <c r="AR1024" t="s">
        <v>277</v>
      </c>
      <c r="AS1024" t="s">
        <v>91</v>
      </c>
      <c r="AT1024">
        <v>0</v>
      </c>
      <c r="AU1024">
        <v>0</v>
      </c>
      <c r="AV1024">
        <v>0</v>
      </c>
      <c r="AW1024">
        <v>0</v>
      </c>
      <c r="AX1024">
        <v>90</v>
      </c>
      <c r="AY1024">
        <f t="shared" si="30"/>
        <v>0</v>
      </c>
      <c r="AZ1024" t="str">
        <f t="shared" si="31"/>
        <v>Draw</v>
      </c>
    </row>
    <row r="1025" spans="1:52" x14ac:dyDescent="0.3">
      <c r="A1025">
        <v>2704627</v>
      </c>
      <c r="B1025" t="s">
        <v>91</v>
      </c>
      <c r="C1025">
        <v>2016</v>
      </c>
      <c r="D1025" t="s">
        <v>557</v>
      </c>
      <c r="E1025" s="2">
        <v>42833</v>
      </c>
      <c r="F1025">
        <v>2</v>
      </c>
      <c r="G1025">
        <v>1</v>
      </c>
      <c r="H1025">
        <v>13</v>
      </c>
      <c r="I1025">
        <v>3</v>
      </c>
      <c r="J1025" t="s">
        <v>635</v>
      </c>
      <c r="K1025" t="s">
        <v>1092</v>
      </c>
      <c r="L1025" t="s">
        <v>258</v>
      </c>
      <c r="M1025">
        <v>53565</v>
      </c>
      <c r="N1025" t="s">
        <v>284</v>
      </c>
      <c r="O1025" t="s">
        <v>260</v>
      </c>
      <c r="P1025" t="s">
        <v>955</v>
      </c>
      <c r="Q1025" t="s">
        <v>339</v>
      </c>
      <c r="R1025" t="s">
        <v>59</v>
      </c>
      <c r="S1025" t="s">
        <v>3321</v>
      </c>
      <c r="T1025" s="2">
        <v>42833</v>
      </c>
      <c r="U1025">
        <v>85</v>
      </c>
      <c r="V1025" t="s">
        <v>119</v>
      </c>
      <c r="W1025">
        <v>72519</v>
      </c>
      <c r="X1025" t="s">
        <v>63</v>
      </c>
      <c r="Y1025">
        <v>73013</v>
      </c>
      <c r="Z1025" t="s">
        <v>63</v>
      </c>
      <c r="AA1025" t="s">
        <v>277</v>
      </c>
      <c r="AB1025">
        <v>2018</v>
      </c>
      <c r="AC1025">
        <v>42</v>
      </c>
      <c r="AD1025" t="s">
        <v>278</v>
      </c>
      <c r="AE1025" t="s">
        <v>66</v>
      </c>
      <c r="AF1025" s="2">
        <v>33923</v>
      </c>
      <c r="AG1025" t="s">
        <v>158</v>
      </c>
      <c r="AH1025" t="s">
        <v>159</v>
      </c>
      <c r="AI1025" t="s">
        <v>69</v>
      </c>
      <c r="AJ1025">
        <v>180</v>
      </c>
      <c r="AK1025">
        <v>400000</v>
      </c>
      <c r="AL1025">
        <v>4500000</v>
      </c>
      <c r="AM1025" s="2">
        <v>45291</v>
      </c>
      <c r="AN1025" t="s">
        <v>279</v>
      </c>
      <c r="AO1025" t="s">
        <v>3322</v>
      </c>
      <c r="AP1025">
        <v>72519</v>
      </c>
      <c r="AQ1025" s="2">
        <v>42833</v>
      </c>
      <c r="AR1025" t="s">
        <v>277</v>
      </c>
      <c r="AS1025" t="s">
        <v>91</v>
      </c>
      <c r="AT1025">
        <v>0</v>
      </c>
      <c r="AU1025">
        <v>0</v>
      </c>
      <c r="AV1025">
        <v>0</v>
      </c>
      <c r="AW1025">
        <v>1</v>
      </c>
      <c r="AX1025">
        <v>85</v>
      </c>
      <c r="AY1025">
        <f t="shared" si="30"/>
        <v>3</v>
      </c>
      <c r="AZ1025" t="str">
        <f t="shared" si="31"/>
        <v>Home Win</v>
      </c>
    </row>
    <row r="1026" spans="1:52" x14ac:dyDescent="0.3">
      <c r="A1026">
        <v>2728612</v>
      </c>
      <c r="B1026" t="s">
        <v>294</v>
      </c>
      <c r="C1026">
        <v>2016</v>
      </c>
      <c r="D1026" t="s">
        <v>589</v>
      </c>
      <c r="E1026" s="2">
        <v>42767</v>
      </c>
      <c r="F1026">
        <v>4</v>
      </c>
      <c r="G1026">
        <v>1</v>
      </c>
      <c r="H1026">
        <v>4</v>
      </c>
      <c r="I1026">
        <v>3</v>
      </c>
      <c r="J1026" t="s">
        <v>1905</v>
      </c>
      <c r="K1026" t="s">
        <v>3323</v>
      </c>
      <c r="L1026" t="s">
        <v>1706</v>
      </c>
      <c r="M1026">
        <v>16570</v>
      </c>
      <c r="N1026" t="s">
        <v>3324</v>
      </c>
      <c r="O1026" t="s">
        <v>1708</v>
      </c>
      <c r="P1026" t="s">
        <v>299</v>
      </c>
      <c r="Q1026" t="s">
        <v>552</v>
      </c>
      <c r="R1026" t="s">
        <v>59</v>
      </c>
      <c r="S1026" t="s">
        <v>3325</v>
      </c>
      <c r="T1026" s="2">
        <v>42767</v>
      </c>
      <c r="U1026">
        <v>36</v>
      </c>
      <c r="V1026" t="s">
        <v>61</v>
      </c>
      <c r="W1026">
        <v>223047</v>
      </c>
      <c r="X1026" t="s">
        <v>887</v>
      </c>
      <c r="Y1026" t="s">
        <v>63</v>
      </c>
      <c r="Z1026" t="s">
        <v>63</v>
      </c>
      <c r="AA1026" t="s">
        <v>303</v>
      </c>
      <c r="AB1026">
        <v>2018</v>
      </c>
      <c r="AC1026">
        <v>903</v>
      </c>
      <c r="AD1026" t="s">
        <v>304</v>
      </c>
      <c r="AE1026" t="s">
        <v>66</v>
      </c>
      <c r="AF1026" s="2">
        <v>35164</v>
      </c>
      <c r="AG1026" t="s">
        <v>143</v>
      </c>
      <c r="AH1026" t="s">
        <v>68</v>
      </c>
      <c r="AI1026" t="s">
        <v>69</v>
      </c>
      <c r="AJ1026">
        <v>170</v>
      </c>
      <c r="AK1026">
        <v>800000</v>
      </c>
      <c r="AL1026">
        <v>1800000</v>
      </c>
      <c r="AM1026" t="s">
        <v>63</v>
      </c>
      <c r="AN1026" t="s">
        <v>305</v>
      </c>
      <c r="AO1026" t="s">
        <v>3326</v>
      </c>
      <c r="AP1026">
        <v>131183</v>
      </c>
      <c r="AQ1026" s="2">
        <v>42767</v>
      </c>
      <c r="AR1026" t="s">
        <v>1712</v>
      </c>
      <c r="AS1026" t="s">
        <v>294</v>
      </c>
      <c r="AT1026">
        <v>0</v>
      </c>
      <c r="AU1026">
        <v>0</v>
      </c>
      <c r="AV1026">
        <v>0</v>
      </c>
      <c r="AW1026">
        <v>0</v>
      </c>
      <c r="AX1026">
        <v>90</v>
      </c>
      <c r="AY1026">
        <f t="shared" si="30"/>
        <v>5</v>
      </c>
      <c r="AZ1026" t="str">
        <f t="shared" si="31"/>
        <v>Home Win</v>
      </c>
    </row>
    <row r="1027" spans="1:52" x14ac:dyDescent="0.3">
      <c r="A1027">
        <v>2728612</v>
      </c>
      <c r="B1027" t="s">
        <v>294</v>
      </c>
      <c r="C1027">
        <v>2016</v>
      </c>
      <c r="D1027" t="s">
        <v>589</v>
      </c>
      <c r="E1027" s="2">
        <v>42767</v>
      </c>
      <c r="F1027">
        <v>4</v>
      </c>
      <c r="G1027">
        <v>1</v>
      </c>
      <c r="H1027">
        <v>4</v>
      </c>
      <c r="I1027">
        <v>3</v>
      </c>
      <c r="J1027" t="s">
        <v>1905</v>
      </c>
      <c r="K1027" t="s">
        <v>3323</v>
      </c>
      <c r="L1027" t="s">
        <v>1706</v>
      </c>
      <c r="M1027">
        <v>16570</v>
      </c>
      <c r="N1027" t="s">
        <v>3324</v>
      </c>
      <c r="O1027" t="s">
        <v>1708</v>
      </c>
      <c r="P1027" t="s">
        <v>299</v>
      </c>
      <c r="Q1027" t="s">
        <v>552</v>
      </c>
      <c r="R1027" t="s">
        <v>59</v>
      </c>
      <c r="S1027" t="s">
        <v>3325</v>
      </c>
      <c r="T1027" s="2">
        <v>42767</v>
      </c>
      <c r="U1027">
        <v>36</v>
      </c>
      <c r="V1027" t="s">
        <v>61</v>
      </c>
      <c r="W1027">
        <v>223047</v>
      </c>
      <c r="X1027" t="s">
        <v>887</v>
      </c>
      <c r="Y1027" t="s">
        <v>63</v>
      </c>
      <c r="Z1027" t="s">
        <v>63</v>
      </c>
      <c r="AA1027" t="s">
        <v>303</v>
      </c>
      <c r="AB1027">
        <v>2018</v>
      </c>
      <c r="AC1027">
        <v>903</v>
      </c>
      <c r="AD1027" t="s">
        <v>304</v>
      </c>
      <c r="AE1027" t="s">
        <v>66</v>
      </c>
      <c r="AF1027" s="2">
        <v>35164</v>
      </c>
      <c r="AG1027" t="s">
        <v>143</v>
      </c>
      <c r="AH1027" t="s">
        <v>68</v>
      </c>
      <c r="AI1027" t="s">
        <v>69</v>
      </c>
      <c r="AJ1027">
        <v>170</v>
      </c>
      <c r="AK1027">
        <v>800000</v>
      </c>
      <c r="AL1027">
        <v>1800000</v>
      </c>
      <c r="AM1027" t="s">
        <v>63</v>
      </c>
      <c r="AN1027" t="s">
        <v>305</v>
      </c>
      <c r="AO1027" t="s">
        <v>3327</v>
      </c>
      <c r="AP1027">
        <v>223047</v>
      </c>
      <c r="AQ1027" s="2">
        <v>42767</v>
      </c>
      <c r="AR1027" t="s">
        <v>303</v>
      </c>
      <c r="AS1027" t="s">
        <v>294</v>
      </c>
      <c r="AT1027">
        <v>0</v>
      </c>
      <c r="AU1027">
        <v>0</v>
      </c>
      <c r="AV1027">
        <v>1</v>
      </c>
      <c r="AW1027">
        <v>0</v>
      </c>
      <c r="AX1027">
        <v>61</v>
      </c>
      <c r="AY1027">
        <f t="shared" ref="AY1027:AY1090" si="32">F1027+G1027</f>
        <v>5</v>
      </c>
      <c r="AZ1027" t="str">
        <f t="shared" ref="AZ1027:AZ1090" si="33">IF(F1027 &gt;G1027, "Home Win", IF(F1027 &lt; G1027, "Away Win", "Draw"))</f>
        <v>Home Win</v>
      </c>
    </row>
    <row r="1028" spans="1:52" x14ac:dyDescent="0.3">
      <c r="A1028">
        <v>2728612</v>
      </c>
      <c r="B1028" t="s">
        <v>294</v>
      </c>
      <c r="C1028">
        <v>2016</v>
      </c>
      <c r="D1028" t="s">
        <v>589</v>
      </c>
      <c r="E1028" s="2">
        <v>42767</v>
      </c>
      <c r="F1028">
        <v>4</v>
      </c>
      <c r="G1028">
        <v>1</v>
      </c>
      <c r="H1028">
        <v>4</v>
      </c>
      <c r="I1028">
        <v>3</v>
      </c>
      <c r="J1028" t="s">
        <v>1905</v>
      </c>
      <c r="K1028" t="s">
        <v>3323</v>
      </c>
      <c r="L1028" t="s">
        <v>1706</v>
      </c>
      <c r="M1028">
        <v>16570</v>
      </c>
      <c r="N1028" t="s">
        <v>3324</v>
      </c>
      <c r="O1028" t="s">
        <v>1708</v>
      </c>
      <c r="P1028" t="s">
        <v>299</v>
      </c>
      <c r="Q1028" t="s">
        <v>552</v>
      </c>
      <c r="R1028" t="s">
        <v>59</v>
      </c>
      <c r="S1028" t="s">
        <v>3328</v>
      </c>
      <c r="T1028" s="2">
        <v>42767</v>
      </c>
      <c r="U1028">
        <v>61</v>
      </c>
      <c r="V1028" t="s">
        <v>119</v>
      </c>
      <c r="W1028">
        <v>223047</v>
      </c>
      <c r="X1028" t="s">
        <v>63</v>
      </c>
      <c r="Y1028">
        <v>280813</v>
      </c>
      <c r="Z1028" t="s">
        <v>63</v>
      </c>
      <c r="AA1028" t="s">
        <v>303</v>
      </c>
      <c r="AB1028">
        <v>2018</v>
      </c>
      <c r="AC1028">
        <v>903</v>
      </c>
      <c r="AD1028" t="s">
        <v>304</v>
      </c>
      <c r="AE1028" t="s">
        <v>66</v>
      </c>
      <c r="AF1028" s="2">
        <v>35164</v>
      </c>
      <c r="AG1028" t="s">
        <v>143</v>
      </c>
      <c r="AH1028" t="s">
        <v>68</v>
      </c>
      <c r="AI1028" t="s">
        <v>69</v>
      </c>
      <c r="AJ1028">
        <v>170</v>
      </c>
      <c r="AK1028">
        <v>800000</v>
      </c>
      <c r="AL1028">
        <v>1800000</v>
      </c>
      <c r="AM1028" t="s">
        <v>63</v>
      </c>
      <c r="AN1028" t="s">
        <v>305</v>
      </c>
      <c r="AO1028" t="s">
        <v>3326</v>
      </c>
      <c r="AP1028">
        <v>131183</v>
      </c>
      <c r="AQ1028" s="2">
        <v>42767</v>
      </c>
      <c r="AR1028" t="s">
        <v>1712</v>
      </c>
      <c r="AS1028" t="s">
        <v>294</v>
      </c>
      <c r="AT1028">
        <v>0</v>
      </c>
      <c r="AU1028">
        <v>0</v>
      </c>
      <c r="AV1028">
        <v>0</v>
      </c>
      <c r="AW1028">
        <v>0</v>
      </c>
      <c r="AX1028">
        <v>90</v>
      </c>
      <c r="AY1028">
        <f t="shared" si="32"/>
        <v>5</v>
      </c>
      <c r="AZ1028" t="str">
        <f t="shared" si="33"/>
        <v>Home Win</v>
      </c>
    </row>
    <row r="1029" spans="1:52" x14ac:dyDescent="0.3">
      <c r="A1029">
        <v>2728612</v>
      </c>
      <c r="B1029" t="s">
        <v>294</v>
      </c>
      <c r="C1029">
        <v>2016</v>
      </c>
      <c r="D1029" t="s">
        <v>589</v>
      </c>
      <c r="E1029" s="2">
        <v>42767</v>
      </c>
      <c r="F1029">
        <v>4</v>
      </c>
      <c r="G1029">
        <v>1</v>
      </c>
      <c r="H1029">
        <v>4</v>
      </c>
      <c r="I1029">
        <v>3</v>
      </c>
      <c r="J1029" t="s">
        <v>1905</v>
      </c>
      <c r="K1029" t="s">
        <v>3323</v>
      </c>
      <c r="L1029" t="s">
        <v>1706</v>
      </c>
      <c r="M1029">
        <v>16570</v>
      </c>
      <c r="N1029" t="s">
        <v>3324</v>
      </c>
      <c r="O1029" t="s">
        <v>1708</v>
      </c>
      <c r="P1029" t="s">
        <v>299</v>
      </c>
      <c r="Q1029" t="s">
        <v>552</v>
      </c>
      <c r="R1029" t="s">
        <v>59</v>
      </c>
      <c r="S1029" t="s">
        <v>3328</v>
      </c>
      <c r="T1029" s="2">
        <v>42767</v>
      </c>
      <c r="U1029">
        <v>61</v>
      </c>
      <c r="V1029" t="s">
        <v>119</v>
      </c>
      <c r="W1029">
        <v>223047</v>
      </c>
      <c r="X1029" t="s">
        <v>63</v>
      </c>
      <c r="Y1029">
        <v>280813</v>
      </c>
      <c r="Z1029" t="s">
        <v>63</v>
      </c>
      <c r="AA1029" t="s">
        <v>303</v>
      </c>
      <c r="AB1029">
        <v>2018</v>
      </c>
      <c r="AC1029">
        <v>903</v>
      </c>
      <c r="AD1029" t="s">
        <v>304</v>
      </c>
      <c r="AE1029" t="s">
        <v>66</v>
      </c>
      <c r="AF1029" s="2">
        <v>35164</v>
      </c>
      <c r="AG1029" t="s">
        <v>143</v>
      </c>
      <c r="AH1029" t="s">
        <v>68</v>
      </c>
      <c r="AI1029" t="s">
        <v>69</v>
      </c>
      <c r="AJ1029">
        <v>170</v>
      </c>
      <c r="AK1029">
        <v>800000</v>
      </c>
      <c r="AL1029">
        <v>1800000</v>
      </c>
      <c r="AM1029" t="s">
        <v>63</v>
      </c>
      <c r="AN1029" t="s">
        <v>305</v>
      </c>
      <c r="AO1029" t="s">
        <v>3327</v>
      </c>
      <c r="AP1029">
        <v>223047</v>
      </c>
      <c r="AQ1029" s="2">
        <v>42767</v>
      </c>
      <c r="AR1029" t="s">
        <v>303</v>
      </c>
      <c r="AS1029" t="s">
        <v>294</v>
      </c>
      <c r="AT1029">
        <v>0</v>
      </c>
      <c r="AU1029">
        <v>0</v>
      </c>
      <c r="AV1029">
        <v>1</v>
      </c>
      <c r="AW1029">
        <v>0</v>
      </c>
      <c r="AX1029">
        <v>61</v>
      </c>
      <c r="AY1029">
        <f t="shared" si="32"/>
        <v>5</v>
      </c>
      <c r="AZ1029" t="str">
        <f t="shared" si="33"/>
        <v>Home Win</v>
      </c>
    </row>
    <row r="1030" spans="1:52" x14ac:dyDescent="0.3">
      <c r="A1030">
        <v>2732197</v>
      </c>
      <c r="B1030" t="s">
        <v>307</v>
      </c>
      <c r="C1030">
        <v>2016</v>
      </c>
      <c r="D1030" t="s">
        <v>507</v>
      </c>
      <c r="E1030" s="2">
        <v>42673</v>
      </c>
      <c r="F1030">
        <v>2</v>
      </c>
      <c r="G1030">
        <v>0</v>
      </c>
      <c r="H1030">
        <v>10</v>
      </c>
      <c r="I1030">
        <v>6</v>
      </c>
      <c r="J1030" t="s">
        <v>3329</v>
      </c>
      <c r="K1030" t="s">
        <v>309</v>
      </c>
      <c r="L1030" t="s">
        <v>688</v>
      </c>
      <c r="M1030">
        <v>13265</v>
      </c>
      <c r="N1030" t="s">
        <v>1043</v>
      </c>
      <c r="O1030" t="s">
        <v>690</v>
      </c>
      <c r="P1030" t="s">
        <v>313</v>
      </c>
      <c r="Q1030" t="s">
        <v>79</v>
      </c>
      <c r="R1030" t="s">
        <v>59</v>
      </c>
      <c r="S1030" t="s">
        <v>3330</v>
      </c>
      <c r="T1030" s="2">
        <v>42673</v>
      </c>
      <c r="U1030">
        <v>46</v>
      </c>
      <c r="V1030" t="s">
        <v>119</v>
      </c>
      <c r="W1030">
        <v>209019</v>
      </c>
      <c r="X1030" t="s">
        <v>63</v>
      </c>
      <c r="Y1030">
        <v>245027</v>
      </c>
      <c r="Z1030" t="s">
        <v>63</v>
      </c>
      <c r="AA1030" t="s">
        <v>315</v>
      </c>
      <c r="AB1030">
        <v>2018</v>
      </c>
      <c r="AC1030">
        <v>58</v>
      </c>
      <c r="AD1030" t="s">
        <v>316</v>
      </c>
      <c r="AE1030" t="s">
        <v>66</v>
      </c>
      <c r="AF1030" s="2">
        <v>34320</v>
      </c>
      <c r="AG1030" t="s">
        <v>290</v>
      </c>
      <c r="AH1030" t="s">
        <v>159</v>
      </c>
      <c r="AI1030" t="s">
        <v>317</v>
      </c>
      <c r="AJ1030">
        <v>176</v>
      </c>
      <c r="AK1030">
        <v>700000</v>
      </c>
      <c r="AL1030">
        <v>3500000</v>
      </c>
      <c r="AM1030" s="2">
        <v>45473</v>
      </c>
      <c r="AN1030" t="s">
        <v>63</v>
      </c>
      <c r="AO1030" t="s">
        <v>3331</v>
      </c>
      <c r="AP1030">
        <v>209019</v>
      </c>
      <c r="AQ1030" s="2">
        <v>42673</v>
      </c>
      <c r="AR1030" t="s">
        <v>315</v>
      </c>
      <c r="AS1030" t="s">
        <v>307</v>
      </c>
      <c r="AT1030">
        <v>0</v>
      </c>
      <c r="AU1030">
        <v>0</v>
      </c>
      <c r="AV1030">
        <v>0</v>
      </c>
      <c r="AW1030">
        <v>0</v>
      </c>
      <c r="AX1030">
        <v>45</v>
      </c>
      <c r="AY1030">
        <f t="shared" si="32"/>
        <v>2</v>
      </c>
      <c r="AZ1030" t="str">
        <f t="shared" si="33"/>
        <v>Home Win</v>
      </c>
    </row>
    <row r="1031" spans="1:52" x14ac:dyDescent="0.3">
      <c r="A1031">
        <v>2754880</v>
      </c>
      <c r="B1031" t="s">
        <v>442</v>
      </c>
      <c r="C1031">
        <v>2016</v>
      </c>
      <c r="D1031" t="s">
        <v>802</v>
      </c>
      <c r="E1031" s="2">
        <v>42669</v>
      </c>
      <c r="F1031">
        <v>3</v>
      </c>
      <c r="G1031">
        <v>1</v>
      </c>
      <c r="H1031">
        <v>9.0650623885917998</v>
      </c>
      <c r="I1031">
        <v>9.6916221033868091</v>
      </c>
      <c r="J1031" t="s">
        <v>1728</v>
      </c>
      <c r="K1031" t="s">
        <v>736</v>
      </c>
      <c r="L1031" t="s">
        <v>1439</v>
      </c>
      <c r="M1031">
        <v>73500</v>
      </c>
      <c r="N1031" t="s">
        <v>705</v>
      </c>
      <c r="O1031" t="s">
        <v>98</v>
      </c>
      <c r="P1031" t="s">
        <v>738</v>
      </c>
      <c r="Q1031" t="s">
        <v>199</v>
      </c>
      <c r="R1031" t="s">
        <v>390</v>
      </c>
      <c r="S1031" t="s">
        <v>3332</v>
      </c>
      <c r="T1031" s="2">
        <v>42669</v>
      </c>
      <c r="U1031">
        <v>41</v>
      </c>
      <c r="V1031" t="s">
        <v>61</v>
      </c>
      <c r="W1031">
        <v>161204</v>
      </c>
      <c r="X1031" t="s">
        <v>925</v>
      </c>
      <c r="Y1031" t="s">
        <v>63</v>
      </c>
      <c r="Z1031" t="s">
        <v>63</v>
      </c>
      <c r="AA1031" t="s">
        <v>448</v>
      </c>
      <c r="AB1031">
        <v>2021</v>
      </c>
      <c r="AC1031">
        <v>65</v>
      </c>
      <c r="AD1031" t="s">
        <v>449</v>
      </c>
      <c r="AE1031" t="s">
        <v>66</v>
      </c>
      <c r="AF1031" s="2">
        <v>34856</v>
      </c>
      <c r="AG1031" t="s">
        <v>143</v>
      </c>
      <c r="AH1031" t="s">
        <v>68</v>
      </c>
      <c r="AI1031" t="s">
        <v>69</v>
      </c>
      <c r="AJ1031">
        <v>173</v>
      </c>
      <c r="AK1031">
        <v>1000000</v>
      </c>
      <c r="AL1031">
        <v>2000000</v>
      </c>
      <c r="AM1031" s="2">
        <v>45473</v>
      </c>
      <c r="AN1031" t="s">
        <v>450</v>
      </c>
      <c r="AO1031" t="s">
        <v>3333</v>
      </c>
      <c r="AP1031">
        <v>161204</v>
      </c>
      <c r="AQ1031" s="2">
        <v>42669</v>
      </c>
      <c r="AR1031" t="s">
        <v>448</v>
      </c>
      <c r="AS1031" t="s">
        <v>442</v>
      </c>
      <c r="AT1031">
        <v>0</v>
      </c>
      <c r="AU1031">
        <v>0</v>
      </c>
      <c r="AV1031">
        <v>1</v>
      </c>
      <c r="AW1031">
        <v>0</v>
      </c>
      <c r="AX1031">
        <v>89</v>
      </c>
      <c r="AY1031">
        <f t="shared" si="32"/>
        <v>4</v>
      </c>
      <c r="AZ1031" t="str">
        <f t="shared" si="33"/>
        <v>Home Win</v>
      </c>
    </row>
    <row r="1032" spans="1:52" x14ac:dyDescent="0.3">
      <c r="A1032">
        <v>2754880</v>
      </c>
      <c r="B1032" t="s">
        <v>442</v>
      </c>
      <c r="C1032">
        <v>2016</v>
      </c>
      <c r="D1032" t="s">
        <v>802</v>
      </c>
      <c r="E1032" s="2">
        <v>42669</v>
      </c>
      <c r="F1032">
        <v>3</v>
      </c>
      <c r="G1032">
        <v>1</v>
      </c>
      <c r="H1032">
        <v>9.0650623885917998</v>
      </c>
      <c r="I1032">
        <v>9.6916221033868091</v>
      </c>
      <c r="J1032" t="s">
        <v>1728</v>
      </c>
      <c r="K1032" t="s">
        <v>736</v>
      </c>
      <c r="L1032" t="s">
        <v>1439</v>
      </c>
      <c r="M1032">
        <v>73500</v>
      </c>
      <c r="N1032" t="s">
        <v>705</v>
      </c>
      <c r="O1032" t="s">
        <v>98</v>
      </c>
      <c r="P1032" t="s">
        <v>738</v>
      </c>
      <c r="Q1032" t="s">
        <v>199</v>
      </c>
      <c r="R1032" t="s">
        <v>390</v>
      </c>
      <c r="S1032" t="s">
        <v>3334</v>
      </c>
      <c r="T1032" s="2">
        <v>42669</v>
      </c>
      <c r="U1032">
        <v>89</v>
      </c>
      <c r="V1032" t="s">
        <v>119</v>
      </c>
      <c r="W1032">
        <v>161204</v>
      </c>
      <c r="X1032" t="s">
        <v>63</v>
      </c>
      <c r="Y1032">
        <v>59016</v>
      </c>
      <c r="Z1032" t="s">
        <v>63</v>
      </c>
      <c r="AA1032" t="s">
        <v>448</v>
      </c>
      <c r="AB1032">
        <v>2021</v>
      </c>
      <c r="AC1032">
        <v>65</v>
      </c>
      <c r="AD1032" t="s">
        <v>449</v>
      </c>
      <c r="AE1032" t="s">
        <v>66</v>
      </c>
      <c r="AF1032" s="2">
        <v>34856</v>
      </c>
      <c r="AG1032" t="s">
        <v>143</v>
      </c>
      <c r="AH1032" t="s">
        <v>68</v>
      </c>
      <c r="AI1032" t="s">
        <v>69</v>
      </c>
      <c r="AJ1032">
        <v>173</v>
      </c>
      <c r="AK1032">
        <v>1000000</v>
      </c>
      <c r="AL1032">
        <v>2000000</v>
      </c>
      <c r="AM1032" s="2">
        <v>45473</v>
      </c>
      <c r="AN1032" t="s">
        <v>450</v>
      </c>
      <c r="AO1032" t="s">
        <v>3333</v>
      </c>
      <c r="AP1032">
        <v>161204</v>
      </c>
      <c r="AQ1032" s="2">
        <v>42669</v>
      </c>
      <c r="AR1032" t="s">
        <v>448</v>
      </c>
      <c r="AS1032" t="s">
        <v>442</v>
      </c>
      <c r="AT1032">
        <v>0</v>
      </c>
      <c r="AU1032">
        <v>0</v>
      </c>
      <c r="AV1032">
        <v>1</v>
      </c>
      <c r="AW1032">
        <v>0</v>
      </c>
      <c r="AX1032">
        <v>89</v>
      </c>
      <c r="AY1032">
        <f t="shared" si="32"/>
        <v>4</v>
      </c>
      <c r="AZ1032" t="str">
        <f t="shared" si="33"/>
        <v>Home Win</v>
      </c>
    </row>
    <row r="1033" spans="1:52" x14ac:dyDescent="0.3">
      <c r="A1033">
        <v>2805665</v>
      </c>
      <c r="B1033" t="s">
        <v>211</v>
      </c>
      <c r="C1033">
        <v>2016</v>
      </c>
      <c r="D1033" t="s">
        <v>410</v>
      </c>
      <c r="E1033" s="2">
        <v>42782</v>
      </c>
      <c r="F1033">
        <v>0</v>
      </c>
      <c r="G1033">
        <v>1</v>
      </c>
      <c r="H1033">
        <v>9.0650623885917998</v>
      </c>
      <c r="I1033">
        <v>9.6916221033868091</v>
      </c>
      <c r="J1033" t="s">
        <v>93</v>
      </c>
      <c r="K1033" t="s">
        <v>3335</v>
      </c>
      <c r="L1033" t="s">
        <v>229</v>
      </c>
      <c r="M1033">
        <v>41863</v>
      </c>
      <c r="N1033" t="s">
        <v>1507</v>
      </c>
      <c r="O1033" t="s">
        <v>230</v>
      </c>
      <c r="P1033" t="s">
        <v>3252</v>
      </c>
      <c r="Q1033" t="s">
        <v>399</v>
      </c>
      <c r="R1033" t="s">
        <v>200</v>
      </c>
      <c r="S1033" t="s">
        <v>3336</v>
      </c>
      <c r="T1033" s="2">
        <v>42782</v>
      </c>
      <c r="U1033">
        <v>77</v>
      </c>
      <c r="V1033" t="s">
        <v>119</v>
      </c>
      <c r="W1033">
        <v>31041</v>
      </c>
      <c r="X1033" t="s">
        <v>63</v>
      </c>
      <c r="Y1033">
        <v>77809</v>
      </c>
      <c r="Z1033" t="s">
        <v>63</v>
      </c>
      <c r="AA1033" t="s">
        <v>233</v>
      </c>
      <c r="AB1033">
        <v>2019</v>
      </c>
      <c r="AC1033">
        <v>18</v>
      </c>
      <c r="AD1033" t="s">
        <v>234</v>
      </c>
      <c r="AE1033" t="s">
        <v>104</v>
      </c>
      <c r="AF1033" s="2">
        <v>32122</v>
      </c>
      <c r="AG1033" t="s">
        <v>235</v>
      </c>
      <c r="AH1033" t="s">
        <v>159</v>
      </c>
      <c r="AI1033" t="s">
        <v>69</v>
      </c>
      <c r="AJ1033">
        <v>183</v>
      </c>
      <c r="AK1033">
        <v>5077497.1941638608</v>
      </c>
      <c r="AL1033">
        <v>7000000</v>
      </c>
      <c r="AM1033" t="s">
        <v>63</v>
      </c>
      <c r="AN1033" t="s">
        <v>236</v>
      </c>
      <c r="AO1033" t="s">
        <v>3337</v>
      </c>
      <c r="AP1033">
        <v>31041</v>
      </c>
      <c r="AQ1033" s="2">
        <v>42782</v>
      </c>
      <c r="AR1033" t="s">
        <v>233</v>
      </c>
      <c r="AS1033" t="s">
        <v>211</v>
      </c>
      <c r="AT1033">
        <v>0</v>
      </c>
      <c r="AU1033">
        <v>0</v>
      </c>
      <c r="AV1033">
        <v>0</v>
      </c>
      <c r="AW1033">
        <v>0</v>
      </c>
      <c r="AX1033">
        <v>77</v>
      </c>
      <c r="AY1033">
        <f t="shared" si="32"/>
        <v>1</v>
      </c>
      <c r="AZ1033" t="str">
        <f t="shared" si="33"/>
        <v>Away Win</v>
      </c>
    </row>
    <row r="1034" spans="1:52" x14ac:dyDescent="0.3">
      <c r="A1034">
        <v>2871720</v>
      </c>
      <c r="B1034" t="s">
        <v>91</v>
      </c>
      <c r="C1034">
        <v>2017</v>
      </c>
      <c r="D1034" t="s">
        <v>589</v>
      </c>
      <c r="E1034" s="2">
        <v>43148</v>
      </c>
      <c r="F1034">
        <v>1</v>
      </c>
      <c r="G1034">
        <v>0</v>
      </c>
      <c r="H1034">
        <v>12</v>
      </c>
      <c r="I1034">
        <v>15</v>
      </c>
      <c r="J1034" t="s">
        <v>1026</v>
      </c>
      <c r="K1034" t="s">
        <v>884</v>
      </c>
      <c r="L1034" t="s">
        <v>1897</v>
      </c>
      <c r="M1034">
        <v>24000</v>
      </c>
      <c r="N1034" t="s">
        <v>643</v>
      </c>
      <c r="O1034" t="s">
        <v>1027</v>
      </c>
      <c r="P1034" t="s">
        <v>109</v>
      </c>
      <c r="Q1034" t="s">
        <v>216</v>
      </c>
      <c r="R1034" t="s">
        <v>59</v>
      </c>
      <c r="S1034" t="s">
        <v>3338</v>
      </c>
      <c r="T1034" s="2">
        <v>43148</v>
      </c>
      <c r="U1034">
        <v>74</v>
      </c>
      <c r="V1034" t="s">
        <v>119</v>
      </c>
      <c r="W1034">
        <v>119169</v>
      </c>
      <c r="X1034" t="s">
        <v>63</v>
      </c>
      <c r="Y1034">
        <v>291739</v>
      </c>
      <c r="Z1034" t="s">
        <v>63</v>
      </c>
      <c r="AA1034" t="s">
        <v>174</v>
      </c>
      <c r="AB1034">
        <v>2018</v>
      </c>
      <c r="AC1034">
        <v>86</v>
      </c>
      <c r="AD1034" t="s">
        <v>175</v>
      </c>
      <c r="AE1034" t="s">
        <v>66</v>
      </c>
      <c r="AF1034" s="2">
        <v>33187</v>
      </c>
      <c r="AG1034" t="s">
        <v>158</v>
      </c>
      <c r="AH1034" t="s">
        <v>159</v>
      </c>
      <c r="AI1034" t="s">
        <v>69</v>
      </c>
      <c r="AJ1034">
        <v>184</v>
      </c>
      <c r="AK1034">
        <v>400000</v>
      </c>
      <c r="AL1034">
        <v>4000000</v>
      </c>
      <c r="AM1034" s="2">
        <v>45657</v>
      </c>
      <c r="AN1034" t="s">
        <v>176</v>
      </c>
      <c r="AO1034" t="s">
        <v>3339</v>
      </c>
      <c r="AP1034">
        <v>119169</v>
      </c>
      <c r="AQ1034" s="2">
        <v>43148</v>
      </c>
      <c r="AR1034" t="s">
        <v>174</v>
      </c>
      <c r="AS1034" t="s">
        <v>91</v>
      </c>
      <c r="AT1034">
        <v>0</v>
      </c>
      <c r="AU1034">
        <v>0</v>
      </c>
      <c r="AV1034">
        <v>0</v>
      </c>
      <c r="AW1034">
        <v>0</v>
      </c>
      <c r="AX1034">
        <v>74</v>
      </c>
      <c r="AY1034">
        <f t="shared" si="32"/>
        <v>1</v>
      </c>
      <c r="AZ1034" t="str">
        <f t="shared" si="33"/>
        <v>Home Win</v>
      </c>
    </row>
    <row r="1035" spans="1:52" x14ac:dyDescent="0.3">
      <c r="A1035">
        <v>2872031</v>
      </c>
      <c r="B1035" t="s">
        <v>91</v>
      </c>
      <c r="C1035">
        <v>2017</v>
      </c>
      <c r="D1035" t="s">
        <v>507</v>
      </c>
      <c r="E1035" s="2">
        <v>43064</v>
      </c>
      <c r="F1035">
        <v>2</v>
      </c>
      <c r="G1035">
        <v>1</v>
      </c>
      <c r="H1035">
        <v>8</v>
      </c>
      <c r="I1035">
        <v>14</v>
      </c>
      <c r="J1035" t="s">
        <v>1295</v>
      </c>
      <c r="K1035" t="s">
        <v>1398</v>
      </c>
      <c r="L1035" t="s">
        <v>1588</v>
      </c>
      <c r="M1035">
        <v>26541</v>
      </c>
      <c r="N1035" t="s">
        <v>465</v>
      </c>
      <c r="O1035" t="s">
        <v>738</v>
      </c>
      <c r="P1035" t="s">
        <v>585</v>
      </c>
      <c r="Q1035" t="s">
        <v>339</v>
      </c>
      <c r="R1035" t="s">
        <v>59</v>
      </c>
      <c r="S1035" t="s">
        <v>3340</v>
      </c>
      <c r="T1035" s="2">
        <v>43064</v>
      </c>
      <c r="U1035">
        <v>70</v>
      </c>
      <c r="V1035" t="s">
        <v>119</v>
      </c>
      <c r="W1035">
        <v>124732</v>
      </c>
      <c r="X1035" t="s">
        <v>63</v>
      </c>
      <c r="Y1035">
        <v>278343</v>
      </c>
      <c r="Z1035" t="s">
        <v>63</v>
      </c>
      <c r="AA1035" t="s">
        <v>247</v>
      </c>
      <c r="AB1035">
        <v>2023</v>
      </c>
      <c r="AC1035">
        <v>533</v>
      </c>
      <c r="AD1035" t="s">
        <v>645</v>
      </c>
      <c r="AE1035" t="s">
        <v>104</v>
      </c>
      <c r="AF1035" s="2">
        <v>33997</v>
      </c>
      <c r="AG1035" t="s">
        <v>523</v>
      </c>
      <c r="AH1035" t="s">
        <v>86</v>
      </c>
      <c r="AI1035" t="s">
        <v>317</v>
      </c>
      <c r="AJ1035">
        <v>194</v>
      </c>
      <c r="AK1035">
        <v>2000000</v>
      </c>
      <c r="AL1035">
        <v>15000000</v>
      </c>
      <c r="AM1035" s="2">
        <v>45473</v>
      </c>
      <c r="AN1035" t="s">
        <v>646</v>
      </c>
      <c r="AO1035" t="s">
        <v>3341</v>
      </c>
      <c r="AP1035">
        <v>124732</v>
      </c>
      <c r="AQ1035" s="2">
        <v>43064</v>
      </c>
      <c r="AR1035" t="s">
        <v>247</v>
      </c>
      <c r="AS1035" t="s">
        <v>91</v>
      </c>
      <c r="AT1035">
        <v>0</v>
      </c>
      <c r="AU1035">
        <v>0</v>
      </c>
      <c r="AV1035">
        <v>0</v>
      </c>
      <c r="AW1035">
        <v>0</v>
      </c>
      <c r="AX1035">
        <v>70</v>
      </c>
      <c r="AY1035">
        <f t="shared" si="32"/>
        <v>3</v>
      </c>
      <c r="AZ1035" t="str">
        <f t="shared" si="33"/>
        <v>Home Win</v>
      </c>
    </row>
    <row r="1036" spans="1:52" x14ac:dyDescent="0.3">
      <c r="A1036">
        <v>2888417</v>
      </c>
      <c r="B1036" t="s">
        <v>163</v>
      </c>
      <c r="C1036">
        <v>2017</v>
      </c>
      <c r="D1036" t="s">
        <v>131</v>
      </c>
      <c r="E1036" s="2">
        <v>43226</v>
      </c>
      <c r="F1036">
        <v>2</v>
      </c>
      <c r="G1036">
        <v>2</v>
      </c>
      <c r="H1036">
        <v>13</v>
      </c>
      <c r="I1036">
        <v>6</v>
      </c>
      <c r="J1036" t="s">
        <v>3342</v>
      </c>
      <c r="K1036" t="s">
        <v>761</v>
      </c>
      <c r="L1036" t="s">
        <v>1450</v>
      </c>
      <c r="M1036">
        <v>11600</v>
      </c>
      <c r="N1036" t="s">
        <v>1858</v>
      </c>
      <c r="O1036" t="s">
        <v>474</v>
      </c>
      <c r="P1036" t="s">
        <v>169</v>
      </c>
      <c r="Q1036" t="s">
        <v>607</v>
      </c>
      <c r="R1036" t="s">
        <v>59</v>
      </c>
      <c r="S1036" t="s">
        <v>3343</v>
      </c>
      <c r="T1036" s="2">
        <v>43226</v>
      </c>
      <c r="U1036">
        <v>63</v>
      </c>
      <c r="V1036" t="s">
        <v>61</v>
      </c>
      <c r="W1036">
        <v>245893</v>
      </c>
      <c r="X1036" t="s">
        <v>913</v>
      </c>
      <c r="Y1036" t="s">
        <v>63</v>
      </c>
      <c r="Z1036" t="s">
        <v>63</v>
      </c>
      <c r="AA1036" t="s">
        <v>767</v>
      </c>
      <c r="AB1036">
        <v>2021</v>
      </c>
      <c r="AC1036">
        <v>1108</v>
      </c>
      <c r="AD1036" t="s">
        <v>768</v>
      </c>
      <c r="AE1036" t="s">
        <v>66</v>
      </c>
      <c r="AF1036" s="2">
        <v>34899</v>
      </c>
      <c r="AG1036" t="s">
        <v>523</v>
      </c>
      <c r="AH1036" t="s">
        <v>86</v>
      </c>
      <c r="AI1036" t="s">
        <v>69</v>
      </c>
      <c r="AJ1036">
        <v>193</v>
      </c>
      <c r="AK1036">
        <v>2000000</v>
      </c>
      <c r="AL1036">
        <v>3000000</v>
      </c>
      <c r="AM1036" s="2">
        <v>46022</v>
      </c>
      <c r="AN1036" t="s">
        <v>769</v>
      </c>
      <c r="AO1036" t="s">
        <v>3344</v>
      </c>
      <c r="AP1036">
        <v>245893</v>
      </c>
      <c r="AQ1036" s="2">
        <v>43226</v>
      </c>
      <c r="AR1036" t="s">
        <v>767</v>
      </c>
      <c r="AS1036" t="s">
        <v>163</v>
      </c>
      <c r="AT1036">
        <v>0</v>
      </c>
      <c r="AU1036">
        <v>0</v>
      </c>
      <c r="AV1036">
        <v>1</v>
      </c>
      <c r="AW1036">
        <v>0</v>
      </c>
      <c r="AX1036">
        <v>90</v>
      </c>
      <c r="AY1036">
        <f t="shared" si="32"/>
        <v>4</v>
      </c>
      <c r="AZ1036" t="str">
        <f t="shared" si="33"/>
        <v>Draw</v>
      </c>
    </row>
    <row r="1037" spans="1:52" x14ac:dyDescent="0.3">
      <c r="A1037">
        <v>3047521</v>
      </c>
      <c r="B1037" t="s">
        <v>130</v>
      </c>
      <c r="C1037">
        <v>2018</v>
      </c>
      <c r="D1037" t="s">
        <v>226</v>
      </c>
      <c r="E1037" s="2">
        <v>43369</v>
      </c>
      <c r="F1037">
        <v>2</v>
      </c>
      <c r="G1037">
        <v>1</v>
      </c>
      <c r="H1037">
        <v>15</v>
      </c>
      <c r="I1037">
        <v>17</v>
      </c>
      <c r="J1037" t="s">
        <v>3345</v>
      </c>
      <c r="K1037" t="s">
        <v>2163</v>
      </c>
      <c r="L1037" t="s">
        <v>3346</v>
      </c>
      <c r="M1037">
        <v>7605</v>
      </c>
      <c r="N1037" t="s">
        <v>421</v>
      </c>
      <c r="O1037" t="s">
        <v>3347</v>
      </c>
      <c r="P1037" t="s">
        <v>423</v>
      </c>
      <c r="Q1037" t="s">
        <v>339</v>
      </c>
      <c r="R1037" t="s">
        <v>59</v>
      </c>
      <c r="S1037" t="s">
        <v>3348</v>
      </c>
      <c r="T1037" s="2">
        <v>43369</v>
      </c>
      <c r="U1037">
        <v>64</v>
      </c>
      <c r="V1037" t="s">
        <v>119</v>
      </c>
      <c r="W1037">
        <v>355369</v>
      </c>
      <c r="X1037" t="s">
        <v>63</v>
      </c>
      <c r="Y1037">
        <v>118303</v>
      </c>
      <c r="Z1037" t="s">
        <v>63</v>
      </c>
      <c r="AA1037" t="s">
        <v>426</v>
      </c>
      <c r="AB1037">
        <v>2023</v>
      </c>
      <c r="AC1037">
        <v>18</v>
      </c>
      <c r="AD1037" t="s">
        <v>427</v>
      </c>
      <c r="AE1037" t="s">
        <v>66</v>
      </c>
      <c r="AF1037" s="2">
        <v>35181</v>
      </c>
      <c r="AG1037" t="s">
        <v>158</v>
      </c>
      <c r="AH1037" t="s">
        <v>159</v>
      </c>
      <c r="AI1037" t="s">
        <v>69</v>
      </c>
      <c r="AJ1037">
        <v>191</v>
      </c>
      <c r="AK1037">
        <v>7000000</v>
      </c>
      <c r="AL1037">
        <v>10000000</v>
      </c>
      <c r="AM1037" s="2">
        <v>45473</v>
      </c>
      <c r="AN1037" t="s">
        <v>428</v>
      </c>
      <c r="AO1037" t="s">
        <v>3349</v>
      </c>
      <c r="AP1037">
        <v>355369</v>
      </c>
      <c r="AQ1037" s="2">
        <v>43369</v>
      </c>
      <c r="AR1037" t="s">
        <v>426</v>
      </c>
      <c r="AS1037" t="s">
        <v>130</v>
      </c>
      <c r="AT1037">
        <v>0</v>
      </c>
      <c r="AU1037">
        <v>0</v>
      </c>
      <c r="AV1037">
        <v>0</v>
      </c>
      <c r="AW1037">
        <v>0</v>
      </c>
      <c r="AX1037">
        <v>64</v>
      </c>
      <c r="AY1037">
        <f t="shared" si="32"/>
        <v>3</v>
      </c>
      <c r="AZ1037" t="str">
        <f t="shared" si="33"/>
        <v>Home Win</v>
      </c>
    </row>
    <row r="1038" spans="1:52" x14ac:dyDescent="0.3">
      <c r="A1038">
        <v>3058494</v>
      </c>
      <c r="B1038" t="s">
        <v>91</v>
      </c>
      <c r="C1038">
        <v>2018</v>
      </c>
      <c r="D1038" t="s">
        <v>364</v>
      </c>
      <c r="E1038" s="2">
        <v>43400</v>
      </c>
      <c r="F1038">
        <v>0</v>
      </c>
      <c r="G1038">
        <v>3</v>
      </c>
      <c r="H1038">
        <v>18</v>
      </c>
      <c r="I1038">
        <v>10</v>
      </c>
      <c r="J1038" t="s">
        <v>463</v>
      </c>
      <c r="K1038" t="s">
        <v>256</v>
      </c>
      <c r="L1038" t="s">
        <v>464</v>
      </c>
      <c r="M1038">
        <v>38043</v>
      </c>
      <c r="N1038" t="s">
        <v>1631</v>
      </c>
      <c r="O1038" t="s">
        <v>466</v>
      </c>
      <c r="P1038" t="s">
        <v>585</v>
      </c>
      <c r="Q1038" t="s">
        <v>117</v>
      </c>
      <c r="R1038" t="s">
        <v>59</v>
      </c>
      <c r="S1038" t="s">
        <v>3350</v>
      </c>
      <c r="T1038" s="2">
        <v>43400</v>
      </c>
      <c r="U1038">
        <v>78</v>
      </c>
      <c r="V1038" t="s">
        <v>119</v>
      </c>
      <c r="W1038">
        <v>58500</v>
      </c>
      <c r="X1038" t="s">
        <v>63</v>
      </c>
      <c r="Y1038">
        <v>315332</v>
      </c>
      <c r="Z1038" t="s">
        <v>63</v>
      </c>
      <c r="AA1038" t="s">
        <v>293</v>
      </c>
      <c r="AB1038">
        <v>2019</v>
      </c>
      <c r="AC1038">
        <v>38</v>
      </c>
      <c r="AD1038" t="s">
        <v>709</v>
      </c>
      <c r="AE1038" t="s">
        <v>104</v>
      </c>
      <c r="AF1038" s="2">
        <v>33005</v>
      </c>
      <c r="AG1038" t="s">
        <v>143</v>
      </c>
      <c r="AH1038" t="s">
        <v>68</v>
      </c>
      <c r="AI1038" t="s">
        <v>69</v>
      </c>
      <c r="AJ1038">
        <v>183</v>
      </c>
      <c r="AK1038">
        <v>800000</v>
      </c>
      <c r="AL1038">
        <v>3500000</v>
      </c>
      <c r="AM1038" s="2">
        <v>45291</v>
      </c>
      <c r="AN1038" t="s">
        <v>207</v>
      </c>
      <c r="AO1038" t="s">
        <v>3351</v>
      </c>
      <c r="AP1038">
        <v>124732</v>
      </c>
      <c r="AQ1038" s="2">
        <v>43400</v>
      </c>
      <c r="AR1038" t="s">
        <v>247</v>
      </c>
      <c r="AS1038" t="s">
        <v>91</v>
      </c>
      <c r="AT1038">
        <v>1</v>
      </c>
      <c r="AU1038">
        <v>0</v>
      </c>
      <c r="AV1038">
        <v>0</v>
      </c>
      <c r="AW1038">
        <v>0</v>
      </c>
      <c r="AX1038">
        <v>90</v>
      </c>
      <c r="AY1038">
        <f t="shared" si="32"/>
        <v>3</v>
      </c>
      <c r="AZ1038" t="str">
        <f t="shared" si="33"/>
        <v>Away Win</v>
      </c>
    </row>
    <row r="1039" spans="1:52" x14ac:dyDescent="0.3">
      <c r="A1039">
        <v>3058494</v>
      </c>
      <c r="B1039" t="s">
        <v>91</v>
      </c>
      <c r="C1039">
        <v>2018</v>
      </c>
      <c r="D1039" t="s">
        <v>364</v>
      </c>
      <c r="E1039" s="2">
        <v>43400</v>
      </c>
      <c r="F1039">
        <v>0</v>
      </c>
      <c r="G1039">
        <v>3</v>
      </c>
      <c r="H1039">
        <v>18</v>
      </c>
      <c r="I1039">
        <v>10</v>
      </c>
      <c r="J1039" t="s">
        <v>463</v>
      </c>
      <c r="K1039" t="s">
        <v>256</v>
      </c>
      <c r="L1039" t="s">
        <v>464</v>
      </c>
      <c r="M1039">
        <v>38043</v>
      </c>
      <c r="N1039" t="s">
        <v>1631</v>
      </c>
      <c r="O1039" t="s">
        <v>466</v>
      </c>
      <c r="P1039" t="s">
        <v>585</v>
      </c>
      <c r="Q1039" t="s">
        <v>117</v>
      </c>
      <c r="R1039" t="s">
        <v>59</v>
      </c>
      <c r="S1039" t="s">
        <v>3350</v>
      </c>
      <c r="T1039" s="2">
        <v>43400</v>
      </c>
      <c r="U1039">
        <v>78</v>
      </c>
      <c r="V1039" t="s">
        <v>119</v>
      </c>
      <c r="W1039">
        <v>58500</v>
      </c>
      <c r="X1039" t="s">
        <v>63</v>
      </c>
      <c r="Y1039">
        <v>315332</v>
      </c>
      <c r="Z1039" t="s">
        <v>63</v>
      </c>
      <c r="AA1039" t="s">
        <v>293</v>
      </c>
      <c r="AB1039">
        <v>2019</v>
      </c>
      <c r="AC1039">
        <v>38</v>
      </c>
      <c r="AD1039" t="s">
        <v>709</v>
      </c>
      <c r="AE1039" t="s">
        <v>104</v>
      </c>
      <c r="AF1039" s="2">
        <v>33005</v>
      </c>
      <c r="AG1039" t="s">
        <v>143</v>
      </c>
      <c r="AH1039" t="s">
        <v>68</v>
      </c>
      <c r="AI1039" t="s">
        <v>69</v>
      </c>
      <c r="AJ1039">
        <v>183</v>
      </c>
      <c r="AK1039">
        <v>800000</v>
      </c>
      <c r="AL1039">
        <v>3500000</v>
      </c>
      <c r="AM1039" s="2">
        <v>45291</v>
      </c>
      <c r="AN1039" t="s">
        <v>207</v>
      </c>
      <c r="AO1039" t="s">
        <v>3352</v>
      </c>
      <c r="AP1039">
        <v>58500</v>
      </c>
      <c r="AQ1039" s="2">
        <v>43400</v>
      </c>
      <c r="AR1039" t="s">
        <v>293</v>
      </c>
      <c r="AS1039" t="s">
        <v>91</v>
      </c>
      <c r="AT1039">
        <v>1</v>
      </c>
      <c r="AU1039">
        <v>0</v>
      </c>
      <c r="AV1039">
        <v>0</v>
      </c>
      <c r="AW1039">
        <v>0</v>
      </c>
      <c r="AX1039">
        <v>78</v>
      </c>
      <c r="AY1039">
        <f t="shared" si="32"/>
        <v>3</v>
      </c>
      <c r="AZ1039" t="str">
        <f t="shared" si="33"/>
        <v>Away Win</v>
      </c>
    </row>
    <row r="1040" spans="1:52" x14ac:dyDescent="0.3">
      <c r="A1040">
        <v>3141096</v>
      </c>
      <c r="B1040" t="s">
        <v>163</v>
      </c>
      <c r="C1040">
        <v>2018</v>
      </c>
      <c r="D1040" t="s">
        <v>255</v>
      </c>
      <c r="E1040" s="2">
        <v>43506</v>
      </c>
      <c r="F1040">
        <v>4</v>
      </c>
      <c r="G1040">
        <v>1</v>
      </c>
      <c r="H1040">
        <v>9</v>
      </c>
      <c r="I1040">
        <v>16</v>
      </c>
      <c r="J1040" t="s">
        <v>469</v>
      </c>
      <c r="K1040" t="s">
        <v>3353</v>
      </c>
      <c r="L1040" t="s">
        <v>471</v>
      </c>
      <c r="M1040">
        <v>8479</v>
      </c>
      <c r="N1040" t="s">
        <v>2604</v>
      </c>
      <c r="O1040" t="s">
        <v>473</v>
      </c>
      <c r="P1040" t="s">
        <v>3354</v>
      </c>
      <c r="Q1040" t="s">
        <v>552</v>
      </c>
      <c r="R1040" t="s">
        <v>59</v>
      </c>
      <c r="S1040" t="s">
        <v>3355</v>
      </c>
      <c r="T1040" s="2">
        <v>43506</v>
      </c>
      <c r="U1040">
        <v>90</v>
      </c>
      <c r="V1040" t="s">
        <v>61</v>
      </c>
      <c r="W1040">
        <v>336160</v>
      </c>
      <c r="X1040" t="s">
        <v>263</v>
      </c>
      <c r="Y1040" t="s">
        <v>63</v>
      </c>
      <c r="Z1040" t="s">
        <v>63</v>
      </c>
      <c r="AA1040" t="s">
        <v>478</v>
      </c>
      <c r="AB1040">
        <v>2018</v>
      </c>
      <c r="AC1040">
        <v>385</v>
      </c>
      <c r="AD1040" t="s">
        <v>479</v>
      </c>
      <c r="AE1040" t="s">
        <v>66</v>
      </c>
      <c r="AF1040" s="2">
        <v>35329</v>
      </c>
      <c r="AG1040" t="s">
        <v>158</v>
      </c>
      <c r="AH1040" t="s">
        <v>159</v>
      </c>
      <c r="AI1040" t="s">
        <v>69</v>
      </c>
      <c r="AJ1040">
        <v>192</v>
      </c>
      <c r="AK1040">
        <v>900000</v>
      </c>
      <c r="AL1040">
        <v>1700000</v>
      </c>
      <c r="AM1040" s="2">
        <v>46203</v>
      </c>
      <c r="AN1040" t="s">
        <v>63</v>
      </c>
      <c r="AO1040" t="s">
        <v>3356</v>
      </c>
      <c r="AP1040">
        <v>336160</v>
      </c>
      <c r="AQ1040" s="2">
        <v>43506</v>
      </c>
      <c r="AR1040" t="s">
        <v>478</v>
      </c>
      <c r="AS1040" t="s">
        <v>163</v>
      </c>
      <c r="AT1040">
        <v>0</v>
      </c>
      <c r="AU1040">
        <v>0</v>
      </c>
      <c r="AV1040">
        <v>1</v>
      </c>
      <c r="AW1040">
        <v>0</v>
      </c>
      <c r="AX1040">
        <v>90</v>
      </c>
      <c r="AY1040">
        <f t="shared" si="32"/>
        <v>5</v>
      </c>
      <c r="AZ1040" t="str">
        <f t="shared" si="33"/>
        <v>Home Win</v>
      </c>
    </row>
    <row r="1041" spans="1:52" x14ac:dyDescent="0.3">
      <c r="A1041">
        <v>3141151</v>
      </c>
      <c r="B1041" t="s">
        <v>163</v>
      </c>
      <c r="C1041">
        <v>2018</v>
      </c>
      <c r="D1041" t="s">
        <v>557</v>
      </c>
      <c r="E1041" s="2">
        <v>43558</v>
      </c>
      <c r="F1041">
        <v>0</v>
      </c>
      <c r="G1041">
        <v>0</v>
      </c>
      <c r="H1041">
        <v>14</v>
      </c>
      <c r="I1041">
        <v>13</v>
      </c>
      <c r="J1041" t="s">
        <v>469</v>
      </c>
      <c r="K1041" t="s">
        <v>1053</v>
      </c>
      <c r="L1041" t="s">
        <v>471</v>
      </c>
      <c r="M1041">
        <v>8125</v>
      </c>
      <c r="N1041" t="s">
        <v>763</v>
      </c>
      <c r="O1041" t="s">
        <v>473</v>
      </c>
      <c r="P1041" t="s">
        <v>1055</v>
      </c>
      <c r="Q1041" t="s">
        <v>371</v>
      </c>
      <c r="R1041" t="s">
        <v>59</v>
      </c>
      <c r="S1041" t="s">
        <v>3357</v>
      </c>
      <c r="T1041" s="2">
        <v>43558</v>
      </c>
      <c r="U1041">
        <v>90</v>
      </c>
      <c r="V1041" t="s">
        <v>119</v>
      </c>
      <c r="W1041">
        <v>336160</v>
      </c>
      <c r="X1041" t="s">
        <v>63</v>
      </c>
      <c r="Y1041">
        <v>355368</v>
      </c>
      <c r="Z1041" t="s">
        <v>63</v>
      </c>
      <c r="AA1041" t="s">
        <v>478</v>
      </c>
      <c r="AB1041">
        <v>2018</v>
      </c>
      <c r="AC1041">
        <v>385</v>
      </c>
      <c r="AD1041" t="s">
        <v>479</v>
      </c>
      <c r="AE1041" t="s">
        <v>66</v>
      </c>
      <c r="AF1041" s="2">
        <v>35329</v>
      </c>
      <c r="AG1041" t="s">
        <v>158</v>
      </c>
      <c r="AH1041" t="s">
        <v>159</v>
      </c>
      <c r="AI1041" t="s">
        <v>69</v>
      </c>
      <c r="AJ1041">
        <v>192</v>
      </c>
      <c r="AK1041">
        <v>900000</v>
      </c>
      <c r="AL1041">
        <v>1700000</v>
      </c>
      <c r="AM1041" s="2">
        <v>46203</v>
      </c>
      <c r="AN1041" t="s">
        <v>63</v>
      </c>
      <c r="AO1041" t="s">
        <v>3358</v>
      </c>
      <c r="AP1041">
        <v>336160</v>
      </c>
      <c r="AQ1041" s="2">
        <v>43558</v>
      </c>
      <c r="AR1041" t="s">
        <v>478</v>
      </c>
      <c r="AS1041" t="s">
        <v>163</v>
      </c>
      <c r="AT1041">
        <v>0</v>
      </c>
      <c r="AU1041">
        <v>0</v>
      </c>
      <c r="AV1041">
        <v>0</v>
      </c>
      <c r="AW1041">
        <v>0</v>
      </c>
      <c r="AX1041">
        <v>90</v>
      </c>
      <c r="AY1041">
        <f t="shared" si="32"/>
        <v>0</v>
      </c>
      <c r="AZ1041" t="str">
        <f t="shared" si="33"/>
        <v>Draw</v>
      </c>
    </row>
    <row r="1042" spans="1:52" x14ac:dyDescent="0.3">
      <c r="A1042">
        <v>3195019</v>
      </c>
      <c r="B1042" t="s">
        <v>130</v>
      </c>
      <c r="C1042">
        <v>2019</v>
      </c>
      <c r="D1042" t="s">
        <v>51</v>
      </c>
      <c r="E1042" s="2">
        <v>43688</v>
      </c>
      <c r="F1042">
        <v>2</v>
      </c>
      <c r="G1042">
        <v>1</v>
      </c>
      <c r="H1042">
        <v>5</v>
      </c>
      <c r="I1042">
        <v>15</v>
      </c>
      <c r="J1042" t="s">
        <v>711</v>
      </c>
      <c r="K1042" t="s">
        <v>996</v>
      </c>
      <c r="L1042" t="s">
        <v>674</v>
      </c>
      <c r="M1042">
        <v>34494</v>
      </c>
      <c r="N1042" t="s">
        <v>346</v>
      </c>
      <c r="O1042" t="s">
        <v>676</v>
      </c>
      <c r="P1042" t="s">
        <v>137</v>
      </c>
      <c r="Q1042" t="s">
        <v>339</v>
      </c>
      <c r="R1042" t="s">
        <v>59</v>
      </c>
      <c r="S1042" t="s">
        <v>3359</v>
      </c>
      <c r="T1042" s="2">
        <v>43688</v>
      </c>
      <c r="U1042">
        <v>68</v>
      </c>
      <c r="V1042" t="s">
        <v>119</v>
      </c>
      <c r="W1042">
        <v>370846</v>
      </c>
      <c r="X1042" t="s">
        <v>63</v>
      </c>
      <c r="Y1042">
        <v>386726</v>
      </c>
      <c r="Z1042" t="s">
        <v>63</v>
      </c>
      <c r="AA1042" t="s">
        <v>1078</v>
      </c>
      <c r="AB1042">
        <v>2023</v>
      </c>
      <c r="AC1042">
        <v>506</v>
      </c>
      <c r="AD1042" t="s">
        <v>1079</v>
      </c>
      <c r="AE1042" t="s">
        <v>66</v>
      </c>
      <c r="AF1042" s="2">
        <v>36578</v>
      </c>
      <c r="AG1042" t="s">
        <v>1080</v>
      </c>
      <c r="AH1042" t="s">
        <v>68</v>
      </c>
      <c r="AI1042" t="s">
        <v>69</v>
      </c>
      <c r="AJ1042">
        <v>183</v>
      </c>
      <c r="AK1042">
        <v>14000000</v>
      </c>
      <c r="AL1042">
        <v>15000000</v>
      </c>
      <c r="AM1042" s="2">
        <v>46934</v>
      </c>
      <c r="AN1042" t="s">
        <v>1081</v>
      </c>
      <c r="AO1042" t="s">
        <v>3360</v>
      </c>
      <c r="AP1042">
        <v>370846</v>
      </c>
      <c r="AQ1042" s="2">
        <v>43688</v>
      </c>
      <c r="AR1042" t="s">
        <v>1078</v>
      </c>
      <c r="AS1042" t="s">
        <v>130</v>
      </c>
      <c r="AT1042">
        <v>1</v>
      </c>
      <c r="AU1042">
        <v>0</v>
      </c>
      <c r="AV1042">
        <v>0</v>
      </c>
      <c r="AW1042">
        <v>0</v>
      </c>
      <c r="AX1042">
        <v>68</v>
      </c>
      <c r="AY1042">
        <f t="shared" si="32"/>
        <v>3</v>
      </c>
      <c r="AZ1042" t="str">
        <f t="shared" si="33"/>
        <v>Home Win</v>
      </c>
    </row>
    <row r="1043" spans="1:52" x14ac:dyDescent="0.3">
      <c r="A1043">
        <v>3199390</v>
      </c>
      <c r="B1043" t="s">
        <v>130</v>
      </c>
      <c r="C1043">
        <v>2019</v>
      </c>
      <c r="D1043" t="s">
        <v>72</v>
      </c>
      <c r="E1043" s="2">
        <v>43709</v>
      </c>
      <c r="F1043">
        <v>1</v>
      </c>
      <c r="G1043">
        <v>2</v>
      </c>
      <c r="H1043">
        <v>2</v>
      </c>
      <c r="I1043">
        <v>3</v>
      </c>
      <c r="J1043" t="s">
        <v>419</v>
      </c>
      <c r="K1043" t="s">
        <v>2162</v>
      </c>
      <c r="L1043" t="s">
        <v>433</v>
      </c>
      <c r="M1043">
        <v>26721</v>
      </c>
      <c r="N1043" t="s">
        <v>421</v>
      </c>
      <c r="O1043" t="s">
        <v>423</v>
      </c>
      <c r="P1043" t="s">
        <v>3361</v>
      </c>
      <c r="Q1043" t="s">
        <v>244</v>
      </c>
      <c r="R1043" t="s">
        <v>59</v>
      </c>
      <c r="S1043" t="s">
        <v>3362</v>
      </c>
      <c r="T1043" s="2">
        <v>43709</v>
      </c>
      <c r="U1043">
        <v>76</v>
      </c>
      <c r="V1043" t="s">
        <v>119</v>
      </c>
      <c r="W1043">
        <v>355369</v>
      </c>
      <c r="X1043" t="s">
        <v>63</v>
      </c>
      <c r="Y1043">
        <v>353399</v>
      </c>
      <c r="Z1043" t="s">
        <v>63</v>
      </c>
      <c r="AA1043" t="s">
        <v>426</v>
      </c>
      <c r="AB1043">
        <v>2023</v>
      </c>
      <c r="AC1043">
        <v>18</v>
      </c>
      <c r="AD1043" t="s">
        <v>427</v>
      </c>
      <c r="AE1043" t="s">
        <v>66</v>
      </c>
      <c r="AF1043" s="2">
        <v>35181</v>
      </c>
      <c r="AG1043" t="s">
        <v>158</v>
      </c>
      <c r="AH1043" t="s">
        <v>159</v>
      </c>
      <c r="AI1043" t="s">
        <v>69</v>
      </c>
      <c r="AJ1043">
        <v>191</v>
      </c>
      <c r="AK1043">
        <v>7000000</v>
      </c>
      <c r="AL1043">
        <v>10000000</v>
      </c>
      <c r="AM1043" s="2">
        <v>45473</v>
      </c>
      <c r="AN1043" t="s">
        <v>428</v>
      </c>
      <c r="AO1043" t="s">
        <v>3363</v>
      </c>
      <c r="AP1043">
        <v>355369</v>
      </c>
      <c r="AQ1043" s="2">
        <v>43709</v>
      </c>
      <c r="AR1043" t="s">
        <v>426</v>
      </c>
      <c r="AS1043" t="s">
        <v>130</v>
      </c>
      <c r="AT1043">
        <v>0</v>
      </c>
      <c r="AU1043">
        <v>0</v>
      </c>
      <c r="AV1043">
        <v>0</v>
      </c>
      <c r="AW1043">
        <v>0</v>
      </c>
      <c r="AX1043">
        <v>76</v>
      </c>
      <c r="AY1043">
        <f t="shared" si="32"/>
        <v>3</v>
      </c>
      <c r="AZ1043" t="str">
        <f t="shared" si="33"/>
        <v>Away Win</v>
      </c>
    </row>
    <row r="1044" spans="1:52" x14ac:dyDescent="0.3">
      <c r="A1044">
        <v>3201756</v>
      </c>
      <c r="B1044" t="s">
        <v>294</v>
      </c>
      <c r="C1044">
        <v>2019</v>
      </c>
      <c r="D1044" t="s">
        <v>490</v>
      </c>
      <c r="E1044" s="2">
        <v>43862</v>
      </c>
      <c r="F1044">
        <v>0</v>
      </c>
      <c r="G1044">
        <v>0</v>
      </c>
      <c r="H1044">
        <v>2</v>
      </c>
      <c r="I1044">
        <v>4</v>
      </c>
      <c r="J1044" t="s">
        <v>1158</v>
      </c>
      <c r="K1044" t="s">
        <v>3364</v>
      </c>
      <c r="L1044" t="s">
        <v>297</v>
      </c>
      <c r="M1044">
        <v>50012</v>
      </c>
      <c r="N1044" t="s">
        <v>1159</v>
      </c>
      <c r="O1044" t="s">
        <v>299</v>
      </c>
      <c r="P1044" t="s">
        <v>3365</v>
      </c>
      <c r="Q1044" t="s">
        <v>371</v>
      </c>
      <c r="R1044" t="s">
        <v>59</v>
      </c>
      <c r="S1044" t="s">
        <v>3366</v>
      </c>
      <c r="T1044" s="2">
        <v>43862</v>
      </c>
      <c r="U1044">
        <v>83</v>
      </c>
      <c r="V1044" t="s">
        <v>119</v>
      </c>
      <c r="W1044">
        <v>354613</v>
      </c>
      <c r="X1044" t="s">
        <v>63</v>
      </c>
      <c r="Y1044">
        <v>284020</v>
      </c>
      <c r="Z1044" t="s">
        <v>63</v>
      </c>
      <c r="AA1044" t="s">
        <v>3367</v>
      </c>
      <c r="AB1044">
        <v>2019</v>
      </c>
      <c r="AC1044">
        <v>124</v>
      </c>
      <c r="AD1044" t="s">
        <v>3368</v>
      </c>
      <c r="AE1044" t="s">
        <v>66</v>
      </c>
      <c r="AF1044" s="2">
        <v>34128</v>
      </c>
      <c r="AG1044" t="s">
        <v>67</v>
      </c>
      <c r="AH1044" t="s">
        <v>68</v>
      </c>
      <c r="AI1044" t="s">
        <v>69</v>
      </c>
      <c r="AJ1044">
        <v>183</v>
      </c>
      <c r="AK1044">
        <v>1000000</v>
      </c>
      <c r="AL1044">
        <v>1000000</v>
      </c>
      <c r="AM1044" t="s">
        <v>63</v>
      </c>
      <c r="AN1044" t="s">
        <v>3369</v>
      </c>
      <c r="AO1044" t="s">
        <v>3370</v>
      </c>
      <c r="AP1044">
        <v>354613</v>
      </c>
      <c r="AQ1044" s="2">
        <v>43862</v>
      </c>
      <c r="AR1044" t="s">
        <v>3367</v>
      </c>
      <c r="AS1044" t="s">
        <v>294</v>
      </c>
      <c r="AT1044">
        <v>0</v>
      </c>
      <c r="AU1044">
        <v>0</v>
      </c>
      <c r="AV1044">
        <v>0</v>
      </c>
      <c r="AW1044">
        <v>0</v>
      </c>
      <c r="AX1044">
        <v>83</v>
      </c>
      <c r="AY1044">
        <f t="shared" si="32"/>
        <v>0</v>
      </c>
      <c r="AZ1044" t="str">
        <f t="shared" si="33"/>
        <v>Draw</v>
      </c>
    </row>
    <row r="1045" spans="1:52" x14ac:dyDescent="0.3">
      <c r="A1045">
        <v>3203456</v>
      </c>
      <c r="B1045" t="s">
        <v>91</v>
      </c>
      <c r="C1045">
        <v>2019</v>
      </c>
      <c r="D1045" t="s">
        <v>272</v>
      </c>
      <c r="E1045" s="2">
        <v>43709</v>
      </c>
      <c r="F1045">
        <v>3</v>
      </c>
      <c r="G1045">
        <v>2</v>
      </c>
      <c r="H1045">
        <v>13</v>
      </c>
      <c r="I1045">
        <v>16</v>
      </c>
      <c r="J1045" t="s">
        <v>884</v>
      </c>
      <c r="K1045" t="s">
        <v>1398</v>
      </c>
      <c r="L1045" t="s">
        <v>108</v>
      </c>
      <c r="M1045">
        <v>40041</v>
      </c>
      <c r="N1045" t="s">
        <v>1806</v>
      </c>
      <c r="O1045" t="s">
        <v>109</v>
      </c>
      <c r="P1045" t="s">
        <v>738</v>
      </c>
      <c r="Q1045" t="s">
        <v>261</v>
      </c>
      <c r="R1045" t="s">
        <v>59</v>
      </c>
      <c r="S1045" t="s">
        <v>3371</v>
      </c>
      <c r="T1045" s="2">
        <v>43709</v>
      </c>
      <c r="U1045">
        <v>21</v>
      </c>
      <c r="V1045" t="s">
        <v>61</v>
      </c>
      <c r="W1045">
        <v>393325</v>
      </c>
      <c r="X1045" t="s">
        <v>425</v>
      </c>
      <c r="Y1045" t="s">
        <v>63</v>
      </c>
      <c r="Z1045" t="s">
        <v>63</v>
      </c>
      <c r="AA1045" t="s">
        <v>888</v>
      </c>
      <c r="AB1045">
        <v>2021</v>
      </c>
      <c r="AC1045">
        <v>1123</v>
      </c>
      <c r="AD1045" t="s">
        <v>889</v>
      </c>
      <c r="AE1045" t="s">
        <v>66</v>
      </c>
      <c r="AF1045" s="2">
        <v>36576</v>
      </c>
      <c r="AG1045" t="s">
        <v>158</v>
      </c>
      <c r="AH1045" t="s">
        <v>159</v>
      </c>
      <c r="AI1045" t="s">
        <v>69</v>
      </c>
      <c r="AJ1045">
        <v>185</v>
      </c>
      <c r="AK1045">
        <v>12000000</v>
      </c>
      <c r="AL1045">
        <v>12000000</v>
      </c>
      <c r="AM1045" s="2">
        <v>45838</v>
      </c>
      <c r="AN1045" t="s">
        <v>207</v>
      </c>
      <c r="AO1045" t="s">
        <v>3372</v>
      </c>
      <c r="AP1045">
        <v>393325</v>
      </c>
      <c r="AQ1045" s="2">
        <v>43709</v>
      </c>
      <c r="AR1045" t="s">
        <v>888</v>
      </c>
      <c r="AS1045" t="s">
        <v>91</v>
      </c>
      <c r="AT1045">
        <v>0</v>
      </c>
      <c r="AU1045">
        <v>0</v>
      </c>
      <c r="AV1045">
        <v>1</v>
      </c>
      <c r="AW1045">
        <v>0</v>
      </c>
      <c r="AX1045">
        <v>82</v>
      </c>
      <c r="AY1045">
        <f t="shared" si="32"/>
        <v>5</v>
      </c>
      <c r="AZ1045" t="str">
        <f t="shared" si="33"/>
        <v>Home Win</v>
      </c>
    </row>
    <row r="1046" spans="1:52" x14ac:dyDescent="0.3">
      <c r="A1046">
        <v>3203456</v>
      </c>
      <c r="B1046" t="s">
        <v>91</v>
      </c>
      <c r="C1046">
        <v>2019</v>
      </c>
      <c r="D1046" t="s">
        <v>272</v>
      </c>
      <c r="E1046" s="2">
        <v>43709</v>
      </c>
      <c r="F1046">
        <v>3</v>
      </c>
      <c r="G1046">
        <v>2</v>
      </c>
      <c r="H1046">
        <v>13</v>
      </c>
      <c r="I1046">
        <v>16</v>
      </c>
      <c r="J1046" t="s">
        <v>884</v>
      </c>
      <c r="K1046" t="s">
        <v>1398</v>
      </c>
      <c r="L1046" t="s">
        <v>108</v>
      </c>
      <c r="M1046">
        <v>40041</v>
      </c>
      <c r="N1046" t="s">
        <v>1806</v>
      </c>
      <c r="O1046" t="s">
        <v>109</v>
      </c>
      <c r="P1046" t="s">
        <v>738</v>
      </c>
      <c r="Q1046" t="s">
        <v>261</v>
      </c>
      <c r="R1046" t="s">
        <v>59</v>
      </c>
      <c r="S1046" t="s">
        <v>3373</v>
      </c>
      <c r="T1046" s="2">
        <v>43709</v>
      </c>
      <c r="U1046">
        <v>82</v>
      </c>
      <c r="V1046" t="s">
        <v>119</v>
      </c>
      <c r="W1046">
        <v>393325</v>
      </c>
      <c r="X1046" t="s">
        <v>63</v>
      </c>
      <c r="Y1046">
        <v>532</v>
      </c>
      <c r="Z1046" t="s">
        <v>63</v>
      </c>
      <c r="AA1046" t="s">
        <v>888</v>
      </c>
      <c r="AB1046">
        <v>2021</v>
      </c>
      <c r="AC1046">
        <v>1123</v>
      </c>
      <c r="AD1046" t="s">
        <v>889</v>
      </c>
      <c r="AE1046" t="s">
        <v>66</v>
      </c>
      <c r="AF1046" s="2">
        <v>36576</v>
      </c>
      <c r="AG1046" t="s">
        <v>158</v>
      </c>
      <c r="AH1046" t="s">
        <v>159</v>
      </c>
      <c r="AI1046" t="s">
        <v>69</v>
      </c>
      <c r="AJ1046">
        <v>185</v>
      </c>
      <c r="AK1046">
        <v>12000000</v>
      </c>
      <c r="AL1046">
        <v>12000000</v>
      </c>
      <c r="AM1046" s="2">
        <v>45838</v>
      </c>
      <c r="AN1046" t="s">
        <v>207</v>
      </c>
      <c r="AO1046" t="s">
        <v>3372</v>
      </c>
      <c r="AP1046">
        <v>393325</v>
      </c>
      <c r="AQ1046" s="2">
        <v>43709</v>
      </c>
      <c r="AR1046" t="s">
        <v>888</v>
      </c>
      <c r="AS1046" t="s">
        <v>91</v>
      </c>
      <c r="AT1046">
        <v>0</v>
      </c>
      <c r="AU1046">
        <v>0</v>
      </c>
      <c r="AV1046">
        <v>1</v>
      </c>
      <c r="AW1046">
        <v>0</v>
      </c>
      <c r="AX1046">
        <v>82</v>
      </c>
      <c r="AY1046">
        <f t="shared" si="32"/>
        <v>5</v>
      </c>
      <c r="AZ1046" t="str">
        <f t="shared" si="33"/>
        <v>Home Win</v>
      </c>
    </row>
    <row r="1047" spans="1:52" x14ac:dyDescent="0.3">
      <c r="A1047">
        <v>3203474</v>
      </c>
      <c r="B1047" t="s">
        <v>91</v>
      </c>
      <c r="C1047">
        <v>2019</v>
      </c>
      <c r="D1047" t="s">
        <v>499</v>
      </c>
      <c r="E1047" s="2">
        <v>43729</v>
      </c>
      <c r="F1047">
        <v>0</v>
      </c>
      <c r="G1047">
        <v>3</v>
      </c>
      <c r="H1047">
        <v>10</v>
      </c>
      <c r="I1047">
        <v>1</v>
      </c>
      <c r="J1047" t="s">
        <v>884</v>
      </c>
      <c r="K1047" t="s">
        <v>1092</v>
      </c>
      <c r="L1047" t="s">
        <v>108</v>
      </c>
      <c r="M1047">
        <v>40550</v>
      </c>
      <c r="N1047" t="s">
        <v>465</v>
      </c>
      <c r="O1047" t="s">
        <v>109</v>
      </c>
      <c r="P1047" t="s">
        <v>274</v>
      </c>
      <c r="Q1047" t="s">
        <v>117</v>
      </c>
      <c r="R1047" t="s">
        <v>59</v>
      </c>
      <c r="S1047" t="s">
        <v>3374</v>
      </c>
      <c r="T1047" s="2">
        <v>43729</v>
      </c>
      <c r="U1047">
        <v>80</v>
      </c>
      <c r="V1047" t="s">
        <v>119</v>
      </c>
      <c r="W1047">
        <v>393325</v>
      </c>
      <c r="X1047" t="s">
        <v>63</v>
      </c>
      <c r="Y1047">
        <v>447730</v>
      </c>
      <c r="Z1047" t="s">
        <v>63</v>
      </c>
      <c r="AA1047" t="s">
        <v>888</v>
      </c>
      <c r="AB1047">
        <v>2021</v>
      </c>
      <c r="AC1047">
        <v>1123</v>
      </c>
      <c r="AD1047" t="s">
        <v>889</v>
      </c>
      <c r="AE1047" t="s">
        <v>66</v>
      </c>
      <c r="AF1047" s="2">
        <v>36576</v>
      </c>
      <c r="AG1047" t="s">
        <v>158</v>
      </c>
      <c r="AH1047" t="s">
        <v>159</v>
      </c>
      <c r="AI1047" t="s">
        <v>69</v>
      </c>
      <c r="AJ1047">
        <v>185</v>
      </c>
      <c r="AK1047">
        <v>12000000</v>
      </c>
      <c r="AL1047">
        <v>12000000</v>
      </c>
      <c r="AM1047" s="2">
        <v>45838</v>
      </c>
      <c r="AN1047" t="s">
        <v>207</v>
      </c>
      <c r="AO1047" t="s">
        <v>3375</v>
      </c>
      <c r="AP1047">
        <v>393325</v>
      </c>
      <c r="AQ1047" s="2">
        <v>43729</v>
      </c>
      <c r="AR1047" t="s">
        <v>888</v>
      </c>
      <c r="AS1047" t="s">
        <v>91</v>
      </c>
      <c r="AT1047">
        <v>0</v>
      </c>
      <c r="AU1047">
        <v>0</v>
      </c>
      <c r="AV1047">
        <v>0</v>
      </c>
      <c r="AW1047">
        <v>0</v>
      </c>
      <c r="AX1047">
        <v>80</v>
      </c>
      <c r="AY1047">
        <f t="shared" si="32"/>
        <v>3</v>
      </c>
      <c r="AZ1047" t="str">
        <f t="shared" si="33"/>
        <v>Away Win</v>
      </c>
    </row>
    <row r="1048" spans="1:52" x14ac:dyDescent="0.3">
      <c r="A1048">
        <v>3203586</v>
      </c>
      <c r="B1048" t="s">
        <v>91</v>
      </c>
      <c r="C1048">
        <v>2019</v>
      </c>
      <c r="D1048" t="s">
        <v>679</v>
      </c>
      <c r="E1048" s="2">
        <v>43848</v>
      </c>
      <c r="F1048">
        <v>3</v>
      </c>
      <c r="G1048">
        <v>1</v>
      </c>
      <c r="H1048">
        <v>1</v>
      </c>
      <c r="I1048">
        <v>12</v>
      </c>
      <c r="J1048" t="s">
        <v>1092</v>
      </c>
      <c r="K1048" t="s">
        <v>1762</v>
      </c>
      <c r="L1048" t="s">
        <v>742</v>
      </c>
      <c r="M1048">
        <v>42146</v>
      </c>
      <c r="N1048" t="s">
        <v>319</v>
      </c>
      <c r="O1048" t="s">
        <v>274</v>
      </c>
      <c r="P1048" t="s">
        <v>1763</v>
      </c>
      <c r="Q1048" t="s">
        <v>199</v>
      </c>
      <c r="R1048" t="s">
        <v>59</v>
      </c>
      <c r="S1048" t="s">
        <v>3376</v>
      </c>
      <c r="T1048" s="2">
        <v>43848</v>
      </c>
      <c r="U1048">
        <v>86</v>
      </c>
      <c r="V1048" t="s">
        <v>119</v>
      </c>
      <c r="W1048">
        <v>332705</v>
      </c>
      <c r="X1048" t="s">
        <v>63</v>
      </c>
      <c r="Y1048">
        <v>40074</v>
      </c>
      <c r="Z1048" t="s">
        <v>63</v>
      </c>
      <c r="AA1048" t="s">
        <v>1400</v>
      </c>
      <c r="AB1048">
        <v>2023</v>
      </c>
      <c r="AC1048">
        <v>989</v>
      </c>
      <c r="AD1048" t="s">
        <v>1401</v>
      </c>
      <c r="AE1048" t="s">
        <v>66</v>
      </c>
      <c r="AF1048" s="2">
        <v>36205</v>
      </c>
      <c r="AG1048" t="s">
        <v>67</v>
      </c>
      <c r="AH1048" t="s">
        <v>68</v>
      </c>
      <c r="AI1048" t="s">
        <v>69</v>
      </c>
      <c r="AJ1048">
        <v>175</v>
      </c>
      <c r="AK1048">
        <v>20000000</v>
      </c>
      <c r="AL1048">
        <v>20000000</v>
      </c>
      <c r="AM1048" s="2">
        <v>46934</v>
      </c>
      <c r="AN1048" t="s">
        <v>780</v>
      </c>
      <c r="AO1048" t="s">
        <v>3377</v>
      </c>
      <c r="AP1048">
        <v>332705</v>
      </c>
      <c r="AQ1048" s="2">
        <v>43848</v>
      </c>
      <c r="AR1048" t="s">
        <v>1400</v>
      </c>
      <c r="AS1048" t="s">
        <v>91</v>
      </c>
      <c r="AT1048">
        <v>0</v>
      </c>
      <c r="AU1048">
        <v>0</v>
      </c>
      <c r="AV1048">
        <v>0</v>
      </c>
      <c r="AW1048">
        <v>0</v>
      </c>
      <c r="AX1048">
        <v>86</v>
      </c>
      <c r="AY1048">
        <f t="shared" si="32"/>
        <v>4</v>
      </c>
      <c r="AZ1048" t="str">
        <f t="shared" si="33"/>
        <v>Home Win</v>
      </c>
    </row>
    <row r="1049" spans="1:52" x14ac:dyDescent="0.3">
      <c r="A1049">
        <v>3203691</v>
      </c>
      <c r="B1049" t="s">
        <v>91</v>
      </c>
      <c r="C1049">
        <v>2019</v>
      </c>
      <c r="D1049" t="s">
        <v>265</v>
      </c>
      <c r="E1049" s="2">
        <v>43981</v>
      </c>
      <c r="F1049">
        <v>0</v>
      </c>
      <c r="G1049">
        <v>1</v>
      </c>
      <c r="H1049">
        <v>10</v>
      </c>
      <c r="I1049">
        <v>17</v>
      </c>
      <c r="J1049" t="s">
        <v>324</v>
      </c>
      <c r="K1049" t="s">
        <v>884</v>
      </c>
      <c r="L1049" t="s">
        <v>873</v>
      </c>
      <c r="M1049">
        <v>28550.595312500001</v>
      </c>
      <c r="N1049" t="s">
        <v>284</v>
      </c>
      <c r="O1049" t="s">
        <v>874</v>
      </c>
      <c r="P1049" t="s">
        <v>109</v>
      </c>
      <c r="Q1049" t="s">
        <v>399</v>
      </c>
      <c r="R1049" t="s">
        <v>59</v>
      </c>
      <c r="S1049" t="s">
        <v>3378</v>
      </c>
      <c r="T1049" s="2">
        <v>43981</v>
      </c>
      <c r="U1049">
        <v>55</v>
      </c>
      <c r="V1049" t="s">
        <v>119</v>
      </c>
      <c r="W1049">
        <v>332697</v>
      </c>
      <c r="X1049" t="s">
        <v>63</v>
      </c>
      <c r="Y1049">
        <v>346332</v>
      </c>
      <c r="Z1049" t="s">
        <v>63</v>
      </c>
      <c r="AA1049" t="s">
        <v>876</v>
      </c>
      <c r="AB1049">
        <v>2023</v>
      </c>
      <c r="AC1049">
        <v>506</v>
      </c>
      <c r="AD1049" t="s">
        <v>877</v>
      </c>
      <c r="AE1049" t="s">
        <v>66</v>
      </c>
      <c r="AF1049" s="2">
        <v>36035</v>
      </c>
      <c r="AG1049" t="s">
        <v>143</v>
      </c>
      <c r="AH1049" t="s">
        <v>68</v>
      </c>
      <c r="AI1049" t="s">
        <v>69</v>
      </c>
      <c r="AJ1049">
        <v>185</v>
      </c>
      <c r="AK1049">
        <v>20000000</v>
      </c>
      <c r="AL1049">
        <v>25000000</v>
      </c>
      <c r="AM1049" s="2">
        <v>45838</v>
      </c>
      <c r="AN1049" t="s">
        <v>207</v>
      </c>
      <c r="AO1049" t="s">
        <v>3379</v>
      </c>
      <c r="AP1049">
        <v>332697</v>
      </c>
      <c r="AQ1049" s="2">
        <v>43981</v>
      </c>
      <c r="AR1049" t="s">
        <v>876</v>
      </c>
      <c r="AS1049" t="s">
        <v>91</v>
      </c>
      <c r="AT1049">
        <v>1</v>
      </c>
      <c r="AU1049">
        <v>0</v>
      </c>
      <c r="AV1049">
        <v>0</v>
      </c>
      <c r="AW1049">
        <v>0</v>
      </c>
      <c r="AX1049">
        <v>55</v>
      </c>
      <c r="AY1049">
        <f t="shared" si="32"/>
        <v>1</v>
      </c>
      <c r="AZ1049" t="str">
        <f t="shared" si="33"/>
        <v>Away Win</v>
      </c>
    </row>
    <row r="1050" spans="1:52" x14ac:dyDescent="0.3">
      <c r="A1050">
        <v>3203691</v>
      </c>
      <c r="B1050" t="s">
        <v>91</v>
      </c>
      <c r="C1050">
        <v>2019</v>
      </c>
      <c r="D1050" t="s">
        <v>265</v>
      </c>
      <c r="E1050" s="2">
        <v>43981</v>
      </c>
      <c r="F1050">
        <v>0</v>
      </c>
      <c r="G1050">
        <v>1</v>
      </c>
      <c r="H1050">
        <v>10</v>
      </c>
      <c r="I1050">
        <v>17</v>
      </c>
      <c r="J1050" t="s">
        <v>324</v>
      </c>
      <c r="K1050" t="s">
        <v>884</v>
      </c>
      <c r="L1050" t="s">
        <v>873</v>
      </c>
      <c r="M1050">
        <v>28550.595312500001</v>
      </c>
      <c r="N1050" t="s">
        <v>284</v>
      </c>
      <c r="O1050" t="s">
        <v>874</v>
      </c>
      <c r="P1050" t="s">
        <v>109</v>
      </c>
      <c r="Q1050" t="s">
        <v>399</v>
      </c>
      <c r="R1050" t="s">
        <v>59</v>
      </c>
      <c r="S1050" t="s">
        <v>3378</v>
      </c>
      <c r="T1050" s="2">
        <v>43981</v>
      </c>
      <c r="U1050">
        <v>55</v>
      </c>
      <c r="V1050" t="s">
        <v>119</v>
      </c>
      <c r="W1050">
        <v>332697</v>
      </c>
      <c r="X1050" t="s">
        <v>63</v>
      </c>
      <c r="Y1050">
        <v>346332</v>
      </c>
      <c r="Z1050" t="s">
        <v>63</v>
      </c>
      <c r="AA1050" t="s">
        <v>876</v>
      </c>
      <c r="AB1050">
        <v>2023</v>
      </c>
      <c r="AC1050">
        <v>506</v>
      </c>
      <c r="AD1050" t="s">
        <v>877</v>
      </c>
      <c r="AE1050" t="s">
        <v>66</v>
      </c>
      <c r="AF1050" s="2">
        <v>36035</v>
      </c>
      <c r="AG1050" t="s">
        <v>143</v>
      </c>
      <c r="AH1050" t="s">
        <v>68</v>
      </c>
      <c r="AI1050" t="s">
        <v>69</v>
      </c>
      <c r="AJ1050">
        <v>185</v>
      </c>
      <c r="AK1050">
        <v>20000000</v>
      </c>
      <c r="AL1050">
        <v>25000000</v>
      </c>
      <c r="AM1050" s="2">
        <v>45838</v>
      </c>
      <c r="AN1050" t="s">
        <v>207</v>
      </c>
      <c r="AO1050" t="s">
        <v>3380</v>
      </c>
      <c r="AP1050">
        <v>393325</v>
      </c>
      <c r="AQ1050" s="2">
        <v>43981</v>
      </c>
      <c r="AR1050" t="s">
        <v>888</v>
      </c>
      <c r="AS1050" t="s">
        <v>91</v>
      </c>
      <c r="AT1050">
        <v>0</v>
      </c>
      <c r="AU1050">
        <v>0</v>
      </c>
      <c r="AV1050">
        <v>0</v>
      </c>
      <c r="AW1050">
        <v>0</v>
      </c>
      <c r="AX1050">
        <v>70</v>
      </c>
      <c r="AY1050">
        <f t="shared" si="32"/>
        <v>1</v>
      </c>
      <c r="AZ1050" t="str">
        <f t="shared" si="33"/>
        <v>Away Win</v>
      </c>
    </row>
    <row r="1051" spans="1:52" x14ac:dyDescent="0.3">
      <c r="A1051">
        <v>3203691</v>
      </c>
      <c r="B1051" t="s">
        <v>91</v>
      </c>
      <c r="C1051">
        <v>2019</v>
      </c>
      <c r="D1051" t="s">
        <v>265</v>
      </c>
      <c r="E1051" s="2">
        <v>43981</v>
      </c>
      <c r="F1051">
        <v>0</v>
      </c>
      <c r="G1051">
        <v>1</v>
      </c>
      <c r="H1051">
        <v>10</v>
      </c>
      <c r="I1051">
        <v>17</v>
      </c>
      <c r="J1051" t="s">
        <v>324</v>
      </c>
      <c r="K1051" t="s">
        <v>884</v>
      </c>
      <c r="L1051" t="s">
        <v>873</v>
      </c>
      <c r="M1051">
        <v>28550.595312500001</v>
      </c>
      <c r="N1051" t="s">
        <v>284</v>
      </c>
      <c r="O1051" t="s">
        <v>874</v>
      </c>
      <c r="P1051" t="s">
        <v>109</v>
      </c>
      <c r="Q1051" t="s">
        <v>399</v>
      </c>
      <c r="R1051" t="s">
        <v>59</v>
      </c>
      <c r="S1051" t="s">
        <v>3381</v>
      </c>
      <c r="T1051" s="2">
        <v>43981</v>
      </c>
      <c r="U1051">
        <v>70</v>
      </c>
      <c r="V1051" t="s">
        <v>119</v>
      </c>
      <c r="W1051">
        <v>393325</v>
      </c>
      <c r="X1051" t="s">
        <v>63</v>
      </c>
      <c r="Y1051">
        <v>42033</v>
      </c>
      <c r="Z1051" t="s">
        <v>63</v>
      </c>
      <c r="AA1051" t="s">
        <v>888</v>
      </c>
      <c r="AB1051">
        <v>2021</v>
      </c>
      <c r="AC1051">
        <v>1123</v>
      </c>
      <c r="AD1051" t="s">
        <v>889</v>
      </c>
      <c r="AE1051" t="s">
        <v>66</v>
      </c>
      <c r="AF1051" s="2">
        <v>36576</v>
      </c>
      <c r="AG1051" t="s">
        <v>158</v>
      </c>
      <c r="AH1051" t="s">
        <v>159</v>
      </c>
      <c r="AI1051" t="s">
        <v>69</v>
      </c>
      <c r="AJ1051">
        <v>185</v>
      </c>
      <c r="AK1051">
        <v>12000000</v>
      </c>
      <c r="AL1051">
        <v>12000000</v>
      </c>
      <c r="AM1051" s="2">
        <v>45838</v>
      </c>
      <c r="AN1051" t="s">
        <v>207</v>
      </c>
      <c r="AO1051" t="s">
        <v>3379</v>
      </c>
      <c r="AP1051">
        <v>332697</v>
      </c>
      <c r="AQ1051" s="2">
        <v>43981</v>
      </c>
      <c r="AR1051" t="s">
        <v>876</v>
      </c>
      <c r="AS1051" t="s">
        <v>91</v>
      </c>
      <c r="AT1051">
        <v>1</v>
      </c>
      <c r="AU1051">
        <v>0</v>
      </c>
      <c r="AV1051">
        <v>0</v>
      </c>
      <c r="AW1051">
        <v>0</v>
      </c>
      <c r="AX1051">
        <v>55</v>
      </c>
      <c r="AY1051">
        <f t="shared" si="32"/>
        <v>1</v>
      </c>
      <c r="AZ1051" t="str">
        <f t="shared" si="33"/>
        <v>Away Win</v>
      </c>
    </row>
    <row r="1052" spans="1:52" x14ac:dyDescent="0.3">
      <c r="A1052">
        <v>3203691</v>
      </c>
      <c r="B1052" t="s">
        <v>91</v>
      </c>
      <c r="C1052">
        <v>2019</v>
      </c>
      <c r="D1052" t="s">
        <v>265</v>
      </c>
      <c r="E1052" s="2">
        <v>43981</v>
      </c>
      <c r="F1052">
        <v>0</v>
      </c>
      <c r="G1052">
        <v>1</v>
      </c>
      <c r="H1052">
        <v>10</v>
      </c>
      <c r="I1052">
        <v>17</v>
      </c>
      <c r="J1052" t="s">
        <v>324</v>
      </c>
      <c r="K1052" t="s">
        <v>884</v>
      </c>
      <c r="L1052" t="s">
        <v>873</v>
      </c>
      <c r="M1052">
        <v>28550.595312500001</v>
      </c>
      <c r="N1052" t="s">
        <v>284</v>
      </c>
      <c r="O1052" t="s">
        <v>874</v>
      </c>
      <c r="P1052" t="s">
        <v>109</v>
      </c>
      <c r="Q1052" t="s">
        <v>399</v>
      </c>
      <c r="R1052" t="s">
        <v>59</v>
      </c>
      <c r="S1052" t="s">
        <v>3381</v>
      </c>
      <c r="T1052" s="2">
        <v>43981</v>
      </c>
      <c r="U1052">
        <v>70</v>
      </c>
      <c r="V1052" t="s">
        <v>119</v>
      </c>
      <c r="W1052">
        <v>393325</v>
      </c>
      <c r="X1052" t="s">
        <v>63</v>
      </c>
      <c r="Y1052">
        <v>42033</v>
      </c>
      <c r="Z1052" t="s">
        <v>63</v>
      </c>
      <c r="AA1052" t="s">
        <v>888</v>
      </c>
      <c r="AB1052">
        <v>2021</v>
      </c>
      <c r="AC1052">
        <v>1123</v>
      </c>
      <c r="AD1052" t="s">
        <v>889</v>
      </c>
      <c r="AE1052" t="s">
        <v>66</v>
      </c>
      <c r="AF1052" s="2">
        <v>36576</v>
      </c>
      <c r="AG1052" t="s">
        <v>158</v>
      </c>
      <c r="AH1052" t="s">
        <v>159</v>
      </c>
      <c r="AI1052" t="s">
        <v>69</v>
      </c>
      <c r="AJ1052">
        <v>185</v>
      </c>
      <c r="AK1052">
        <v>12000000</v>
      </c>
      <c r="AL1052">
        <v>12000000</v>
      </c>
      <c r="AM1052" s="2">
        <v>45838</v>
      </c>
      <c r="AN1052" t="s">
        <v>207</v>
      </c>
      <c r="AO1052" t="s">
        <v>3380</v>
      </c>
      <c r="AP1052">
        <v>393325</v>
      </c>
      <c r="AQ1052" s="2">
        <v>43981</v>
      </c>
      <c r="AR1052" t="s">
        <v>888</v>
      </c>
      <c r="AS1052" t="s">
        <v>91</v>
      </c>
      <c r="AT1052">
        <v>0</v>
      </c>
      <c r="AU1052">
        <v>0</v>
      </c>
      <c r="AV1052">
        <v>0</v>
      </c>
      <c r="AW1052">
        <v>0</v>
      </c>
      <c r="AX1052">
        <v>70</v>
      </c>
      <c r="AY1052">
        <f t="shared" si="32"/>
        <v>1</v>
      </c>
      <c r="AZ1052" t="str">
        <f t="shared" si="33"/>
        <v>Away Win</v>
      </c>
    </row>
    <row r="1053" spans="1:52" x14ac:dyDescent="0.3">
      <c r="A1053">
        <v>3279213</v>
      </c>
      <c r="B1053" t="s">
        <v>442</v>
      </c>
      <c r="C1053">
        <v>2019</v>
      </c>
      <c r="D1053" t="s">
        <v>395</v>
      </c>
      <c r="E1053" s="2">
        <v>43865</v>
      </c>
      <c r="F1053">
        <v>3</v>
      </c>
      <c r="G1053">
        <v>2</v>
      </c>
      <c r="H1053">
        <v>9.0650623885917998</v>
      </c>
      <c r="I1053">
        <v>9.6916221033868091</v>
      </c>
      <c r="J1053" t="s">
        <v>884</v>
      </c>
      <c r="K1053" t="s">
        <v>227</v>
      </c>
      <c r="L1053" t="s">
        <v>108</v>
      </c>
      <c r="M1053">
        <v>42100</v>
      </c>
      <c r="N1053" t="s">
        <v>834</v>
      </c>
      <c r="O1053" t="s">
        <v>109</v>
      </c>
      <c r="P1053" t="s">
        <v>127</v>
      </c>
      <c r="Q1053" t="s">
        <v>261</v>
      </c>
      <c r="R1053" t="s">
        <v>390</v>
      </c>
      <c r="S1053" t="s">
        <v>3382</v>
      </c>
      <c r="T1053" s="2">
        <v>43865</v>
      </c>
      <c r="U1053">
        <v>78</v>
      </c>
      <c r="V1053" t="s">
        <v>61</v>
      </c>
      <c r="W1053">
        <v>504215</v>
      </c>
      <c r="X1053" t="s">
        <v>861</v>
      </c>
      <c r="Y1053" t="s">
        <v>63</v>
      </c>
      <c r="Z1053" t="s">
        <v>63</v>
      </c>
      <c r="AA1053" t="s">
        <v>1838</v>
      </c>
      <c r="AB1053">
        <v>2023</v>
      </c>
      <c r="AC1053">
        <v>16</v>
      </c>
      <c r="AD1053" t="s">
        <v>1839</v>
      </c>
      <c r="AE1053" t="s">
        <v>1840</v>
      </c>
      <c r="AF1053" s="2">
        <v>37573</v>
      </c>
      <c r="AG1053" t="s">
        <v>205</v>
      </c>
      <c r="AH1053" t="s">
        <v>68</v>
      </c>
      <c r="AI1053" t="s">
        <v>69</v>
      </c>
      <c r="AJ1053">
        <v>185</v>
      </c>
      <c r="AK1053">
        <v>25000000</v>
      </c>
      <c r="AL1053">
        <v>42000000</v>
      </c>
      <c r="AM1053" s="2">
        <v>45838</v>
      </c>
      <c r="AN1053" t="s">
        <v>207</v>
      </c>
      <c r="AO1053" t="s">
        <v>3383</v>
      </c>
      <c r="AP1053">
        <v>393325</v>
      </c>
      <c r="AQ1053" s="2">
        <v>43865</v>
      </c>
      <c r="AR1053" t="s">
        <v>888</v>
      </c>
      <c r="AS1053" t="s">
        <v>442</v>
      </c>
      <c r="AT1053">
        <v>0</v>
      </c>
      <c r="AU1053">
        <v>0</v>
      </c>
      <c r="AV1053">
        <v>0</v>
      </c>
      <c r="AW1053">
        <v>0</v>
      </c>
      <c r="AX1053">
        <v>40</v>
      </c>
      <c r="AY1053">
        <f t="shared" si="32"/>
        <v>5</v>
      </c>
      <c r="AZ1053" t="str">
        <f t="shared" si="33"/>
        <v>Home Win</v>
      </c>
    </row>
    <row r="1054" spans="1:52" x14ac:dyDescent="0.3">
      <c r="A1054">
        <v>3279213</v>
      </c>
      <c r="B1054" t="s">
        <v>442</v>
      </c>
      <c r="C1054">
        <v>2019</v>
      </c>
      <c r="D1054" t="s">
        <v>395</v>
      </c>
      <c r="E1054" s="2">
        <v>43865</v>
      </c>
      <c r="F1054">
        <v>3</v>
      </c>
      <c r="G1054">
        <v>2</v>
      </c>
      <c r="H1054">
        <v>9.0650623885917998</v>
      </c>
      <c r="I1054">
        <v>9.6916221033868091</v>
      </c>
      <c r="J1054" t="s">
        <v>884</v>
      </c>
      <c r="K1054" t="s">
        <v>227</v>
      </c>
      <c r="L1054" t="s">
        <v>108</v>
      </c>
      <c r="M1054">
        <v>42100</v>
      </c>
      <c r="N1054" t="s">
        <v>834</v>
      </c>
      <c r="O1054" t="s">
        <v>109</v>
      </c>
      <c r="P1054" t="s">
        <v>127</v>
      </c>
      <c r="Q1054" t="s">
        <v>261</v>
      </c>
      <c r="R1054" t="s">
        <v>390</v>
      </c>
      <c r="S1054" t="s">
        <v>3382</v>
      </c>
      <c r="T1054" s="2">
        <v>43865</v>
      </c>
      <c r="U1054">
        <v>78</v>
      </c>
      <c r="V1054" t="s">
        <v>61</v>
      </c>
      <c r="W1054">
        <v>504215</v>
      </c>
      <c r="X1054" t="s">
        <v>861</v>
      </c>
      <c r="Y1054" t="s">
        <v>63</v>
      </c>
      <c r="Z1054" t="s">
        <v>63</v>
      </c>
      <c r="AA1054" t="s">
        <v>1838</v>
      </c>
      <c r="AB1054">
        <v>2023</v>
      </c>
      <c r="AC1054">
        <v>16</v>
      </c>
      <c r="AD1054" t="s">
        <v>1839</v>
      </c>
      <c r="AE1054" t="s">
        <v>1840</v>
      </c>
      <c r="AF1054" s="2">
        <v>37573</v>
      </c>
      <c r="AG1054" t="s">
        <v>205</v>
      </c>
      <c r="AH1054" t="s">
        <v>68</v>
      </c>
      <c r="AI1054" t="s">
        <v>69</v>
      </c>
      <c r="AJ1054">
        <v>185</v>
      </c>
      <c r="AK1054">
        <v>25000000</v>
      </c>
      <c r="AL1054">
        <v>42000000</v>
      </c>
      <c r="AM1054" s="2">
        <v>45838</v>
      </c>
      <c r="AN1054" t="s">
        <v>207</v>
      </c>
      <c r="AO1054" t="s">
        <v>3384</v>
      </c>
      <c r="AP1054">
        <v>504215</v>
      </c>
      <c r="AQ1054" s="2">
        <v>43865</v>
      </c>
      <c r="AR1054" t="s">
        <v>1838</v>
      </c>
      <c r="AS1054" t="s">
        <v>442</v>
      </c>
      <c r="AT1054">
        <v>1</v>
      </c>
      <c r="AU1054">
        <v>0</v>
      </c>
      <c r="AV1054">
        <v>1</v>
      </c>
      <c r="AW1054">
        <v>0</v>
      </c>
      <c r="AX1054">
        <v>24</v>
      </c>
      <c r="AY1054">
        <f t="shared" si="32"/>
        <v>5</v>
      </c>
      <c r="AZ1054" t="str">
        <f t="shared" si="33"/>
        <v>Home Win</v>
      </c>
    </row>
    <row r="1055" spans="1:52" x14ac:dyDescent="0.3">
      <c r="A1055">
        <v>3319621</v>
      </c>
      <c r="B1055" t="s">
        <v>442</v>
      </c>
      <c r="C1055">
        <v>2019</v>
      </c>
      <c r="D1055" t="s">
        <v>403</v>
      </c>
      <c r="E1055" s="2">
        <v>43894</v>
      </c>
      <c r="F1055">
        <v>2</v>
      </c>
      <c r="G1055">
        <v>0</v>
      </c>
      <c r="H1055">
        <v>9.0650623885917998</v>
      </c>
      <c r="I1055">
        <v>9.6916221033868091</v>
      </c>
      <c r="J1055" t="s">
        <v>909</v>
      </c>
      <c r="K1055" t="s">
        <v>884</v>
      </c>
      <c r="L1055" t="s">
        <v>910</v>
      </c>
      <c r="M1055">
        <v>51500</v>
      </c>
      <c r="N1055" t="s">
        <v>284</v>
      </c>
      <c r="O1055" t="s">
        <v>911</v>
      </c>
      <c r="P1055" t="s">
        <v>109</v>
      </c>
      <c r="Q1055" t="s">
        <v>79</v>
      </c>
      <c r="R1055" t="s">
        <v>390</v>
      </c>
      <c r="S1055" t="s">
        <v>3385</v>
      </c>
      <c r="T1055" s="2">
        <v>43894</v>
      </c>
      <c r="U1055">
        <v>77</v>
      </c>
      <c r="V1055" t="s">
        <v>119</v>
      </c>
      <c r="W1055">
        <v>49723</v>
      </c>
      <c r="X1055" t="s">
        <v>63</v>
      </c>
      <c r="Y1055">
        <v>85906</v>
      </c>
      <c r="Z1055" t="s">
        <v>63</v>
      </c>
      <c r="AA1055" t="s">
        <v>102</v>
      </c>
      <c r="AB1055">
        <v>2023</v>
      </c>
      <c r="AC1055">
        <v>24</v>
      </c>
      <c r="AD1055" t="s">
        <v>103</v>
      </c>
      <c r="AE1055" t="s">
        <v>104</v>
      </c>
      <c r="AF1055" s="2">
        <v>32961</v>
      </c>
      <c r="AG1055" t="s">
        <v>85</v>
      </c>
      <c r="AH1055" t="s">
        <v>86</v>
      </c>
      <c r="AI1055" t="s">
        <v>69</v>
      </c>
      <c r="AJ1055">
        <v>186</v>
      </c>
      <c r="AK1055">
        <v>700000</v>
      </c>
      <c r="AL1055">
        <v>5000000</v>
      </c>
      <c r="AM1055" s="2">
        <v>45838</v>
      </c>
      <c r="AN1055" t="s">
        <v>63</v>
      </c>
      <c r="AO1055" t="s">
        <v>3386</v>
      </c>
      <c r="AP1055">
        <v>393325</v>
      </c>
      <c r="AQ1055" s="2">
        <v>43894</v>
      </c>
      <c r="AR1055" t="s">
        <v>888</v>
      </c>
      <c r="AS1055" t="s">
        <v>442</v>
      </c>
      <c r="AT1055">
        <v>0</v>
      </c>
      <c r="AU1055">
        <v>0</v>
      </c>
      <c r="AV1055">
        <v>0</v>
      </c>
      <c r="AW1055">
        <v>0</v>
      </c>
      <c r="AX1055">
        <v>8</v>
      </c>
      <c r="AY1055">
        <f t="shared" si="32"/>
        <v>2</v>
      </c>
      <c r="AZ1055" t="str">
        <f t="shared" si="33"/>
        <v>Home Win</v>
      </c>
    </row>
    <row r="1056" spans="1:52" x14ac:dyDescent="0.3">
      <c r="A1056">
        <v>3319621</v>
      </c>
      <c r="B1056" t="s">
        <v>442</v>
      </c>
      <c r="C1056">
        <v>2019</v>
      </c>
      <c r="D1056" t="s">
        <v>403</v>
      </c>
      <c r="E1056" s="2">
        <v>43894</v>
      </c>
      <c r="F1056">
        <v>2</v>
      </c>
      <c r="G1056">
        <v>0</v>
      </c>
      <c r="H1056">
        <v>9.0650623885917998</v>
      </c>
      <c r="I1056">
        <v>9.6916221033868091</v>
      </c>
      <c r="J1056" t="s">
        <v>909</v>
      </c>
      <c r="K1056" t="s">
        <v>884</v>
      </c>
      <c r="L1056" t="s">
        <v>910</v>
      </c>
      <c r="M1056">
        <v>51500</v>
      </c>
      <c r="N1056" t="s">
        <v>284</v>
      </c>
      <c r="O1056" t="s">
        <v>911</v>
      </c>
      <c r="P1056" t="s">
        <v>109</v>
      </c>
      <c r="Q1056" t="s">
        <v>79</v>
      </c>
      <c r="R1056" t="s">
        <v>390</v>
      </c>
      <c r="S1056" t="s">
        <v>3385</v>
      </c>
      <c r="T1056" s="2">
        <v>43894</v>
      </c>
      <c r="U1056">
        <v>77</v>
      </c>
      <c r="V1056" t="s">
        <v>119</v>
      </c>
      <c r="W1056">
        <v>49723</v>
      </c>
      <c r="X1056" t="s">
        <v>63</v>
      </c>
      <c r="Y1056">
        <v>85906</v>
      </c>
      <c r="Z1056" t="s">
        <v>63</v>
      </c>
      <c r="AA1056" t="s">
        <v>102</v>
      </c>
      <c r="AB1056">
        <v>2023</v>
      </c>
      <c r="AC1056">
        <v>24</v>
      </c>
      <c r="AD1056" t="s">
        <v>103</v>
      </c>
      <c r="AE1056" t="s">
        <v>104</v>
      </c>
      <c r="AF1056" s="2">
        <v>32961</v>
      </c>
      <c r="AG1056" t="s">
        <v>85</v>
      </c>
      <c r="AH1056" t="s">
        <v>86</v>
      </c>
      <c r="AI1056" t="s">
        <v>69</v>
      </c>
      <c r="AJ1056">
        <v>186</v>
      </c>
      <c r="AK1056">
        <v>700000</v>
      </c>
      <c r="AL1056">
        <v>5000000</v>
      </c>
      <c r="AM1056" s="2">
        <v>45838</v>
      </c>
      <c r="AN1056" t="s">
        <v>63</v>
      </c>
      <c r="AO1056" t="s">
        <v>3387</v>
      </c>
      <c r="AP1056">
        <v>49723</v>
      </c>
      <c r="AQ1056" s="2">
        <v>43894</v>
      </c>
      <c r="AR1056" t="s">
        <v>102</v>
      </c>
      <c r="AS1056" t="s">
        <v>442</v>
      </c>
      <c r="AT1056">
        <v>0</v>
      </c>
      <c r="AU1056">
        <v>0</v>
      </c>
      <c r="AV1056">
        <v>0</v>
      </c>
      <c r="AW1056">
        <v>0</v>
      </c>
      <c r="AX1056">
        <v>77</v>
      </c>
      <c r="AY1056">
        <f t="shared" si="32"/>
        <v>2</v>
      </c>
      <c r="AZ1056" t="str">
        <f t="shared" si="33"/>
        <v>Home Win</v>
      </c>
    </row>
    <row r="1057" spans="1:52" x14ac:dyDescent="0.3">
      <c r="A1057">
        <v>3394849</v>
      </c>
      <c r="B1057" t="s">
        <v>294</v>
      </c>
      <c r="C1057">
        <v>2020</v>
      </c>
      <c r="D1057" t="s">
        <v>226</v>
      </c>
      <c r="E1057" s="2">
        <v>44086</v>
      </c>
      <c r="F1057">
        <v>4</v>
      </c>
      <c r="G1057">
        <v>0</v>
      </c>
      <c r="H1057">
        <v>2</v>
      </c>
      <c r="I1057">
        <v>8</v>
      </c>
      <c r="J1057" t="s">
        <v>1158</v>
      </c>
      <c r="K1057" t="s">
        <v>3388</v>
      </c>
      <c r="L1057" t="s">
        <v>297</v>
      </c>
      <c r="M1057">
        <v>28550.595312500001</v>
      </c>
      <c r="N1057" t="s">
        <v>3324</v>
      </c>
      <c r="O1057" t="s">
        <v>299</v>
      </c>
      <c r="P1057" t="s">
        <v>3389</v>
      </c>
      <c r="Q1057" t="s">
        <v>185</v>
      </c>
      <c r="R1057" t="s">
        <v>59</v>
      </c>
      <c r="S1057" t="s">
        <v>3390</v>
      </c>
      <c r="T1057" s="2">
        <v>44086</v>
      </c>
      <c r="U1057">
        <v>46</v>
      </c>
      <c r="V1057" t="s">
        <v>119</v>
      </c>
      <c r="W1057">
        <v>125698</v>
      </c>
      <c r="X1057" t="s">
        <v>63</v>
      </c>
      <c r="Y1057">
        <v>396548</v>
      </c>
      <c r="Z1057" t="s">
        <v>63</v>
      </c>
      <c r="AA1057" t="s">
        <v>3391</v>
      </c>
      <c r="AB1057">
        <v>2020</v>
      </c>
      <c r="AC1057">
        <v>1519</v>
      </c>
      <c r="AD1057" t="s">
        <v>3392</v>
      </c>
      <c r="AE1057" t="s">
        <v>66</v>
      </c>
      <c r="AF1057" s="2">
        <v>33283</v>
      </c>
      <c r="AG1057" t="s">
        <v>67</v>
      </c>
      <c r="AH1057" t="s">
        <v>68</v>
      </c>
      <c r="AI1057" t="s">
        <v>69</v>
      </c>
      <c r="AJ1057">
        <v>180</v>
      </c>
      <c r="AK1057">
        <v>200000</v>
      </c>
      <c r="AL1057">
        <v>950000</v>
      </c>
      <c r="AM1057" s="2">
        <v>45260</v>
      </c>
      <c r="AN1057" t="s">
        <v>63</v>
      </c>
      <c r="AO1057" t="s">
        <v>3393</v>
      </c>
      <c r="AP1057">
        <v>125698</v>
      </c>
      <c r="AQ1057" s="2">
        <v>44086</v>
      </c>
      <c r="AR1057" t="s">
        <v>3391</v>
      </c>
      <c r="AS1057" t="s">
        <v>294</v>
      </c>
      <c r="AT1057">
        <v>0</v>
      </c>
      <c r="AU1057">
        <v>0</v>
      </c>
      <c r="AV1057">
        <v>0</v>
      </c>
      <c r="AW1057">
        <v>0</v>
      </c>
      <c r="AX1057">
        <v>45</v>
      </c>
      <c r="AY1057">
        <f t="shared" si="32"/>
        <v>4</v>
      </c>
      <c r="AZ1057" t="str">
        <f t="shared" si="33"/>
        <v>Home Win</v>
      </c>
    </row>
    <row r="1058" spans="1:52" x14ac:dyDescent="0.3">
      <c r="A1058">
        <v>3394849</v>
      </c>
      <c r="B1058" t="s">
        <v>294</v>
      </c>
      <c r="C1058">
        <v>2020</v>
      </c>
      <c r="D1058" t="s">
        <v>226</v>
      </c>
      <c r="E1058" s="2">
        <v>44086</v>
      </c>
      <c r="F1058">
        <v>4</v>
      </c>
      <c r="G1058">
        <v>0</v>
      </c>
      <c r="H1058">
        <v>2</v>
      </c>
      <c r="I1058">
        <v>8</v>
      </c>
      <c r="J1058" t="s">
        <v>1158</v>
      </c>
      <c r="K1058" t="s">
        <v>3388</v>
      </c>
      <c r="L1058" t="s">
        <v>297</v>
      </c>
      <c r="M1058">
        <v>28550.595312500001</v>
      </c>
      <c r="N1058" t="s">
        <v>3324</v>
      </c>
      <c r="O1058" t="s">
        <v>299</v>
      </c>
      <c r="P1058" t="s">
        <v>3389</v>
      </c>
      <c r="Q1058" t="s">
        <v>185</v>
      </c>
      <c r="R1058" t="s">
        <v>59</v>
      </c>
      <c r="S1058" t="s">
        <v>3390</v>
      </c>
      <c r="T1058" s="2">
        <v>44086</v>
      </c>
      <c r="U1058">
        <v>46</v>
      </c>
      <c r="V1058" t="s">
        <v>119</v>
      </c>
      <c r="W1058">
        <v>125698</v>
      </c>
      <c r="X1058" t="s">
        <v>63</v>
      </c>
      <c r="Y1058">
        <v>396548</v>
      </c>
      <c r="Z1058" t="s">
        <v>63</v>
      </c>
      <c r="AA1058" t="s">
        <v>3391</v>
      </c>
      <c r="AB1058">
        <v>2020</v>
      </c>
      <c r="AC1058">
        <v>1519</v>
      </c>
      <c r="AD1058" t="s">
        <v>3392</v>
      </c>
      <c r="AE1058" t="s">
        <v>66</v>
      </c>
      <c r="AF1058" s="2">
        <v>33283</v>
      </c>
      <c r="AG1058" t="s">
        <v>67</v>
      </c>
      <c r="AH1058" t="s">
        <v>68</v>
      </c>
      <c r="AI1058" t="s">
        <v>69</v>
      </c>
      <c r="AJ1058">
        <v>180</v>
      </c>
      <c r="AK1058">
        <v>200000</v>
      </c>
      <c r="AL1058">
        <v>950000</v>
      </c>
      <c r="AM1058" s="2">
        <v>45260</v>
      </c>
      <c r="AN1058" t="s">
        <v>63</v>
      </c>
      <c r="AO1058" t="s">
        <v>3394</v>
      </c>
      <c r="AP1058">
        <v>482493</v>
      </c>
      <c r="AQ1058" s="2">
        <v>44086</v>
      </c>
      <c r="AR1058" t="s">
        <v>3395</v>
      </c>
      <c r="AS1058" t="s">
        <v>294</v>
      </c>
      <c r="AT1058">
        <v>0</v>
      </c>
      <c r="AU1058">
        <v>0</v>
      </c>
      <c r="AV1058">
        <v>0</v>
      </c>
      <c r="AW1058">
        <v>0</v>
      </c>
      <c r="AX1058">
        <v>90</v>
      </c>
      <c r="AY1058">
        <f t="shared" si="32"/>
        <v>4</v>
      </c>
      <c r="AZ1058" t="str">
        <f t="shared" si="33"/>
        <v>Home Win</v>
      </c>
    </row>
    <row r="1059" spans="1:52" x14ac:dyDescent="0.3">
      <c r="A1059">
        <v>2600630</v>
      </c>
      <c r="B1059" t="s">
        <v>130</v>
      </c>
      <c r="C1059">
        <v>2015</v>
      </c>
      <c r="D1059" t="s">
        <v>679</v>
      </c>
      <c r="E1059" s="2">
        <v>42350</v>
      </c>
      <c r="F1059">
        <v>1</v>
      </c>
      <c r="G1059">
        <v>1</v>
      </c>
      <c r="H1059">
        <v>12</v>
      </c>
      <c r="I1059">
        <v>19</v>
      </c>
      <c r="J1059" t="s">
        <v>133</v>
      </c>
      <c r="K1059" t="s">
        <v>838</v>
      </c>
      <c r="L1059" t="s">
        <v>648</v>
      </c>
      <c r="M1059">
        <v>18851</v>
      </c>
      <c r="N1059" t="s">
        <v>3396</v>
      </c>
      <c r="O1059" t="s">
        <v>137</v>
      </c>
      <c r="P1059" t="s">
        <v>347</v>
      </c>
      <c r="Q1059" t="s">
        <v>99</v>
      </c>
      <c r="R1059" t="s">
        <v>59</v>
      </c>
      <c r="S1059" t="s">
        <v>3397</v>
      </c>
      <c r="T1059" s="2">
        <v>42350</v>
      </c>
      <c r="U1059">
        <v>72</v>
      </c>
      <c r="V1059" t="s">
        <v>119</v>
      </c>
      <c r="W1059">
        <v>111783</v>
      </c>
      <c r="X1059" t="s">
        <v>63</v>
      </c>
      <c r="Y1059">
        <v>412513</v>
      </c>
      <c r="Z1059" t="s">
        <v>63</v>
      </c>
      <c r="AA1059" t="s">
        <v>141</v>
      </c>
      <c r="AB1059">
        <v>2015</v>
      </c>
      <c r="AC1059">
        <v>995</v>
      </c>
      <c r="AD1059" t="s">
        <v>142</v>
      </c>
      <c r="AE1059" t="s">
        <v>66</v>
      </c>
      <c r="AF1059" s="2">
        <v>31896</v>
      </c>
      <c r="AG1059" t="s">
        <v>143</v>
      </c>
      <c r="AH1059" t="s">
        <v>68</v>
      </c>
      <c r="AI1059" t="s">
        <v>69</v>
      </c>
      <c r="AJ1059">
        <v>182</v>
      </c>
      <c r="AK1059">
        <v>300000</v>
      </c>
      <c r="AL1059">
        <v>2500000</v>
      </c>
      <c r="AM1059" s="2">
        <v>45291</v>
      </c>
      <c r="AN1059" t="s">
        <v>144</v>
      </c>
      <c r="AO1059" t="s">
        <v>3398</v>
      </c>
      <c r="AP1059">
        <v>111783</v>
      </c>
      <c r="AQ1059" s="2">
        <v>42350</v>
      </c>
      <c r="AR1059" t="s">
        <v>141</v>
      </c>
      <c r="AS1059" t="s">
        <v>130</v>
      </c>
      <c r="AT1059">
        <v>0</v>
      </c>
      <c r="AU1059">
        <v>0</v>
      </c>
      <c r="AV1059">
        <v>0</v>
      </c>
      <c r="AW1059">
        <v>0</v>
      </c>
      <c r="AX1059">
        <v>72</v>
      </c>
      <c r="AY1059">
        <f t="shared" si="32"/>
        <v>2</v>
      </c>
      <c r="AZ1059" t="str">
        <f t="shared" si="33"/>
        <v>Draw</v>
      </c>
    </row>
    <row r="1060" spans="1:52" x14ac:dyDescent="0.3">
      <c r="A1060">
        <v>2636711</v>
      </c>
      <c r="B1060" t="s">
        <v>307</v>
      </c>
      <c r="C1060">
        <v>2015</v>
      </c>
      <c r="D1060" t="s">
        <v>700</v>
      </c>
      <c r="E1060" s="2">
        <v>42316</v>
      </c>
      <c r="F1060">
        <v>1</v>
      </c>
      <c r="G1060">
        <v>3</v>
      </c>
      <c r="H1060">
        <v>2</v>
      </c>
      <c r="I1060">
        <v>7</v>
      </c>
      <c r="J1060" t="s">
        <v>309</v>
      </c>
      <c r="K1060" t="s">
        <v>3399</v>
      </c>
      <c r="L1060" t="s">
        <v>549</v>
      </c>
      <c r="M1060">
        <v>19930</v>
      </c>
      <c r="N1060" t="s">
        <v>2561</v>
      </c>
      <c r="O1060" t="s">
        <v>313</v>
      </c>
      <c r="P1060" t="s">
        <v>2634</v>
      </c>
      <c r="Q1060" t="s">
        <v>544</v>
      </c>
      <c r="R1060" t="s">
        <v>59</v>
      </c>
      <c r="S1060" t="s">
        <v>3400</v>
      </c>
      <c r="T1060" s="2">
        <v>42316</v>
      </c>
      <c r="U1060">
        <v>28</v>
      </c>
      <c r="V1060" t="s">
        <v>61</v>
      </c>
      <c r="W1060">
        <v>209019</v>
      </c>
      <c r="X1060" t="s">
        <v>887</v>
      </c>
      <c r="Y1060" t="s">
        <v>63</v>
      </c>
      <c r="Z1060" t="s">
        <v>63</v>
      </c>
      <c r="AA1060" t="s">
        <v>315</v>
      </c>
      <c r="AB1060">
        <v>2018</v>
      </c>
      <c r="AC1060">
        <v>58</v>
      </c>
      <c r="AD1060" t="s">
        <v>316</v>
      </c>
      <c r="AE1060" t="s">
        <v>66</v>
      </c>
      <c r="AF1060" s="2">
        <v>34320</v>
      </c>
      <c r="AG1060" t="s">
        <v>290</v>
      </c>
      <c r="AH1060" t="s">
        <v>159</v>
      </c>
      <c r="AI1060" t="s">
        <v>317</v>
      </c>
      <c r="AJ1060">
        <v>176</v>
      </c>
      <c r="AK1060">
        <v>700000</v>
      </c>
      <c r="AL1060">
        <v>3500000</v>
      </c>
      <c r="AM1060" s="2">
        <v>45473</v>
      </c>
      <c r="AN1060" t="s">
        <v>63</v>
      </c>
      <c r="AO1060" t="s">
        <v>3401</v>
      </c>
      <c r="AP1060">
        <v>209019</v>
      </c>
      <c r="AQ1060" s="2">
        <v>42316</v>
      </c>
      <c r="AR1060" t="s">
        <v>315</v>
      </c>
      <c r="AS1060" t="s">
        <v>307</v>
      </c>
      <c r="AT1060">
        <v>1</v>
      </c>
      <c r="AU1060">
        <v>0</v>
      </c>
      <c r="AV1060">
        <v>1</v>
      </c>
      <c r="AW1060">
        <v>0</v>
      </c>
      <c r="AX1060">
        <v>60</v>
      </c>
      <c r="AY1060">
        <f t="shared" si="32"/>
        <v>4</v>
      </c>
      <c r="AZ1060" t="str">
        <f t="shared" si="33"/>
        <v>Away Win</v>
      </c>
    </row>
    <row r="1061" spans="1:52" x14ac:dyDescent="0.3">
      <c r="A1061">
        <v>2636711</v>
      </c>
      <c r="B1061" t="s">
        <v>307</v>
      </c>
      <c r="C1061">
        <v>2015</v>
      </c>
      <c r="D1061" t="s">
        <v>700</v>
      </c>
      <c r="E1061" s="2">
        <v>42316</v>
      </c>
      <c r="F1061">
        <v>1</v>
      </c>
      <c r="G1061">
        <v>3</v>
      </c>
      <c r="H1061">
        <v>2</v>
      </c>
      <c r="I1061">
        <v>7</v>
      </c>
      <c r="J1061" t="s">
        <v>309</v>
      </c>
      <c r="K1061" t="s">
        <v>3399</v>
      </c>
      <c r="L1061" t="s">
        <v>549</v>
      </c>
      <c r="M1061">
        <v>19930</v>
      </c>
      <c r="N1061" t="s">
        <v>2561</v>
      </c>
      <c r="O1061" t="s">
        <v>313</v>
      </c>
      <c r="P1061" t="s">
        <v>2634</v>
      </c>
      <c r="Q1061" t="s">
        <v>544</v>
      </c>
      <c r="R1061" t="s">
        <v>59</v>
      </c>
      <c r="S1061" t="s">
        <v>3402</v>
      </c>
      <c r="T1061" s="2">
        <v>42316</v>
      </c>
      <c r="U1061">
        <v>60</v>
      </c>
      <c r="V1061" t="s">
        <v>119</v>
      </c>
      <c r="W1061">
        <v>209019</v>
      </c>
      <c r="X1061" t="s">
        <v>63</v>
      </c>
      <c r="Y1061">
        <v>274862</v>
      </c>
      <c r="Z1061" t="s">
        <v>63</v>
      </c>
      <c r="AA1061" t="s">
        <v>315</v>
      </c>
      <c r="AB1061">
        <v>2018</v>
      </c>
      <c r="AC1061">
        <v>58</v>
      </c>
      <c r="AD1061" t="s">
        <v>316</v>
      </c>
      <c r="AE1061" t="s">
        <v>66</v>
      </c>
      <c r="AF1061" s="2">
        <v>34320</v>
      </c>
      <c r="AG1061" t="s">
        <v>290</v>
      </c>
      <c r="AH1061" t="s">
        <v>159</v>
      </c>
      <c r="AI1061" t="s">
        <v>317</v>
      </c>
      <c r="AJ1061">
        <v>176</v>
      </c>
      <c r="AK1061">
        <v>700000</v>
      </c>
      <c r="AL1061">
        <v>3500000</v>
      </c>
      <c r="AM1061" s="2">
        <v>45473</v>
      </c>
      <c r="AN1061" t="s">
        <v>63</v>
      </c>
      <c r="AO1061" t="s">
        <v>3401</v>
      </c>
      <c r="AP1061">
        <v>209019</v>
      </c>
      <c r="AQ1061" s="2">
        <v>42316</v>
      </c>
      <c r="AR1061" t="s">
        <v>315</v>
      </c>
      <c r="AS1061" t="s">
        <v>307</v>
      </c>
      <c r="AT1061">
        <v>1</v>
      </c>
      <c r="AU1061">
        <v>0</v>
      </c>
      <c r="AV1061">
        <v>1</v>
      </c>
      <c r="AW1061">
        <v>0</v>
      </c>
      <c r="AX1061">
        <v>60</v>
      </c>
      <c r="AY1061">
        <f t="shared" si="32"/>
        <v>4</v>
      </c>
      <c r="AZ1061" t="str">
        <f t="shared" si="33"/>
        <v>Away Win</v>
      </c>
    </row>
    <row r="1062" spans="1:52" x14ac:dyDescent="0.3">
      <c r="A1062">
        <v>2871857</v>
      </c>
      <c r="B1062" t="s">
        <v>91</v>
      </c>
      <c r="C1062">
        <v>2017</v>
      </c>
      <c r="D1062" t="s">
        <v>364</v>
      </c>
      <c r="E1062" s="2">
        <v>43029</v>
      </c>
      <c r="F1062">
        <v>1</v>
      </c>
      <c r="G1062">
        <v>5</v>
      </c>
      <c r="H1062">
        <v>8</v>
      </c>
      <c r="I1062">
        <v>9</v>
      </c>
      <c r="J1062" t="s">
        <v>93</v>
      </c>
      <c r="K1062" t="s">
        <v>1371</v>
      </c>
      <c r="L1062" t="s">
        <v>229</v>
      </c>
      <c r="M1062">
        <v>53053</v>
      </c>
      <c r="N1062" t="s">
        <v>319</v>
      </c>
      <c r="O1062" t="s">
        <v>230</v>
      </c>
      <c r="P1062" t="s">
        <v>1339</v>
      </c>
      <c r="Q1062" t="s">
        <v>1513</v>
      </c>
      <c r="R1062" t="s">
        <v>59</v>
      </c>
      <c r="S1062" t="s">
        <v>3403</v>
      </c>
      <c r="T1062" s="2">
        <v>43029</v>
      </c>
      <c r="U1062">
        <v>7</v>
      </c>
      <c r="V1062" t="s">
        <v>61</v>
      </c>
      <c r="W1062">
        <v>31041</v>
      </c>
      <c r="X1062" t="s">
        <v>896</v>
      </c>
      <c r="Y1062" t="s">
        <v>63</v>
      </c>
      <c r="Z1062" t="s">
        <v>63</v>
      </c>
      <c r="AA1062" t="s">
        <v>233</v>
      </c>
      <c r="AB1062">
        <v>2019</v>
      </c>
      <c r="AC1062">
        <v>18</v>
      </c>
      <c r="AD1062" t="s">
        <v>234</v>
      </c>
      <c r="AE1062" t="s">
        <v>104</v>
      </c>
      <c r="AF1062" s="2">
        <v>32122</v>
      </c>
      <c r="AG1062" t="s">
        <v>235</v>
      </c>
      <c r="AH1062" t="s">
        <v>159</v>
      </c>
      <c r="AI1062" t="s">
        <v>69</v>
      </c>
      <c r="AJ1062">
        <v>183</v>
      </c>
      <c r="AK1062">
        <v>5077497.1941638608</v>
      </c>
      <c r="AL1062">
        <v>7000000</v>
      </c>
      <c r="AM1062" t="s">
        <v>63</v>
      </c>
      <c r="AN1062" t="s">
        <v>236</v>
      </c>
      <c r="AO1062" t="s">
        <v>3404</v>
      </c>
      <c r="AP1062">
        <v>31041</v>
      </c>
      <c r="AQ1062" s="2">
        <v>43029</v>
      </c>
      <c r="AR1062" t="s">
        <v>233</v>
      </c>
      <c r="AS1062" t="s">
        <v>91</v>
      </c>
      <c r="AT1062">
        <v>0</v>
      </c>
      <c r="AU1062">
        <v>0</v>
      </c>
      <c r="AV1062">
        <v>1</v>
      </c>
      <c r="AW1062">
        <v>0</v>
      </c>
      <c r="AX1062">
        <v>65</v>
      </c>
      <c r="AY1062">
        <f t="shared" si="32"/>
        <v>6</v>
      </c>
      <c r="AZ1062" t="str">
        <f t="shared" si="33"/>
        <v>Away Win</v>
      </c>
    </row>
    <row r="1063" spans="1:52" x14ac:dyDescent="0.3">
      <c r="A1063">
        <v>2871857</v>
      </c>
      <c r="B1063" t="s">
        <v>91</v>
      </c>
      <c r="C1063">
        <v>2017</v>
      </c>
      <c r="D1063" t="s">
        <v>364</v>
      </c>
      <c r="E1063" s="2">
        <v>43029</v>
      </c>
      <c r="F1063">
        <v>1</v>
      </c>
      <c r="G1063">
        <v>5</v>
      </c>
      <c r="H1063">
        <v>8</v>
      </c>
      <c r="I1063">
        <v>9</v>
      </c>
      <c r="J1063" t="s">
        <v>93</v>
      </c>
      <c r="K1063" t="s">
        <v>1371</v>
      </c>
      <c r="L1063" t="s">
        <v>229</v>
      </c>
      <c r="M1063">
        <v>53053</v>
      </c>
      <c r="N1063" t="s">
        <v>319</v>
      </c>
      <c r="O1063" t="s">
        <v>230</v>
      </c>
      <c r="P1063" t="s">
        <v>1339</v>
      </c>
      <c r="Q1063" t="s">
        <v>1513</v>
      </c>
      <c r="R1063" t="s">
        <v>59</v>
      </c>
      <c r="S1063" t="s">
        <v>3405</v>
      </c>
      <c r="T1063" s="2">
        <v>43029</v>
      </c>
      <c r="U1063">
        <v>65</v>
      </c>
      <c r="V1063" t="s">
        <v>119</v>
      </c>
      <c r="W1063">
        <v>31041</v>
      </c>
      <c r="X1063" t="s">
        <v>63</v>
      </c>
      <c r="Y1063">
        <v>47285</v>
      </c>
      <c r="Z1063" t="s">
        <v>63</v>
      </c>
      <c r="AA1063" t="s">
        <v>233</v>
      </c>
      <c r="AB1063">
        <v>2019</v>
      </c>
      <c r="AC1063">
        <v>18</v>
      </c>
      <c r="AD1063" t="s">
        <v>234</v>
      </c>
      <c r="AE1063" t="s">
        <v>104</v>
      </c>
      <c r="AF1063" s="2">
        <v>32122</v>
      </c>
      <c r="AG1063" t="s">
        <v>235</v>
      </c>
      <c r="AH1063" t="s">
        <v>159</v>
      </c>
      <c r="AI1063" t="s">
        <v>69</v>
      </c>
      <c r="AJ1063">
        <v>183</v>
      </c>
      <c r="AK1063">
        <v>5077497.1941638608</v>
      </c>
      <c r="AL1063">
        <v>7000000</v>
      </c>
      <c r="AM1063" t="s">
        <v>63</v>
      </c>
      <c r="AN1063" t="s">
        <v>236</v>
      </c>
      <c r="AO1063" t="s">
        <v>3404</v>
      </c>
      <c r="AP1063">
        <v>31041</v>
      </c>
      <c r="AQ1063" s="2">
        <v>43029</v>
      </c>
      <c r="AR1063" t="s">
        <v>233</v>
      </c>
      <c r="AS1063" t="s">
        <v>91</v>
      </c>
      <c r="AT1063">
        <v>0</v>
      </c>
      <c r="AU1063">
        <v>0</v>
      </c>
      <c r="AV1063">
        <v>1</v>
      </c>
      <c r="AW1063">
        <v>0</v>
      </c>
      <c r="AX1063">
        <v>65</v>
      </c>
      <c r="AY1063">
        <f t="shared" si="32"/>
        <v>6</v>
      </c>
      <c r="AZ1063" t="str">
        <f t="shared" si="33"/>
        <v>Away Win</v>
      </c>
    </row>
    <row r="1064" spans="1:52" x14ac:dyDescent="0.3">
      <c r="A1064">
        <v>3415274</v>
      </c>
      <c r="B1064" t="s">
        <v>307</v>
      </c>
      <c r="C1064">
        <v>2020</v>
      </c>
      <c r="D1064" t="s">
        <v>499</v>
      </c>
      <c r="E1064" s="2">
        <v>44086</v>
      </c>
      <c r="F1064">
        <v>4</v>
      </c>
      <c r="G1064">
        <v>1</v>
      </c>
      <c r="H1064">
        <v>5</v>
      </c>
      <c r="I1064">
        <v>17</v>
      </c>
      <c r="J1064" t="s">
        <v>974</v>
      </c>
      <c r="K1064" t="s">
        <v>973</v>
      </c>
      <c r="L1064" t="s">
        <v>1386</v>
      </c>
      <c r="M1064">
        <v>9200</v>
      </c>
      <c r="N1064" t="s">
        <v>1791</v>
      </c>
      <c r="O1064" t="s">
        <v>977</v>
      </c>
      <c r="P1064" t="s">
        <v>828</v>
      </c>
      <c r="Q1064" t="s">
        <v>552</v>
      </c>
      <c r="R1064" t="s">
        <v>59</v>
      </c>
      <c r="S1064" t="s">
        <v>3406</v>
      </c>
      <c r="T1064" s="2">
        <v>44086</v>
      </c>
      <c r="U1064">
        <v>71</v>
      </c>
      <c r="V1064" t="s">
        <v>119</v>
      </c>
      <c r="W1064">
        <v>537467</v>
      </c>
      <c r="X1064" t="s">
        <v>63</v>
      </c>
      <c r="Y1064">
        <v>358907</v>
      </c>
      <c r="Z1064" t="s">
        <v>63</v>
      </c>
      <c r="AA1064" t="s">
        <v>2919</v>
      </c>
      <c r="AB1064">
        <v>2023</v>
      </c>
      <c r="AC1064">
        <v>2671</v>
      </c>
      <c r="AD1064" t="s">
        <v>2920</v>
      </c>
      <c r="AE1064" t="s">
        <v>66</v>
      </c>
      <c r="AF1064" s="2">
        <v>35306</v>
      </c>
      <c r="AG1064" t="s">
        <v>158</v>
      </c>
      <c r="AH1064" t="s">
        <v>159</v>
      </c>
      <c r="AI1064" t="s">
        <v>69</v>
      </c>
      <c r="AJ1064">
        <v>176</v>
      </c>
      <c r="AK1064">
        <v>300000</v>
      </c>
      <c r="AL1064">
        <v>600000</v>
      </c>
      <c r="AM1064" s="2">
        <v>46203</v>
      </c>
      <c r="AN1064" t="s">
        <v>2921</v>
      </c>
      <c r="AO1064" t="s">
        <v>3407</v>
      </c>
      <c r="AP1064">
        <v>537467</v>
      </c>
      <c r="AQ1064" s="2">
        <v>44086</v>
      </c>
      <c r="AR1064" t="s">
        <v>2919</v>
      </c>
      <c r="AS1064" t="s">
        <v>307</v>
      </c>
      <c r="AT1064">
        <v>0</v>
      </c>
      <c r="AU1064">
        <v>0</v>
      </c>
      <c r="AV1064">
        <v>0</v>
      </c>
      <c r="AW1064">
        <v>1</v>
      </c>
      <c r="AX1064">
        <v>71</v>
      </c>
      <c r="AY1064">
        <f t="shared" si="32"/>
        <v>5</v>
      </c>
      <c r="AZ1064" t="str">
        <f t="shared" si="33"/>
        <v>Home Win</v>
      </c>
    </row>
    <row r="1065" spans="1:52" x14ac:dyDescent="0.3">
      <c r="A1065">
        <v>2601711</v>
      </c>
      <c r="B1065" t="s">
        <v>363</v>
      </c>
      <c r="C1065">
        <v>2015</v>
      </c>
      <c r="D1065" t="s">
        <v>1012</v>
      </c>
      <c r="E1065" s="2">
        <v>42295</v>
      </c>
      <c r="F1065">
        <v>5</v>
      </c>
      <c r="G1065">
        <v>2</v>
      </c>
      <c r="H1065">
        <v>11</v>
      </c>
      <c r="I1065">
        <v>12</v>
      </c>
      <c r="J1065" t="s">
        <v>365</v>
      </c>
      <c r="K1065" t="s">
        <v>3408</v>
      </c>
      <c r="L1065" t="s">
        <v>367</v>
      </c>
      <c r="M1065">
        <v>4844</v>
      </c>
      <c r="N1065" t="s">
        <v>3409</v>
      </c>
      <c r="O1065" t="s">
        <v>369</v>
      </c>
      <c r="P1065" t="s">
        <v>3410</v>
      </c>
      <c r="Q1065" t="s">
        <v>1292</v>
      </c>
      <c r="R1065" t="s">
        <v>59</v>
      </c>
      <c r="S1065" t="s">
        <v>3411</v>
      </c>
      <c r="T1065" s="2">
        <v>42295</v>
      </c>
      <c r="U1065">
        <v>4</v>
      </c>
      <c r="V1065" t="s">
        <v>61</v>
      </c>
      <c r="W1065">
        <v>104203</v>
      </c>
      <c r="X1065" t="s">
        <v>287</v>
      </c>
      <c r="Y1065" t="s">
        <v>63</v>
      </c>
      <c r="Z1065" t="s">
        <v>63</v>
      </c>
      <c r="AA1065" t="s">
        <v>373</v>
      </c>
      <c r="AB1065">
        <v>2015</v>
      </c>
      <c r="AC1065">
        <v>6992</v>
      </c>
      <c r="AD1065" t="s">
        <v>374</v>
      </c>
      <c r="AE1065" t="s">
        <v>375</v>
      </c>
      <c r="AF1065" s="2">
        <v>32464</v>
      </c>
      <c r="AG1065" t="s">
        <v>158</v>
      </c>
      <c r="AH1065" t="s">
        <v>159</v>
      </c>
      <c r="AI1065" t="s">
        <v>69</v>
      </c>
      <c r="AJ1065">
        <v>175</v>
      </c>
      <c r="AK1065">
        <v>5077497.1941638608</v>
      </c>
      <c r="AL1065">
        <v>500000</v>
      </c>
      <c r="AM1065" t="s">
        <v>63</v>
      </c>
      <c r="AN1065" t="s">
        <v>376</v>
      </c>
      <c r="AO1065" t="s">
        <v>3412</v>
      </c>
      <c r="AP1065">
        <v>104203</v>
      </c>
      <c r="AQ1065" s="2">
        <v>42295</v>
      </c>
      <c r="AR1065" t="s">
        <v>373</v>
      </c>
      <c r="AS1065" t="s">
        <v>363</v>
      </c>
      <c r="AT1065">
        <v>0</v>
      </c>
      <c r="AU1065">
        <v>0</v>
      </c>
      <c r="AV1065">
        <v>1</v>
      </c>
      <c r="AW1065">
        <v>0</v>
      </c>
      <c r="AX1065">
        <v>65</v>
      </c>
      <c r="AY1065">
        <f t="shared" si="32"/>
        <v>7</v>
      </c>
      <c r="AZ1065" t="str">
        <f t="shared" si="33"/>
        <v>Home Win</v>
      </c>
    </row>
    <row r="1066" spans="1:52" x14ac:dyDescent="0.3">
      <c r="A1066">
        <v>2601711</v>
      </c>
      <c r="B1066" t="s">
        <v>363</v>
      </c>
      <c r="C1066">
        <v>2015</v>
      </c>
      <c r="D1066" t="s">
        <v>1012</v>
      </c>
      <c r="E1066" s="2">
        <v>42295</v>
      </c>
      <c r="F1066">
        <v>5</v>
      </c>
      <c r="G1066">
        <v>2</v>
      </c>
      <c r="H1066">
        <v>11</v>
      </c>
      <c r="I1066">
        <v>12</v>
      </c>
      <c r="J1066" t="s">
        <v>365</v>
      </c>
      <c r="K1066" t="s">
        <v>3408</v>
      </c>
      <c r="L1066" t="s">
        <v>367</v>
      </c>
      <c r="M1066">
        <v>4844</v>
      </c>
      <c r="N1066" t="s">
        <v>3409</v>
      </c>
      <c r="O1066" t="s">
        <v>369</v>
      </c>
      <c r="P1066" t="s">
        <v>3410</v>
      </c>
      <c r="Q1066" t="s">
        <v>1292</v>
      </c>
      <c r="R1066" t="s">
        <v>59</v>
      </c>
      <c r="S1066" t="s">
        <v>3413</v>
      </c>
      <c r="T1066" s="2">
        <v>42295</v>
      </c>
      <c r="U1066">
        <v>65</v>
      </c>
      <c r="V1066" t="s">
        <v>119</v>
      </c>
      <c r="W1066">
        <v>104203</v>
      </c>
      <c r="X1066" t="s">
        <v>63</v>
      </c>
      <c r="Y1066">
        <v>354717</v>
      </c>
      <c r="Z1066" t="s">
        <v>63</v>
      </c>
      <c r="AA1066" t="s">
        <v>373</v>
      </c>
      <c r="AB1066">
        <v>2015</v>
      </c>
      <c r="AC1066">
        <v>6992</v>
      </c>
      <c r="AD1066" t="s">
        <v>374</v>
      </c>
      <c r="AE1066" t="s">
        <v>375</v>
      </c>
      <c r="AF1066" s="2">
        <v>32464</v>
      </c>
      <c r="AG1066" t="s">
        <v>158</v>
      </c>
      <c r="AH1066" t="s">
        <v>159</v>
      </c>
      <c r="AI1066" t="s">
        <v>69</v>
      </c>
      <c r="AJ1066">
        <v>175</v>
      </c>
      <c r="AK1066">
        <v>5077497.1941638608</v>
      </c>
      <c r="AL1066">
        <v>500000</v>
      </c>
      <c r="AM1066" t="s">
        <v>63</v>
      </c>
      <c r="AN1066" t="s">
        <v>376</v>
      </c>
      <c r="AO1066" t="s">
        <v>3412</v>
      </c>
      <c r="AP1066">
        <v>104203</v>
      </c>
      <c r="AQ1066" s="2">
        <v>42295</v>
      </c>
      <c r="AR1066" t="s">
        <v>373</v>
      </c>
      <c r="AS1066" t="s">
        <v>363</v>
      </c>
      <c r="AT1066">
        <v>0</v>
      </c>
      <c r="AU1066">
        <v>0</v>
      </c>
      <c r="AV1066">
        <v>1</v>
      </c>
      <c r="AW1066">
        <v>0</v>
      </c>
      <c r="AX1066">
        <v>65</v>
      </c>
      <c r="AY1066">
        <f t="shared" si="32"/>
        <v>7</v>
      </c>
      <c r="AZ1066" t="str">
        <f t="shared" si="33"/>
        <v>Home Win</v>
      </c>
    </row>
    <row r="1067" spans="1:52" x14ac:dyDescent="0.3">
      <c r="A1067">
        <v>2602672</v>
      </c>
      <c r="B1067" t="s">
        <v>363</v>
      </c>
      <c r="C1067">
        <v>2015</v>
      </c>
      <c r="D1067" t="s">
        <v>146</v>
      </c>
      <c r="E1067" s="2">
        <v>42315</v>
      </c>
      <c r="F1067">
        <v>0</v>
      </c>
      <c r="G1067">
        <v>2</v>
      </c>
      <c r="H1067">
        <v>11</v>
      </c>
      <c r="I1067">
        <v>9</v>
      </c>
      <c r="J1067" t="s">
        <v>365</v>
      </c>
      <c r="K1067" t="s">
        <v>3414</v>
      </c>
      <c r="L1067" t="s">
        <v>367</v>
      </c>
      <c r="M1067">
        <v>3264</v>
      </c>
      <c r="N1067" t="s">
        <v>3415</v>
      </c>
      <c r="O1067" t="s">
        <v>369</v>
      </c>
      <c r="P1067" t="s">
        <v>3416</v>
      </c>
      <c r="Q1067" t="s">
        <v>171</v>
      </c>
      <c r="R1067" t="s">
        <v>59</v>
      </c>
      <c r="S1067" t="s">
        <v>3417</v>
      </c>
      <c r="T1067" s="2">
        <v>42315</v>
      </c>
      <c r="U1067">
        <v>74</v>
      </c>
      <c r="V1067" t="s">
        <v>119</v>
      </c>
      <c r="W1067">
        <v>104203</v>
      </c>
      <c r="X1067" t="s">
        <v>63</v>
      </c>
      <c r="Y1067">
        <v>354717</v>
      </c>
      <c r="Z1067" t="s">
        <v>63</v>
      </c>
      <c r="AA1067" t="s">
        <v>373</v>
      </c>
      <c r="AB1067">
        <v>2015</v>
      </c>
      <c r="AC1067">
        <v>6992</v>
      </c>
      <c r="AD1067" t="s">
        <v>374</v>
      </c>
      <c r="AE1067" t="s">
        <v>375</v>
      </c>
      <c r="AF1067" s="2">
        <v>32464</v>
      </c>
      <c r="AG1067" t="s">
        <v>158</v>
      </c>
      <c r="AH1067" t="s">
        <v>159</v>
      </c>
      <c r="AI1067" t="s">
        <v>69</v>
      </c>
      <c r="AJ1067">
        <v>175</v>
      </c>
      <c r="AK1067">
        <v>5077497.1941638608</v>
      </c>
      <c r="AL1067">
        <v>500000</v>
      </c>
      <c r="AM1067" t="s">
        <v>63</v>
      </c>
      <c r="AN1067" t="s">
        <v>376</v>
      </c>
      <c r="AO1067" t="s">
        <v>3418</v>
      </c>
      <c r="AP1067">
        <v>104203</v>
      </c>
      <c r="AQ1067" s="2">
        <v>42315</v>
      </c>
      <c r="AR1067" t="s">
        <v>373</v>
      </c>
      <c r="AS1067" t="s">
        <v>363</v>
      </c>
      <c r="AT1067">
        <v>0</v>
      </c>
      <c r="AU1067">
        <v>0</v>
      </c>
      <c r="AV1067">
        <v>0</v>
      </c>
      <c r="AW1067">
        <v>0</v>
      </c>
      <c r="AX1067">
        <v>74</v>
      </c>
      <c r="AY1067">
        <f t="shared" si="32"/>
        <v>2</v>
      </c>
      <c r="AZ1067" t="str">
        <f t="shared" si="33"/>
        <v>Away Win</v>
      </c>
    </row>
    <row r="1068" spans="1:52" x14ac:dyDescent="0.3">
      <c r="A1068">
        <v>2697657</v>
      </c>
      <c r="B1068" t="s">
        <v>50</v>
      </c>
      <c r="C1068">
        <v>2016</v>
      </c>
      <c r="D1068" t="s">
        <v>255</v>
      </c>
      <c r="E1068" s="2">
        <v>42713</v>
      </c>
      <c r="F1068">
        <v>3</v>
      </c>
      <c r="G1068">
        <v>0</v>
      </c>
      <c r="H1068">
        <v>7</v>
      </c>
      <c r="I1068">
        <v>8</v>
      </c>
      <c r="J1068" t="s">
        <v>1364</v>
      </c>
      <c r="K1068" t="s">
        <v>52</v>
      </c>
      <c r="L1068" t="s">
        <v>1365</v>
      </c>
      <c r="M1068">
        <v>1316</v>
      </c>
      <c r="N1068" t="s">
        <v>893</v>
      </c>
      <c r="O1068" t="s">
        <v>1366</v>
      </c>
      <c r="P1068" t="s">
        <v>517</v>
      </c>
      <c r="Q1068" t="s">
        <v>328</v>
      </c>
      <c r="R1068" t="s">
        <v>59</v>
      </c>
      <c r="S1068" t="s">
        <v>3419</v>
      </c>
      <c r="T1068" s="2">
        <v>42713</v>
      </c>
      <c r="U1068">
        <v>70</v>
      </c>
      <c r="V1068" t="s">
        <v>61</v>
      </c>
      <c r="W1068">
        <v>161244</v>
      </c>
      <c r="X1068" t="s">
        <v>708</v>
      </c>
      <c r="Y1068" t="s">
        <v>63</v>
      </c>
      <c r="Z1068" t="s">
        <v>63</v>
      </c>
      <c r="AA1068" t="s">
        <v>64</v>
      </c>
      <c r="AB1068">
        <v>2016</v>
      </c>
      <c r="AC1068">
        <v>2414</v>
      </c>
      <c r="AD1068" t="s">
        <v>65</v>
      </c>
      <c r="AE1068" t="s">
        <v>66</v>
      </c>
      <c r="AF1068" s="2">
        <v>32436</v>
      </c>
      <c r="AG1068" t="s">
        <v>67</v>
      </c>
      <c r="AH1068" t="s">
        <v>68</v>
      </c>
      <c r="AI1068" t="s">
        <v>69</v>
      </c>
      <c r="AJ1068">
        <v>177</v>
      </c>
      <c r="AK1068">
        <v>5077497.1941638608</v>
      </c>
      <c r="AL1068">
        <v>750000</v>
      </c>
      <c r="AM1068" t="s">
        <v>63</v>
      </c>
      <c r="AN1068" t="s">
        <v>63</v>
      </c>
      <c r="AO1068" t="s">
        <v>3420</v>
      </c>
      <c r="AP1068">
        <v>161244</v>
      </c>
      <c r="AQ1068" s="2">
        <v>42713</v>
      </c>
      <c r="AR1068" t="s">
        <v>64</v>
      </c>
      <c r="AS1068" t="s">
        <v>50</v>
      </c>
      <c r="AT1068">
        <v>0</v>
      </c>
      <c r="AU1068">
        <v>0</v>
      </c>
      <c r="AV1068">
        <v>1</v>
      </c>
      <c r="AW1068">
        <v>1</v>
      </c>
      <c r="AX1068">
        <v>90</v>
      </c>
      <c r="AY1068">
        <f t="shared" si="32"/>
        <v>3</v>
      </c>
      <c r="AZ1068" t="str">
        <f t="shared" si="33"/>
        <v>Home Win</v>
      </c>
    </row>
    <row r="1069" spans="1:52" x14ac:dyDescent="0.3">
      <c r="A1069">
        <v>3063678</v>
      </c>
      <c r="B1069" t="s">
        <v>50</v>
      </c>
      <c r="C1069">
        <v>2018</v>
      </c>
      <c r="D1069" t="s">
        <v>417</v>
      </c>
      <c r="E1069" s="2">
        <v>43415</v>
      </c>
      <c r="F1069">
        <v>1</v>
      </c>
      <c r="G1069">
        <v>0</v>
      </c>
      <c r="H1069">
        <v>14</v>
      </c>
      <c r="I1069">
        <v>12</v>
      </c>
      <c r="J1069" t="s">
        <v>1217</v>
      </c>
      <c r="K1069" t="s">
        <v>892</v>
      </c>
      <c r="L1069" t="s">
        <v>846</v>
      </c>
      <c r="M1069">
        <v>1707</v>
      </c>
      <c r="N1069" t="s">
        <v>1218</v>
      </c>
      <c r="O1069" t="s">
        <v>531</v>
      </c>
      <c r="P1069" t="s">
        <v>894</v>
      </c>
      <c r="Q1069" t="s">
        <v>216</v>
      </c>
      <c r="R1069" t="s">
        <v>59</v>
      </c>
      <c r="S1069" t="s">
        <v>3421</v>
      </c>
      <c r="T1069" s="2">
        <v>43415</v>
      </c>
      <c r="U1069">
        <v>84</v>
      </c>
      <c r="V1069" t="s">
        <v>119</v>
      </c>
      <c r="W1069">
        <v>381187</v>
      </c>
      <c r="X1069" t="s">
        <v>63</v>
      </c>
      <c r="Y1069" t="s">
        <v>63</v>
      </c>
      <c r="Z1069" t="s">
        <v>63</v>
      </c>
      <c r="AA1069" t="s">
        <v>533</v>
      </c>
      <c r="AB1069">
        <v>2023</v>
      </c>
      <c r="AC1069">
        <v>738</v>
      </c>
      <c r="AD1069" t="s">
        <v>534</v>
      </c>
      <c r="AE1069" t="s">
        <v>535</v>
      </c>
      <c r="AF1069" s="2">
        <v>35788</v>
      </c>
      <c r="AG1069" t="s">
        <v>290</v>
      </c>
      <c r="AH1069" t="s">
        <v>159</v>
      </c>
      <c r="AI1069" t="s">
        <v>69</v>
      </c>
      <c r="AJ1069">
        <v>178</v>
      </c>
      <c r="AK1069">
        <v>800000</v>
      </c>
      <c r="AL1069">
        <v>1000000</v>
      </c>
      <c r="AM1069" s="2">
        <v>46568</v>
      </c>
      <c r="AN1069" t="s">
        <v>536</v>
      </c>
      <c r="AO1069" t="s">
        <v>3422</v>
      </c>
      <c r="AP1069">
        <v>381187</v>
      </c>
      <c r="AQ1069" s="2">
        <v>43415</v>
      </c>
      <c r="AR1069" t="s">
        <v>533</v>
      </c>
      <c r="AS1069" t="s">
        <v>50</v>
      </c>
      <c r="AT1069">
        <v>0</v>
      </c>
      <c r="AU1069">
        <v>0</v>
      </c>
      <c r="AV1069">
        <v>0</v>
      </c>
      <c r="AW1069">
        <v>0</v>
      </c>
      <c r="AX1069">
        <v>84</v>
      </c>
      <c r="AY1069">
        <f t="shared" si="32"/>
        <v>1</v>
      </c>
      <c r="AZ1069" t="str">
        <f t="shared" si="33"/>
        <v>Home Win</v>
      </c>
    </row>
    <row r="1070" spans="1:52" x14ac:dyDescent="0.3">
      <c r="A1070">
        <v>3063678</v>
      </c>
      <c r="B1070" t="s">
        <v>50</v>
      </c>
      <c r="C1070">
        <v>2018</v>
      </c>
      <c r="D1070" t="s">
        <v>417</v>
      </c>
      <c r="E1070" s="2">
        <v>43415</v>
      </c>
      <c r="F1070">
        <v>1</v>
      </c>
      <c r="G1070">
        <v>0</v>
      </c>
      <c r="H1070">
        <v>14</v>
      </c>
      <c r="I1070">
        <v>12</v>
      </c>
      <c r="J1070" t="s">
        <v>1217</v>
      </c>
      <c r="K1070" t="s">
        <v>892</v>
      </c>
      <c r="L1070" t="s">
        <v>846</v>
      </c>
      <c r="M1070">
        <v>1707</v>
      </c>
      <c r="N1070" t="s">
        <v>1218</v>
      </c>
      <c r="O1070" t="s">
        <v>531</v>
      </c>
      <c r="P1070" t="s">
        <v>894</v>
      </c>
      <c r="Q1070" t="s">
        <v>216</v>
      </c>
      <c r="R1070" t="s">
        <v>59</v>
      </c>
      <c r="S1070" t="s">
        <v>3421</v>
      </c>
      <c r="T1070" s="2">
        <v>43415</v>
      </c>
      <c r="U1070">
        <v>84</v>
      </c>
      <c r="V1070" t="s">
        <v>119</v>
      </c>
      <c r="W1070">
        <v>381187</v>
      </c>
      <c r="X1070" t="s">
        <v>63</v>
      </c>
      <c r="Y1070" t="s">
        <v>63</v>
      </c>
      <c r="Z1070" t="s">
        <v>63</v>
      </c>
      <c r="AA1070" t="s">
        <v>533</v>
      </c>
      <c r="AB1070">
        <v>2023</v>
      </c>
      <c r="AC1070">
        <v>738</v>
      </c>
      <c r="AD1070" t="s">
        <v>534</v>
      </c>
      <c r="AE1070" t="s">
        <v>535</v>
      </c>
      <c r="AF1070" s="2">
        <v>35788</v>
      </c>
      <c r="AG1070" t="s">
        <v>290</v>
      </c>
      <c r="AH1070" t="s">
        <v>159</v>
      </c>
      <c r="AI1070" t="s">
        <v>69</v>
      </c>
      <c r="AJ1070">
        <v>178</v>
      </c>
      <c r="AK1070">
        <v>800000</v>
      </c>
      <c r="AL1070">
        <v>1000000</v>
      </c>
      <c r="AM1070" s="2">
        <v>46568</v>
      </c>
      <c r="AN1070" t="s">
        <v>536</v>
      </c>
      <c r="AO1070" t="s">
        <v>3423</v>
      </c>
      <c r="AP1070">
        <v>483047</v>
      </c>
      <c r="AQ1070" s="2">
        <v>43415</v>
      </c>
      <c r="AR1070" t="s">
        <v>897</v>
      </c>
      <c r="AS1070" t="s">
        <v>50</v>
      </c>
      <c r="AT1070">
        <v>0</v>
      </c>
      <c r="AU1070">
        <v>0</v>
      </c>
      <c r="AV1070">
        <v>0</v>
      </c>
      <c r="AW1070">
        <v>0</v>
      </c>
      <c r="AX1070">
        <v>20</v>
      </c>
      <c r="AY1070">
        <f t="shared" si="32"/>
        <v>1</v>
      </c>
      <c r="AZ1070" t="str">
        <f t="shared" si="33"/>
        <v>Home Win</v>
      </c>
    </row>
    <row r="1071" spans="1:52" x14ac:dyDescent="0.3">
      <c r="A1071">
        <v>3210342</v>
      </c>
      <c r="B1071" t="s">
        <v>50</v>
      </c>
      <c r="C1071">
        <v>2019</v>
      </c>
      <c r="D1071" t="s">
        <v>323</v>
      </c>
      <c r="E1071" s="2">
        <v>43730</v>
      </c>
      <c r="F1071">
        <v>1</v>
      </c>
      <c r="G1071">
        <v>1</v>
      </c>
      <c r="H1071">
        <v>10</v>
      </c>
      <c r="I1071">
        <v>9</v>
      </c>
      <c r="J1071" t="s">
        <v>500</v>
      </c>
      <c r="K1071" t="s">
        <v>938</v>
      </c>
      <c r="L1071" t="s">
        <v>846</v>
      </c>
      <c r="M1071">
        <v>2453</v>
      </c>
      <c r="N1071" t="s">
        <v>2225</v>
      </c>
      <c r="O1071" t="s">
        <v>531</v>
      </c>
      <c r="P1071" t="s">
        <v>56</v>
      </c>
      <c r="Q1071" t="s">
        <v>99</v>
      </c>
      <c r="R1071" t="s">
        <v>59</v>
      </c>
      <c r="S1071" t="s">
        <v>3424</v>
      </c>
      <c r="T1071" s="2">
        <v>43730</v>
      </c>
      <c r="U1071">
        <v>73</v>
      </c>
      <c r="V1071" t="s">
        <v>119</v>
      </c>
      <c r="W1071">
        <v>381187</v>
      </c>
      <c r="X1071" t="s">
        <v>63</v>
      </c>
      <c r="Y1071">
        <v>187077</v>
      </c>
      <c r="Z1071" t="s">
        <v>63</v>
      </c>
      <c r="AA1071" t="s">
        <v>533</v>
      </c>
      <c r="AB1071">
        <v>2023</v>
      </c>
      <c r="AC1071">
        <v>738</v>
      </c>
      <c r="AD1071" t="s">
        <v>534</v>
      </c>
      <c r="AE1071" t="s">
        <v>535</v>
      </c>
      <c r="AF1071" s="2">
        <v>35788</v>
      </c>
      <c r="AG1071" t="s">
        <v>290</v>
      </c>
      <c r="AH1071" t="s">
        <v>159</v>
      </c>
      <c r="AI1071" t="s">
        <v>69</v>
      </c>
      <c r="AJ1071">
        <v>178</v>
      </c>
      <c r="AK1071">
        <v>800000</v>
      </c>
      <c r="AL1071">
        <v>1000000</v>
      </c>
      <c r="AM1071" s="2">
        <v>46568</v>
      </c>
      <c r="AN1071" t="s">
        <v>536</v>
      </c>
      <c r="AO1071" t="s">
        <v>3425</v>
      </c>
      <c r="AP1071">
        <v>381187</v>
      </c>
      <c r="AQ1071" s="2">
        <v>43730</v>
      </c>
      <c r="AR1071" t="s">
        <v>533</v>
      </c>
      <c r="AS1071" t="s">
        <v>50</v>
      </c>
      <c r="AT1071">
        <v>0</v>
      </c>
      <c r="AU1071">
        <v>0</v>
      </c>
      <c r="AV1071">
        <v>0</v>
      </c>
      <c r="AW1071">
        <v>0</v>
      </c>
      <c r="AX1071">
        <v>73</v>
      </c>
      <c r="AY1071">
        <f t="shared" si="32"/>
        <v>2</v>
      </c>
      <c r="AZ1071" t="str">
        <f t="shared" si="33"/>
        <v>Draw</v>
      </c>
    </row>
    <row r="1072" spans="1:52" x14ac:dyDescent="0.3">
      <c r="A1072">
        <v>3210342</v>
      </c>
      <c r="B1072" t="s">
        <v>50</v>
      </c>
      <c r="C1072">
        <v>2019</v>
      </c>
      <c r="D1072" t="s">
        <v>323</v>
      </c>
      <c r="E1072" s="2">
        <v>43730</v>
      </c>
      <c r="F1072">
        <v>1</v>
      </c>
      <c r="G1072">
        <v>1</v>
      </c>
      <c r="H1072">
        <v>10</v>
      </c>
      <c r="I1072">
        <v>9</v>
      </c>
      <c r="J1072" t="s">
        <v>500</v>
      </c>
      <c r="K1072" t="s">
        <v>938</v>
      </c>
      <c r="L1072" t="s">
        <v>846</v>
      </c>
      <c r="M1072">
        <v>2453</v>
      </c>
      <c r="N1072" t="s">
        <v>2225</v>
      </c>
      <c r="O1072" t="s">
        <v>531</v>
      </c>
      <c r="P1072" t="s">
        <v>56</v>
      </c>
      <c r="Q1072" t="s">
        <v>99</v>
      </c>
      <c r="R1072" t="s">
        <v>59</v>
      </c>
      <c r="S1072" t="s">
        <v>3424</v>
      </c>
      <c r="T1072" s="2">
        <v>43730</v>
      </c>
      <c r="U1072">
        <v>73</v>
      </c>
      <c r="V1072" t="s">
        <v>119</v>
      </c>
      <c r="W1072">
        <v>381187</v>
      </c>
      <c r="X1072" t="s">
        <v>63</v>
      </c>
      <c r="Y1072">
        <v>187077</v>
      </c>
      <c r="Z1072" t="s">
        <v>63</v>
      </c>
      <c r="AA1072" t="s">
        <v>533</v>
      </c>
      <c r="AB1072">
        <v>2023</v>
      </c>
      <c r="AC1072">
        <v>738</v>
      </c>
      <c r="AD1072" t="s">
        <v>534</v>
      </c>
      <c r="AE1072" t="s">
        <v>535</v>
      </c>
      <c r="AF1072" s="2">
        <v>35788</v>
      </c>
      <c r="AG1072" t="s">
        <v>290</v>
      </c>
      <c r="AH1072" t="s">
        <v>159</v>
      </c>
      <c r="AI1072" t="s">
        <v>69</v>
      </c>
      <c r="AJ1072">
        <v>178</v>
      </c>
      <c r="AK1072">
        <v>800000</v>
      </c>
      <c r="AL1072">
        <v>1000000</v>
      </c>
      <c r="AM1072" s="2">
        <v>46568</v>
      </c>
      <c r="AN1072" t="s">
        <v>536</v>
      </c>
      <c r="AO1072" t="s">
        <v>3426</v>
      </c>
      <c r="AP1072">
        <v>544931</v>
      </c>
      <c r="AQ1072" s="2">
        <v>43730</v>
      </c>
      <c r="AR1072" t="s">
        <v>539</v>
      </c>
      <c r="AS1072" t="s">
        <v>50</v>
      </c>
      <c r="AT1072">
        <v>0</v>
      </c>
      <c r="AU1072">
        <v>0</v>
      </c>
      <c r="AV1072">
        <v>0</v>
      </c>
      <c r="AW1072">
        <v>0</v>
      </c>
      <c r="AX1072">
        <v>90</v>
      </c>
      <c r="AY1072">
        <f t="shared" si="32"/>
        <v>2</v>
      </c>
      <c r="AZ1072" t="str">
        <f t="shared" si="33"/>
        <v>Draw</v>
      </c>
    </row>
    <row r="1073" spans="1:52" x14ac:dyDescent="0.3">
      <c r="A1073">
        <v>3302934</v>
      </c>
      <c r="B1073" t="s">
        <v>307</v>
      </c>
      <c r="C1073">
        <v>2019</v>
      </c>
      <c r="D1073" t="s">
        <v>949</v>
      </c>
      <c r="E1073" s="2">
        <v>43876</v>
      </c>
      <c r="F1073">
        <v>0</v>
      </c>
      <c r="G1073">
        <v>1</v>
      </c>
      <c r="H1073">
        <v>12</v>
      </c>
      <c r="I1073">
        <v>16</v>
      </c>
      <c r="J1073" t="s">
        <v>548</v>
      </c>
      <c r="K1073" t="s">
        <v>3427</v>
      </c>
      <c r="L1073" t="s">
        <v>975</v>
      </c>
      <c r="M1073">
        <v>4336</v>
      </c>
      <c r="N1073" t="s">
        <v>2709</v>
      </c>
      <c r="O1073" t="s">
        <v>551</v>
      </c>
      <c r="P1073" t="s">
        <v>3428</v>
      </c>
      <c r="Q1073" t="s">
        <v>399</v>
      </c>
      <c r="R1073" t="s">
        <v>59</v>
      </c>
      <c r="S1073" t="s">
        <v>3429</v>
      </c>
      <c r="T1073" s="2">
        <v>43876</v>
      </c>
      <c r="U1073">
        <v>82</v>
      </c>
      <c r="V1073" t="s">
        <v>119</v>
      </c>
      <c r="W1073">
        <v>367423</v>
      </c>
      <c r="X1073" t="s">
        <v>63</v>
      </c>
      <c r="Y1073">
        <v>511802</v>
      </c>
      <c r="Z1073" t="s">
        <v>63</v>
      </c>
      <c r="AA1073" t="s">
        <v>554</v>
      </c>
      <c r="AB1073">
        <v>2021</v>
      </c>
      <c r="AC1073">
        <v>475</v>
      </c>
      <c r="AD1073" t="s">
        <v>555</v>
      </c>
      <c r="AE1073" t="s">
        <v>66</v>
      </c>
      <c r="AF1073" s="2">
        <v>36564</v>
      </c>
      <c r="AG1073" t="s">
        <v>67</v>
      </c>
      <c r="AH1073" t="s">
        <v>68</v>
      </c>
      <c r="AI1073" t="s">
        <v>69</v>
      </c>
      <c r="AJ1073">
        <v>182</v>
      </c>
      <c r="AK1073">
        <v>1200000</v>
      </c>
      <c r="AL1073">
        <v>1200000</v>
      </c>
      <c r="AM1073" s="2">
        <v>45657</v>
      </c>
      <c r="AN1073" t="s">
        <v>461</v>
      </c>
      <c r="AO1073" t="s">
        <v>3430</v>
      </c>
      <c r="AP1073">
        <v>367423</v>
      </c>
      <c r="AQ1073" s="2">
        <v>43876</v>
      </c>
      <c r="AR1073" t="s">
        <v>554</v>
      </c>
      <c r="AS1073" t="s">
        <v>307</v>
      </c>
      <c r="AT1073">
        <v>0</v>
      </c>
      <c r="AU1073">
        <v>0</v>
      </c>
      <c r="AV1073">
        <v>0</v>
      </c>
      <c r="AW1073">
        <v>0</v>
      </c>
      <c r="AX1073">
        <v>82</v>
      </c>
      <c r="AY1073">
        <f t="shared" si="32"/>
        <v>1</v>
      </c>
      <c r="AZ1073" t="str">
        <f t="shared" si="33"/>
        <v>Away Win</v>
      </c>
    </row>
    <row r="1074" spans="1:52" x14ac:dyDescent="0.3">
      <c r="A1074">
        <v>3422877</v>
      </c>
      <c r="B1074" t="s">
        <v>442</v>
      </c>
      <c r="C1074">
        <v>2020</v>
      </c>
      <c r="D1074" t="s">
        <v>443</v>
      </c>
      <c r="E1074" s="2">
        <v>44086</v>
      </c>
      <c r="F1074">
        <v>0</v>
      </c>
      <c r="G1074">
        <v>2</v>
      </c>
      <c r="H1074">
        <v>9.0650623885917998</v>
      </c>
      <c r="I1074">
        <v>9.6916221033868091</v>
      </c>
      <c r="J1074" t="s">
        <v>3431</v>
      </c>
      <c r="K1074" t="s">
        <v>884</v>
      </c>
      <c r="L1074" t="s">
        <v>3432</v>
      </c>
      <c r="M1074">
        <v>1600</v>
      </c>
      <c r="N1074" t="s">
        <v>737</v>
      </c>
      <c r="O1074" t="s">
        <v>170</v>
      </c>
      <c r="P1074" t="s">
        <v>109</v>
      </c>
      <c r="Q1074" t="s">
        <v>171</v>
      </c>
      <c r="R1074" t="s">
        <v>390</v>
      </c>
      <c r="S1074" t="s">
        <v>3433</v>
      </c>
      <c r="T1074" s="2">
        <v>44086</v>
      </c>
      <c r="U1074">
        <v>49</v>
      </c>
      <c r="V1074" t="s">
        <v>61</v>
      </c>
      <c r="W1074">
        <v>393325</v>
      </c>
      <c r="X1074" t="s">
        <v>925</v>
      </c>
      <c r="Y1074" t="s">
        <v>63</v>
      </c>
      <c r="Z1074" t="s">
        <v>63</v>
      </c>
      <c r="AA1074" t="s">
        <v>888</v>
      </c>
      <c r="AB1074">
        <v>2021</v>
      </c>
      <c r="AC1074">
        <v>1123</v>
      </c>
      <c r="AD1074" t="s">
        <v>889</v>
      </c>
      <c r="AE1074" t="s">
        <v>66</v>
      </c>
      <c r="AF1074" s="2">
        <v>36576</v>
      </c>
      <c r="AG1074" t="s">
        <v>158</v>
      </c>
      <c r="AH1074" t="s">
        <v>159</v>
      </c>
      <c r="AI1074" t="s">
        <v>69</v>
      </c>
      <c r="AJ1074">
        <v>185</v>
      </c>
      <c r="AK1074">
        <v>12000000</v>
      </c>
      <c r="AL1074">
        <v>12000000</v>
      </c>
      <c r="AM1074" s="2">
        <v>45838</v>
      </c>
      <c r="AN1074" t="s">
        <v>207</v>
      </c>
      <c r="AO1074" t="s">
        <v>3434</v>
      </c>
      <c r="AP1074">
        <v>393325</v>
      </c>
      <c r="AQ1074" s="2">
        <v>44086</v>
      </c>
      <c r="AR1074" t="s">
        <v>888</v>
      </c>
      <c r="AS1074" t="s">
        <v>442</v>
      </c>
      <c r="AT1074">
        <v>0</v>
      </c>
      <c r="AU1074">
        <v>0</v>
      </c>
      <c r="AV1074">
        <v>1</v>
      </c>
      <c r="AW1074">
        <v>0</v>
      </c>
      <c r="AX1074">
        <v>90</v>
      </c>
      <c r="AY1074">
        <f t="shared" si="32"/>
        <v>2</v>
      </c>
      <c r="AZ1074" t="str">
        <f t="shared" si="33"/>
        <v>Away Win</v>
      </c>
    </row>
    <row r="1075" spans="1:52" x14ac:dyDescent="0.3">
      <c r="A1075">
        <v>3422877</v>
      </c>
      <c r="B1075" t="s">
        <v>442</v>
      </c>
      <c r="C1075">
        <v>2020</v>
      </c>
      <c r="D1075" t="s">
        <v>443</v>
      </c>
      <c r="E1075" s="2">
        <v>44086</v>
      </c>
      <c r="F1075">
        <v>0</v>
      </c>
      <c r="G1075">
        <v>2</v>
      </c>
      <c r="H1075">
        <v>9.0650623885917998</v>
      </c>
      <c r="I1075">
        <v>9.6916221033868091</v>
      </c>
      <c r="J1075" t="s">
        <v>3431</v>
      </c>
      <c r="K1075" t="s">
        <v>884</v>
      </c>
      <c r="L1075" t="s">
        <v>3432</v>
      </c>
      <c r="M1075">
        <v>1600</v>
      </c>
      <c r="N1075" t="s">
        <v>737</v>
      </c>
      <c r="O1075" t="s">
        <v>170</v>
      </c>
      <c r="P1075" t="s">
        <v>109</v>
      </c>
      <c r="Q1075" t="s">
        <v>171</v>
      </c>
      <c r="R1075" t="s">
        <v>390</v>
      </c>
      <c r="S1075" t="s">
        <v>3435</v>
      </c>
      <c r="T1075" s="2">
        <v>44086</v>
      </c>
      <c r="U1075">
        <v>90</v>
      </c>
      <c r="V1075" t="s">
        <v>119</v>
      </c>
      <c r="W1075">
        <v>393325</v>
      </c>
      <c r="X1075" t="s">
        <v>63</v>
      </c>
      <c r="Y1075">
        <v>251303</v>
      </c>
      <c r="Z1075" t="s">
        <v>63</v>
      </c>
      <c r="AA1075" t="s">
        <v>888</v>
      </c>
      <c r="AB1075">
        <v>2021</v>
      </c>
      <c r="AC1075">
        <v>1123</v>
      </c>
      <c r="AD1075" t="s">
        <v>889</v>
      </c>
      <c r="AE1075" t="s">
        <v>66</v>
      </c>
      <c r="AF1075" s="2">
        <v>36576</v>
      </c>
      <c r="AG1075" t="s">
        <v>158</v>
      </c>
      <c r="AH1075" t="s">
        <v>159</v>
      </c>
      <c r="AI1075" t="s">
        <v>69</v>
      </c>
      <c r="AJ1075">
        <v>185</v>
      </c>
      <c r="AK1075">
        <v>12000000</v>
      </c>
      <c r="AL1075">
        <v>12000000</v>
      </c>
      <c r="AM1075" s="2">
        <v>45838</v>
      </c>
      <c r="AN1075" t="s">
        <v>207</v>
      </c>
      <c r="AO1075" t="s">
        <v>3434</v>
      </c>
      <c r="AP1075">
        <v>393325</v>
      </c>
      <c r="AQ1075" s="2">
        <v>44086</v>
      </c>
      <c r="AR1075" t="s">
        <v>888</v>
      </c>
      <c r="AS1075" t="s">
        <v>442</v>
      </c>
      <c r="AT1075">
        <v>0</v>
      </c>
      <c r="AU1075">
        <v>0</v>
      </c>
      <c r="AV1075">
        <v>1</v>
      </c>
      <c r="AW1075">
        <v>0</v>
      </c>
      <c r="AX1075">
        <v>90</v>
      </c>
      <c r="AY1075">
        <f t="shared" si="32"/>
        <v>2</v>
      </c>
      <c r="AZ1075" t="str">
        <f t="shared" si="33"/>
        <v>Away Win</v>
      </c>
    </row>
    <row r="1076" spans="1:52" x14ac:dyDescent="0.3">
      <c r="A1076">
        <v>2222536</v>
      </c>
      <c r="B1076" t="s">
        <v>91</v>
      </c>
      <c r="C1076">
        <v>2012</v>
      </c>
      <c r="D1076" t="s">
        <v>51</v>
      </c>
      <c r="E1076" s="2">
        <v>41147</v>
      </c>
      <c r="F1076">
        <v>2</v>
      </c>
      <c r="G1076">
        <v>2</v>
      </c>
      <c r="H1076">
        <v>9</v>
      </c>
      <c r="I1076">
        <v>8</v>
      </c>
      <c r="J1076" t="s">
        <v>1188</v>
      </c>
      <c r="K1076" t="s">
        <v>1196</v>
      </c>
      <c r="L1076" t="s">
        <v>1097</v>
      </c>
      <c r="M1076">
        <v>49000</v>
      </c>
      <c r="N1076" t="s">
        <v>1317</v>
      </c>
      <c r="O1076" t="s">
        <v>706</v>
      </c>
      <c r="P1076" t="s">
        <v>874</v>
      </c>
      <c r="Q1076" t="s">
        <v>607</v>
      </c>
      <c r="R1076" t="s">
        <v>59</v>
      </c>
      <c r="S1076" t="s">
        <v>3436</v>
      </c>
      <c r="T1076" s="2">
        <v>41147</v>
      </c>
      <c r="U1076">
        <v>54</v>
      </c>
      <c r="V1076" t="s">
        <v>81</v>
      </c>
      <c r="W1076">
        <v>1321</v>
      </c>
      <c r="X1076" t="s">
        <v>579</v>
      </c>
      <c r="Y1076" t="s">
        <v>63</v>
      </c>
      <c r="Z1076" t="s">
        <v>63</v>
      </c>
      <c r="AA1076" t="s">
        <v>360</v>
      </c>
      <c r="AB1076">
        <v>2013</v>
      </c>
      <c r="AC1076">
        <v>114</v>
      </c>
      <c r="AD1076" t="s">
        <v>361</v>
      </c>
      <c r="AE1076" t="s">
        <v>104</v>
      </c>
      <c r="AF1076" s="2">
        <v>29893</v>
      </c>
      <c r="AG1076" t="s">
        <v>67</v>
      </c>
      <c r="AH1076" t="s">
        <v>68</v>
      </c>
      <c r="AI1076" t="s">
        <v>206</v>
      </c>
      <c r="AJ1076">
        <v>184</v>
      </c>
      <c r="AK1076">
        <v>5077497.1941638608</v>
      </c>
      <c r="AL1076">
        <v>8000000</v>
      </c>
      <c r="AM1076" t="s">
        <v>63</v>
      </c>
      <c r="AN1076" t="s">
        <v>63</v>
      </c>
      <c r="AO1076" t="s">
        <v>3437</v>
      </c>
      <c r="AP1076">
        <v>1321</v>
      </c>
      <c r="AQ1076" s="2">
        <v>41147</v>
      </c>
      <c r="AR1076" t="s">
        <v>360</v>
      </c>
      <c r="AS1076" t="s">
        <v>91</v>
      </c>
      <c r="AT1076">
        <v>1</v>
      </c>
      <c r="AU1076">
        <v>0</v>
      </c>
      <c r="AV1076">
        <v>0</v>
      </c>
      <c r="AW1076">
        <v>1</v>
      </c>
      <c r="AX1076">
        <v>90</v>
      </c>
      <c r="AY1076">
        <f t="shared" si="32"/>
        <v>4</v>
      </c>
      <c r="AZ1076" t="str">
        <f t="shared" si="33"/>
        <v>Draw</v>
      </c>
    </row>
    <row r="1077" spans="1:52" x14ac:dyDescent="0.3">
      <c r="A1077">
        <v>2222536</v>
      </c>
      <c r="B1077" t="s">
        <v>91</v>
      </c>
      <c r="C1077">
        <v>2012</v>
      </c>
      <c r="D1077" t="s">
        <v>51</v>
      </c>
      <c r="E1077" s="2">
        <v>41147</v>
      </c>
      <c r="F1077">
        <v>2</v>
      </c>
      <c r="G1077">
        <v>2</v>
      </c>
      <c r="H1077">
        <v>9</v>
      </c>
      <c r="I1077">
        <v>8</v>
      </c>
      <c r="J1077" t="s">
        <v>1188</v>
      </c>
      <c r="K1077" t="s">
        <v>1196</v>
      </c>
      <c r="L1077" t="s">
        <v>1097</v>
      </c>
      <c r="M1077">
        <v>49000</v>
      </c>
      <c r="N1077" t="s">
        <v>1317</v>
      </c>
      <c r="O1077" t="s">
        <v>706</v>
      </c>
      <c r="P1077" t="s">
        <v>874</v>
      </c>
      <c r="Q1077" t="s">
        <v>607</v>
      </c>
      <c r="R1077" t="s">
        <v>59</v>
      </c>
      <c r="S1077" t="s">
        <v>3436</v>
      </c>
      <c r="T1077" s="2">
        <v>41147</v>
      </c>
      <c r="U1077">
        <v>54</v>
      </c>
      <c r="V1077" t="s">
        <v>81</v>
      </c>
      <c r="W1077">
        <v>1321</v>
      </c>
      <c r="X1077" t="s">
        <v>579</v>
      </c>
      <c r="Y1077" t="s">
        <v>63</v>
      </c>
      <c r="Z1077" t="s">
        <v>63</v>
      </c>
      <c r="AA1077" t="s">
        <v>360</v>
      </c>
      <c r="AB1077">
        <v>2013</v>
      </c>
      <c r="AC1077">
        <v>114</v>
      </c>
      <c r="AD1077" t="s">
        <v>361</v>
      </c>
      <c r="AE1077" t="s">
        <v>104</v>
      </c>
      <c r="AF1077" s="2">
        <v>29893</v>
      </c>
      <c r="AG1077" t="s">
        <v>67</v>
      </c>
      <c r="AH1077" t="s">
        <v>68</v>
      </c>
      <c r="AI1077" t="s">
        <v>206</v>
      </c>
      <c r="AJ1077">
        <v>184</v>
      </c>
      <c r="AK1077">
        <v>5077497.1941638608</v>
      </c>
      <c r="AL1077">
        <v>8000000</v>
      </c>
      <c r="AM1077" t="s">
        <v>63</v>
      </c>
      <c r="AN1077" t="s">
        <v>63</v>
      </c>
      <c r="AO1077" t="s">
        <v>3438</v>
      </c>
      <c r="AP1077">
        <v>1335</v>
      </c>
      <c r="AQ1077" s="2">
        <v>41147</v>
      </c>
      <c r="AR1077" t="s">
        <v>1191</v>
      </c>
      <c r="AS1077" t="s">
        <v>91</v>
      </c>
      <c r="AT1077">
        <v>0</v>
      </c>
      <c r="AU1077">
        <v>0</v>
      </c>
      <c r="AV1077">
        <v>0</v>
      </c>
      <c r="AW1077">
        <v>0</v>
      </c>
      <c r="AX1077">
        <v>90</v>
      </c>
      <c r="AY1077">
        <f t="shared" si="32"/>
        <v>4</v>
      </c>
      <c r="AZ1077" t="str">
        <f t="shared" si="33"/>
        <v>Draw</v>
      </c>
    </row>
    <row r="1078" spans="1:52" x14ac:dyDescent="0.3">
      <c r="A1078">
        <v>2222782</v>
      </c>
      <c r="B1078" t="s">
        <v>489</v>
      </c>
      <c r="C1078">
        <v>2012</v>
      </c>
      <c r="D1078" t="s">
        <v>265</v>
      </c>
      <c r="E1078" s="2">
        <v>41411</v>
      </c>
      <c r="F1078">
        <v>3</v>
      </c>
      <c r="G1078">
        <v>2</v>
      </c>
      <c r="H1078">
        <v>11</v>
      </c>
      <c r="I1078">
        <v>14</v>
      </c>
      <c r="J1078" t="s">
        <v>3439</v>
      </c>
      <c r="K1078" t="s">
        <v>492</v>
      </c>
      <c r="L1078" t="s">
        <v>3440</v>
      </c>
      <c r="M1078">
        <v>16100</v>
      </c>
      <c r="N1078" t="s">
        <v>3441</v>
      </c>
      <c r="O1078" t="s">
        <v>3442</v>
      </c>
      <c r="P1078" t="s">
        <v>496</v>
      </c>
      <c r="Q1078" t="s">
        <v>261</v>
      </c>
      <c r="R1078" t="s">
        <v>59</v>
      </c>
      <c r="S1078" t="s">
        <v>3443</v>
      </c>
      <c r="T1078" s="2">
        <v>41411</v>
      </c>
      <c r="U1078">
        <v>63</v>
      </c>
      <c r="V1078" t="s">
        <v>61</v>
      </c>
      <c r="W1078">
        <v>104203</v>
      </c>
      <c r="X1078" t="s">
        <v>3043</v>
      </c>
      <c r="Y1078" t="s">
        <v>63</v>
      </c>
      <c r="Z1078">
        <v>15077</v>
      </c>
      <c r="AA1078" t="s">
        <v>373</v>
      </c>
      <c r="AB1078">
        <v>2015</v>
      </c>
      <c r="AC1078">
        <v>6992</v>
      </c>
      <c r="AD1078" t="s">
        <v>374</v>
      </c>
      <c r="AE1078" t="s">
        <v>375</v>
      </c>
      <c r="AF1078" s="2">
        <v>32464</v>
      </c>
      <c r="AG1078" t="s">
        <v>158</v>
      </c>
      <c r="AH1078" t="s">
        <v>159</v>
      </c>
      <c r="AI1078" t="s">
        <v>69</v>
      </c>
      <c r="AJ1078">
        <v>175</v>
      </c>
      <c r="AK1078">
        <v>5077497.1941638608</v>
      </c>
      <c r="AL1078">
        <v>500000</v>
      </c>
      <c r="AM1078" t="s">
        <v>63</v>
      </c>
      <c r="AN1078" t="s">
        <v>376</v>
      </c>
      <c r="AO1078" t="s">
        <v>3444</v>
      </c>
      <c r="AP1078">
        <v>104203</v>
      </c>
      <c r="AQ1078" s="2">
        <v>41411</v>
      </c>
      <c r="AR1078" t="s">
        <v>373</v>
      </c>
      <c r="AS1078" t="s">
        <v>489</v>
      </c>
      <c r="AT1078">
        <v>0</v>
      </c>
      <c r="AU1078">
        <v>0</v>
      </c>
      <c r="AV1078">
        <v>2</v>
      </c>
      <c r="AW1078">
        <v>0</v>
      </c>
      <c r="AX1078">
        <v>35</v>
      </c>
      <c r="AY1078">
        <f t="shared" si="32"/>
        <v>5</v>
      </c>
      <c r="AZ1078" t="str">
        <f t="shared" si="33"/>
        <v>Home Win</v>
      </c>
    </row>
    <row r="1079" spans="1:52" x14ac:dyDescent="0.3">
      <c r="A1079">
        <v>2222782</v>
      </c>
      <c r="B1079" t="s">
        <v>489</v>
      </c>
      <c r="C1079">
        <v>2012</v>
      </c>
      <c r="D1079" t="s">
        <v>265</v>
      </c>
      <c r="E1079" s="2">
        <v>41411</v>
      </c>
      <c r="F1079">
        <v>3</v>
      </c>
      <c r="G1079">
        <v>2</v>
      </c>
      <c r="H1079">
        <v>11</v>
      </c>
      <c r="I1079">
        <v>14</v>
      </c>
      <c r="J1079" t="s">
        <v>3439</v>
      </c>
      <c r="K1079" t="s">
        <v>492</v>
      </c>
      <c r="L1079" t="s">
        <v>3440</v>
      </c>
      <c r="M1079">
        <v>16100</v>
      </c>
      <c r="N1079" t="s">
        <v>3441</v>
      </c>
      <c r="O1079" t="s">
        <v>3442</v>
      </c>
      <c r="P1079" t="s">
        <v>496</v>
      </c>
      <c r="Q1079" t="s">
        <v>261</v>
      </c>
      <c r="R1079" t="s">
        <v>59</v>
      </c>
      <c r="S1079" t="s">
        <v>3445</v>
      </c>
      <c r="T1079" s="2">
        <v>41411</v>
      </c>
      <c r="U1079">
        <v>90</v>
      </c>
      <c r="V1079" t="s">
        <v>61</v>
      </c>
      <c r="W1079">
        <v>104203</v>
      </c>
      <c r="X1079" t="s">
        <v>3446</v>
      </c>
      <c r="Y1079" t="s">
        <v>63</v>
      </c>
      <c r="Z1079">
        <v>98539</v>
      </c>
      <c r="AA1079" t="s">
        <v>373</v>
      </c>
      <c r="AB1079">
        <v>2015</v>
      </c>
      <c r="AC1079">
        <v>6992</v>
      </c>
      <c r="AD1079" t="s">
        <v>374</v>
      </c>
      <c r="AE1079" t="s">
        <v>375</v>
      </c>
      <c r="AF1079" s="2">
        <v>32464</v>
      </c>
      <c r="AG1079" t="s">
        <v>158</v>
      </c>
      <c r="AH1079" t="s">
        <v>159</v>
      </c>
      <c r="AI1079" t="s">
        <v>69</v>
      </c>
      <c r="AJ1079">
        <v>175</v>
      </c>
      <c r="AK1079">
        <v>5077497.1941638608</v>
      </c>
      <c r="AL1079">
        <v>500000</v>
      </c>
      <c r="AM1079" t="s">
        <v>63</v>
      </c>
      <c r="AN1079" t="s">
        <v>376</v>
      </c>
      <c r="AO1079" t="s">
        <v>3444</v>
      </c>
      <c r="AP1079">
        <v>104203</v>
      </c>
      <c r="AQ1079" s="2">
        <v>41411</v>
      </c>
      <c r="AR1079" t="s">
        <v>373</v>
      </c>
      <c r="AS1079" t="s">
        <v>489</v>
      </c>
      <c r="AT1079">
        <v>0</v>
      </c>
      <c r="AU1079">
        <v>0</v>
      </c>
      <c r="AV1079">
        <v>2</v>
      </c>
      <c r="AW1079">
        <v>0</v>
      </c>
      <c r="AX1079">
        <v>35</v>
      </c>
      <c r="AY1079">
        <f t="shared" si="32"/>
        <v>5</v>
      </c>
      <c r="AZ1079" t="str">
        <f t="shared" si="33"/>
        <v>Home Win</v>
      </c>
    </row>
    <row r="1080" spans="1:52" x14ac:dyDescent="0.3">
      <c r="A1080">
        <v>2231423</v>
      </c>
      <c r="B1080" t="s">
        <v>91</v>
      </c>
      <c r="C1080">
        <v>2012</v>
      </c>
      <c r="D1080" t="s">
        <v>72</v>
      </c>
      <c r="E1080" s="2">
        <v>41174</v>
      </c>
      <c r="F1080">
        <v>0</v>
      </c>
      <c r="G1080">
        <v>2</v>
      </c>
      <c r="H1080">
        <v>5</v>
      </c>
      <c r="I1080">
        <v>1</v>
      </c>
      <c r="J1080" t="s">
        <v>1196</v>
      </c>
      <c r="K1080" t="s">
        <v>94</v>
      </c>
      <c r="L1080" t="s">
        <v>873</v>
      </c>
      <c r="M1080">
        <v>61673</v>
      </c>
      <c r="N1080" t="s">
        <v>126</v>
      </c>
      <c r="O1080" t="s">
        <v>874</v>
      </c>
      <c r="P1080" t="s">
        <v>98</v>
      </c>
      <c r="Q1080" t="s">
        <v>171</v>
      </c>
      <c r="R1080" t="s">
        <v>59</v>
      </c>
      <c r="S1080" t="s">
        <v>3447</v>
      </c>
      <c r="T1080" s="2">
        <v>41174</v>
      </c>
      <c r="U1080">
        <v>78</v>
      </c>
      <c r="V1080" t="s">
        <v>119</v>
      </c>
      <c r="W1080">
        <v>1321</v>
      </c>
      <c r="X1080" t="s">
        <v>120</v>
      </c>
      <c r="Y1080">
        <v>55510</v>
      </c>
      <c r="Z1080" t="s">
        <v>63</v>
      </c>
      <c r="AA1080" t="s">
        <v>360</v>
      </c>
      <c r="AB1080">
        <v>2013</v>
      </c>
      <c r="AC1080">
        <v>114</v>
      </c>
      <c r="AD1080" t="s">
        <v>361</v>
      </c>
      <c r="AE1080" t="s">
        <v>104</v>
      </c>
      <c r="AF1080" s="2">
        <v>29893</v>
      </c>
      <c r="AG1080" t="s">
        <v>67</v>
      </c>
      <c r="AH1080" t="s">
        <v>68</v>
      </c>
      <c r="AI1080" t="s">
        <v>206</v>
      </c>
      <c r="AJ1080">
        <v>184</v>
      </c>
      <c r="AK1080">
        <v>5077497.1941638608</v>
      </c>
      <c r="AL1080">
        <v>8000000</v>
      </c>
      <c r="AM1080" t="s">
        <v>63</v>
      </c>
      <c r="AN1080" t="s">
        <v>63</v>
      </c>
      <c r="AO1080" t="s">
        <v>3448</v>
      </c>
      <c r="AP1080">
        <v>1321</v>
      </c>
      <c r="AQ1080" s="2">
        <v>41174</v>
      </c>
      <c r="AR1080" t="s">
        <v>360</v>
      </c>
      <c r="AS1080" t="s">
        <v>91</v>
      </c>
      <c r="AT1080">
        <v>0</v>
      </c>
      <c r="AU1080">
        <v>0</v>
      </c>
      <c r="AV1080">
        <v>0</v>
      </c>
      <c r="AW1080">
        <v>0</v>
      </c>
      <c r="AX1080">
        <v>78</v>
      </c>
      <c r="AY1080">
        <f t="shared" si="32"/>
        <v>2</v>
      </c>
      <c r="AZ1080" t="str">
        <f t="shared" si="33"/>
        <v>Away Win</v>
      </c>
    </row>
    <row r="1081" spans="1:52" x14ac:dyDescent="0.3">
      <c r="A1081">
        <v>2231448</v>
      </c>
      <c r="B1081" t="s">
        <v>91</v>
      </c>
      <c r="C1081">
        <v>2012</v>
      </c>
      <c r="D1081" t="s">
        <v>1012</v>
      </c>
      <c r="E1081" s="2">
        <v>41223</v>
      </c>
      <c r="F1081">
        <v>2</v>
      </c>
      <c r="G1081">
        <v>1</v>
      </c>
      <c r="H1081">
        <v>2</v>
      </c>
      <c r="I1081">
        <v>9</v>
      </c>
      <c r="J1081" t="s">
        <v>1196</v>
      </c>
      <c r="K1081" t="s">
        <v>107</v>
      </c>
      <c r="L1081" t="s">
        <v>873</v>
      </c>
      <c r="M1081">
        <v>61673</v>
      </c>
      <c r="N1081" t="s">
        <v>1111</v>
      </c>
      <c r="O1081" t="s">
        <v>874</v>
      </c>
      <c r="P1081" t="s">
        <v>109</v>
      </c>
      <c r="Q1081" t="s">
        <v>339</v>
      </c>
      <c r="R1081" t="s">
        <v>59</v>
      </c>
      <c r="S1081" t="s">
        <v>3449</v>
      </c>
      <c r="T1081" s="2">
        <v>41223</v>
      </c>
      <c r="U1081">
        <v>90</v>
      </c>
      <c r="V1081" t="s">
        <v>119</v>
      </c>
      <c r="W1081">
        <v>1321</v>
      </c>
      <c r="X1081" t="s">
        <v>120</v>
      </c>
      <c r="Y1081">
        <v>55519</v>
      </c>
      <c r="Z1081" t="s">
        <v>63</v>
      </c>
      <c r="AA1081" t="s">
        <v>360</v>
      </c>
      <c r="AB1081">
        <v>2013</v>
      </c>
      <c r="AC1081">
        <v>114</v>
      </c>
      <c r="AD1081" t="s">
        <v>361</v>
      </c>
      <c r="AE1081" t="s">
        <v>104</v>
      </c>
      <c r="AF1081" s="2">
        <v>29893</v>
      </c>
      <c r="AG1081" t="s">
        <v>67</v>
      </c>
      <c r="AH1081" t="s">
        <v>68</v>
      </c>
      <c r="AI1081" t="s">
        <v>206</v>
      </c>
      <c r="AJ1081">
        <v>184</v>
      </c>
      <c r="AK1081">
        <v>5077497.1941638608</v>
      </c>
      <c r="AL1081">
        <v>8000000</v>
      </c>
      <c r="AM1081" t="s">
        <v>63</v>
      </c>
      <c r="AN1081" t="s">
        <v>63</v>
      </c>
      <c r="AO1081" t="s">
        <v>3450</v>
      </c>
      <c r="AP1081">
        <v>1321</v>
      </c>
      <c r="AQ1081" s="2">
        <v>41223</v>
      </c>
      <c r="AR1081" t="s">
        <v>360</v>
      </c>
      <c r="AS1081" t="s">
        <v>91</v>
      </c>
      <c r="AT1081">
        <v>0</v>
      </c>
      <c r="AU1081">
        <v>0</v>
      </c>
      <c r="AV1081">
        <v>0</v>
      </c>
      <c r="AW1081">
        <v>1</v>
      </c>
      <c r="AX1081">
        <v>90</v>
      </c>
      <c r="AY1081">
        <f t="shared" si="32"/>
        <v>3</v>
      </c>
      <c r="AZ1081" t="str">
        <f t="shared" si="33"/>
        <v>Home Win</v>
      </c>
    </row>
    <row r="1082" spans="1:52" x14ac:dyDescent="0.3">
      <c r="A1082">
        <v>2231572</v>
      </c>
      <c r="B1082" t="s">
        <v>91</v>
      </c>
      <c r="C1082">
        <v>2012</v>
      </c>
      <c r="D1082" t="s">
        <v>113</v>
      </c>
      <c r="E1082" s="2">
        <v>41307</v>
      </c>
      <c r="F1082">
        <v>1</v>
      </c>
      <c r="G1082">
        <v>2</v>
      </c>
      <c r="H1082">
        <v>6</v>
      </c>
      <c r="I1082">
        <v>18</v>
      </c>
      <c r="J1082" t="s">
        <v>950</v>
      </c>
      <c r="K1082" t="s">
        <v>3451</v>
      </c>
      <c r="L1082" t="s">
        <v>873</v>
      </c>
      <c r="M1082">
        <v>60693</v>
      </c>
      <c r="N1082" t="s">
        <v>319</v>
      </c>
      <c r="O1082" t="s">
        <v>874</v>
      </c>
      <c r="P1082" t="s">
        <v>3452</v>
      </c>
      <c r="Q1082" t="s">
        <v>244</v>
      </c>
      <c r="R1082" t="s">
        <v>59</v>
      </c>
      <c r="S1082" t="s">
        <v>3453</v>
      </c>
      <c r="T1082" s="2">
        <v>41307</v>
      </c>
      <c r="U1082">
        <v>82</v>
      </c>
      <c r="V1082" t="s">
        <v>119</v>
      </c>
      <c r="W1082">
        <v>1321</v>
      </c>
      <c r="X1082" t="s">
        <v>120</v>
      </c>
      <c r="Y1082">
        <v>46972</v>
      </c>
      <c r="Z1082" t="s">
        <v>63</v>
      </c>
      <c r="AA1082" t="s">
        <v>360</v>
      </c>
      <c r="AB1082">
        <v>2013</v>
      </c>
      <c r="AC1082">
        <v>114</v>
      </c>
      <c r="AD1082" t="s">
        <v>361</v>
      </c>
      <c r="AE1082" t="s">
        <v>104</v>
      </c>
      <c r="AF1082" s="2">
        <v>29893</v>
      </c>
      <c r="AG1082" t="s">
        <v>67</v>
      </c>
      <c r="AH1082" t="s">
        <v>68</v>
      </c>
      <c r="AI1082" t="s">
        <v>206</v>
      </c>
      <c r="AJ1082">
        <v>184</v>
      </c>
      <c r="AK1082">
        <v>5077497.1941638608</v>
      </c>
      <c r="AL1082">
        <v>8000000</v>
      </c>
      <c r="AM1082" t="s">
        <v>63</v>
      </c>
      <c r="AN1082" t="s">
        <v>63</v>
      </c>
      <c r="AO1082" t="s">
        <v>3454</v>
      </c>
      <c r="AP1082">
        <v>1321</v>
      </c>
      <c r="AQ1082" s="2">
        <v>41307</v>
      </c>
      <c r="AR1082" t="s">
        <v>360</v>
      </c>
      <c r="AS1082" t="s">
        <v>91</v>
      </c>
      <c r="AT1082">
        <v>0</v>
      </c>
      <c r="AU1082">
        <v>0</v>
      </c>
      <c r="AV1082">
        <v>0</v>
      </c>
      <c r="AW1082">
        <v>0</v>
      </c>
      <c r="AX1082">
        <v>82</v>
      </c>
      <c r="AY1082">
        <f t="shared" si="32"/>
        <v>3</v>
      </c>
      <c r="AZ1082" t="str">
        <f t="shared" si="33"/>
        <v>Away Win</v>
      </c>
    </row>
    <row r="1083" spans="1:52" x14ac:dyDescent="0.3">
      <c r="A1083">
        <v>2231647</v>
      </c>
      <c r="B1083" t="s">
        <v>91</v>
      </c>
      <c r="C1083">
        <v>2012</v>
      </c>
      <c r="D1083" t="s">
        <v>490</v>
      </c>
      <c r="E1083" s="2">
        <v>41336</v>
      </c>
      <c r="F1083">
        <v>0</v>
      </c>
      <c r="G1083">
        <v>1</v>
      </c>
      <c r="H1083">
        <v>17</v>
      </c>
      <c r="I1083">
        <v>1</v>
      </c>
      <c r="J1083" t="s">
        <v>1615</v>
      </c>
      <c r="K1083" t="s">
        <v>94</v>
      </c>
      <c r="L1083" t="s">
        <v>582</v>
      </c>
      <c r="M1083">
        <v>30150</v>
      </c>
      <c r="N1083" t="s">
        <v>241</v>
      </c>
      <c r="O1083" t="s">
        <v>584</v>
      </c>
      <c r="P1083" t="s">
        <v>98</v>
      </c>
      <c r="Q1083" t="s">
        <v>399</v>
      </c>
      <c r="R1083" t="s">
        <v>59</v>
      </c>
      <c r="S1083" t="s">
        <v>3455</v>
      </c>
      <c r="T1083" s="2">
        <v>41336</v>
      </c>
      <c r="U1083">
        <v>55</v>
      </c>
      <c r="V1083" t="s">
        <v>81</v>
      </c>
      <c r="W1083">
        <v>38383</v>
      </c>
      <c r="X1083" t="s">
        <v>3456</v>
      </c>
      <c r="Y1083" t="s">
        <v>63</v>
      </c>
      <c r="Z1083" t="s">
        <v>63</v>
      </c>
      <c r="AA1083" t="s">
        <v>330</v>
      </c>
      <c r="AB1083">
        <v>2018</v>
      </c>
      <c r="AC1083">
        <v>1110</v>
      </c>
      <c r="AD1083" t="s">
        <v>331</v>
      </c>
      <c r="AE1083" t="s">
        <v>104</v>
      </c>
      <c r="AF1083" s="2">
        <v>32575</v>
      </c>
      <c r="AG1083" t="s">
        <v>67</v>
      </c>
      <c r="AH1083" t="s">
        <v>68</v>
      </c>
      <c r="AI1083" t="s">
        <v>69</v>
      </c>
      <c r="AJ1083">
        <v>182</v>
      </c>
      <c r="AK1083">
        <v>5077497.1941638608</v>
      </c>
      <c r="AL1083">
        <v>2800000</v>
      </c>
      <c r="AM1083" t="s">
        <v>63</v>
      </c>
      <c r="AN1083" t="s">
        <v>87</v>
      </c>
      <c r="AO1083" t="s">
        <v>3457</v>
      </c>
      <c r="AP1083">
        <v>31041</v>
      </c>
      <c r="AQ1083" s="2">
        <v>41336</v>
      </c>
      <c r="AR1083" t="s">
        <v>233</v>
      </c>
      <c r="AS1083" t="s">
        <v>91</v>
      </c>
      <c r="AT1083">
        <v>0</v>
      </c>
      <c r="AU1083">
        <v>0</v>
      </c>
      <c r="AV1083">
        <v>0</v>
      </c>
      <c r="AW1083">
        <v>0</v>
      </c>
      <c r="AX1083">
        <v>90</v>
      </c>
      <c r="AY1083">
        <f t="shared" si="32"/>
        <v>1</v>
      </c>
      <c r="AZ1083" t="str">
        <f t="shared" si="33"/>
        <v>Away Win</v>
      </c>
    </row>
    <row r="1084" spans="1:52" x14ac:dyDescent="0.3">
      <c r="A1084">
        <v>2231647</v>
      </c>
      <c r="B1084" t="s">
        <v>91</v>
      </c>
      <c r="C1084">
        <v>2012</v>
      </c>
      <c r="D1084" t="s">
        <v>490</v>
      </c>
      <c r="E1084" s="2">
        <v>41336</v>
      </c>
      <c r="F1084">
        <v>0</v>
      </c>
      <c r="G1084">
        <v>1</v>
      </c>
      <c r="H1084">
        <v>17</v>
      </c>
      <c r="I1084">
        <v>1</v>
      </c>
      <c r="J1084" t="s">
        <v>1615</v>
      </c>
      <c r="K1084" t="s">
        <v>94</v>
      </c>
      <c r="L1084" t="s">
        <v>582</v>
      </c>
      <c r="M1084">
        <v>30150</v>
      </c>
      <c r="N1084" t="s">
        <v>241</v>
      </c>
      <c r="O1084" t="s">
        <v>584</v>
      </c>
      <c r="P1084" t="s">
        <v>98</v>
      </c>
      <c r="Q1084" t="s">
        <v>399</v>
      </c>
      <c r="R1084" t="s">
        <v>59</v>
      </c>
      <c r="S1084" t="s">
        <v>3455</v>
      </c>
      <c r="T1084" s="2">
        <v>41336</v>
      </c>
      <c r="U1084">
        <v>55</v>
      </c>
      <c r="V1084" t="s">
        <v>81</v>
      </c>
      <c r="W1084">
        <v>38383</v>
      </c>
      <c r="X1084" t="s">
        <v>3456</v>
      </c>
      <c r="Y1084" t="s">
        <v>63</v>
      </c>
      <c r="Z1084" t="s">
        <v>63</v>
      </c>
      <c r="AA1084" t="s">
        <v>330</v>
      </c>
      <c r="AB1084">
        <v>2018</v>
      </c>
      <c r="AC1084">
        <v>1110</v>
      </c>
      <c r="AD1084" t="s">
        <v>331</v>
      </c>
      <c r="AE1084" t="s">
        <v>104</v>
      </c>
      <c r="AF1084" s="2">
        <v>32575</v>
      </c>
      <c r="AG1084" t="s">
        <v>67</v>
      </c>
      <c r="AH1084" t="s">
        <v>68</v>
      </c>
      <c r="AI1084" t="s">
        <v>69</v>
      </c>
      <c r="AJ1084">
        <v>182</v>
      </c>
      <c r="AK1084">
        <v>5077497.1941638608</v>
      </c>
      <c r="AL1084">
        <v>2800000</v>
      </c>
      <c r="AM1084" t="s">
        <v>63</v>
      </c>
      <c r="AN1084" t="s">
        <v>87</v>
      </c>
      <c r="AO1084" t="s">
        <v>3458</v>
      </c>
      <c r="AP1084">
        <v>38383</v>
      </c>
      <c r="AQ1084" s="2">
        <v>41336</v>
      </c>
      <c r="AR1084" t="s">
        <v>330</v>
      </c>
      <c r="AS1084" t="s">
        <v>91</v>
      </c>
      <c r="AT1084">
        <v>1</v>
      </c>
      <c r="AU1084">
        <v>0</v>
      </c>
      <c r="AV1084">
        <v>0</v>
      </c>
      <c r="AW1084">
        <v>0</v>
      </c>
      <c r="AX1084">
        <v>90</v>
      </c>
      <c r="AY1084">
        <f t="shared" si="32"/>
        <v>1</v>
      </c>
      <c r="AZ1084" t="str">
        <f t="shared" si="33"/>
        <v>Away Win</v>
      </c>
    </row>
    <row r="1085" spans="1:52" x14ac:dyDescent="0.3">
      <c r="A1085">
        <v>2251330</v>
      </c>
      <c r="B1085" t="s">
        <v>621</v>
      </c>
      <c r="C1085">
        <v>2012</v>
      </c>
      <c r="D1085" t="s">
        <v>226</v>
      </c>
      <c r="E1085" s="2">
        <v>41189</v>
      </c>
      <c r="F1085">
        <v>2</v>
      </c>
      <c r="G1085">
        <v>0</v>
      </c>
      <c r="H1085">
        <v>5</v>
      </c>
      <c r="I1085">
        <v>18</v>
      </c>
      <c r="J1085" t="s">
        <v>2881</v>
      </c>
      <c r="K1085" t="s">
        <v>3459</v>
      </c>
      <c r="L1085" t="s">
        <v>1626</v>
      </c>
      <c r="M1085">
        <v>39795</v>
      </c>
      <c r="N1085" t="s">
        <v>1530</v>
      </c>
      <c r="O1085" t="s">
        <v>628</v>
      </c>
      <c r="P1085" t="s">
        <v>414</v>
      </c>
      <c r="Q1085" t="s">
        <v>79</v>
      </c>
      <c r="R1085" t="s">
        <v>59</v>
      </c>
      <c r="S1085" t="s">
        <v>3460</v>
      </c>
      <c r="T1085" s="2">
        <v>41189</v>
      </c>
      <c r="U1085">
        <v>62</v>
      </c>
      <c r="V1085" t="s">
        <v>61</v>
      </c>
      <c r="W1085">
        <v>30593</v>
      </c>
      <c r="X1085" t="s">
        <v>2861</v>
      </c>
      <c r="Y1085" t="s">
        <v>63</v>
      </c>
      <c r="Z1085" t="s">
        <v>63</v>
      </c>
      <c r="AA1085" t="s">
        <v>631</v>
      </c>
      <c r="AB1085">
        <v>2013</v>
      </c>
      <c r="AC1085">
        <v>12</v>
      </c>
      <c r="AD1085" t="s">
        <v>632</v>
      </c>
      <c r="AE1085" t="s">
        <v>66</v>
      </c>
      <c r="AF1085" s="2">
        <v>31989</v>
      </c>
      <c r="AG1085" t="s">
        <v>143</v>
      </c>
      <c r="AH1085" t="s">
        <v>68</v>
      </c>
      <c r="AI1085" t="s">
        <v>69</v>
      </c>
      <c r="AJ1085">
        <v>189</v>
      </c>
      <c r="AK1085">
        <v>200000</v>
      </c>
      <c r="AL1085">
        <v>6500000</v>
      </c>
      <c r="AM1085" t="s">
        <v>63</v>
      </c>
      <c r="AN1085" t="s">
        <v>633</v>
      </c>
      <c r="AO1085" t="s">
        <v>3461</v>
      </c>
      <c r="AP1085">
        <v>30593</v>
      </c>
      <c r="AQ1085" s="2">
        <v>41189</v>
      </c>
      <c r="AR1085" t="s">
        <v>631</v>
      </c>
      <c r="AS1085" t="s">
        <v>621</v>
      </c>
      <c r="AT1085">
        <v>0</v>
      </c>
      <c r="AU1085">
        <v>0</v>
      </c>
      <c r="AV1085">
        <v>1</v>
      </c>
      <c r="AW1085">
        <v>0</v>
      </c>
      <c r="AX1085">
        <v>73</v>
      </c>
      <c r="AY1085">
        <f t="shared" si="32"/>
        <v>2</v>
      </c>
      <c r="AZ1085" t="str">
        <f t="shared" si="33"/>
        <v>Home Win</v>
      </c>
    </row>
    <row r="1086" spans="1:52" x14ac:dyDescent="0.3">
      <c r="A1086">
        <v>2251330</v>
      </c>
      <c r="B1086" t="s">
        <v>621</v>
      </c>
      <c r="C1086">
        <v>2012</v>
      </c>
      <c r="D1086" t="s">
        <v>226</v>
      </c>
      <c r="E1086" s="2">
        <v>41189</v>
      </c>
      <c r="F1086">
        <v>2</v>
      </c>
      <c r="G1086">
        <v>0</v>
      </c>
      <c r="H1086">
        <v>5</v>
      </c>
      <c r="I1086">
        <v>18</v>
      </c>
      <c r="J1086" t="s">
        <v>2881</v>
      </c>
      <c r="K1086" t="s">
        <v>3459</v>
      </c>
      <c r="L1086" t="s">
        <v>1626</v>
      </c>
      <c r="M1086">
        <v>39795</v>
      </c>
      <c r="N1086" t="s">
        <v>1530</v>
      </c>
      <c r="O1086" t="s">
        <v>628</v>
      </c>
      <c r="P1086" t="s">
        <v>414</v>
      </c>
      <c r="Q1086" t="s">
        <v>79</v>
      </c>
      <c r="R1086" t="s">
        <v>59</v>
      </c>
      <c r="S1086" t="s">
        <v>3462</v>
      </c>
      <c r="T1086" s="2">
        <v>41189</v>
      </c>
      <c r="U1086">
        <v>73</v>
      </c>
      <c r="V1086" t="s">
        <v>119</v>
      </c>
      <c r="W1086">
        <v>30593</v>
      </c>
      <c r="X1086" t="s">
        <v>179</v>
      </c>
      <c r="Y1086">
        <v>5922</v>
      </c>
      <c r="Z1086" t="s">
        <v>63</v>
      </c>
      <c r="AA1086" t="s">
        <v>631</v>
      </c>
      <c r="AB1086">
        <v>2013</v>
      </c>
      <c r="AC1086">
        <v>12</v>
      </c>
      <c r="AD1086" t="s">
        <v>632</v>
      </c>
      <c r="AE1086" t="s">
        <v>66</v>
      </c>
      <c r="AF1086" s="2">
        <v>31989</v>
      </c>
      <c r="AG1086" t="s">
        <v>143</v>
      </c>
      <c r="AH1086" t="s">
        <v>68</v>
      </c>
      <c r="AI1086" t="s">
        <v>69</v>
      </c>
      <c r="AJ1086">
        <v>189</v>
      </c>
      <c r="AK1086">
        <v>200000</v>
      </c>
      <c r="AL1086">
        <v>6500000</v>
      </c>
      <c r="AM1086" t="s">
        <v>63</v>
      </c>
      <c r="AN1086" t="s">
        <v>633</v>
      </c>
      <c r="AO1086" t="s">
        <v>3461</v>
      </c>
      <c r="AP1086">
        <v>30593</v>
      </c>
      <c r="AQ1086" s="2">
        <v>41189</v>
      </c>
      <c r="AR1086" t="s">
        <v>631</v>
      </c>
      <c r="AS1086" t="s">
        <v>621</v>
      </c>
      <c r="AT1086">
        <v>0</v>
      </c>
      <c r="AU1086">
        <v>0</v>
      </c>
      <c r="AV1086">
        <v>1</v>
      </c>
      <c r="AW1086">
        <v>0</v>
      </c>
      <c r="AX1086">
        <v>73</v>
      </c>
      <c r="AY1086">
        <f t="shared" si="32"/>
        <v>2</v>
      </c>
      <c r="AZ1086" t="str">
        <f t="shared" si="33"/>
        <v>Home Win</v>
      </c>
    </row>
    <row r="1087" spans="1:52" x14ac:dyDescent="0.3">
      <c r="A1087">
        <v>2254933</v>
      </c>
      <c r="B1087" t="s">
        <v>1472</v>
      </c>
      <c r="C1087">
        <v>2012</v>
      </c>
      <c r="D1087" t="s">
        <v>809</v>
      </c>
      <c r="E1087" s="2">
        <v>41151</v>
      </c>
      <c r="F1087">
        <v>0</v>
      </c>
      <c r="G1087">
        <v>5</v>
      </c>
      <c r="H1087">
        <v>9.0650623885917998</v>
      </c>
      <c r="I1087">
        <v>9.6916221033868091</v>
      </c>
      <c r="J1087" t="s">
        <v>335</v>
      </c>
      <c r="K1087" t="s">
        <v>1570</v>
      </c>
      <c r="L1087" t="s">
        <v>182</v>
      </c>
      <c r="M1087">
        <v>11512</v>
      </c>
      <c r="N1087" t="s">
        <v>1682</v>
      </c>
      <c r="O1087" t="s">
        <v>170</v>
      </c>
      <c r="P1087" t="s">
        <v>215</v>
      </c>
      <c r="Q1087" t="s">
        <v>406</v>
      </c>
      <c r="R1087" t="s">
        <v>200</v>
      </c>
      <c r="S1087" t="s">
        <v>3463</v>
      </c>
      <c r="T1087" s="2">
        <v>41151</v>
      </c>
      <c r="U1087">
        <v>60</v>
      </c>
      <c r="V1087" t="s">
        <v>119</v>
      </c>
      <c r="W1087">
        <v>39378</v>
      </c>
      <c r="X1087" t="s">
        <v>179</v>
      </c>
      <c r="Y1087">
        <v>63469</v>
      </c>
      <c r="Z1087" t="s">
        <v>63</v>
      </c>
      <c r="AA1087" t="s">
        <v>156</v>
      </c>
      <c r="AB1087">
        <v>2014</v>
      </c>
      <c r="AC1087">
        <v>289</v>
      </c>
      <c r="AD1087" t="s">
        <v>157</v>
      </c>
      <c r="AE1087" t="s">
        <v>66</v>
      </c>
      <c r="AF1087" s="2">
        <v>32818</v>
      </c>
      <c r="AG1087" t="s">
        <v>158</v>
      </c>
      <c r="AH1087" t="s">
        <v>159</v>
      </c>
      <c r="AI1087" t="s">
        <v>69</v>
      </c>
      <c r="AJ1087">
        <v>185</v>
      </c>
      <c r="AK1087">
        <v>500000</v>
      </c>
      <c r="AL1087">
        <v>9000000</v>
      </c>
      <c r="AM1087" s="2">
        <v>45657</v>
      </c>
      <c r="AN1087" t="s">
        <v>63</v>
      </c>
      <c r="AO1087" t="s">
        <v>3464</v>
      </c>
      <c r="AP1087">
        <v>39378</v>
      </c>
      <c r="AQ1087" s="2">
        <v>41151</v>
      </c>
      <c r="AR1087" t="s">
        <v>156</v>
      </c>
      <c r="AS1087" t="s">
        <v>1472</v>
      </c>
      <c r="AT1087">
        <v>0</v>
      </c>
      <c r="AU1087">
        <v>0</v>
      </c>
      <c r="AV1087">
        <v>0</v>
      </c>
      <c r="AW1087">
        <v>0</v>
      </c>
      <c r="AX1087">
        <v>60</v>
      </c>
      <c r="AY1087">
        <f t="shared" si="32"/>
        <v>5</v>
      </c>
      <c r="AZ1087" t="str">
        <f t="shared" si="33"/>
        <v>Away Win</v>
      </c>
    </row>
    <row r="1088" spans="1:52" x14ac:dyDescent="0.3">
      <c r="A1088">
        <v>2258993</v>
      </c>
      <c r="B1088" t="s">
        <v>71</v>
      </c>
      <c r="C1088">
        <v>2012</v>
      </c>
      <c r="D1088" t="s">
        <v>589</v>
      </c>
      <c r="E1088" s="2">
        <v>41293</v>
      </c>
      <c r="F1088">
        <v>2</v>
      </c>
      <c r="G1088">
        <v>2</v>
      </c>
      <c r="H1088">
        <v>8</v>
      </c>
      <c r="I1088">
        <v>17</v>
      </c>
      <c r="J1088" t="s">
        <v>2594</v>
      </c>
      <c r="K1088" t="s">
        <v>73</v>
      </c>
      <c r="L1088" t="s">
        <v>3465</v>
      </c>
      <c r="M1088">
        <v>25583</v>
      </c>
      <c r="N1088" t="s">
        <v>571</v>
      </c>
      <c r="O1088" t="s">
        <v>3466</v>
      </c>
      <c r="P1088" t="s">
        <v>77</v>
      </c>
      <c r="Q1088" t="s">
        <v>607</v>
      </c>
      <c r="R1088" t="s">
        <v>59</v>
      </c>
      <c r="S1088" t="s">
        <v>3467</v>
      </c>
      <c r="T1088" s="2">
        <v>41293</v>
      </c>
      <c r="U1088">
        <v>58</v>
      </c>
      <c r="V1088" t="s">
        <v>81</v>
      </c>
      <c r="W1088">
        <v>61575</v>
      </c>
      <c r="X1088" t="s">
        <v>945</v>
      </c>
      <c r="Y1088" t="s">
        <v>63</v>
      </c>
      <c r="Z1088" t="s">
        <v>63</v>
      </c>
      <c r="AA1088" t="s">
        <v>83</v>
      </c>
      <c r="AB1088">
        <v>2020</v>
      </c>
      <c r="AC1088">
        <v>6646</v>
      </c>
      <c r="AD1088" t="s">
        <v>84</v>
      </c>
      <c r="AE1088" t="s">
        <v>66</v>
      </c>
      <c r="AF1088" s="2">
        <v>32464</v>
      </c>
      <c r="AG1088" t="s">
        <v>85</v>
      </c>
      <c r="AH1088" t="s">
        <v>86</v>
      </c>
      <c r="AI1088" t="s">
        <v>69</v>
      </c>
      <c r="AJ1088">
        <v>180</v>
      </c>
      <c r="AK1088">
        <v>5077497.1941638608</v>
      </c>
      <c r="AL1088">
        <v>2000000</v>
      </c>
      <c r="AM1088" t="s">
        <v>63</v>
      </c>
      <c r="AN1088" t="s">
        <v>87</v>
      </c>
      <c r="AO1088" t="s">
        <v>3468</v>
      </c>
      <c r="AP1088">
        <v>39471</v>
      </c>
      <c r="AQ1088" s="2">
        <v>41293</v>
      </c>
      <c r="AR1088" t="s">
        <v>89</v>
      </c>
      <c r="AS1088" t="s">
        <v>71</v>
      </c>
      <c r="AT1088">
        <v>0</v>
      </c>
      <c r="AU1088">
        <v>0</v>
      </c>
      <c r="AV1088">
        <v>0</v>
      </c>
      <c r="AW1088">
        <v>0</v>
      </c>
      <c r="AX1088">
        <v>90</v>
      </c>
      <c r="AY1088">
        <f t="shared" si="32"/>
        <v>4</v>
      </c>
      <c r="AZ1088" t="str">
        <f t="shared" si="33"/>
        <v>Draw</v>
      </c>
    </row>
    <row r="1089" spans="1:52" x14ac:dyDescent="0.3">
      <c r="A1089">
        <v>2258993</v>
      </c>
      <c r="B1089" t="s">
        <v>71</v>
      </c>
      <c r="C1089">
        <v>2012</v>
      </c>
      <c r="D1089" t="s">
        <v>589</v>
      </c>
      <c r="E1089" s="2">
        <v>41293</v>
      </c>
      <c r="F1089">
        <v>2</v>
      </c>
      <c r="G1089">
        <v>2</v>
      </c>
      <c r="H1089">
        <v>8</v>
      </c>
      <c r="I1089">
        <v>17</v>
      </c>
      <c r="J1089" t="s">
        <v>2594</v>
      </c>
      <c r="K1089" t="s">
        <v>73</v>
      </c>
      <c r="L1089" t="s">
        <v>3465</v>
      </c>
      <c r="M1089">
        <v>25583</v>
      </c>
      <c r="N1089" t="s">
        <v>571</v>
      </c>
      <c r="O1089" t="s">
        <v>3466</v>
      </c>
      <c r="P1089" t="s">
        <v>77</v>
      </c>
      <c r="Q1089" t="s">
        <v>607</v>
      </c>
      <c r="R1089" t="s">
        <v>59</v>
      </c>
      <c r="S1089" t="s">
        <v>3467</v>
      </c>
      <c r="T1089" s="2">
        <v>41293</v>
      </c>
      <c r="U1089">
        <v>58</v>
      </c>
      <c r="V1089" t="s">
        <v>81</v>
      </c>
      <c r="W1089">
        <v>61575</v>
      </c>
      <c r="X1089" t="s">
        <v>945</v>
      </c>
      <c r="Y1089" t="s">
        <v>63</v>
      </c>
      <c r="Z1089" t="s">
        <v>63</v>
      </c>
      <c r="AA1089" t="s">
        <v>83</v>
      </c>
      <c r="AB1089">
        <v>2020</v>
      </c>
      <c r="AC1089">
        <v>6646</v>
      </c>
      <c r="AD1089" t="s">
        <v>84</v>
      </c>
      <c r="AE1089" t="s">
        <v>66</v>
      </c>
      <c r="AF1089" s="2">
        <v>32464</v>
      </c>
      <c r="AG1089" t="s">
        <v>85</v>
      </c>
      <c r="AH1089" t="s">
        <v>86</v>
      </c>
      <c r="AI1089" t="s">
        <v>69</v>
      </c>
      <c r="AJ1089">
        <v>180</v>
      </c>
      <c r="AK1089">
        <v>5077497.1941638608</v>
      </c>
      <c r="AL1089">
        <v>2000000</v>
      </c>
      <c r="AM1089" t="s">
        <v>63</v>
      </c>
      <c r="AN1089" t="s">
        <v>87</v>
      </c>
      <c r="AO1089" t="s">
        <v>3469</v>
      </c>
      <c r="AP1089">
        <v>61575</v>
      </c>
      <c r="AQ1089" s="2">
        <v>41293</v>
      </c>
      <c r="AR1089" t="s">
        <v>83</v>
      </c>
      <c r="AS1089" t="s">
        <v>71</v>
      </c>
      <c r="AT1089">
        <v>1</v>
      </c>
      <c r="AU1089">
        <v>0</v>
      </c>
      <c r="AV1089">
        <v>0</v>
      </c>
      <c r="AW1089">
        <v>0</v>
      </c>
      <c r="AX1089">
        <v>85</v>
      </c>
      <c r="AY1089">
        <f t="shared" si="32"/>
        <v>4</v>
      </c>
      <c r="AZ1089" t="str">
        <f t="shared" si="33"/>
        <v>Draw</v>
      </c>
    </row>
    <row r="1090" spans="1:52" x14ac:dyDescent="0.3">
      <c r="A1090">
        <v>2262150</v>
      </c>
      <c r="B1090" t="s">
        <v>191</v>
      </c>
      <c r="C1090">
        <v>2012</v>
      </c>
      <c r="D1090" t="s">
        <v>2252</v>
      </c>
      <c r="E1090" s="2">
        <v>41170</v>
      </c>
      <c r="F1090">
        <v>1</v>
      </c>
      <c r="G1090">
        <v>2</v>
      </c>
      <c r="H1090">
        <v>9.0650623885917998</v>
      </c>
      <c r="I1090">
        <v>9.6916221033868091</v>
      </c>
      <c r="J1090" t="s">
        <v>2168</v>
      </c>
      <c r="K1090" t="s">
        <v>1196</v>
      </c>
      <c r="L1090" t="s">
        <v>195</v>
      </c>
      <c r="M1090">
        <v>30922</v>
      </c>
      <c r="N1090" t="s">
        <v>1476</v>
      </c>
      <c r="O1090" t="s">
        <v>197</v>
      </c>
      <c r="P1090" t="s">
        <v>874</v>
      </c>
      <c r="Q1090" t="s">
        <v>244</v>
      </c>
      <c r="R1090" t="s">
        <v>200</v>
      </c>
      <c r="S1090" t="s">
        <v>3470</v>
      </c>
      <c r="T1090" s="2">
        <v>41170</v>
      </c>
      <c r="U1090">
        <v>53</v>
      </c>
      <c r="V1090" t="s">
        <v>81</v>
      </c>
      <c r="W1090">
        <v>1321</v>
      </c>
      <c r="X1090" t="s">
        <v>579</v>
      </c>
      <c r="Y1090" t="s">
        <v>63</v>
      </c>
      <c r="Z1090" t="s">
        <v>63</v>
      </c>
      <c r="AA1090" t="s">
        <v>360</v>
      </c>
      <c r="AB1090">
        <v>2013</v>
      </c>
      <c r="AC1090">
        <v>114</v>
      </c>
      <c r="AD1090" t="s">
        <v>361</v>
      </c>
      <c r="AE1090" t="s">
        <v>104</v>
      </c>
      <c r="AF1090" s="2">
        <v>29893</v>
      </c>
      <c r="AG1090" t="s">
        <v>67</v>
      </c>
      <c r="AH1090" t="s">
        <v>68</v>
      </c>
      <c r="AI1090" t="s">
        <v>206</v>
      </c>
      <c r="AJ1090">
        <v>184</v>
      </c>
      <c r="AK1090">
        <v>5077497.1941638608</v>
      </c>
      <c r="AL1090">
        <v>8000000</v>
      </c>
      <c r="AM1090" t="s">
        <v>63</v>
      </c>
      <c r="AN1090" t="s">
        <v>63</v>
      </c>
      <c r="AO1090" t="s">
        <v>3471</v>
      </c>
      <c r="AP1090">
        <v>1321</v>
      </c>
      <c r="AQ1090" s="2">
        <v>41170</v>
      </c>
      <c r="AR1090" t="s">
        <v>360</v>
      </c>
      <c r="AS1090" t="s">
        <v>191</v>
      </c>
      <c r="AT1090">
        <v>1</v>
      </c>
      <c r="AU1090">
        <v>0</v>
      </c>
      <c r="AV1090">
        <v>0</v>
      </c>
      <c r="AW1090">
        <v>0</v>
      </c>
      <c r="AX1090">
        <v>90</v>
      </c>
      <c r="AY1090">
        <f t="shared" si="32"/>
        <v>3</v>
      </c>
      <c r="AZ1090" t="str">
        <f t="shared" si="33"/>
        <v>Away Win</v>
      </c>
    </row>
    <row r="1091" spans="1:52" x14ac:dyDescent="0.3">
      <c r="A1091">
        <v>2262150</v>
      </c>
      <c r="B1091" t="s">
        <v>191</v>
      </c>
      <c r="C1091">
        <v>2012</v>
      </c>
      <c r="D1091" t="s">
        <v>2252</v>
      </c>
      <c r="E1091" s="2">
        <v>41170</v>
      </c>
      <c r="F1091">
        <v>1</v>
      </c>
      <c r="G1091">
        <v>2</v>
      </c>
      <c r="H1091">
        <v>9.0650623885917998</v>
      </c>
      <c r="I1091">
        <v>9.6916221033868091</v>
      </c>
      <c r="J1091" t="s">
        <v>2168</v>
      </c>
      <c r="K1091" t="s">
        <v>1196</v>
      </c>
      <c r="L1091" t="s">
        <v>195</v>
      </c>
      <c r="M1091">
        <v>30922</v>
      </c>
      <c r="N1091" t="s">
        <v>1476</v>
      </c>
      <c r="O1091" t="s">
        <v>197</v>
      </c>
      <c r="P1091" t="s">
        <v>874</v>
      </c>
      <c r="Q1091" t="s">
        <v>244</v>
      </c>
      <c r="R1091" t="s">
        <v>200</v>
      </c>
      <c r="S1091" t="s">
        <v>3472</v>
      </c>
      <c r="T1091" s="2">
        <v>41170</v>
      </c>
      <c r="U1091">
        <v>90</v>
      </c>
      <c r="V1091" t="s">
        <v>119</v>
      </c>
      <c r="W1091">
        <v>1321</v>
      </c>
      <c r="X1091" t="s">
        <v>526</v>
      </c>
      <c r="Y1091">
        <v>55510</v>
      </c>
      <c r="Z1091" t="s">
        <v>63</v>
      </c>
      <c r="AA1091" t="s">
        <v>360</v>
      </c>
      <c r="AB1091">
        <v>2013</v>
      </c>
      <c r="AC1091">
        <v>114</v>
      </c>
      <c r="AD1091" t="s">
        <v>361</v>
      </c>
      <c r="AE1091" t="s">
        <v>104</v>
      </c>
      <c r="AF1091" s="2">
        <v>29893</v>
      </c>
      <c r="AG1091" t="s">
        <v>67</v>
      </c>
      <c r="AH1091" t="s">
        <v>68</v>
      </c>
      <c r="AI1091" t="s">
        <v>206</v>
      </c>
      <c r="AJ1091">
        <v>184</v>
      </c>
      <c r="AK1091">
        <v>5077497.1941638608</v>
      </c>
      <c r="AL1091">
        <v>8000000</v>
      </c>
      <c r="AM1091" t="s">
        <v>63</v>
      </c>
      <c r="AN1091" t="s">
        <v>63</v>
      </c>
      <c r="AO1091" t="s">
        <v>3471</v>
      </c>
      <c r="AP1091">
        <v>1321</v>
      </c>
      <c r="AQ1091" s="2">
        <v>41170</v>
      </c>
      <c r="AR1091" t="s">
        <v>360</v>
      </c>
      <c r="AS1091" t="s">
        <v>191</v>
      </c>
      <c r="AT1091">
        <v>1</v>
      </c>
      <c r="AU1091">
        <v>0</v>
      </c>
      <c r="AV1091">
        <v>0</v>
      </c>
      <c r="AW1091">
        <v>0</v>
      </c>
      <c r="AX1091">
        <v>90</v>
      </c>
      <c r="AY1091">
        <f t="shared" ref="AY1091:AY1154" si="34">F1091+G1091</f>
        <v>3</v>
      </c>
      <c r="AZ1091" t="str">
        <f t="shared" ref="AZ1091:AZ1154" si="35">IF(F1091 &gt;G1091, "Home Win", IF(F1091 &lt; G1091, "Away Win", "Draw"))</f>
        <v>Away Win</v>
      </c>
    </row>
    <row r="1092" spans="1:52" x14ac:dyDescent="0.3">
      <c r="A1092">
        <v>2289088</v>
      </c>
      <c r="B1092" t="s">
        <v>402</v>
      </c>
      <c r="C1092">
        <v>2012</v>
      </c>
      <c r="D1092" t="s">
        <v>1724</v>
      </c>
      <c r="E1092" s="2">
        <v>41332</v>
      </c>
      <c r="F1092">
        <v>0</v>
      </c>
      <c r="G1092">
        <v>3</v>
      </c>
      <c r="H1092">
        <v>9.0650623885917998</v>
      </c>
      <c r="I1092">
        <v>9.6916221033868091</v>
      </c>
      <c r="J1092" t="s">
        <v>1005</v>
      </c>
      <c r="K1092" t="s">
        <v>335</v>
      </c>
      <c r="L1092" t="s">
        <v>1006</v>
      </c>
      <c r="M1092">
        <v>35609</v>
      </c>
      <c r="N1092" t="s">
        <v>1621</v>
      </c>
      <c r="O1092" t="s">
        <v>1008</v>
      </c>
      <c r="P1092" t="s">
        <v>170</v>
      </c>
      <c r="Q1092" t="s">
        <v>117</v>
      </c>
      <c r="R1092" t="s">
        <v>390</v>
      </c>
      <c r="S1092" t="s">
        <v>3473</v>
      </c>
      <c r="T1092" s="2">
        <v>41332</v>
      </c>
      <c r="U1092">
        <v>74</v>
      </c>
      <c r="V1092" t="s">
        <v>61</v>
      </c>
      <c r="W1092">
        <v>39378</v>
      </c>
      <c r="X1092" t="s">
        <v>3474</v>
      </c>
      <c r="Y1092" t="s">
        <v>63</v>
      </c>
      <c r="Z1092">
        <v>122421</v>
      </c>
      <c r="AA1092" t="s">
        <v>156</v>
      </c>
      <c r="AB1092">
        <v>2014</v>
      </c>
      <c r="AC1092">
        <v>289</v>
      </c>
      <c r="AD1092" t="s">
        <v>157</v>
      </c>
      <c r="AE1092" t="s">
        <v>66</v>
      </c>
      <c r="AF1092" s="2">
        <v>32818</v>
      </c>
      <c r="AG1092" t="s">
        <v>158</v>
      </c>
      <c r="AH1092" t="s">
        <v>159</v>
      </c>
      <c r="AI1092" t="s">
        <v>69</v>
      </c>
      <c r="AJ1092">
        <v>185</v>
      </c>
      <c r="AK1092">
        <v>500000</v>
      </c>
      <c r="AL1092">
        <v>9000000</v>
      </c>
      <c r="AM1092" s="2">
        <v>45657</v>
      </c>
      <c r="AN1092" t="s">
        <v>63</v>
      </c>
      <c r="AO1092" t="s">
        <v>3475</v>
      </c>
      <c r="AP1092">
        <v>39378</v>
      </c>
      <c r="AQ1092" s="2">
        <v>41332</v>
      </c>
      <c r="AR1092" t="s">
        <v>156</v>
      </c>
      <c r="AS1092" t="s">
        <v>402</v>
      </c>
      <c r="AT1092">
        <v>0</v>
      </c>
      <c r="AU1092">
        <v>0</v>
      </c>
      <c r="AV1092">
        <v>2</v>
      </c>
      <c r="AW1092">
        <v>1</v>
      </c>
      <c r="AX1092">
        <v>90</v>
      </c>
      <c r="AY1092">
        <f t="shared" si="34"/>
        <v>3</v>
      </c>
      <c r="AZ1092" t="str">
        <f t="shared" si="35"/>
        <v>Away Win</v>
      </c>
    </row>
    <row r="1093" spans="1:52" x14ac:dyDescent="0.3">
      <c r="A1093">
        <v>2289088</v>
      </c>
      <c r="B1093" t="s">
        <v>402</v>
      </c>
      <c r="C1093">
        <v>2012</v>
      </c>
      <c r="D1093" t="s">
        <v>1724</v>
      </c>
      <c r="E1093" s="2">
        <v>41332</v>
      </c>
      <c r="F1093">
        <v>0</v>
      </c>
      <c r="G1093">
        <v>3</v>
      </c>
      <c r="H1093">
        <v>9.0650623885917998</v>
      </c>
      <c r="I1093">
        <v>9.6916221033868091</v>
      </c>
      <c r="J1093" t="s">
        <v>1005</v>
      </c>
      <c r="K1093" t="s">
        <v>335</v>
      </c>
      <c r="L1093" t="s">
        <v>1006</v>
      </c>
      <c r="M1093">
        <v>35609</v>
      </c>
      <c r="N1093" t="s">
        <v>1621</v>
      </c>
      <c r="O1093" t="s">
        <v>1008</v>
      </c>
      <c r="P1093" t="s">
        <v>170</v>
      </c>
      <c r="Q1093" t="s">
        <v>117</v>
      </c>
      <c r="R1093" t="s">
        <v>390</v>
      </c>
      <c r="S1093" t="s">
        <v>3476</v>
      </c>
      <c r="T1093" s="2">
        <v>41332</v>
      </c>
      <c r="U1093">
        <v>90</v>
      </c>
      <c r="V1093" t="s">
        <v>61</v>
      </c>
      <c r="W1093">
        <v>39378</v>
      </c>
      <c r="X1093" t="s">
        <v>3477</v>
      </c>
      <c r="Y1093" t="s">
        <v>63</v>
      </c>
      <c r="Z1093">
        <v>132014</v>
      </c>
      <c r="AA1093" t="s">
        <v>156</v>
      </c>
      <c r="AB1093">
        <v>2014</v>
      </c>
      <c r="AC1093">
        <v>289</v>
      </c>
      <c r="AD1093" t="s">
        <v>157</v>
      </c>
      <c r="AE1093" t="s">
        <v>66</v>
      </c>
      <c r="AF1093" s="2">
        <v>32818</v>
      </c>
      <c r="AG1093" t="s">
        <v>158</v>
      </c>
      <c r="AH1093" t="s">
        <v>159</v>
      </c>
      <c r="AI1093" t="s">
        <v>69</v>
      </c>
      <c r="AJ1093">
        <v>185</v>
      </c>
      <c r="AK1093">
        <v>500000</v>
      </c>
      <c r="AL1093">
        <v>9000000</v>
      </c>
      <c r="AM1093" s="2">
        <v>45657</v>
      </c>
      <c r="AN1093" t="s">
        <v>63</v>
      </c>
      <c r="AO1093" t="s">
        <v>3475</v>
      </c>
      <c r="AP1093">
        <v>39378</v>
      </c>
      <c r="AQ1093" s="2">
        <v>41332</v>
      </c>
      <c r="AR1093" t="s">
        <v>156</v>
      </c>
      <c r="AS1093" t="s">
        <v>402</v>
      </c>
      <c r="AT1093">
        <v>0</v>
      </c>
      <c r="AU1093">
        <v>0</v>
      </c>
      <c r="AV1093">
        <v>2</v>
      </c>
      <c r="AW1093">
        <v>1</v>
      </c>
      <c r="AX1093">
        <v>90</v>
      </c>
      <c r="AY1093">
        <f t="shared" si="34"/>
        <v>3</v>
      </c>
      <c r="AZ1093" t="str">
        <f t="shared" si="35"/>
        <v>Away Win</v>
      </c>
    </row>
    <row r="1094" spans="1:52" x14ac:dyDescent="0.3">
      <c r="A1094">
        <v>2321154</v>
      </c>
      <c r="B1094" t="s">
        <v>91</v>
      </c>
      <c r="C1094">
        <v>2013</v>
      </c>
      <c r="D1094" t="s">
        <v>92</v>
      </c>
      <c r="E1094" s="2">
        <v>41587</v>
      </c>
      <c r="F1094">
        <v>3</v>
      </c>
      <c r="G1094">
        <v>1</v>
      </c>
      <c r="H1094">
        <v>6</v>
      </c>
      <c r="I1094">
        <v>10</v>
      </c>
      <c r="J1094" t="s">
        <v>950</v>
      </c>
      <c r="K1094" t="s">
        <v>641</v>
      </c>
      <c r="L1094" t="s">
        <v>873</v>
      </c>
      <c r="M1094">
        <v>61973</v>
      </c>
      <c r="N1094" t="s">
        <v>1317</v>
      </c>
      <c r="O1094" t="s">
        <v>874</v>
      </c>
      <c r="P1094" t="s">
        <v>109</v>
      </c>
      <c r="Q1094" t="s">
        <v>199</v>
      </c>
      <c r="R1094" t="s">
        <v>59</v>
      </c>
      <c r="S1094" t="s">
        <v>3478</v>
      </c>
      <c r="T1094" s="2">
        <v>41587</v>
      </c>
      <c r="U1094">
        <v>17</v>
      </c>
      <c r="V1094" t="s">
        <v>81</v>
      </c>
      <c r="W1094">
        <v>1321</v>
      </c>
      <c r="X1094" t="s">
        <v>101</v>
      </c>
      <c r="Y1094" t="s">
        <v>63</v>
      </c>
      <c r="Z1094" t="s">
        <v>63</v>
      </c>
      <c r="AA1094" t="s">
        <v>360</v>
      </c>
      <c r="AB1094">
        <v>2013</v>
      </c>
      <c r="AC1094">
        <v>114</v>
      </c>
      <c r="AD1094" t="s">
        <v>361</v>
      </c>
      <c r="AE1094" t="s">
        <v>104</v>
      </c>
      <c r="AF1094" s="2">
        <v>29893</v>
      </c>
      <c r="AG1094" t="s">
        <v>67</v>
      </c>
      <c r="AH1094" t="s">
        <v>68</v>
      </c>
      <c r="AI1094" t="s">
        <v>206</v>
      </c>
      <c r="AJ1094">
        <v>184</v>
      </c>
      <c r="AK1094">
        <v>5077497.1941638608</v>
      </c>
      <c r="AL1094">
        <v>8000000</v>
      </c>
      <c r="AM1094" t="s">
        <v>63</v>
      </c>
      <c r="AN1094" t="s">
        <v>63</v>
      </c>
      <c r="AO1094" t="s">
        <v>3479</v>
      </c>
      <c r="AP1094">
        <v>1321</v>
      </c>
      <c r="AQ1094" s="2">
        <v>41587</v>
      </c>
      <c r="AR1094" t="s">
        <v>360</v>
      </c>
      <c r="AS1094" t="s">
        <v>91</v>
      </c>
      <c r="AT1094">
        <v>1</v>
      </c>
      <c r="AU1094">
        <v>0</v>
      </c>
      <c r="AV1094">
        <v>0</v>
      </c>
      <c r="AW1094">
        <v>0</v>
      </c>
      <c r="AX1094">
        <v>90</v>
      </c>
      <c r="AY1094">
        <f t="shared" si="34"/>
        <v>4</v>
      </c>
      <c r="AZ1094" t="str">
        <f t="shared" si="35"/>
        <v>Home Win</v>
      </c>
    </row>
    <row r="1095" spans="1:52" x14ac:dyDescent="0.3">
      <c r="A1095">
        <v>2321342</v>
      </c>
      <c r="B1095" t="s">
        <v>91</v>
      </c>
      <c r="C1095">
        <v>2013</v>
      </c>
      <c r="D1095" t="s">
        <v>622</v>
      </c>
      <c r="E1095" s="2">
        <v>41755</v>
      </c>
      <c r="F1095">
        <v>2</v>
      </c>
      <c r="G1095">
        <v>0</v>
      </c>
      <c r="H1095">
        <v>10</v>
      </c>
      <c r="I1095">
        <v>18</v>
      </c>
      <c r="J1095" t="s">
        <v>642</v>
      </c>
      <c r="K1095" t="s">
        <v>2269</v>
      </c>
      <c r="L1095" t="s">
        <v>240</v>
      </c>
      <c r="M1095">
        <v>51953</v>
      </c>
      <c r="N1095" t="s">
        <v>241</v>
      </c>
      <c r="O1095" t="s">
        <v>242</v>
      </c>
      <c r="P1095" t="s">
        <v>2270</v>
      </c>
      <c r="Q1095" t="s">
        <v>79</v>
      </c>
      <c r="R1095" t="s">
        <v>59</v>
      </c>
      <c r="S1095" t="s">
        <v>3480</v>
      </c>
      <c r="T1095" s="2">
        <v>41755</v>
      </c>
      <c r="U1095">
        <v>61</v>
      </c>
      <c r="V1095" t="s">
        <v>61</v>
      </c>
      <c r="W1095">
        <v>124732</v>
      </c>
      <c r="X1095" t="s">
        <v>3481</v>
      </c>
      <c r="Y1095" t="s">
        <v>63</v>
      </c>
      <c r="Z1095">
        <v>16474</v>
      </c>
      <c r="AA1095" t="s">
        <v>247</v>
      </c>
      <c r="AB1095">
        <v>2023</v>
      </c>
      <c r="AC1095">
        <v>533</v>
      </c>
      <c r="AD1095" t="s">
        <v>645</v>
      </c>
      <c r="AE1095" t="s">
        <v>104</v>
      </c>
      <c r="AF1095" s="2">
        <v>33997</v>
      </c>
      <c r="AG1095" t="s">
        <v>523</v>
      </c>
      <c r="AH1095" t="s">
        <v>86</v>
      </c>
      <c r="AI1095" t="s">
        <v>317</v>
      </c>
      <c r="AJ1095">
        <v>194</v>
      </c>
      <c r="AK1095">
        <v>2000000</v>
      </c>
      <c r="AL1095">
        <v>15000000</v>
      </c>
      <c r="AM1095" s="2">
        <v>45473</v>
      </c>
      <c r="AN1095" t="s">
        <v>646</v>
      </c>
      <c r="AO1095" t="s">
        <v>3482</v>
      </c>
      <c r="AP1095">
        <v>124732</v>
      </c>
      <c r="AQ1095" s="2">
        <v>41755</v>
      </c>
      <c r="AR1095" t="s">
        <v>247</v>
      </c>
      <c r="AS1095" t="s">
        <v>91</v>
      </c>
      <c r="AT1095">
        <v>0</v>
      </c>
      <c r="AU1095">
        <v>0</v>
      </c>
      <c r="AV1095">
        <v>1</v>
      </c>
      <c r="AW1095">
        <v>0</v>
      </c>
      <c r="AX1095">
        <v>90</v>
      </c>
      <c r="AY1095">
        <f t="shared" si="34"/>
        <v>2</v>
      </c>
      <c r="AZ1095" t="str">
        <f t="shared" si="35"/>
        <v>Home Win</v>
      </c>
    </row>
    <row r="1096" spans="1:52" x14ac:dyDescent="0.3">
      <c r="A1096">
        <v>2326894</v>
      </c>
      <c r="B1096" t="s">
        <v>402</v>
      </c>
      <c r="C1096">
        <v>2013</v>
      </c>
      <c r="D1096" t="s">
        <v>802</v>
      </c>
      <c r="E1096" s="2">
        <v>41542</v>
      </c>
      <c r="F1096">
        <v>4</v>
      </c>
      <c r="G1096">
        <v>1</v>
      </c>
      <c r="H1096">
        <v>9.0650623885917998</v>
      </c>
      <c r="I1096">
        <v>9.6916221033868091</v>
      </c>
      <c r="J1096" t="s">
        <v>166</v>
      </c>
      <c r="K1096" t="s">
        <v>3483</v>
      </c>
      <c r="L1096" t="s">
        <v>182</v>
      </c>
      <c r="M1096">
        <v>11231</v>
      </c>
      <c r="N1096" t="s">
        <v>1007</v>
      </c>
      <c r="O1096" t="s">
        <v>170</v>
      </c>
      <c r="P1096" t="s">
        <v>1917</v>
      </c>
      <c r="Q1096" t="s">
        <v>552</v>
      </c>
      <c r="R1096" t="s">
        <v>390</v>
      </c>
      <c r="S1096" t="s">
        <v>3484</v>
      </c>
      <c r="T1096" s="2">
        <v>41542</v>
      </c>
      <c r="U1096">
        <v>5</v>
      </c>
      <c r="V1096" t="s">
        <v>61</v>
      </c>
      <c r="W1096">
        <v>119169</v>
      </c>
      <c r="X1096" t="s">
        <v>3485</v>
      </c>
      <c r="Y1096" t="s">
        <v>63</v>
      </c>
      <c r="Z1096">
        <v>25427</v>
      </c>
      <c r="AA1096" t="s">
        <v>174</v>
      </c>
      <c r="AB1096">
        <v>2018</v>
      </c>
      <c r="AC1096">
        <v>86</v>
      </c>
      <c r="AD1096" t="s">
        <v>175</v>
      </c>
      <c r="AE1096" t="s">
        <v>66</v>
      </c>
      <c r="AF1096" s="2">
        <v>33187</v>
      </c>
      <c r="AG1096" t="s">
        <v>158</v>
      </c>
      <c r="AH1096" t="s">
        <v>159</v>
      </c>
      <c r="AI1096" t="s">
        <v>69</v>
      </c>
      <c r="AJ1096">
        <v>184</v>
      </c>
      <c r="AK1096">
        <v>400000</v>
      </c>
      <c r="AL1096">
        <v>4000000</v>
      </c>
      <c r="AM1096" s="2">
        <v>45657</v>
      </c>
      <c r="AN1096" t="s">
        <v>176</v>
      </c>
      <c r="AO1096" t="s">
        <v>3486</v>
      </c>
      <c r="AP1096">
        <v>119169</v>
      </c>
      <c r="AQ1096" s="2">
        <v>41542</v>
      </c>
      <c r="AR1096" t="s">
        <v>174</v>
      </c>
      <c r="AS1096" t="s">
        <v>402</v>
      </c>
      <c r="AT1096">
        <v>0</v>
      </c>
      <c r="AU1096">
        <v>0</v>
      </c>
      <c r="AV1096">
        <v>3</v>
      </c>
      <c r="AW1096">
        <v>0</v>
      </c>
      <c r="AX1096">
        <v>120</v>
      </c>
      <c r="AY1096">
        <f t="shared" si="34"/>
        <v>5</v>
      </c>
      <c r="AZ1096" t="str">
        <f t="shared" si="35"/>
        <v>Home Win</v>
      </c>
    </row>
    <row r="1097" spans="1:52" x14ac:dyDescent="0.3">
      <c r="A1097">
        <v>2326894</v>
      </c>
      <c r="B1097" t="s">
        <v>402</v>
      </c>
      <c r="C1097">
        <v>2013</v>
      </c>
      <c r="D1097" t="s">
        <v>802</v>
      </c>
      <c r="E1097" s="2">
        <v>41542</v>
      </c>
      <c r="F1097">
        <v>4</v>
      </c>
      <c r="G1097">
        <v>1</v>
      </c>
      <c r="H1097">
        <v>9.0650623885917998</v>
      </c>
      <c r="I1097">
        <v>9.6916221033868091</v>
      </c>
      <c r="J1097" t="s">
        <v>166</v>
      </c>
      <c r="K1097" t="s">
        <v>3483</v>
      </c>
      <c r="L1097" t="s">
        <v>182</v>
      </c>
      <c r="M1097">
        <v>11231</v>
      </c>
      <c r="N1097" t="s">
        <v>1007</v>
      </c>
      <c r="O1097" t="s">
        <v>170</v>
      </c>
      <c r="P1097" t="s">
        <v>1917</v>
      </c>
      <c r="Q1097" t="s">
        <v>552</v>
      </c>
      <c r="R1097" t="s">
        <v>390</v>
      </c>
      <c r="S1097" t="s">
        <v>3487</v>
      </c>
      <c r="T1097" s="2">
        <v>41542</v>
      </c>
      <c r="U1097">
        <v>91</v>
      </c>
      <c r="V1097" t="s">
        <v>61</v>
      </c>
      <c r="W1097">
        <v>119169</v>
      </c>
      <c r="X1097" t="s">
        <v>3488</v>
      </c>
      <c r="Y1097" t="s">
        <v>63</v>
      </c>
      <c r="Z1097">
        <v>74294</v>
      </c>
      <c r="AA1097" t="s">
        <v>174</v>
      </c>
      <c r="AB1097">
        <v>2018</v>
      </c>
      <c r="AC1097">
        <v>86</v>
      </c>
      <c r="AD1097" t="s">
        <v>175</v>
      </c>
      <c r="AE1097" t="s">
        <v>66</v>
      </c>
      <c r="AF1097" s="2">
        <v>33187</v>
      </c>
      <c r="AG1097" t="s">
        <v>158</v>
      </c>
      <c r="AH1097" t="s">
        <v>159</v>
      </c>
      <c r="AI1097" t="s">
        <v>69</v>
      </c>
      <c r="AJ1097">
        <v>184</v>
      </c>
      <c r="AK1097">
        <v>400000</v>
      </c>
      <c r="AL1097">
        <v>4000000</v>
      </c>
      <c r="AM1097" s="2">
        <v>45657</v>
      </c>
      <c r="AN1097" t="s">
        <v>176</v>
      </c>
      <c r="AO1097" t="s">
        <v>3486</v>
      </c>
      <c r="AP1097">
        <v>119169</v>
      </c>
      <c r="AQ1097" s="2">
        <v>41542</v>
      </c>
      <c r="AR1097" t="s">
        <v>174</v>
      </c>
      <c r="AS1097" t="s">
        <v>402</v>
      </c>
      <c r="AT1097">
        <v>0</v>
      </c>
      <c r="AU1097">
        <v>0</v>
      </c>
      <c r="AV1097">
        <v>3</v>
      </c>
      <c r="AW1097">
        <v>0</v>
      </c>
      <c r="AX1097">
        <v>120</v>
      </c>
      <c r="AY1097">
        <f t="shared" si="34"/>
        <v>5</v>
      </c>
      <c r="AZ1097" t="str">
        <f t="shared" si="35"/>
        <v>Home Win</v>
      </c>
    </row>
    <row r="1098" spans="1:52" x14ac:dyDescent="0.3">
      <c r="A1098">
        <v>2326894</v>
      </c>
      <c r="B1098" t="s">
        <v>402</v>
      </c>
      <c r="C1098">
        <v>2013</v>
      </c>
      <c r="D1098" t="s">
        <v>802</v>
      </c>
      <c r="E1098" s="2">
        <v>41542</v>
      </c>
      <c r="F1098">
        <v>4</v>
      </c>
      <c r="G1098">
        <v>1</v>
      </c>
      <c r="H1098">
        <v>9.0650623885917998</v>
      </c>
      <c r="I1098">
        <v>9.6916221033868091</v>
      </c>
      <c r="J1098" t="s">
        <v>166</v>
      </c>
      <c r="K1098" t="s">
        <v>3483</v>
      </c>
      <c r="L1098" t="s">
        <v>182</v>
      </c>
      <c r="M1098">
        <v>11231</v>
      </c>
      <c r="N1098" t="s">
        <v>1007</v>
      </c>
      <c r="O1098" t="s">
        <v>170</v>
      </c>
      <c r="P1098" t="s">
        <v>1917</v>
      </c>
      <c r="Q1098" t="s">
        <v>552</v>
      </c>
      <c r="R1098" t="s">
        <v>390</v>
      </c>
      <c r="S1098" t="s">
        <v>3489</v>
      </c>
      <c r="T1098" s="2">
        <v>41542</v>
      </c>
      <c r="U1098">
        <v>105</v>
      </c>
      <c r="V1098" t="s">
        <v>61</v>
      </c>
      <c r="W1098">
        <v>119169</v>
      </c>
      <c r="X1098" t="s">
        <v>3490</v>
      </c>
      <c r="Y1098" t="s">
        <v>63</v>
      </c>
      <c r="Z1098">
        <v>89231</v>
      </c>
      <c r="AA1098" t="s">
        <v>174</v>
      </c>
      <c r="AB1098">
        <v>2018</v>
      </c>
      <c r="AC1098">
        <v>86</v>
      </c>
      <c r="AD1098" t="s">
        <v>175</v>
      </c>
      <c r="AE1098" t="s">
        <v>66</v>
      </c>
      <c r="AF1098" s="2">
        <v>33187</v>
      </c>
      <c r="AG1098" t="s">
        <v>158</v>
      </c>
      <c r="AH1098" t="s">
        <v>159</v>
      </c>
      <c r="AI1098" t="s">
        <v>69</v>
      </c>
      <c r="AJ1098">
        <v>184</v>
      </c>
      <c r="AK1098">
        <v>400000</v>
      </c>
      <c r="AL1098">
        <v>4000000</v>
      </c>
      <c r="AM1098" s="2">
        <v>45657</v>
      </c>
      <c r="AN1098" t="s">
        <v>176</v>
      </c>
      <c r="AO1098" t="s">
        <v>3486</v>
      </c>
      <c r="AP1098">
        <v>119169</v>
      </c>
      <c r="AQ1098" s="2">
        <v>41542</v>
      </c>
      <c r="AR1098" t="s">
        <v>174</v>
      </c>
      <c r="AS1098" t="s">
        <v>402</v>
      </c>
      <c r="AT1098">
        <v>0</v>
      </c>
      <c r="AU1098">
        <v>0</v>
      </c>
      <c r="AV1098">
        <v>3</v>
      </c>
      <c r="AW1098">
        <v>0</v>
      </c>
      <c r="AX1098">
        <v>120</v>
      </c>
      <c r="AY1098">
        <f t="shared" si="34"/>
        <v>5</v>
      </c>
      <c r="AZ1098" t="str">
        <f t="shared" si="35"/>
        <v>Home Win</v>
      </c>
    </row>
    <row r="1099" spans="1:52" x14ac:dyDescent="0.3">
      <c r="A1099">
        <v>2329344</v>
      </c>
      <c r="B1099" t="s">
        <v>50</v>
      </c>
      <c r="C1099">
        <v>2013</v>
      </c>
      <c r="D1099" t="s">
        <v>364</v>
      </c>
      <c r="E1099" s="2">
        <v>41539</v>
      </c>
      <c r="F1099">
        <v>2</v>
      </c>
      <c r="G1099">
        <v>1</v>
      </c>
      <c r="H1099">
        <v>9</v>
      </c>
      <c r="I1099">
        <v>10</v>
      </c>
      <c r="J1099" t="s">
        <v>3491</v>
      </c>
      <c r="K1099" t="s">
        <v>852</v>
      </c>
      <c r="L1099" t="s">
        <v>501</v>
      </c>
      <c r="M1099">
        <v>11008</v>
      </c>
      <c r="N1099" t="s">
        <v>1435</v>
      </c>
      <c r="O1099" t="s">
        <v>503</v>
      </c>
      <c r="P1099" t="s">
        <v>854</v>
      </c>
      <c r="Q1099" t="s">
        <v>339</v>
      </c>
      <c r="R1099" t="s">
        <v>59</v>
      </c>
      <c r="S1099" t="s">
        <v>3492</v>
      </c>
      <c r="T1099" s="2">
        <v>41539</v>
      </c>
      <c r="U1099">
        <v>67</v>
      </c>
      <c r="V1099" t="s">
        <v>81</v>
      </c>
      <c r="W1099">
        <v>161244</v>
      </c>
      <c r="X1099" t="s">
        <v>101</v>
      </c>
      <c r="Y1099" t="s">
        <v>63</v>
      </c>
      <c r="Z1099" t="s">
        <v>63</v>
      </c>
      <c r="AA1099" t="s">
        <v>64</v>
      </c>
      <c r="AB1099">
        <v>2016</v>
      </c>
      <c r="AC1099">
        <v>2414</v>
      </c>
      <c r="AD1099" t="s">
        <v>65</v>
      </c>
      <c r="AE1099" t="s">
        <v>66</v>
      </c>
      <c r="AF1099" s="2">
        <v>32436</v>
      </c>
      <c r="AG1099" t="s">
        <v>67</v>
      </c>
      <c r="AH1099" t="s">
        <v>68</v>
      </c>
      <c r="AI1099" t="s">
        <v>69</v>
      </c>
      <c r="AJ1099">
        <v>177</v>
      </c>
      <c r="AK1099">
        <v>5077497.1941638608</v>
      </c>
      <c r="AL1099">
        <v>750000</v>
      </c>
      <c r="AM1099" t="s">
        <v>63</v>
      </c>
      <c r="AN1099" t="s">
        <v>63</v>
      </c>
      <c r="AO1099" t="s">
        <v>3493</v>
      </c>
      <c r="AP1099">
        <v>161244</v>
      </c>
      <c r="AQ1099" s="2">
        <v>41539</v>
      </c>
      <c r="AR1099" t="s">
        <v>64</v>
      </c>
      <c r="AS1099" t="s">
        <v>50</v>
      </c>
      <c r="AT1099">
        <v>1</v>
      </c>
      <c r="AU1099">
        <v>0</v>
      </c>
      <c r="AV1099">
        <v>0</v>
      </c>
      <c r="AW1099">
        <v>0</v>
      </c>
      <c r="AX1099">
        <v>73</v>
      </c>
      <c r="AY1099">
        <f t="shared" si="34"/>
        <v>3</v>
      </c>
      <c r="AZ1099" t="str">
        <f t="shared" si="35"/>
        <v>Home Win</v>
      </c>
    </row>
    <row r="1100" spans="1:52" x14ac:dyDescent="0.3">
      <c r="A1100">
        <v>2329344</v>
      </c>
      <c r="B1100" t="s">
        <v>50</v>
      </c>
      <c r="C1100">
        <v>2013</v>
      </c>
      <c r="D1100" t="s">
        <v>364</v>
      </c>
      <c r="E1100" s="2">
        <v>41539</v>
      </c>
      <c r="F1100">
        <v>2</v>
      </c>
      <c r="G1100">
        <v>1</v>
      </c>
      <c r="H1100">
        <v>9</v>
      </c>
      <c r="I1100">
        <v>10</v>
      </c>
      <c r="J1100" t="s">
        <v>3491</v>
      </c>
      <c r="K1100" t="s">
        <v>852</v>
      </c>
      <c r="L1100" t="s">
        <v>501</v>
      </c>
      <c r="M1100">
        <v>11008</v>
      </c>
      <c r="N1100" t="s">
        <v>1435</v>
      </c>
      <c r="O1100" t="s">
        <v>503</v>
      </c>
      <c r="P1100" t="s">
        <v>854</v>
      </c>
      <c r="Q1100" t="s">
        <v>339</v>
      </c>
      <c r="R1100" t="s">
        <v>59</v>
      </c>
      <c r="S1100" t="s">
        <v>3494</v>
      </c>
      <c r="T1100" s="2">
        <v>41539</v>
      </c>
      <c r="U1100">
        <v>73</v>
      </c>
      <c r="V1100" t="s">
        <v>119</v>
      </c>
      <c r="W1100">
        <v>161244</v>
      </c>
      <c r="X1100" t="s">
        <v>120</v>
      </c>
      <c r="Y1100">
        <v>34116</v>
      </c>
      <c r="Z1100" t="s">
        <v>63</v>
      </c>
      <c r="AA1100" t="s">
        <v>64</v>
      </c>
      <c r="AB1100">
        <v>2016</v>
      </c>
      <c r="AC1100">
        <v>2414</v>
      </c>
      <c r="AD1100" t="s">
        <v>65</v>
      </c>
      <c r="AE1100" t="s">
        <v>66</v>
      </c>
      <c r="AF1100" s="2">
        <v>32436</v>
      </c>
      <c r="AG1100" t="s">
        <v>67</v>
      </c>
      <c r="AH1100" t="s">
        <v>68</v>
      </c>
      <c r="AI1100" t="s">
        <v>69</v>
      </c>
      <c r="AJ1100">
        <v>177</v>
      </c>
      <c r="AK1100">
        <v>5077497.1941638608</v>
      </c>
      <c r="AL1100">
        <v>750000</v>
      </c>
      <c r="AM1100" t="s">
        <v>63</v>
      </c>
      <c r="AN1100" t="s">
        <v>63</v>
      </c>
      <c r="AO1100" t="s">
        <v>3493</v>
      </c>
      <c r="AP1100">
        <v>161244</v>
      </c>
      <c r="AQ1100" s="2">
        <v>41539</v>
      </c>
      <c r="AR1100" t="s">
        <v>64</v>
      </c>
      <c r="AS1100" t="s">
        <v>50</v>
      </c>
      <c r="AT1100">
        <v>1</v>
      </c>
      <c r="AU1100">
        <v>0</v>
      </c>
      <c r="AV1100">
        <v>0</v>
      </c>
      <c r="AW1100">
        <v>0</v>
      </c>
      <c r="AX1100">
        <v>73</v>
      </c>
      <c r="AY1100">
        <f t="shared" si="34"/>
        <v>3</v>
      </c>
      <c r="AZ1100" t="str">
        <f t="shared" si="35"/>
        <v>Home Win</v>
      </c>
    </row>
    <row r="1101" spans="1:52" x14ac:dyDescent="0.3">
      <c r="A1101">
        <v>2329689</v>
      </c>
      <c r="B1101" t="s">
        <v>307</v>
      </c>
      <c r="C1101">
        <v>2013</v>
      </c>
      <c r="D1101" t="s">
        <v>123</v>
      </c>
      <c r="E1101" s="2">
        <v>41518</v>
      </c>
      <c r="F1101">
        <v>4</v>
      </c>
      <c r="G1101">
        <v>3</v>
      </c>
      <c r="H1101">
        <v>2</v>
      </c>
      <c r="I1101">
        <v>5</v>
      </c>
      <c r="J1101" t="s">
        <v>1389</v>
      </c>
      <c r="K1101" t="s">
        <v>194</v>
      </c>
      <c r="L1101" t="s">
        <v>1390</v>
      </c>
      <c r="M1101">
        <v>9489</v>
      </c>
      <c r="N1101" t="s">
        <v>3495</v>
      </c>
      <c r="O1101" t="s">
        <v>1391</v>
      </c>
      <c r="P1101" t="s">
        <v>198</v>
      </c>
      <c r="Q1101" t="s">
        <v>3496</v>
      </c>
      <c r="R1101" t="s">
        <v>59</v>
      </c>
      <c r="S1101" t="s">
        <v>3497</v>
      </c>
      <c r="T1101" s="2">
        <v>41518</v>
      </c>
      <c r="U1101">
        <v>18</v>
      </c>
      <c r="V1101" t="s">
        <v>61</v>
      </c>
      <c r="W1101">
        <v>39475</v>
      </c>
      <c r="X1101" t="s">
        <v>3498</v>
      </c>
      <c r="Y1101" t="s">
        <v>63</v>
      </c>
      <c r="Z1101">
        <v>74300</v>
      </c>
      <c r="AA1101" t="s">
        <v>203</v>
      </c>
      <c r="AB1101">
        <v>2014</v>
      </c>
      <c r="AC1101">
        <v>58</v>
      </c>
      <c r="AD1101" t="s">
        <v>204</v>
      </c>
      <c r="AE1101" t="s">
        <v>66</v>
      </c>
      <c r="AF1101" s="2">
        <v>31299</v>
      </c>
      <c r="AG1101" t="s">
        <v>205</v>
      </c>
      <c r="AH1101" t="s">
        <v>68</v>
      </c>
      <c r="AI1101" t="s">
        <v>206</v>
      </c>
      <c r="AJ1101">
        <v>185</v>
      </c>
      <c r="AK1101">
        <v>5077497.1941638608</v>
      </c>
      <c r="AL1101">
        <v>3000000</v>
      </c>
      <c r="AM1101" t="s">
        <v>63</v>
      </c>
      <c r="AN1101" t="s">
        <v>207</v>
      </c>
      <c r="AO1101" t="s">
        <v>3499</v>
      </c>
      <c r="AP1101">
        <v>39475</v>
      </c>
      <c r="AQ1101" s="2">
        <v>41518</v>
      </c>
      <c r="AR1101" t="s">
        <v>203</v>
      </c>
      <c r="AS1101" t="s">
        <v>307</v>
      </c>
      <c r="AT1101">
        <v>0</v>
      </c>
      <c r="AU1101">
        <v>0</v>
      </c>
      <c r="AV1101">
        <v>1</v>
      </c>
      <c r="AW1101">
        <v>0</v>
      </c>
      <c r="AX1101">
        <v>90</v>
      </c>
      <c r="AY1101">
        <f t="shared" si="34"/>
        <v>7</v>
      </c>
      <c r="AZ1101" t="str">
        <f t="shared" si="35"/>
        <v>Home Win</v>
      </c>
    </row>
    <row r="1102" spans="1:52" x14ac:dyDescent="0.3">
      <c r="A1102">
        <v>2329880</v>
      </c>
      <c r="B1102" t="s">
        <v>307</v>
      </c>
      <c r="C1102">
        <v>2013</v>
      </c>
      <c r="D1102" t="s">
        <v>949</v>
      </c>
      <c r="E1102" s="2">
        <v>41686</v>
      </c>
      <c r="F1102">
        <v>2</v>
      </c>
      <c r="G1102">
        <v>0</v>
      </c>
      <c r="H1102">
        <v>3</v>
      </c>
      <c r="I1102">
        <v>16</v>
      </c>
      <c r="J1102" t="s">
        <v>194</v>
      </c>
      <c r="K1102" t="s">
        <v>3500</v>
      </c>
      <c r="L1102" t="s">
        <v>664</v>
      </c>
      <c r="M1102">
        <v>20000</v>
      </c>
      <c r="N1102" t="s">
        <v>3501</v>
      </c>
      <c r="O1102" t="s">
        <v>198</v>
      </c>
      <c r="P1102" t="s">
        <v>3502</v>
      </c>
      <c r="Q1102" t="s">
        <v>79</v>
      </c>
      <c r="R1102" t="s">
        <v>59</v>
      </c>
      <c r="S1102" t="s">
        <v>3503</v>
      </c>
      <c r="T1102" s="2">
        <v>41686</v>
      </c>
      <c r="U1102">
        <v>37</v>
      </c>
      <c r="V1102" t="s">
        <v>61</v>
      </c>
      <c r="W1102">
        <v>39475</v>
      </c>
      <c r="X1102" t="s">
        <v>3504</v>
      </c>
      <c r="Y1102" t="s">
        <v>63</v>
      </c>
      <c r="Z1102">
        <v>9593</v>
      </c>
      <c r="AA1102" t="s">
        <v>203</v>
      </c>
      <c r="AB1102">
        <v>2014</v>
      </c>
      <c r="AC1102">
        <v>58</v>
      </c>
      <c r="AD1102" t="s">
        <v>204</v>
      </c>
      <c r="AE1102" t="s">
        <v>66</v>
      </c>
      <c r="AF1102" s="2">
        <v>31299</v>
      </c>
      <c r="AG1102" t="s">
        <v>205</v>
      </c>
      <c r="AH1102" t="s">
        <v>68</v>
      </c>
      <c r="AI1102" t="s">
        <v>206</v>
      </c>
      <c r="AJ1102">
        <v>185</v>
      </c>
      <c r="AK1102">
        <v>5077497.1941638608</v>
      </c>
      <c r="AL1102">
        <v>3000000</v>
      </c>
      <c r="AM1102" t="s">
        <v>63</v>
      </c>
      <c r="AN1102" t="s">
        <v>207</v>
      </c>
      <c r="AO1102" t="s">
        <v>3505</v>
      </c>
      <c r="AP1102">
        <v>39475</v>
      </c>
      <c r="AQ1102" s="2">
        <v>41686</v>
      </c>
      <c r="AR1102" t="s">
        <v>203</v>
      </c>
      <c r="AS1102" t="s">
        <v>307</v>
      </c>
      <c r="AT1102">
        <v>0</v>
      </c>
      <c r="AU1102">
        <v>0</v>
      </c>
      <c r="AV1102">
        <v>1</v>
      </c>
      <c r="AW1102">
        <v>1</v>
      </c>
      <c r="AX1102">
        <v>90</v>
      </c>
      <c r="AY1102">
        <f t="shared" si="34"/>
        <v>2</v>
      </c>
      <c r="AZ1102" t="str">
        <f t="shared" si="35"/>
        <v>Home Win</v>
      </c>
    </row>
    <row r="1103" spans="1:52" x14ac:dyDescent="0.3">
      <c r="A1103">
        <v>2359294</v>
      </c>
      <c r="B1103" t="s">
        <v>621</v>
      </c>
      <c r="C1103">
        <v>2013</v>
      </c>
      <c r="D1103" t="s">
        <v>364</v>
      </c>
      <c r="E1103" s="2">
        <v>41574</v>
      </c>
      <c r="F1103">
        <v>0</v>
      </c>
      <c r="G1103">
        <v>1</v>
      </c>
      <c r="H1103">
        <v>11</v>
      </c>
      <c r="I1103">
        <v>1</v>
      </c>
      <c r="J1103" t="s">
        <v>1879</v>
      </c>
      <c r="K1103" t="s">
        <v>1674</v>
      </c>
      <c r="L1103" t="s">
        <v>3506</v>
      </c>
      <c r="M1103">
        <v>18904</v>
      </c>
      <c r="N1103" t="s">
        <v>3084</v>
      </c>
      <c r="O1103" t="s">
        <v>3507</v>
      </c>
      <c r="P1103" t="s">
        <v>628</v>
      </c>
      <c r="Q1103" t="s">
        <v>399</v>
      </c>
      <c r="R1103" t="s">
        <v>59</v>
      </c>
      <c r="S1103" t="s">
        <v>3508</v>
      </c>
      <c r="T1103" s="2">
        <v>41574</v>
      </c>
      <c r="U1103">
        <v>82</v>
      </c>
      <c r="V1103" t="s">
        <v>61</v>
      </c>
      <c r="W1103">
        <v>30593</v>
      </c>
      <c r="X1103" t="s">
        <v>3509</v>
      </c>
      <c r="Y1103" t="s">
        <v>63</v>
      </c>
      <c r="Z1103">
        <v>68864</v>
      </c>
      <c r="AA1103" t="s">
        <v>631</v>
      </c>
      <c r="AB1103">
        <v>2013</v>
      </c>
      <c r="AC1103">
        <v>12</v>
      </c>
      <c r="AD1103" t="s">
        <v>632</v>
      </c>
      <c r="AE1103" t="s">
        <v>66</v>
      </c>
      <c r="AF1103" s="2">
        <v>31989</v>
      </c>
      <c r="AG1103" t="s">
        <v>143</v>
      </c>
      <c r="AH1103" t="s">
        <v>68</v>
      </c>
      <c r="AI1103" t="s">
        <v>69</v>
      </c>
      <c r="AJ1103">
        <v>189</v>
      </c>
      <c r="AK1103">
        <v>200000</v>
      </c>
      <c r="AL1103">
        <v>6500000</v>
      </c>
      <c r="AM1103" t="s">
        <v>63</v>
      </c>
      <c r="AN1103" t="s">
        <v>633</v>
      </c>
      <c r="AO1103" t="s">
        <v>3510</v>
      </c>
      <c r="AP1103">
        <v>30593</v>
      </c>
      <c r="AQ1103" s="2">
        <v>41574</v>
      </c>
      <c r="AR1103" t="s">
        <v>631</v>
      </c>
      <c r="AS1103" t="s">
        <v>621</v>
      </c>
      <c r="AT1103">
        <v>0</v>
      </c>
      <c r="AU1103">
        <v>0</v>
      </c>
      <c r="AV1103">
        <v>1</v>
      </c>
      <c r="AW1103">
        <v>0</v>
      </c>
      <c r="AX1103">
        <v>12</v>
      </c>
      <c r="AY1103">
        <f t="shared" si="34"/>
        <v>1</v>
      </c>
      <c r="AZ1103" t="str">
        <f t="shared" si="35"/>
        <v>Away Win</v>
      </c>
    </row>
    <row r="1104" spans="1:52" x14ac:dyDescent="0.3">
      <c r="A1104">
        <v>2368431</v>
      </c>
      <c r="B1104" t="s">
        <v>191</v>
      </c>
      <c r="C1104">
        <v>2013</v>
      </c>
      <c r="D1104" t="s">
        <v>1105</v>
      </c>
      <c r="E1104" s="2">
        <v>41569</v>
      </c>
      <c r="F1104">
        <v>0</v>
      </c>
      <c r="G1104">
        <v>3</v>
      </c>
      <c r="H1104">
        <v>9.0650623885917998</v>
      </c>
      <c r="I1104">
        <v>9.6916221033868091</v>
      </c>
      <c r="J1104" t="s">
        <v>950</v>
      </c>
      <c r="K1104" t="s">
        <v>148</v>
      </c>
      <c r="L1104" t="s">
        <v>873</v>
      </c>
      <c r="M1104">
        <v>54442</v>
      </c>
      <c r="N1104" t="s">
        <v>3511</v>
      </c>
      <c r="O1104" t="s">
        <v>874</v>
      </c>
      <c r="P1104" t="s">
        <v>152</v>
      </c>
      <c r="Q1104" t="s">
        <v>117</v>
      </c>
      <c r="R1104" t="s">
        <v>200</v>
      </c>
      <c r="S1104" t="s">
        <v>3512</v>
      </c>
      <c r="T1104" s="2">
        <v>41569</v>
      </c>
      <c r="U1104">
        <v>48</v>
      </c>
      <c r="V1104" t="s">
        <v>81</v>
      </c>
      <c r="W1104">
        <v>1321</v>
      </c>
      <c r="X1104" t="s">
        <v>579</v>
      </c>
      <c r="Y1104" t="s">
        <v>63</v>
      </c>
      <c r="Z1104" t="s">
        <v>63</v>
      </c>
      <c r="AA1104" t="s">
        <v>360</v>
      </c>
      <c r="AB1104">
        <v>2013</v>
      </c>
      <c r="AC1104">
        <v>114</v>
      </c>
      <c r="AD1104" t="s">
        <v>361</v>
      </c>
      <c r="AE1104" t="s">
        <v>104</v>
      </c>
      <c r="AF1104" s="2">
        <v>29893</v>
      </c>
      <c r="AG1104" t="s">
        <v>67</v>
      </c>
      <c r="AH1104" t="s">
        <v>68</v>
      </c>
      <c r="AI1104" t="s">
        <v>206</v>
      </c>
      <c r="AJ1104">
        <v>184</v>
      </c>
      <c r="AK1104">
        <v>5077497.1941638608</v>
      </c>
      <c r="AL1104">
        <v>8000000</v>
      </c>
      <c r="AM1104" t="s">
        <v>63</v>
      </c>
      <c r="AN1104" t="s">
        <v>63</v>
      </c>
      <c r="AO1104" t="s">
        <v>3513</v>
      </c>
      <c r="AP1104">
        <v>1321</v>
      </c>
      <c r="AQ1104" s="2">
        <v>41569</v>
      </c>
      <c r="AR1104" t="s">
        <v>360</v>
      </c>
      <c r="AS1104" t="s">
        <v>191</v>
      </c>
      <c r="AT1104">
        <v>1</v>
      </c>
      <c r="AU1104">
        <v>0</v>
      </c>
      <c r="AV1104">
        <v>0</v>
      </c>
      <c r="AW1104">
        <v>0</v>
      </c>
      <c r="AX1104">
        <v>71</v>
      </c>
      <c r="AY1104">
        <f t="shared" si="34"/>
        <v>3</v>
      </c>
      <c r="AZ1104" t="str">
        <f t="shared" si="35"/>
        <v>Away Win</v>
      </c>
    </row>
    <row r="1105" spans="1:52" x14ac:dyDescent="0.3">
      <c r="A1105">
        <v>2368431</v>
      </c>
      <c r="B1105" t="s">
        <v>191</v>
      </c>
      <c r="C1105">
        <v>2013</v>
      </c>
      <c r="D1105" t="s">
        <v>1105</v>
      </c>
      <c r="E1105" s="2">
        <v>41569</v>
      </c>
      <c r="F1105">
        <v>0</v>
      </c>
      <c r="G1105">
        <v>3</v>
      </c>
      <c r="H1105">
        <v>9.0650623885917998</v>
      </c>
      <c r="I1105">
        <v>9.6916221033868091</v>
      </c>
      <c r="J1105" t="s">
        <v>950</v>
      </c>
      <c r="K1105" t="s">
        <v>148</v>
      </c>
      <c r="L1105" t="s">
        <v>873</v>
      </c>
      <c r="M1105">
        <v>54442</v>
      </c>
      <c r="N1105" t="s">
        <v>3511</v>
      </c>
      <c r="O1105" t="s">
        <v>874</v>
      </c>
      <c r="P1105" t="s">
        <v>152</v>
      </c>
      <c r="Q1105" t="s">
        <v>117</v>
      </c>
      <c r="R1105" t="s">
        <v>200</v>
      </c>
      <c r="S1105" t="s">
        <v>3514</v>
      </c>
      <c r="T1105" s="2">
        <v>41569</v>
      </c>
      <c r="U1105">
        <v>71</v>
      </c>
      <c r="V1105" t="s">
        <v>119</v>
      </c>
      <c r="W1105">
        <v>1321</v>
      </c>
      <c r="X1105" t="s">
        <v>120</v>
      </c>
      <c r="Y1105">
        <v>94005</v>
      </c>
      <c r="Z1105" t="s">
        <v>63</v>
      </c>
      <c r="AA1105" t="s">
        <v>360</v>
      </c>
      <c r="AB1105">
        <v>2013</v>
      </c>
      <c r="AC1105">
        <v>114</v>
      </c>
      <c r="AD1105" t="s">
        <v>361</v>
      </c>
      <c r="AE1105" t="s">
        <v>104</v>
      </c>
      <c r="AF1105" s="2">
        <v>29893</v>
      </c>
      <c r="AG1105" t="s">
        <v>67</v>
      </c>
      <c r="AH1105" t="s">
        <v>68</v>
      </c>
      <c r="AI1105" t="s">
        <v>206</v>
      </c>
      <c r="AJ1105">
        <v>184</v>
      </c>
      <c r="AK1105">
        <v>5077497.1941638608</v>
      </c>
      <c r="AL1105">
        <v>8000000</v>
      </c>
      <c r="AM1105" t="s">
        <v>63</v>
      </c>
      <c r="AN1105" t="s">
        <v>63</v>
      </c>
      <c r="AO1105" t="s">
        <v>3513</v>
      </c>
      <c r="AP1105">
        <v>1321</v>
      </c>
      <c r="AQ1105" s="2">
        <v>41569</v>
      </c>
      <c r="AR1105" t="s">
        <v>360</v>
      </c>
      <c r="AS1105" t="s">
        <v>191</v>
      </c>
      <c r="AT1105">
        <v>1</v>
      </c>
      <c r="AU1105">
        <v>0</v>
      </c>
      <c r="AV1105">
        <v>0</v>
      </c>
      <c r="AW1105">
        <v>0</v>
      </c>
      <c r="AX1105">
        <v>71</v>
      </c>
      <c r="AY1105">
        <f t="shared" si="34"/>
        <v>3</v>
      </c>
      <c r="AZ1105" t="str">
        <f t="shared" si="35"/>
        <v>Away Win</v>
      </c>
    </row>
    <row r="1106" spans="1:52" x14ac:dyDescent="0.3">
      <c r="A1106">
        <v>2459695</v>
      </c>
      <c r="B1106" t="s">
        <v>163</v>
      </c>
      <c r="C1106">
        <v>2014</v>
      </c>
      <c r="D1106" t="s">
        <v>507</v>
      </c>
      <c r="E1106" s="2">
        <v>41965</v>
      </c>
      <c r="F1106">
        <v>1</v>
      </c>
      <c r="G1106">
        <v>0</v>
      </c>
      <c r="H1106">
        <v>4</v>
      </c>
      <c r="I1106">
        <v>12</v>
      </c>
      <c r="J1106" t="s">
        <v>194</v>
      </c>
      <c r="K1106" t="s">
        <v>165</v>
      </c>
      <c r="L1106" t="s">
        <v>182</v>
      </c>
      <c r="M1106">
        <v>15517</v>
      </c>
      <c r="N1106" t="s">
        <v>654</v>
      </c>
      <c r="O1106" t="s">
        <v>170</v>
      </c>
      <c r="P1106" t="s">
        <v>169</v>
      </c>
      <c r="Q1106" t="s">
        <v>216</v>
      </c>
      <c r="R1106" t="s">
        <v>59</v>
      </c>
      <c r="S1106" t="s">
        <v>3515</v>
      </c>
      <c r="T1106" s="2">
        <v>41965</v>
      </c>
      <c r="U1106">
        <v>14</v>
      </c>
      <c r="V1106" t="s">
        <v>61</v>
      </c>
      <c r="W1106">
        <v>119169</v>
      </c>
      <c r="X1106" t="s">
        <v>708</v>
      </c>
      <c r="Y1106" t="s">
        <v>63</v>
      </c>
      <c r="Z1106" t="s">
        <v>63</v>
      </c>
      <c r="AA1106" t="s">
        <v>174</v>
      </c>
      <c r="AB1106">
        <v>2018</v>
      </c>
      <c r="AC1106">
        <v>86</v>
      </c>
      <c r="AD1106" t="s">
        <v>175</v>
      </c>
      <c r="AE1106" t="s">
        <v>66</v>
      </c>
      <c r="AF1106" s="2">
        <v>33187</v>
      </c>
      <c r="AG1106" t="s">
        <v>158</v>
      </c>
      <c r="AH1106" t="s">
        <v>159</v>
      </c>
      <c r="AI1106" t="s">
        <v>69</v>
      </c>
      <c r="AJ1106">
        <v>184</v>
      </c>
      <c r="AK1106">
        <v>400000</v>
      </c>
      <c r="AL1106">
        <v>4000000</v>
      </c>
      <c r="AM1106" s="2">
        <v>45657</v>
      </c>
      <c r="AN1106" t="s">
        <v>176</v>
      </c>
      <c r="AO1106" t="s">
        <v>3516</v>
      </c>
      <c r="AP1106">
        <v>119169</v>
      </c>
      <c r="AQ1106" s="2">
        <v>41965</v>
      </c>
      <c r="AR1106" t="s">
        <v>174</v>
      </c>
      <c r="AS1106" t="s">
        <v>163</v>
      </c>
      <c r="AT1106">
        <v>0</v>
      </c>
      <c r="AU1106">
        <v>0</v>
      </c>
      <c r="AV1106">
        <v>1</v>
      </c>
      <c r="AW1106">
        <v>0</v>
      </c>
      <c r="AX1106">
        <v>90</v>
      </c>
      <c r="AY1106">
        <f t="shared" si="34"/>
        <v>1</v>
      </c>
      <c r="AZ1106" t="str">
        <f t="shared" si="35"/>
        <v>Home Win</v>
      </c>
    </row>
    <row r="1107" spans="1:52" x14ac:dyDescent="0.3">
      <c r="A1107">
        <v>2459765</v>
      </c>
      <c r="B1107" t="s">
        <v>163</v>
      </c>
      <c r="C1107">
        <v>2014</v>
      </c>
      <c r="D1107" t="s">
        <v>113</v>
      </c>
      <c r="E1107" s="2">
        <v>42036</v>
      </c>
      <c r="F1107">
        <v>3</v>
      </c>
      <c r="G1107">
        <v>1</v>
      </c>
      <c r="H1107">
        <v>5</v>
      </c>
      <c r="I1107">
        <v>16</v>
      </c>
      <c r="J1107" t="s">
        <v>194</v>
      </c>
      <c r="K1107" t="s">
        <v>3306</v>
      </c>
      <c r="L1107" t="s">
        <v>182</v>
      </c>
      <c r="M1107">
        <v>14512</v>
      </c>
      <c r="N1107" t="s">
        <v>605</v>
      </c>
      <c r="O1107" t="s">
        <v>170</v>
      </c>
      <c r="P1107" t="s">
        <v>184</v>
      </c>
      <c r="Q1107" t="s">
        <v>199</v>
      </c>
      <c r="R1107" t="s">
        <v>59</v>
      </c>
      <c r="S1107" t="s">
        <v>3517</v>
      </c>
      <c r="T1107" s="2">
        <v>42036</v>
      </c>
      <c r="U1107">
        <v>9</v>
      </c>
      <c r="V1107" t="s">
        <v>61</v>
      </c>
      <c r="W1107">
        <v>119169</v>
      </c>
      <c r="X1107" t="s">
        <v>477</v>
      </c>
      <c r="Y1107" t="s">
        <v>63</v>
      </c>
      <c r="Z1107" t="s">
        <v>63</v>
      </c>
      <c r="AA1107" t="s">
        <v>174</v>
      </c>
      <c r="AB1107">
        <v>2018</v>
      </c>
      <c r="AC1107">
        <v>86</v>
      </c>
      <c r="AD1107" t="s">
        <v>175</v>
      </c>
      <c r="AE1107" t="s">
        <v>66</v>
      </c>
      <c r="AF1107" s="2">
        <v>33187</v>
      </c>
      <c r="AG1107" t="s">
        <v>158</v>
      </c>
      <c r="AH1107" t="s">
        <v>159</v>
      </c>
      <c r="AI1107" t="s">
        <v>69</v>
      </c>
      <c r="AJ1107">
        <v>184</v>
      </c>
      <c r="AK1107">
        <v>400000</v>
      </c>
      <c r="AL1107">
        <v>4000000</v>
      </c>
      <c r="AM1107" s="2">
        <v>45657</v>
      </c>
      <c r="AN1107" t="s">
        <v>176</v>
      </c>
      <c r="AO1107" t="s">
        <v>3518</v>
      </c>
      <c r="AP1107">
        <v>119169</v>
      </c>
      <c r="AQ1107" s="2">
        <v>42036</v>
      </c>
      <c r="AR1107" t="s">
        <v>174</v>
      </c>
      <c r="AS1107" t="s">
        <v>163</v>
      </c>
      <c r="AT1107">
        <v>0</v>
      </c>
      <c r="AU1107">
        <v>0</v>
      </c>
      <c r="AV1107">
        <v>1</v>
      </c>
      <c r="AW1107">
        <v>0</v>
      </c>
      <c r="AX1107">
        <v>90</v>
      </c>
      <c r="AY1107">
        <f t="shared" si="34"/>
        <v>4</v>
      </c>
      <c r="AZ1107" t="str">
        <f t="shared" si="35"/>
        <v>Home Win</v>
      </c>
    </row>
    <row r="1108" spans="1:52" x14ac:dyDescent="0.3">
      <c r="A1108">
        <v>2459888</v>
      </c>
      <c r="B1108" t="s">
        <v>163</v>
      </c>
      <c r="C1108">
        <v>2014</v>
      </c>
      <c r="D1108" t="s">
        <v>131</v>
      </c>
      <c r="E1108" s="2">
        <v>42141</v>
      </c>
      <c r="F1108">
        <v>1</v>
      </c>
      <c r="G1108">
        <v>4</v>
      </c>
      <c r="H1108">
        <v>15</v>
      </c>
      <c r="I1108">
        <v>3</v>
      </c>
      <c r="J1108" t="s">
        <v>3519</v>
      </c>
      <c r="K1108" t="s">
        <v>194</v>
      </c>
      <c r="L1108" t="s">
        <v>3520</v>
      </c>
      <c r="M1108">
        <v>3541</v>
      </c>
      <c r="N1108" t="s">
        <v>605</v>
      </c>
      <c r="O1108" t="s">
        <v>3354</v>
      </c>
      <c r="P1108" t="s">
        <v>170</v>
      </c>
      <c r="Q1108" t="s">
        <v>1444</v>
      </c>
      <c r="R1108" t="s">
        <v>59</v>
      </c>
      <c r="S1108" t="s">
        <v>3521</v>
      </c>
      <c r="T1108" s="2">
        <v>42141</v>
      </c>
      <c r="U1108">
        <v>5</v>
      </c>
      <c r="V1108" t="s">
        <v>61</v>
      </c>
      <c r="W1108">
        <v>119169</v>
      </c>
      <c r="X1108" t="s">
        <v>3522</v>
      </c>
      <c r="Y1108" t="s">
        <v>63</v>
      </c>
      <c r="Z1108" t="s">
        <v>63</v>
      </c>
      <c r="AA1108" t="s">
        <v>174</v>
      </c>
      <c r="AB1108">
        <v>2018</v>
      </c>
      <c r="AC1108">
        <v>86</v>
      </c>
      <c r="AD1108" t="s">
        <v>175</v>
      </c>
      <c r="AE1108" t="s">
        <v>66</v>
      </c>
      <c r="AF1108" s="2">
        <v>33187</v>
      </c>
      <c r="AG1108" t="s">
        <v>158</v>
      </c>
      <c r="AH1108" t="s">
        <v>159</v>
      </c>
      <c r="AI1108" t="s">
        <v>69</v>
      </c>
      <c r="AJ1108">
        <v>184</v>
      </c>
      <c r="AK1108">
        <v>400000</v>
      </c>
      <c r="AL1108">
        <v>4000000</v>
      </c>
      <c r="AM1108" s="2">
        <v>45657</v>
      </c>
      <c r="AN1108" t="s">
        <v>176</v>
      </c>
      <c r="AO1108" t="s">
        <v>3523</v>
      </c>
      <c r="AP1108">
        <v>119169</v>
      </c>
      <c r="AQ1108" s="2">
        <v>42141</v>
      </c>
      <c r="AR1108" t="s">
        <v>174</v>
      </c>
      <c r="AS1108" t="s">
        <v>163</v>
      </c>
      <c r="AT1108">
        <v>0</v>
      </c>
      <c r="AU1108">
        <v>0</v>
      </c>
      <c r="AV1108">
        <v>2</v>
      </c>
      <c r="AW1108">
        <v>1</v>
      </c>
      <c r="AX1108">
        <v>90</v>
      </c>
      <c r="AY1108">
        <f t="shared" si="34"/>
        <v>5</v>
      </c>
      <c r="AZ1108" t="str">
        <f t="shared" si="35"/>
        <v>Away Win</v>
      </c>
    </row>
    <row r="1109" spans="1:52" x14ac:dyDescent="0.3">
      <c r="A1109">
        <v>2459888</v>
      </c>
      <c r="B1109" t="s">
        <v>163</v>
      </c>
      <c r="C1109">
        <v>2014</v>
      </c>
      <c r="D1109" t="s">
        <v>131</v>
      </c>
      <c r="E1109" s="2">
        <v>42141</v>
      </c>
      <c r="F1109">
        <v>1</v>
      </c>
      <c r="G1109">
        <v>4</v>
      </c>
      <c r="H1109">
        <v>15</v>
      </c>
      <c r="I1109">
        <v>3</v>
      </c>
      <c r="J1109" t="s">
        <v>3519</v>
      </c>
      <c r="K1109" t="s">
        <v>194</v>
      </c>
      <c r="L1109" t="s">
        <v>3520</v>
      </c>
      <c r="M1109">
        <v>3541</v>
      </c>
      <c r="N1109" t="s">
        <v>605</v>
      </c>
      <c r="O1109" t="s">
        <v>3354</v>
      </c>
      <c r="P1109" t="s">
        <v>170</v>
      </c>
      <c r="Q1109" t="s">
        <v>1444</v>
      </c>
      <c r="R1109" t="s">
        <v>59</v>
      </c>
      <c r="S1109" t="s">
        <v>3524</v>
      </c>
      <c r="T1109" s="2">
        <v>42141</v>
      </c>
      <c r="U1109">
        <v>57</v>
      </c>
      <c r="V1109" t="s">
        <v>61</v>
      </c>
      <c r="W1109">
        <v>119169</v>
      </c>
      <c r="X1109" t="s">
        <v>3525</v>
      </c>
      <c r="Y1109" t="s">
        <v>63</v>
      </c>
      <c r="Z1109" t="s">
        <v>63</v>
      </c>
      <c r="AA1109" t="s">
        <v>174</v>
      </c>
      <c r="AB1109">
        <v>2018</v>
      </c>
      <c r="AC1109">
        <v>86</v>
      </c>
      <c r="AD1109" t="s">
        <v>175</v>
      </c>
      <c r="AE1109" t="s">
        <v>66</v>
      </c>
      <c r="AF1109" s="2">
        <v>33187</v>
      </c>
      <c r="AG1109" t="s">
        <v>158</v>
      </c>
      <c r="AH1109" t="s">
        <v>159</v>
      </c>
      <c r="AI1109" t="s">
        <v>69</v>
      </c>
      <c r="AJ1109">
        <v>184</v>
      </c>
      <c r="AK1109">
        <v>400000</v>
      </c>
      <c r="AL1109">
        <v>4000000</v>
      </c>
      <c r="AM1109" s="2">
        <v>45657</v>
      </c>
      <c r="AN1109" t="s">
        <v>176</v>
      </c>
      <c r="AO1109" t="s">
        <v>3523</v>
      </c>
      <c r="AP1109">
        <v>119169</v>
      </c>
      <c r="AQ1109" s="2">
        <v>42141</v>
      </c>
      <c r="AR1109" t="s">
        <v>174</v>
      </c>
      <c r="AS1109" t="s">
        <v>163</v>
      </c>
      <c r="AT1109">
        <v>0</v>
      </c>
      <c r="AU1109">
        <v>0</v>
      </c>
      <c r="AV1109">
        <v>2</v>
      </c>
      <c r="AW1109">
        <v>1</v>
      </c>
      <c r="AX1109">
        <v>90</v>
      </c>
      <c r="AY1109">
        <f t="shared" si="34"/>
        <v>5</v>
      </c>
      <c r="AZ1109" t="str">
        <f t="shared" si="35"/>
        <v>Away Win</v>
      </c>
    </row>
    <row r="1110" spans="1:52" x14ac:dyDescent="0.3">
      <c r="A1110">
        <v>2581187</v>
      </c>
      <c r="B1110" t="s">
        <v>91</v>
      </c>
      <c r="C1110">
        <v>2015</v>
      </c>
      <c r="D1110" t="s">
        <v>272</v>
      </c>
      <c r="E1110" s="2">
        <v>42246</v>
      </c>
      <c r="F1110">
        <v>2</v>
      </c>
      <c r="G1110">
        <v>1</v>
      </c>
      <c r="H1110">
        <v>11</v>
      </c>
      <c r="I1110">
        <v>18</v>
      </c>
      <c r="J1110" t="s">
        <v>693</v>
      </c>
      <c r="K1110" t="s">
        <v>227</v>
      </c>
      <c r="L1110" t="s">
        <v>108</v>
      </c>
      <c r="M1110">
        <v>42100</v>
      </c>
      <c r="N1110" t="s">
        <v>284</v>
      </c>
      <c r="O1110" t="s">
        <v>109</v>
      </c>
      <c r="P1110" t="s">
        <v>243</v>
      </c>
      <c r="Q1110" t="s">
        <v>339</v>
      </c>
      <c r="R1110" t="s">
        <v>59</v>
      </c>
      <c r="S1110" t="s">
        <v>3526</v>
      </c>
      <c r="T1110" s="2">
        <v>42246</v>
      </c>
      <c r="U1110">
        <v>39</v>
      </c>
      <c r="V1110" t="s">
        <v>61</v>
      </c>
      <c r="W1110">
        <v>119169</v>
      </c>
      <c r="X1110" t="s">
        <v>725</v>
      </c>
      <c r="Y1110" t="s">
        <v>63</v>
      </c>
      <c r="Z1110" t="s">
        <v>63</v>
      </c>
      <c r="AA1110" t="s">
        <v>174</v>
      </c>
      <c r="AB1110">
        <v>2018</v>
      </c>
      <c r="AC1110">
        <v>86</v>
      </c>
      <c r="AD1110" t="s">
        <v>175</v>
      </c>
      <c r="AE1110" t="s">
        <v>66</v>
      </c>
      <c r="AF1110" s="2">
        <v>33187</v>
      </c>
      <c r="AG1110" t="s">
        <v>158</v>
      </c>
      <c r="AH1110" t="s">
        <v>159</v>
      </c>
      <c r="AI1110" t="s">
        <v>69</v>
      </c>
      <c r="AJ1110">
        <v>184</v>
      </c>
      <c r="AK1110">
        <v>400000</v>
      </c>
      <c r="AL1110">
        <v>4000000</v>
      </c>
      <c r="AM1110" s="2">
        <v>45657</v>
      </c>
      <c r="AN1110" t="s">
        <v>176</v>
      </c>
      <c r="AO1110" t="s">
        <v>3527</v>
      </c>
      <c r="AP1110">
        <v>119169</v>
      </c>
      <c r="AQ1110" s="2">
        <v>42246</v>
      </c>
      <c r="AR1110" t="s">
        <v>174</v>
      </c>
      <c r="AS1110" t="s">
        <v>91</v>
      </c>
      <c r="AT1110">
        <v>0</v>
      </c>
      <c r="AU1110">
        <v>0</v>
      </c>
      <c r="AV1110">
        <v>1</v>
      </c>
      <c r="AW1110">
        <v>0</v>
      </c>
      <c r="AX1110">
        <v>70</v>
      </c>
      <c r="AY1110">
        <f t="shared" si="34"/>
        <v>3</v>
      </c>
      <c r="AZ1110" t="str">
        <f t="shared" si="35"/>
        <v>Home Win</v>
      </c>
    </row>
    <row r="1111" spans="1:52" x14ac:dyDescent="0.3">
      <c r="A1111">
        <v>2581187</v>
      </c>
      <c r="B1111" t="s">
        <v>91</v>
      </c>
      <c r="C1111">
        <v>2015</v>
      </c>
      <c r="D1111" t="s">
        <v>272</v>
      </c>
      <c r="E1111" s="2">
        <v>42246</v>
      </c>
      <c r="F1111">
        <v>2</v>
      </c>
      <c r="G1111">
        <v>1</v>
      </c>
      <c r="H1111">
        <v>11</v>
      </c>
      <c r="I1111">
        <v>18</v>
      </c>
      <c r="J1111" t="s">
        <v>693</v>
      </c>
      <c r="K1111" t="s">
        <v>227</v>
      </c>
      <c r="L1111" t="s">
        <v>108</v>
      </c>
      <c r="M1111">
        <v>42100</v>
      </c>
      <c r="N1111" t="s">
        <v>284</v>
      </c>
      <c r="O1111" t="s">
        <v>109</v>
      </c>
      <c r="P1111" t="s">
        <v>243</v>
      </c>
      <c r="Q1111" t="s">
        <v>339</v>
      </c>
      <c r="R1111" t="s">
        <v>59</v>
      </c>
      <c r="S1111" t="s">
        <v>3528</v>
      </c>
      <c r="T1111" s="2">
        <v>42246</v>
      </c>
      <c r="U1111">
        <v>70</v>
      </c>
      <c r="V1111" t="s">
        <v>119</v>
      </c>
      <c r="W1111">
        <v>119169</v>
      </c>
      <c r="X1111" t="s">
        <v>63</v>
      </c>
      <c r="Y1111">
        <v>36207</v>
      </c>
      <c r="Z1111" t="s">
        <v>63</v>
      </c>
      <c r="AA1111" t="s">
        <v>174</v>
      </c>
      <c r="AB1111">
        <v>2018</v>
      </c>
      <c r="AC1111">
        <v>86</v>
      </c>
      <c r="AD1111" t="s">
        <v>175</v>
      </c>
      <c r="AE1111" t="s">
        <v>66</v>
      </c>
      <c r="AF1111" s="2">
        <v>33187</v>
      </c>
      <c r="AG1111" t="s">
        <v>158</v>
      </c>
      <c r="AH1111" t="s">
        <v>159</v>
      </c>
      <c r="AI1111" t="s">
        <v>69</v>
      </c>
      <c r="AJ1111">
        <v>184</v>
      </c>
      <c r="AK1111">
        <v>400000</v>
      </c>
      <c r="AL1111">
        <v>4000000</v>
      </c>
      <c r="AM1111" s="2">
        <v>45657</v>
      </c>
      <c r="AN1111" t="s">
        <v>176</v>
      </c>
      <c r="AO1111" t="s">
        <v>3527</v>
      </c>
      <c r="AP1111">
        <v>119169</v>
      </c>
      <c r="AQ1111" s="2">
        <v>42246</v>
      </c>
      <c r="AR1111" t="s">
        <v>174</v>
      </c>
      <c r="AS1111" t="s">
        <v>91</v>
      </c>
      <c r="AT1111">
        <v>0</v>
      </c>
      <c r="AU1111">
        <v>0</v>
      </c>
      <c r="AV1111">
        <v>1</v>
      </c>
      <c r="AW1111">
        <v>0</v>
      </c>
      <c r="AX1111">
        <v>70</v>
      </c>
      <c r="AY1111">
        <f t="shared" si="34"/>
        <v>3</v>
      </c>
      <c r="AZ1111" t="str">
        <f t="shared" si="35"/>
        <v>Home Win</v>
      </c>
    </row>
    <row r="1112" spans="1:52" x14ac:dyDescent="0.3">
      <c r="A1112">
        <v>2581697</v>
      </c>
      <c r="B1112" t="s">
        <v>91</v>
      </c>
      <c r="C1112">
        <v>2015</v>
      </c>
      <c r="D1112" t="s">
        <v>323</v>
      </c>
      <c r="E1112" s="2">
        <v>42301</v>
      </c>
      <c r="F1112">
        <v>0</v>
      </c>
      <c r="G1112">
        <v>1</v>
      </c>
      <c r="H1112">
        <v>8</v>
      </c>
      <c r="I1112">
        <v>5</v>
      </c>
      <c r="J1112" t="s">
        <v>266</v>
      </c>
      <c r="K1112" t="s">
        <v>670</v>
      </c>
      <c r="L1112" t="s">
        <v>267</v>
      </c>
      <c r="M1112">
        <v>15000</v>
      </c>
      <c r="N1112" t="s">
        <v>705</v>
      </c>
      <c r="O1112" t="s">
        <v>269</v>
      </c>
      <c r="P1112" t="s">
        <v>242</v>
      </c>
      <c r="Q1112" t="s">
        <v>399</v>
      </c>
      <c r="R1112" t="s">
        <v>59</v>
      </c>
      <c r="S1112" t="s">
        <v>3529</v>
      </c>
      <c r="T1112" s="2">
        <v>42301</v>
      </c>
      <c r="U1112">
        <v>67</v>
      </c>
      <c r="V1112" t="s">
        <v>119</v>
      </c>
      <c r="W1112">
        <v>58500</v>
      </c>
      <c r="X1112" t="s">
        <v>63</v>
      </c>
      <c r="Y1112">
        <v>38746</v>
      </c>
      <c r="Z1112" t="s">
        <v>63</v>
      </c>
      <c r="AA1112" t="s">
        <v>293</v>
      </c>
      <c r="AB1112">
        <v>2019</v>
      </c>
      <c r="AC1112">
        <v>38</v>
      </c>
      <c r="AD1112" t="s">
        <v>709</v>
      </c>
      <c r="AE1112" t="s">
        <v>104</v>
      </c>
      <c r="AF1112" s="2">
        <v>33005</v>
      </c>
      <c r="AG1112" t="s">
        <v>143</v>
      </c>
      <c r="AH1112" t="s">
        <v>68</v>
      </c>
      <c r="AI1112" t="s">
        <v>69</v>
      </c>
      <c r="AJ1112">
        <v>183</v>
      </c>
      <c r="AK1112">
        <v>800000</v>
      </c>
      <c r="AL1112">
        <v>3500000</v>
      </c>
      <c r="AM1112" s="2">
        <v>45291</v>
      </c>
      <c r="AN1112" t="s">
        <v>207</v>
      </c>
      <c r="AO1112" t="s">
        <v>3530</v>
      </c>
      <c r="AP1112">
        <v>58500</v>
      </c>
      <c r="AQ1112" s="2">
        <v>42301</v>
      </c>
      <c r="AR1112" t="s">
        <v>293</v>
      </c>
      <c r="AS1112" t="s">
        <v>91</v>
      </c>
      <c r="AT1112">
        <v>1</v>
      </c>
      <c r="AU1112">
        <v>0</v>
      </c>
      <c r="AV1112">
        <v>0</v>
      </c>
      <c r="AW1112">
        <v>0</v>
      </c>
      <c r="AX1112">
        <v>67</v>
      </c>
      <c r="AY1112">
        <f t="shared" si="34"/>
        <v>1</v>
      </c>
      <c r="AZ1112" t="str">
        <f t="shared" si="35"/>
        <v>Away Win</v>
      </c>
    </row>
    <row r="1113" spans="1:52" x14ac:dyDescent="0.3">
      <c r="A1113">
        <v>2225497</v>
      </c>
      <c r="B1113" t="s">
        <v>71</v>
      </c>
      <c r="C1113">
        <v>2012</v>
      </c>
      <c r="D1113" t="s">
        <v>123</v>
      </c>
      <c r="E1113" s="2">
        <v>41181</v>
      </c>
      <c r="F1113">
        <v>2</v>
      </c>
      <c r="G1113">
        <v>3</v>
      </c>
      <c r="H1113">
        <v>3</v>
      </c>
      <c r="I1113">
        <v>5</v>
      </c>
      <c r="J1113" t="s">
        <v>3531</v>
      </c>
      <c r="K1113" t="s">
        <v>772</v>
      </c>
      <c r="L1113" t="s">
        <v>3532</v>
      </c>
      <c r="M1113">
        <v>75566</v>
      </c>
      <c r="N1113" t="s">
        <v>3219</v>
      </c>
      <c r="O1113" t="s">
        <v>3533</v>
      </c>
      <c r="P1113" t="s">
        <v>543</v>
      </c>
      <c r="Q1113" t="s">
        <v>667</v>
      </c>
      <c r="R1113" t="s">
        <v>59</v>
      </c>
      <c r="S1113" t="s">
        <v>3534</v>
      </c>
      <c r="T1113" s="2">
        <v>41181</v>
      </c>
      <c r="U1113">
        <v>52</v>
      </c>
      <c r="V1113" t="s">
        <v>61</v>
      </c>
      <c r="W1113">
        <v>27577</v>
      </c>
      <c r="X1113" t="s">
        <v>3535</v>
      </c>
      <c r="Y1113" t="s">
        <v>63</v>
      </c>
      <c r="Z1113">
        <v>39381</v>
      </c>
      <c r="AA1113" t="s">
        <v>777</v>
      </c>
      <c r="AB1113">
        <v>2013</v>
      </c>
      <c r="AC1113">
        <v>931</v>
      </c>
      <c r="AD1113" t="s">
        <v>778</v>
      </c>
      <c r="AE1113" t="s">
        <v>66</v>
      </c>
      <c r="AF1113" s="2">
        <v>30384</v>
      </c>
      <c r="AG1113" t="s">
        <v>779</v>
      </c>
      <c r="AH1113" t="s">
        <v>159</v>
      </c>
      <c r="AI1113" t="s">
        <v>69</v>
      </c>
      <c r="AJ1113">
        <v>185</v>
      </c>
      <c r="AK1113">
        <v>5077497.1941638608</v>
      </c>
      <c r="AL1113">
        <v>15000000</v>
      </c>
      <c r="AM1113" t="s">
        <v>63</v>
      </c>
      <c r="AN1113" t="s">
        <v>780</v>
      </c>
      <c r="AO1113" t="s">
        <v>3536</v>
      </c>
      <c r="AP1113">
        <v>27577</v>
      </c>
      <c r="AQ1113" s="2">
        <v>41181</v>
      </c>
      <c r="AR1113" t="s">
        <v>777</v>
      </c>
      <c r="AS1113" t="s">
        <v>71</v>
      </c>
      <c r="AT1113">
        <v>0</v>
      </c>
      <c r="AU1113">
        <v>0</v>
      </c>
      <c r="AV1113">
        <v>1</v>
      </c>
      <c r="AW1113">
        <v>0</v>
      </c>
      <c r="AX1113">
        <v>69</v>
      </c>
      <c r="AY1113">
        <f t="shared" si="34"/>
        <v>5</v>
      </c>
      <c r="AZ1113" t="str">
        <f t="shared" si="35"/>
        <v>Away Win</v>
      </c>
    </row>
    <row r="1114" spans="1:52" x14ac:dyDescent="0.3">
      <c r="A1114">
        <v>2225497</v>
      </c>
      <c r="B1114" t="s">
        <v>71</v>
      </c>
      <c r="C1114">
        <v>2012</v>
      </c>
      <c r="D1114" t="s">
        <v>123</v>
      </c>
      <c r="E1114" s="2">
        <v>41181</v>
      </c>
      <c r="F1114">
        <v>2</v>
      </c>
      <c r="G1114">
        <v>3</v>
      </c>
      <c r="H1114">
        <v>3</v>
      </c>
      <c r="I1114">
        <v>5</v>
      </c>
      <c r="J1114" t="s">
        <v>3531</v>
      </c>
      <c r="K1114" t="s">
        <v>772</v>
      </c>
      <c r="L1114" t="s">
        <v>3532</v>
      </c>
      <c r="M1114">
        <v>75566</v>
      </c>
      <c r="N1114" t="s">
        <v>3219</v>
      </c>
      <c r="O1114" t="s">
        <v>3533</v>
      </c>
      <c r="P1114" t="s">
        <v>543</v>
      </c>
      <c r="Q1114" t="s">
        <v>667</v>
      </c>
      <c r="R1114" t="s">
        <v>59</v>
      </c>
      <c r="S1114" t="s">
        <v>3534</v>
      </c>
      <c r="T1114" s="2">
        <v>41181</v>
      </c>
      <c r="U1114">
        <v>52</v>
      </c>
      <c r="V1114" t="s">
        <v>61</v>
      </c>
      <c r="W1114">
        <v>27577</v>
      </c>
      <c r="X1114" t="s">
        <v>3535</v>
      </c>
      <c r="Y1114" t="s">
        <v>63</v>
      </c>
      <c r="Z1114">
        <v>39381</v>
      </c>
      <c r="AA1114" t="s">
        <v>777</v>
      </c>
      <c r="AB1114">
        <v>2013</v>
      </c>
      <c r="AC1114">
        <v>931</v>
      </c>
      <c r="AD1114" t="s">
        <v>778</v>
      </c>
      <c r="AE1114" t="s">
        <v>66</v>
      </c>
      <c r="AF1114" s="2">
        <v>30384</v>
      </c>
      <c r="AG1114" t="s">
        <v>779</v>
      </c>
      <c r="AH1114" t="s">
        <v>159</v>
      </c>
      <c r="AI1114" t="s">
        <v>69</v>
      </c>
      <c r="AJ1114">
        <v>185</v>
      </c>
      <c r="AK1114">
        <v>5077497.1941638608</v>
      </c>
      <c r="AL1114">
        <v>15000000</v>
      </c>
      <c r="AM1114" t="s">
        <v>63</v>
      </c>
      <c r="AN1114" t="s">
        <v>780</v>
      </c>
      <c r="AO1114" t="s">
        <v>3537</v>
      </c>
      <c r="AP1114">
        <v>3476</v>
      </c>
      <c r="AQ1114" s="2">
        <v>41181</v>
      </c>
      <c r="AR1114" t="s">
        <v>783</v>
      </c>
      <c r="AS1114" t="s">
        <v>71</v>
      </c>
      <c r="AT1114">
        <v>0</v>
      </c>
      <c r="AU1114">
        <v>0</v>
      </c>
      <c r="AV1114">
        <v>0</v>
      </c>
      <c r="AW1114">
        <v>0</v>
      </c>
      <c r="AX1114">
        <v>90</v>
      </c>
      <c r="AY1114">
        <f t="shared" si="34"/>
        <v>5</v>
      </c>
      <c r="AZ1114" t="str">
        <f t="shared" si="35"/>
        <v>Away Win</v>
      </c>
    </row>
    <row r="1115" spans="1:52" x14ac:dyDescent="0.3">
      <c r="A1115">
        <v>2225497</v>
      </c>
      <c r="B1115" t="s">
        <v>71</v>
      </c>
      <c r="C1115">
        <v>2012</v>
      </c>
      <c r="D1115" t="s">
        <v>123</v>
      </c>
      <c r="E1115" s="2">
        <v>41181</v>
      </c>
      <c r="F1115">
        <v>2</v>
      </c>
      <c r="G1115">
        <v>3</v>
      </c>
      <c r="H1115">
        <v>3</v>
      </c>
      <c r="I1115">
        <v>5</v>
      </c>
      <c r="J1115" t="s">
        <v>3531</v>
      </c>
      <c r="K1115" t="s">
        <v>772</v>
      </c>
      <c r="L1115" t="s">
        <v>3532</v>
      </c>
      <c r="M1115">
        <v>75566</v>
      </c>
      <c r="N1115" t="s">
        <v>3219</v>
      </c>
      <c r="O1115" t="s">
        <v>3533</v>
      </c>
      <c r="P1115" t="s">
        <v>543</v>
      </c>
      <c r="Q1115" t="s">
        <v>667</v>
      </c>
      <c r="R1115" t="s">
        <v>59</v>
      </c>
      <c r="S1115" t="s">
        <v>3538</v>
      </c>
      <c r="T1115" s="2">
        <v>41181</v>
      </c>
      <c r="U1115">
        <v>69</v>
      </c>
      <c r="V1115" t="s">
        <v>119</v>
      </c>
      <c r="W1115">
        <v>27577</v>
      </c>
      <c r="X1115" t="s">
        <v>120</v>
      </c>
      <c r="Y1115">
        <v>90466</v>
      </c>
      <c r="Z1115" t="s">
        <v>63</v>
      </c>
      <c r="AA1115" t="s">
        <v>777</v>
      </c>
      <c r="AB1115">
        <v>2013</v>
      </c>
      <c r="AC1115">
        <v>931</v>
      </c>
      <c r="AD1115" t="s">
        <v>778</v>
      </c>
      <c r="AE1115" t="s">
        <v>66</v>
      </c>
      <c r="AF1115" s="2">
        <v>30384</v>
      </c>
      <c r="AG1115" t="s">
        <v>779</v>
      </c>
      <c r="AH1115" t="s">
        <v>159</v>
      </c>
      <c r="AI1115" t="s">
        <v>69</v>
      </c>
      <c r="AJ1115">
        <v>185</v>
      </c>
      <c r="AK1115">
        <v>5077497.1941638608</v>
      </c>
      <c r="AL1115">
        <v>15000000</v>
      </c>
      <c r="AM1115" t="s">
        <v>63</v>
      </c>
      <c r="AN1115" t="s">
        <v>780</v>
      </c>
      <c r="AO1115" t="s">
        <v>3536</v>
      </c>
      <c r="AP1115">
        <v>27577</v>
      </c>
      <c r="AQ1115" s="2">
        <v>41181</v>
      </c>
      <c r="AR1115" t="s">
        <v>777</v>
      </c>
      <c r="AS1115" t="s">
        <v>71</v>
      </c>
      <c r="AT1115">
        <v>0</v>
      </c>
      <c r="AU1115">
        <v>0</v>
      </c>
      <c r="AV1115">
        <v>1</v>
      </c>
      <c r="AW1115">
        <v>0</v>
      </c>
      <c r="AX1115">
        <v>69</v>
      </c>
      <c r="AY1115">
        <f t="shared" si="34"/>
        <v>5</v>
      </c>
      <c r="AZ1115" t="str">
        <f t="shared" si="35"/>
        <v>Away Win</v>
      </c>
    </row>
    <row r="1116" spans="1:52" x14ac:dyDescent="0.3">
      <c r="A1116">
        <v>2225497</v>
      </c>
      <c r="B1116" t="s">
        <v>71</v>
      </c>
      <c r="C1116">
        <v>2012</v>
      </c>
      <c r="D1116" t="s">
        <v>123</v>
      </c>
      <c r="E1116" s="2">
        <v>41181</v>
      </c>
      <c r="F1116">
        <v>2</v>
      </c>
      <c r="G1116">
        <v>3</v>
      </c>
      <c r="H1116">
        <v>3</v>
      </c>
      <c r="I1116">
        <v>5</v>
      </c>
      <c r="J1116" t="s">
        <v>3531</v>
      </c>
      <c r="K1116" t="s">
        <v>772</v>
      </c>
      <c r="L1116" t="s">
        <v>3532</v>
      </c>
      <c r="M1116">
        <v>75566</v>
      </c>
      <c r="N1116" t="s">
        <v>3219</v>
      </c>
      <c r="O1116" t="s">
        <v>3533</v>
      </c>
      <c r="P1116" t="s">
        <v>543</v>
      </c>
      <c r="Q1116" t="s">
        <v>667</v>
      </c>
      <c r="R1116" t="s">
        <v>59</v>
      </c>
      <c r="S1116" t="s">
        <v>3538</v>
      </c>
      <c r="T1116" s="2">
        <v>41181</v>
      </c>
      <c r="U1116">
        <v>69</v>
      </c>
      <c r="V1116" t="s">
        <v>119</v>
      </c>
      <c r="W1116">
        <v>27577</v>
      </c>
      <c r="X1116" t="s">
        <v>120</v>
      </c>
      <c r="Y1116">
        <v>90466</v>
      </c>
      <c r="Z1116" t="s">
        <v>63</v>
      </c>
      <c r="AA1116" t="s">
        <v>777</v>
      </c>
      <c r="AB1116">
        <v>2013</v>
      </c>
      <c r="AC1116">
        <v>931</v>
      </c>
      <c r="AD1116" t="s">
        <v>778</v>
      </c>
      <c r="AE1116" t="s">
        <v>66</v>
      </c>
      <c r="AF1116" s="2">
        <v>30384</v>
      </c>
      <c r="AG1116" t="s">
        <v>779</v>
      </c>
      <c r="AH1116" t="s">
        <v>159</v>
      </c>
      <c r="AI1116" t="s">
        <v>69</v>
      </c>
      <c r="AJ1116">
        <v>185</v>
      </c>
      <c r="AK1116">
        <v>5077497.1941638608</v>
      </c>
      <c r="AL1116">
        <v>15000000</v>
      </c>
      <c r="AM1116" t="s">
        <v>63</v>
      </c>
      <c r="AN1116" t="s">
        <v>780</v>
      </c>
      <c r="AO1116" t="s">
        <v>3537</v>
      </c>
      <c r="AP1116">
        <v>3476</v>
      </c>
      <c r="AQ1116" s="2">
        <v>41181</v>
      </c>
      <c r="AR1116" t="s">
        <v>783</v>
      </c>
      <c r="AS1116" t="s">
        <v>71</v>
      </c>
      <c r="AT1116">
        <v>0</v>
      </c>
      <c r="AU1116">
        <v>0</v>
      </c>
      <c r="AV1116">
        <v>0</v>
      </c>
      <c r="AW1116">
        <v>0</v>
      </c>
      <c r="AX1116">
        <v>90</v>
      </c>
      <c r="AY1116">
        <f t="shared" si="34"/>
        <v>5</v>
      </c>
      <c r="AZ1116" t="str">
        <f t="shared" si="35"/>
        <v>Away Win</v>
      </c>
    </row>
    <row r="1117" spans="1:52" x14ac:dyDescent="0.3">
      <c r="A1117">
        <v>2329853</v>
      </c>
      <c r="B1117" t="s">
        <v>307</v>
      </c>
      <c r="C1117">
        <v>2013</v>
      </c>
      <c r="D1117" t="s">
        <v>92</v>
      </c>
      <c r="E1117" s="2">
        <v>41574</v>
      </c>
      <c r="F1117">
        <v>1</v>
      </c>
      <c r="G1117">
        <v>1</v>
      </c>
      <c r="H1117">
        <v>5</v>
      </c>
      <c r="I1117">
        <v>1</v>
      </c>
      <c r="J1117" t="s">
        <v>194</v>
      </c>
      <c r="K1117" t="s">
        <v>3539</v>
      </c>
      <c r="L1117" t="s">
        <v>664</v>
      </c>
      <c r="M1117">
        <v>20253</v>
      </c>
      <c r="N1117" t="s">
        <v>2698</v>
      </c>
      <c r="O1117" t="s">
        <v>198</v>
      </c>
      <c r="P1117" t="s">
        <v>2719</v>
      </c>
      <c r="Q1117" t="s">
        <v>99</v>
      </c>
      <c r="R1117" t="s">
        <v>59</v>
      </c>
      <c r="S1117" t="s">
        <v>3540</v>
      </c>
      <c r="T1117" s="2">
        <v>41574</v>
      </c>
      <c r="U1117">
        <v>1</v>
      </c>
      <c r="V1117" t="s">
        <v>61</v>
      </c>
      <c r="W1117">
        <v>39475</v>
      </c>
      <c r="X1117" t="s">
        <v>3541</v>
      </c>
      <c r="Y1117" t="s">
        <v>63</v>
      </c>
      <c r="Z1117">
        <v>51152</v>
      </c>
      <c r="AA1117" t="s">
        <v>203</v>
      </c>
      <c r="AB1117">
        <v>2014</v>
      </c>
      <c r="AC1117">
        <v>58</v>
      </c>
      <c r="AD1117" t="s">
        <v>204</v>
      </c>
      <c r="AE1117" t="s">
        <v>66</v>
      </c>
      <c r="AF1117" s="2">
        <v>31299</v>
      </c>
      <c r="AG1117" t="s">
        <v>205</v>
      </c>
      <c r="AH1117" t="s">
        <v>68</v>
      </c>
      <c r="AI1117" t="s">
        <v>206</v>
      </c>
      <c r="AJ1117">
        <v>185</v>
      </c>
      <c r="AK1117">
        <v>5077497.1941638608</v>
      </c>
      <c r="AL1117">
        <v>3000000</v>
      </c>
      <c r="AM1117" t="s">
        <v>63</v>
      </c>
      <c r="AN1117" t="s">
        <v>207</v>
      </c>
      <c r="AO1117" t="s">
        <v>3542</v>
      </c>
      <c r="AP1117">
        <v>39475</v>
      </c>
      <c r="AQ1117" s="2">
        <v>41574</v>
      </c>
      <c r="AR1117" t="s">
        <v>203</v>
      </c>
      <c r="AS1117" t="s">
        <v>307</v>
      </c>
      <c r="AT1117">
        <v>0</v>
      </c>
      <c r="AU1117">
        <v>0</v>
      </c>
      <c r="AV1117">
        <v>1</v>
      </c>
      <c r="AW1117">
        <v>0</v>
      </c>
      <c r="AX1117">
        <v>90</v>
      </c>
      <c r="AY1117">
        <f t="shared" si="34"/>
        <v>2</v>
      </c>
      <c r="AZ1117" t="str">
        <f t="shared" si="35"/>
        <v>Draw</v>
      </c>
    </row>
    <row r="1118" spans="1:52" x14ac:dyDescent="0.3">
      <c r="A1118">
        <v>2224627</v>
      </c>
      <c r="B1118" t="s">
        <v>50</v>
      </c>
      <c r="C1118">
        <v>2012</v>
      </c>
      <c r="D1118" t="s">
        <v>431</v>
      </c>
      <c r="E1118" s="2">
        <v>41245</v>
      </c>
      <c r="F1118">
        <v>3</v>
      </c>
      <c r="G1118">
        <v>0</v>
      </c>
      <c r="H1118">
        <v>2</v>
      </c>
      <c r="I1118">
        <v>12</v>
      </c>
      <c r="J1118" t="s">
        <v>228</v>
      </c>
      <c r="K1118" t="s">
        <v>514</v>
      </c>
      <c r="L1118" t="s">
        <v>1124</v>
      </c>
      <c r="M1118">
        <v>4021</v>
      </c>
      <c r="N1118" t="s">
        <v>529</v>
      </c>
      <c r="O1118" t="s">
        <v>1125</v>
      </c>
      <c r="P1118" t="s">
        <v>518</v>
      </c>
      <c r="Q1118" t="s">
        <v>328</v>
      </c>
      <c r="R1118" t="s">
        <v>59</v>
      </c>
      <c r="S1118" t="s">
        <v>3543</v>
      </c>
      <c r="T1118" s="2">
        <v>41245</v>
      </c>
      <c r="U1118">
        <v>48</v>
      </c>
      <c r="V1118" t="s">
        <v>81</v>
      </c>
      <c r="W1118">
        <v>39897</v>
      </c>
      <c r="X1118" t="s">
        <v>111</v>
      </c>
      <c r="Y1118" t="s">
        <v>63</v>
      </c>
      <c r="Z1118" t="s">
        <v>63</v>
      </c>
      <c r="AA1118" t="s">
        <v>964</v>
      </c>
      <c r="AB1118">
        <v>2013</v>
      </c>
      <c r="AC1118">
        <v>167</v>
      </c>
      <c r="AD1118" t="s">
        <v>965</v>
      </c>
      <c r="AE1118" t="s">
        <v>66</v>
      </c>
      <c r="AF1118" s="2">
        <v>30705</v>
      </c>
      <c r="AG1118" t="s">
        <v>523</v>
      </c>
      <c r="AH1118" t="s">
        <v>86</v>
      </c>
      <c r="AI1118" t="s">
        <v>69</v>
      </c>
      <c r="AJ1118">
        <v>182.80635400907721</v>
      </c>
      <c r="AK1118">
        <v>5077497.1941638608</v>
      </c>
      <c r="AL1118">
        <v>1000000</v>
      </c>
      <c r="AM1118" t="s">
        <v>63</v>
      </c>
      <c r="AN1118" t="s">
        <v>63</v>
      </c>
      <c r="AO1118" t="s">
        <v>3544</v>
      </c>
      <c r="AP1118">
        <v>39897</v>
      </c>
      <c r="AQ1118" s="2">
        <v>41245</v>
      </c>
      <c r="AR1118" t="s">
        <v>964</v>
      </c>
      <c r="AS1118" t="s">
        <v>50</v>
      </c>
      <c r="AT1118">
        <v>1</v>
      </c>
      <c r="AU1118">
        <v>0</v>
      </c>
      <c r="AV1118">
        <v>0</v>
      </c>
      <c r="AW1118">
        <v>0</v>
      </c>
      <c r="AX1118">
        <v>90</v>
      </c>
      <c r="AY1118">
        <f t="shared" si="34"/>
        <v>3</v>
      </c>
      <c r="AZ1118" t="str">
        <f t="shared" si="35"/>
        <v>Home Win</v>
      </c>
    </row>
    <row r="1119" spans="1:52" x14ac:dyDescent="0.3">
      <c r="A1119">
        <v>2225506</v>
      </c>
      <c r="B1119" t="s">
        <v>71</v>
      </c>
      <c r="C1119">
        <v>2012</v>
      </c>
      <c r="D1119" t="s">
        <v>281</v>
      </c>
      <c r="E1119" s="2">
        <v>41202</v>
      </c>
      <c r="F1119">
        <v>2</v>
      </c>
      <c r="G1119">
        <v>4</v>
      </c>
      <c r="H1119">
        <v>5</v>
      </c>
      <c r="I1119">
        <v>1</v>
      </c>
      <c r="J1119" t="s">
        <v>1231</v>
      </c>
      <c r="K1119" t="s">
        <v>3545</v>
      </c>
      <c r="L1119" t="s">
        <v>1232</v>
      </c>
      <c r="M1119">
        <v>36060</v>
      </c>
      <c r="N1119" t="s">
        <v>931</v>
      </c>
      <c r="O1119" t="s">
        <v>543</v>
      </c>
      <c r="P1119" t="s">
        <v>152</v>
      </c>
      <c r="Q1119" t="s">
        <v>320</v>
      </c>
      <c r="R1119" t="s">
        <v>59</v>
      </c>
      <c r="S1119" t="s">
        <v>3546</v>
      </c>
      <c r="T1119" s="2">
        <v>41202</v>
      </c>
      <c r="U1119">
        <v>74</v>
      </c>
      <c r="V1119" t="s">
        <v>119</v>
      </c>
      <c r="W1119">
        <v>27577</v>
      </c>
      <c r="X1119" t="s">
        <v>179</v>
      </c>
      <c r="Y1119">
        <v>8883</v>
      </c>
      <c r="Z1119" t="s">
        <v>63</v>
      </c>
      <c r="AA1119" t="s">
        <v>777</v>
      </c>
      <c r="AB1119">
        <v>2013</v>
      </c>
      <c r="AC1119">
        <v>931</v>
      </c>
      <c r="AD1119" t="s">
        <v>778</v>
      </c>
      <c r="AE1119" t="s">
        <v>66</v>
      </c>
      <c r="AF1119" s="2">
        <v>30384</v>
      </c>
      <c r="AG1119" t="s">
        <v>779</v>
      </c>
      <c r="AH1119" t="s">
        <v>159</v>
      </c>
      <c r="AI1119" t="s">
        <v>69</v>
      </c>
      <c r="AJ1119">
        <v>185</v>
      </c>
      <c r="AK1119">
        <v>5077497.1941638608</v>
      </c>
      <c r="AL1119">
        <v>15000000</v>
      </c>
      <c r="AM1119" t="s">
        <v>63</v>
      </c>
      <c r="AN1119" t="s">
        <v>780</v>
      </c>
      <c r="AO1119" t="s">
        <v>3547</v>
      </c>
      <c r="AP1119">
        <v>27577</v>
      </c>
      <c r="AQ1119" s="2">
        <v>41202</v>
      </c>
      <c r="AR1119" t="s">
        <v>777</v>
      </c>
      <c r="AS1119" t="s">
        <v>71</v>
      </c>
      <c r="AT1119">
        <v>0</v>
      </c>
      <c r="AU1119">
        <v>0</v>
      </c>
      <c r="AV1119">
        <v>0</v>
      </c>
      <c r="AW1119">
        <v>0</v>
      </c>
      <c r="AX1119">
        <v>74</v>
      </c>
      <c r="AY1119">
        <f t="shared" si="34"/>
        <v>6</v>
      </c>
      <c r="AZ1119" t="str">
        <f t="shared" si="35"/>
        <v>Away Win</v>
      </c>
    </row>
    <row r="1120" spans="1:52" x14ac:dyDescent="0.3">
      <c r="A1120">
        <v>2225506</v>
      </c>
      <c r="B1120" t="s">
        <v>71</v>
      </c>
      <c r="C1120">
        <v>2012</v>
      </c>
      <c r="D1120" t="s">
        <v>281</v>
      </c>
      <c r="E1120" s="2">
        <v>41202</v>
      </c>
      <c r="F1120">
        <v>2</v>
      </c>
      <c r="G1120">
        <v>4</v>
      </c>
      <c r="H1120">
        <v>5</v>
      </c>
      <c r="I1120">
        <v>1</v>
      </c>
      <c r="J1120" t="s">
        <v>1231</v>
      </c>
      <c r="K1120" t="s">
        <v>3545</v>
      </c>
      <c r="L1120" t="s">
        <v>1232</v>
      </c>
      <c r="M1120">
        <v>36060</v>
      </c>
      <c r="N1120" t="s">
        <v>931</v>
      </c>
      <c r="O1120" t="s">
        <v>543</v>
      </c>
      <c r="P1120" t="s">
        <v>152</v>
      </c>
      <c r="Q1120" t="s">
        <v>320</v>
      </c>
      <c r="R1120" t="s">
        <v>59</v>
      </c>
      <c r="S1120" t="s">
        <v>3546</v>
      </c>
      <c r="T1120" s="2">
        <v>41202</v>
      </c>
      <c r="U1120">
        <v>74</v>
      </c>
      <c r="V1120" t="s">
        <v>119</v>
      </c>
      <c r="W1120">
        <v>27577</v>
      </c>
      <c r="X1120" t="s">
        <v>179</v>
      </c>
      <c r="Y1120">
        <v>8883</v>
      </c>
      <c r="Z1120" t="s">
        <v>63</v>
      </c>
      <c r="AA1120" t="s">
        <v>777</v>
      </c>
      <c r="AB1120">
        <v>2013</v>
      </c>
      <c r="AC1120">
        <v>931</v>
      </c>
      <c r="AD1120" t="s">
        <v>778</v>
      </c>
      <c r="AE1120" t="s">
        <v>66</v>
      </c>
      <c r="AF1120" s="2">
        <v>30384</v>
      </c>
      <c r="AG1120" t="s">
        <v>779</v>
      </c>
      <c r="AH1120" t="s">
        <v>159</v>
      </c>
      <c r="AI1120" t="s">
        <v>69</v>
      </c>
      <c r="AJ1120">
        <v>185</v>
      </c>
      <c r="AK1120">
        <v>5077497.1941638608</v>
      </c>
      <c r="AL1120">
        <v>15000000</v>
      </c>
      <c r="AM1120" t="s">
        <v>63</v>
      </c>
      <c r="AN1120" t="s">
        <v>780</v>
      </c>
      <c r="AO1120" t="s">
        <v>3548</v>
      </c>
      <c r="AP1120">
        <v>3476</v>
      </c>
      <c r="AQ1120" s="2">
        <v>41202</v>
      </c>
      <c r="AR1120" t="s">
        <v>783</v>
      </c>
      <c r="AS1120" t="s">
        <v>71</v>
      </c>
      <c r="AT1120">
        <v>0</v>
      </c>
      <c r="AU1120">
        <v>0</v>
      </c>
      <c r="AV1120">
        <v>0</v>
      </c>
      <c r="AW1120">
        <v>0</v>
      </c>
      <c r="AX1120">
        <v>90</v>
      </c>
      <c r="AY1120">
        <f t="shared" si="34"/>
        <v>6</v>
      </c>
      <c r="AZ1120" t="str">
        <f t="shared" si="35"/>
        <v>Away Win</v>
      </c>
    </row>
    <row r="1121" spans="1:52" x14ac:dyDescent="0.3">
      <c r="A1121">
        <v>2225570</v>
      </c>
      <c r="B1121" t="s">
        <v>71</v>
      </c>
      <c r="C1121">
        <v>2012</v>
      </c>
      <c r="D1121" t="s">
        <v>146</v>
      </c>
      <c r="E1121" s="2">
        <v>41241</v>
      </c>
      <c r="F1121">
        <v>2</v>
      </c>
      <c r="G1121">
        <v>1</v>
      </c>
      <c r="H1121">
        <v>5</v>
      </c>
      <c r="I1121">
        <v>12</v>
      </c>
      <c r="J1121" t="s">
        <v>1231</v>
      </c>
      <c r="K1121" t="s">
        <v>928</v>
      </c>
      <c r="L1121" t="s">
        <v>1232</v>
      </c>
      <c r="M1121">
        <v>36162</v>
      </c>
      <c r="N1121" t="s">
        <v>150</v>
      </c>
      <c r="O1121" t="s">
        <v>543</v>
      </c>
      <c r="P1121" t="s">
        <v>326</v>
      </c>
      <c r="Q1121" t="s">
        <v>339</v>
      </c>
      <c r="R1121" t="s">
        <v>59</v>
      </c>
      <c r="S1121" t="s">
        <v>3549</v>
      </c>
      <c r="T1121" s="2">
        <v>41241</v>
      </c>
      <c r="U1121">
        <v>63</v>
      </c>
      <c r="V1121" t="s">
        <v>119</v>
      </c>
      <c r="W1121">
        <v>27577</v>
      </c>
      <c r="X1121" t="s">
        <v>179</v>
      </c>
      <c r="Y1121">
        <v>90466</v>
      </c>
      <c r="Z1121" t="s">
        <v>63</v>
      </c>
      <c r="AA1121" t="s">
        <v>777</v>
      </c>
      <c r="AB1121">
        <v>2013</v>
      </c>
      <c r="AC1121">
        <v>931</v>
      </c>
      <c r="AD1121" t="s">
        <v>778</v>
      </c>
      <c r="AE1121" t="s">
        <v>66</v>
      </c>
      <c r="AF1121" s="2">
        <v>30384</v>
      </c>
      <c r="AG1121" t="s">
        <v>779</v>
      </c>
      <c r="AH1121" t="s">
        <v>159</v>
      </c>
      <c r="AI1121" t="s">
        <v>69</v>
      </c>
      <c r="AJ1121">
        <v>185</v>
      </c>
      <c r="AK1121">
        <v>5077497.1941638608</v>
      </c>
      <c r="AL1121">
        <v>15000000</v>
      </c>
      <c r="AM1121" t="s">
        <v>63</v>
      </c>
      <c r="AN1121" t="s">
        <v>780</v>
      </c>
      <c r="AO1121" t="s">
        <v>3550</v>
      </c>
      <c r="AP1121">
        <v>27577</v>
      </c>
      <c r="AQ1121" s="2">
        <v>41241</v>
      </c>
      <c r="AR1121" t="s">
        <v>777</v>
      </c>
      <c r="AS1121" t="s">
        <v>71</v>
      </c>
      <c r="AT1121">
        <v>0</v>
      </c>
      <c r="AU1121">
        <v>0</v>
      </c>
      <c r="AV1121">
        <v>0</v>
      </c>
      <c r="AW1121">
        <v>0</v>
      </c>
      <c r="AX1121">
        <v>63</v>
      </c>
      <c r="AY1121">
        <f t="shared" si="34"/>
        <v>3</v>
      </c>
      <c r="AZ1121" t="str">
        <f t="shared" si="35"/>
        <v>Home Win</v>
      </c>
    </row>
    <row r="1122" spans="1:52" x14ac:dyDescent="0.3">
      <c r="A1122">
        <v>2258992</v>
      </c>
      <c r="B1122" t="s">
        <v>71</v>
      </c>
      <c r="C1122">
        <v>2012</v>
      </c>
      <c r="D1122" t="s">
        <v>589</v>
      </c>
      <c r="E1122" s="2">
        <v>41294</v>
      </c>
      <c r="F1122">
        <v>1</v>
      </c>
      <c r="G1122">
        <v>1</v>
      </c>
      <c r="H1122">
        <v>4</v>
      </c>
      <c r="I1122">
        <v>1</v>
      </c>
      <c r="J1122" t="s">
        <v>1231</v>
      </c>
      <c r="K1122" t="s">
        <v>3531</v>
      </c>
      <c r="L1122" t="s">
        <v>1232</v>
      </c>
      <c r="M1122">
        <v>35956</v>
      </c>
      <c r="N1122" t="s">
        <v>3219</v>
      </c>
      <c r="O1122" t="s">
        <v>543</v>
      </c>
      <c r="P1122" t="s">
        <v>3533</v>
      </c>
      <c r="Q1122" t="s">
        <v>99</v>
      </c>
      <c r="R1122" t="s">
        <v>59</v>
      </c>
      <c r="S1122" t="s">
        <v>3551</v>
      </c>
      <c r="T1122" s="2">
        <v>41294</v>
      </c>
      <c r="U1122">
        <v>90</v>
      </c>
      <c r="V1122" t="s">
        <v>61</v>
      </c>
      <c r="W1122">
        <v>27577</v>
      </c>
      <c r="X1122" t="s">
        <v>3552</v>
      </c>
      <c r="Y1122" t="s">
        <v>63</v>
      </c>
      <c r="Z1122">
        <v>14221</v>
      </c>
      <c r="AA1122" t="s">
        <v>777</v>
      </c>
      <c r="AB1122">
        <v>2013</v>
      </c>
      <c r="AC1122">
        <v>931</v>
      </c>
      <c r="AD1122" t="s">
        <v>778</v>
      </c>
      <c r="AE1122" t="s">
        <v>66</v>
      </c>
      <c r="AF1122" s="2">
        <v>30384</v>
      </c>
      <c r="AG1122" t="s">
        <v>779</v>
      </c>
      <c r="AH1122" t="s">
        <v>159</v>
      </c>
      <c r="AI1122" t="s">
        <v>69</v>
      </c>
      <c r="AJ1122">
        <v>185</v>
      </c>
      <c r="AK1122">
        <v>5077497.1941638608</v>
      </c>
      <c r="AL1122">
        <v>15000000</v>
      </c>
      <c r="AM1122" t="s">
        <v>63</v>
      </c>
      <c r="AN1122" t="s">
        <v>780</v>
      </c>
      <c r="AO1122" t="s">
        <v>3553</v>
      </c>
      <c r="AP1122">
        <v>27577</v>
      </c>
      <c r="AQ1122" s="2">
        <v>41294</v>
      </c>
      <c r="AR1122" t="s">
        <v>777</v>
      </c>
      <c r="AS1122" t="s">
        <v>71</v>
      </c>
      <c r="AT1122">
        <v>0</v>
      </c>
      <c r="AU1122">
        <v>0</v>
      </c>
      <c r="AV1122">
        <v>1</v>
      </c>
      <c r="AW1122">
        <v>0</v>
      </c>
      <c r="AX1122">
        <v>90</v>
      </c>
      <c r="AY1122">
        <f t="shared" si="34"/>
        <v>2</v>
      </c>
      <c r="AZ1122" t="str">
        <f t="shared" si="35"/>
        <v>Draw</v>
      </c>
    </row>
    <row r="1123" spans="1:52" x14ac:dyDescent="0.3">
      <c r="A1123">
        <v>2609675</v>
      </c>
      <c r="B1123" t="s">
        <v>130</v>
      </c>
      <c r="C1123">
        <v>2015</v>
      </c>
      <c r="D1123" t="s">
        <v>255</v>
      </c>
      <c r="E1123" s="2">
        <v>42385</v>
      </c>
      <c r="F1123">
        <v>2</v>
      </c>
      <c r="G1123">
        <v>2</v>
      </c>
      <c r="H1123">
        <v>13</v>
      </c>
      <c r="I1123">
        <v>17</v>
      </c>
      <c r="J1123" t="s">
        <v>1691</v>
      </c>
      <c r="K1123" t="s">
        <v>717</v>
      </c>
      <c r="L1123" t="s">
        <v>3554</v>
      </c>
      <c r="M1123">
        <v>3568</v>
      </c>
      <c r="N1123" t="s">
        <v>421</v>
      </c>
      <c r="O1123" t="s">
        <v>1692</v>
      </c>
      <c r="P1123" t="s">
        <v>486</v>
      </c>
      <c r="Q1123" t="s">
        <v>607</v>
      </c>
      <c r="R1123" t="s">
        <v>59</v>
      </c>
      <c r="S1123" t="s">
        <v>3555</v>
      </c>
      <c r="T1123" s="2">
        <v>42385</v>
      </c>
      <c r="U1123">
        <v>84</v>
      </c>
      <c r="V1123" t="s">
        <v>119</v>
      </c>
      <c r="W1123">
        <v>355369</v>
      </c>
      <c r="X1123" t="s">
        <v>63</v>
      </c>
      <c r="Y1123">
        <v>80009</v>
      </c>
      <c r="Z1123" t="s">
        <v>63</v>
      </c>
      <c r="AA1123" t="s">
        <v>426</v>
      </c>
      <c r="AB1123">
        <v>2023</v>
      </c>
      <c r="AC1123">
        <v>18</v>
      </c>
      <c r="AD1123" t="s">
        <v>427</v>
      </c>
      <c r="AE1123" t="s">
        <v>66</v>
      </c>
      <c r="AF1123" s="2">
        <v>35181</v>
      </c>
      <c r="AG1123" t="s">
        <v>158</v>
      </c>
      <c r="AH1123" t="s">
        <v>159</v>
      </c>
      <c r="AI1123" t="s">
        <v>69</v>
      </c>
      <c r="AJ1123">
        <v>191</v>
      </c>
      <c r="AK1123">
        <v>7000000</v>
      </c>
      <c r="AL1123">
        <v>10000000</v>
      </c>
      <c r="AM1123" s="2">
        <v>45473</v>
      </c>
      <c r="AN1123" t="s">
        <v>428</v>
      </c>
      <c r="AO1123" t="s">
        <v>3556</v>
      </c>
      <c r="AP1123">
        <v>355369</v>
      </c>
      <c r="AQ1123" s="2">
        <v>42385</v>
      </c>
      <c r="AR1123" t="s">
        <v>426</v>
      </c>
      <c r="AS1123" t="s">
        <v>130</v>
      </c>
      <c r="AT1123">
        <v>0</v>
      </c>
      <c r="AU1123">
        <v>0</v>
      </c>
      <c r="AV1123">
        <v>0</v>
      </c>
      <c r="AW1123">
        <v>1</v>
      </c>
      <c r="AX1123">
        <v>84</v>
      </c>
      <c r="AY1123">
        <f t="shared" si="34"/>
        <v>4</v>
      </c>
      <c r="AZ1123" t="str">
        <f t="shared" si="35"/>
        <v>Draw</v>
      </c>
    </row>
    <row r="1124" spans="1:52" x14ac:dyDescent="0.3">
      <c r="A1124">
        <v>2700899</v>
      </c>
      <c r="B1124" t="s">
        <v>163</v>
      </c>
      <c r="C1124">
        <v>2016</v>
      </c>
      <c r="D1124" t="s">
        <v>238</v>
      </c>
      <c r="E1124" s="2">
        <v>42840</v>
      </c>
      <c r="F1124">
        <v>1</v>
      </c>
      <c r="G1124">
        <v>0</v>
      </c>
      <c r="H1124">
        <v>14</v>
      </c>
      <c r="I1124">
        <v>5</v>
      </c>
      <c r="J1124" t="s">
        <v>1857</v>
      </c>
      <c r="K1124" t="s">
        <v>1052</v>
      </c>
      <c r="L1124" t="s">
        <v>3520</v>
      </c>
      <c r="M1124">
        <v>4165</v>
      </c>
      <c r="N1124" t="s">
        <v>1054</v>
      </c>
      <c r="O1124" t="s">
        <v>3354</v>
      </c>
      <c r="P1124" t="s">
        <v>169</v>
      </c>
      <c r="Q1124" t="s">
        <v>216</v>
      </c>
      <c r="R1124" t="s">
        <v>59</v>
      </c>
      <c r="S1124" t="s">
        <v>3557</v>
      </c>
      <c r="T1124" s="2">
        <v>42840</v>
      </c>
      <c r="U1124">
        <v>27</v>
      </c>
      <c r="V1124" t="s">
        <v>119</v>
      </c>
      <c r="W1124">
        <v>245893</v>
      </c>
      <c r="X1124" t="s">
        <v>63</v>
      </c>
      <c r="Y1124">
        <v>38003</v>
      </c>
      <c r="Z1124" t="s">
        <v>63</v>
      </c>
      <c r="AA1124" t="s">
        <v>767</v>
      </c>
      <c r="AB1124">
        <v>2021</v>
      </c>
      <c r="AC1124">
        <v>1108</v>
      </c>
      <c r="AD1124" t="s">
        <v>768</v>
      </c>
      <c r="AE1124" t="s">
        <v>66</v>
      </c>
      <c r="AF1124" s="2">
        <v>34899</v>
      </c>
      <c r="AG1124" t="s">
        <v>523</v>
      </c>
      <c r="AH1124" t="s">
        <v>86</v>
      </c>
      <c r="AI1124" t="s">
        <v>69</v>
      </c>
      <c r="AJ1124">
        <v>193</v>
      </c>
      <c r="AK1124">
        <v>2000000</v>
      </c>
      <c r="AL1124">
        <v>3000000</v>
      </c>
      <c r="AM1124" s="2">
        <v>46022</v>
      </c>
      <c r="AN1124" t="s">
        <v>769</v>
      </c>
      <c r="AO1124" t="s">
        <v>3558</v>
      </c>
      <c r="AP1124">
        <v>245893</v>
      </c>
      <c r="AQ1124" s="2">
        <v>42840</v>
      </c>
      <c r="AR1124" t="s">
        <v>767</v>
      </c>
      <c r="AS1124" t="s">
        <v>163</v>
      </c>
      <c r="AT1124">
        <v>0</v>
      </c>
      <c r="AU1124">
        <v>0</v>
      </c>
      <c r="AV1124">
        <v>0</v>
      </c>
      <c r="AW1124">
        <v>0</v>
      </c>
      <c r="AX1124">
        <v>27</v>
      </c>
      <c r="AY1124">
        <f t="shared" si="34"/>
        <v>1</v>
      </c>
      <c r="AZ1124" t="str">
        <f t="shared" si="35"/>
        <v>Home Win</v>
      </c>
    </row>
    <row r="1125" spans="1:52" x14ac:dyDescent="0.3">
      <c r="A1125">
        <v>2704262</v>
      </c>
      <c r="B1125" t="s">
        <v>91</v>
      </c>
      <c r="C1125">
        <v>2016</v>
      </c>
      <c r="D1125" t="s">
        <v>123</v>
      </c>
      <c r="E1125" s="2">
        <v>42645</v>
      </c>
      <c r="F1125">
        <v>4</v>
      </c>
      <c r="G1125">
        <v>0</v>
      </c>
      <c r="H1125">
        <v>16</v>
      </c>
      <c r="I1125">
        <v>9</v>
      </c>
      <c r="J1125" t="s">
        <v>1501</v>
      </c>
      <c r="K1125" t="s">
        <v>257</v>
      </c>
      <c r="L1125" t="s">
        <v>873</v>
      </c>
      <c r="M1125">
        <v>62271</v>
      </c>
      <c r="N1125" t="s">
        <v>705</v>
      </c>
      <c r="O1125" t="s">
        <v>874</v>
      </c>
      <c r="P1125" t="s">
        <v>243</v>
      </c>
      <c r="Q1125" t="s">
        <v>185</v>
      </c>
      <c r="R1125" t="s">
        <v>59</v>
      </c>
      <c r="S1125" t="s">
        <v>3559</v>
      </c>
      <c r="T1125" s="2">
        <v>42645</v>
      </c>
      <c r="U1125">
        <v>82</v>
      </c>
      <c r="V1125" t="s">
        <v>119</v>
      </c>
      <c r="W1125">
        <v>31041</v>
      </c>
      <c r="X1125" t="s">
        <v>63</v>
      </c>
      <c r="Y1125">
        <v>32711</v>
      </c>
      <c r="Z1125" t="s">
        <v>63</v>
      </c>
      <c r="AA1125" t="s">
        <v>233</v>
      </c>
      <c r="AB1125">
        <v>2019</v>
      </c>
      <c r="AC1125">
        <v>18</v>
      </c>
      <c r="AD1125" t="s">
        <v>234</v>
      </c>
      <c r="AE1125" t="s">
        <v>104</v>
      </c>
      <c r="AF1125" s="2">
        <v>32122</v>
      </c>
      <c r="AG1125" t="s">
        <v>235</v>
      </c>
      <c r="AH1125" t="s">
        <v>159</v>
      </c>
      <c r="AI1125" t="s">
        <v>69</v>
      </c>
      <c r="AJ1125">
        <v>183</v>
      </c>
      <c r="AK1125">
        <v>5077497.1941638608</v>
      </c>
      <c r="AL1125">
        <v>7000000</v>
      </c>
      <c r="AM1125" t="s">
        <v>63</v>
      </c>
      <c r="AN1125" t="s">
        <v>236</v>
      </c>
      <c r="AO1125" t="s">
        <v>3560</v>
      </c>
      <c r="AP1125">
        <v>31041</v>
      </c>
      <c r="AQ1125" s="2">
        <v>42645</v>
      </c>
      <c r="AR1125" t="s">
        <v>233</v>
      </c>
      <c r="AS1125" t="s">
        <v>91</v>
      </c>
      <c r="AT1125">
        <v>0</v>
      </c>
      <c r="AU1125">
        <v>0</v>
      </c>
      <c r="AV1125">
        <v>0</v>
      </c>
      <c r="AW1125">
        <v>0</v>
      </c>
      <c r="AX1125">
        <v>82</v>
      </c>
      <c r="AY1125">
        <f t="shared" si="34"/>
        <v>4</v>
      </c>
      <c r="AZ1125" t="str">
        <f t="shared" si="35"/>
        <v>Home Win</v>
      </c>
    </row>
    <row r="1126" spans="1:52" x14ac:dyDescent="0.3">
      <c r="A1126">
        <v>2704582</v>
      </c>
      <c r="B1126" t="s">
        <v>91</v>
      </c>
      <c r="C1126">
        <v>2016</v>
      </c>
      <c r="D1126" t="s">
        <v>333</v>
      </c>
      <c r="E1126" s="2">
        <v>42812</v>
      </c>
      <c r="F1126">
        <v>4</v>
      </c>
      <c r="G1126">
        <v>2</v>
      </c>
      <c r="H1126">
        <v>6</v>
      </c>
      <c r="I1126">
        <v>5</v>
      </c>
      <c r="J1126" t="s">
        <v>411</v>
      </c>
      <c r="K1126" t="s">
        <v>670</v>
      </c>
      <c r="L1126" t="s">
        <v>1324</v>
      </c>
      <c r="M1126">
        <v>49500</v>
      </c>
      <c r="N1126" t="s">
        <v>1059</v>
      </c>
      <c r="O1126" t="s">
        <v>1325</v>
      </c>
      <c r="P1126" t="s">
        <v>242</v>
      </c>
      <c r="Q1126" t="s">
        <v>684</v>
      </c>
      <c r="R1126" t="s">
        <v>59</v>
      </c>
      <c r="S1126" t="s">
        <v>3561</v>
      </c>
      <c r="T1126" s="2">
        <v>42812</v>
      </c>
      <c r="U1126">
        <v>69</v>
      </c>
      <c r="V1126" t="s">
        <v>61</v>
      </c>
      <c r="W1126">
        <v>124732</v>
      </c>
      <c r="X1126" t="s">
        <v>708</v>
      </c>
      <c r="Y1126" t="s">
        <v>63</v>
      </c>
      <c r="Z1126" t="s">
        <v>63</v>
      </c>
      <c r="AA1126" t="s">
        <v>247</v>
      </c>
      <c r="AB1126">
        <v>2023</v>
      </c>
      <c r="AC1126">
        <v>533</v>
      </c>
      <c r="AD1126" t="s">
        <v>645</v>
      </c>
      <c r="AE1126" t="s">
        <v>104</v>
      </c>
      <c r="AF1126" s="2">
        <v>33997</v>
      </c>
      <c r="AG1126" t="s">
        <v>523</v>
      </c>
      <c r="AH1126" t="s">
        <v>86</v>
      </c>
      <c r="AI1126" t="s">
        <v>317</v>
      </c>
      <c r="AJ1126">
        <v>194</v>
      </c>
      <c r="AK1126">
        <v>2000000</v>
      </c>
      <c r="AL1126">
        <v>15000000</v>
      </c>
      <c r="AM1126" s="2">
        <v>45473</v>
      </c>
      <c r="AN1126" t="s">
        <v>646</v>
      </c>
      <c r="AO1126" t="s">
        <v>3562</v>
      </c>
      <c r="AP1126">
        <v>124732</v>
      </c>
      <c r="AQ1126" s="2">
        <v>42812</v>
      </c>
      <c r="AR1126" t="s">
        <v>247</v>
      </c>
      <c r="AS1126" t="s">
        <v>91</v>
      </c>
      <c r="AT1126">
        <v>0</v>
      </c>
      <c r="AU1126">
        <v>0</v>
      </c>
      <c r="AV1126">
        <v>1</v>
      </c>
      <c r="AW1126">
        <v>0</v>
      </c>
      <c r="AX1126">
        <v>90</v>
      </c>
      <c r="AY1126">
        <f t="shared" si="34"/>
        <v>6</v>
      </c>
      <c r="AZ1126" t="str">
        <f t="shared" si="35"/>
        <v>Home Win</v>
      </c>
    </row>
    <row r="1127" spans="1:52" x14ac:dyDescent="0.3">
      <c r="A1127">
        <v>2704605</v>
      </c>
      <c r="B1127" t="s">
        <v>91</v>
      </c>
      <c r="C1127">
        <v>2016</v>
      </c>
      <c r="D1127" t="s">
        <v>180</v>
      </c>
      <c r="E1127" s="2">
        <v>42829</v>
      </c>
      <c r="F1127">
        <v>3</v>
      </c>
      <c r="G1127">
        <v>0</v>
      </c>
      <c r="H1127">
        <v>4</v>
      </c>
      <c r="I1127">
        <v>14</v>
      </c>
      <c r="J1127" t="s">
        <v>283</v>
      </c>
      <c r="K1127" t="s">
        <v>635</v>
      </c>
      <c r="L1127" t="s">
        <v>251</v>
      </c>
      <c r="M1127">
        <v>81360</v>
      </c>
      <c r="N1127" t="s">
        <v>636</v>
      </c>
      <c r="O1127" t="s">
        <v>127</v>
      </c>
      <c r="P1127" t="s">
        <v>260</v>
      </c>
      <c r="Q1127" t="s">
        <v>328</v>
      </c>
      <c r="R1127" t="s">
        <v>59</v>
      </c>
      <c r="S1127" t="s">
        <v>3563</v>
      </c>
      <c r="T1127" s="2">
        <v>42829</v>
      </c>
      <c r="U1127">
        <v>84</v>
      </c>
      <c r="V1127" t="s">
        <v>119</v>
      </c>
      <c r="W1127">
        <v>72519</v>
      </c>
      <c r="X1127" t="s">
        <v>63</v>
      </c>
      <c r="Y1127">
        <v>73013</v>
      </c>
      <c r="Z1127" t="s">
        <v>63</v>
      </c>
      <c r="AA1127" t="s">
        <v>277</v>
      </c>
      <c r="AB1127">
        <v>2018</v>
      </c>
      <c r="AC1127">
        <v>42</v>
      </c>
      <c r="AD1127" t="s">
        <v>278</v>
      </c>
      <c r="AE1127" t="s">
        <v>66</v>
      </c>
      <c r="AF1127" s="2">
        <v>33923</v>
      </c>
      <c r="AG1127" t="s">
        <v>158</v>
      </c>
      <c r="AH1127" t="s">
        <v>159</v>
      </c>
      <c r="AI1127" t="s">
        <v>69</v>
      </c>
      <c r="AJ1127">
        <v>180</v>
      </c>
      <c r="AK1127">
        <v>400000</v>
      </c>
      <c r="AL1127">
        <v>4500000</v>
      </c>
      <c r="AM1127" s="2">
        <v>45291</v>
      </c>
      <c r="AN1127" t="s">
        <v>279</v>
      </c>
      <c r="AO1127" t="s">
        <v>3564</v>
      </c>
      <c r="AP1127">
        <v>315779</v>
      </c>
      <c r="AQ1127" s="2">
        <v>42829</v>
      </c>
      <c r="AR1127" t="s">
        <v>288</v>
      </c>
      <c r="AS1127" t="s">
        <v>91</v>
      </c>
      <c r="AT1127">
        <v>0</v>
      </c>
      <c r="AU1127">
        <v>0</v>
      </c>
      <c r="AV1127">
        <v>0</v>
      </c>
      <c r="AW1127">
        <v>0</v>
      </c>
      <c r="AX1127">
        <v>30</v>
      </c>
      <c r="AY1127">
        <f t="shared" si="34"/>
        <v>3</v>
      </c>
      <c r="AZ1127" t="str">
        <f t="shared" si="35"/>
        <v>Home Win</v>
      </c>
    </row>
    <row r="1128" spans="1:52" x14ac:dyDescent="0.3">
      <c r="A1128">
        <v>2704605</v>
      </c>
      <c r="B1128" t="s">
        <v>91</v>
      </c>
      <c r="C1128">
        <v>2016</v>
      </c>
      <c r="D1128" t="s">
        <v>180</v>
      </c>
      <c r="E1128" s="2">
        <v>42829</v>
      </c>
      <c r="F1128">
        <v>3</v>
      </c>
      <c r="G1128">
        <v>0</v>
      </c>
      <c r="H1128">
        <v>4</v>
      </c>
      <c r="I1128">
        <v>14</v>
      </c>
      <c r="J1128" t="s">
        <v>283</v>
      </c>
      <c r="K1128" t="s">
        <v>635</v>
      </c>
      <c r="L1128" t="s">
        <v>251</v>
      </c>
      <c r="M1128">
        <v>81360</v>
      </c>
      <c r="N1128" t="s">
        <v>636</v>
      </c>
      <c r="O1128" t="s">
        <v>127</v>
      </c>
      <c r="P1128" t="s">
        <v>260</v>
      </c>
      <c r="Q1128" t="s">
        <v>328</v>
      </c>
      <c r="R1128" t="s">
        <v>59</v>
      </c>
      <c r="S1128" t="s">
        <v>3563</v>
      </c>
      <c r="T1128" s="2">
        <v>42829</v>
      </c>
      <c r="U1128">
        <v>84</v>
      </c>
      <c r="V1128" t="s">
        <v>119</v>
      </c>
      <c r="W1128">
        <v>72519</v>
      </c>
      <c r="X1128" t="s">
        <v>63</v>
      </c>
      <c r="Y1128">
        <v>73013</v>
      </c>
      <c r="Z1128" t="s">
        <v>63</v>
      </c>
      <c r="AA1128" t="s">
        <v>277</v>
      </c>
      <c r="AB1128">
        <v>2018</v>
      </c>
      <c r="AC1128">
        <v>42</v>
      </c>
      <c r="AD1128" t="s">
        <v>278</v>
      </c>
      <c r="AE1128" t="s">
        <v>66</v>
      </c>
      <c r="AF1128" s="2">
        <v>33923</v>
      </c>
      <c r="AG1128" t="s">
        <v>158</v>
      </c>
      <c r="AH1128" t="s">
        <v>159</v>
      </c>
      <c r="AI1128" t="s">
        <v>69</v>
      </c>
      <c r="AJ1128">
        <v>180</v>
      </c>
      <c r="AK1128">
        <v>400000</v>
      </c>
      <c r="AL1128">
        <v>4500000</v>
      </c>
      <c r="AM1128" s="2">
        <v>45291</v>
      </c>
      <c r="AN1128" t="s">
        <v>279</v>
      </c>
      <c r="AO1128" t="s">
        <v>3565</v>
      </c>
      <c r="AP1128">
        <v>72519</v>
      </c>
      <c r="AQ1128" s="2">
        <v>42829</v>
      </c>
      <c r="AR1128" t="s">
        <v>277</v>
      </c>
      <c r="AS1128" t="s">
        <v>91</v>
      </c>
      <c r="AT1128">
        <v>0</v>
      </c>
      <c r="AU1128">
        <v>0</v>
      </c>
      <c r="AV1128">
        <v>0</v>
      </c>
      <c r="AW1128">
        <v>0</v>
      </c>
      <c r="AX1128">
        <v>84</v>
      </c>
      <c r="AY1128">
        <f t="shared" si="34"/>
        <v>3</v>
      </c>
      <c r="AZ1128" t="str">
        <f t="shared" si="35"/>
        <v>Home Win</v>
      </c>
    </row>
    <row r="1129" spans="1:52" x14ac:dyDescent="0.3">
      <c r="A1129">
        <v>2732207</v>
      </c>
      <c r="B1129" t="s">
        <v>307</v>
      </c>
      <c r="C1129">
        <v>2016</v>
      </c>
      <c r="D1129" t="s">
        <v>700</v>
      </c>
      <c r="E1129" s="2">
        <v>42693</v>
      </c>
      <c r="F1129">
        <v>0</v>
      </c>
      <c r="G1129">
        <v>2</v>
      </c>
      <c r="H1129">
        <v>14</v>
      </c>
      <c r="I1129">
        <v>3</v>
      </c>
      <c r="J1129" t="s">
        <v>826</v>
      </c>
      <c r="K1129" t="s">
        <v>309</v>
      </c>
      <c r="L1129" t="s">
        <v>681</v>
      </c>
      <c r="M1129">
        <v>3800</v>
      </c>
      <c r="N1129" t="s">
        <v>2578</v>
      </c>
      <c r="O1129" t="s">
        <v>683</v>
      </c>
      <c r="P1129" t="s">
        <v>313</v>
      </c>
      <c r="Q1129" t="s">
        <v>171</v>
      </c>
      <c r="R1129" t="s">
        <v>59</v>
      </c>
      <c r="S1129" t="s">
        <v>3566</v>
      </c>
      <c r="T1129" s="2">
        <v>42693</v>
      </c>
      <c r="U1129">
        <v>87</v>
      </c>
      <c r="V1129" t="s">
        <v>61</v>
      </c>
      <c r="W1129">
        <v>209019</v>
      </c>
      <c r="X1129" t="s">
        <v>3567</v>
      </c>
      <c r="Y1129" t="s">
        <v>63</v>
      </c>
      <c r="Z1129" t="s">
        <v>63</v>
      </c>
      <c r="AA1129" t="s">
        <v>315</v>
      </c>
      <c r="AB1129">
        <v>2018</v>
      </c>
      <c r="AC1129">
        <v>58</v>
      </c>
      <c r="AD1129" t="s">
        <v>316</v>
      </c>
      <c r="AE1129" t="s">
        <v>66</v>
      </c>
      <c r="AF1129" s="2">
        <v>34320</v>
      </c>
      <c r="AG1129" t="s">
        <v>290</v>
      </c>
      <c r="AH1129" t="s">
        <v>159</v>
      </c>
      <c r="AI1129" t="s">
        <v>317</v>
      </c>
      <c r="AJ1129">
        <v>176</v>
      </c>
      <c r="AK1129">
        <v>700000</v>
      </c>
      <c r="AL1129">
        <v>3500000</v>
      </c>
      <c r="AM1129" s="2">
        <v>45473</v>
      </c>
      <c r="AN1129" t="s">
        <v>63</v>
      </c>
      <c r="AO1129" t="s">
        <v>3568</v>
      </c>
      <c r="AP1129">
        <v>209019</v>
      </c>
      <c r="AQ1129" s="2">
        <v>42693</v>
      </c>
      <c r="AR1129" t="s">
        <v>315</v>
      </c>
      <c r="AS1129" t="s">
        <v>307</v>
      </c>
      <c r="AT1129">
        <v>0</v>
      </c>
      <c r="AU1129">
        <v>0</v>
      </c>
      <c r="AV1129">
        <v>1</v>
      </c>
      <c r="AW1129">
        <v>0</v>
      </c>
      <c r="AX1129">
        <v>6</v>
      </c>
      <c r="AY1129">
        <f t="shared" si="34"/>
        <v>2</v>
      </c>
      <c r="AZ1129" t="str">
        <f t="shared" si="35"/>
        <v>Away Win</v>
      </c>
    </row>
    <row r="1130" spans="1:52" x14ac:dyDescent="0.3">
      <c r="A1130">
        <v>2824799</v>
      </c>
      <c r="B1130" t="s">
        <v>1719</v>
      </c>
      <c r="C1130">
        <v>2016</v>
      </c>
      <c r="D1130" t="s">
        <v>3569</v>
      </c>
      <c r="E1130" s="2">
        <v>42788</v>
      </c>
      <c r="F1130">
        <v>3</v>
      </c>
      <c r="G1130">
        <v>1</v>
      </c>
      <c r="H1130">
        <v>9.0650623885917998</v>
      </c>
      <c r="I1130">
        <v>9.6916221033868091</v>
      </c>
      <c r="J1130" t="s">
        <v>900</v>
      </c>
      <c r="K1130" t="s">
        <v>1905</v>
      </c>
      <c r="L1130" t="s">
        <v>901</v>
      </c>
      <c r="M1130">
        <v>20205</v>
      </c>
      <c r="N1130" t="s">
        <v>1707</v>
      </c>
      <c r="O1130" t="s">
        <v>902</v>
      </c>
      <c r="P1130" t="s">
        <v>1708</v>
      </c>
      <c r="Q1130" t="s">
        <v>199</v>
      </c>
      <c r="R1130" t="s">
        <v>390</v>
      </c>
      <c r="S1130" t="s">
        <v>3570</v>
      </c>
      <c r="T1130" s="2">
        <v>42788</v>
      </c>
      <c r="U1130">
        <v>46</v>
      </c>
      <c r="V1130" t="s">
        <v>119</v>
      </c>
      <c r="W1130">
        <v>131183</v>
      </c>
      <c r="X1130" t="s">
        <v>63</v>
      </c>
      <c r="Y1130">
        <v>169573</v>
      </c>
      <c r="Z1130" t="s">
        <v>63</v>
      </c>
      <c r="AA1130" t="s">
        <v>1712</v>
      </c>
      <c r="AB1130">
        <v>2017</v>
      </c>
      <c r="AC1130">
        <v>5724</v>
      </c>
      <c r="AD1130" t="s">
        <v>1713</v>
      </c>
      <c r="AE1130" t="s">
        <v>66</v>
      </c>
      <c r="AF1130" s="2">
        <v>33663</v>
      </c>
      <c r="AG1130" t="s">
        <v>67</v>
      </c>
      <c r="AH1130" t="s">
        <v>68</v>
      </c>
      <c r="AI1130" t="s">
        <v>69</v>
      </c>
      <c r="AJ1130">
        <v>183</v>
      </c>
      <c r="AK1130">
        <v>5077497.1941638608</v>
      </c>
      <c r="AL1130">
        <v>800000</v>
      </c>
      <c r="AM1130" t="s">
        <v>63</v>
      </c>
      <c r="AN1130" t="s">
        <v>144</v>
      </c>
      <c r="AO1130" t="s">
        <v>3571</v>
      </c>
      <c r="AP1130">
        <v>131183</v>
      </c>
      <c r="AQ1130" s="2">
        <v>42788</v>
      </c>
      <c r="AR1130" t="s">
        <v>1712</v>
      </c>
      <c r="AS1130" t="s">
        <v>1719</v>
      </c>
      <c r="AT1130">
        <v>0</v>
      </c>
      <c r="AU1130">
        <v>0</v>
      </c>
      <c r="AV1130">
        <v>0</v>
      </c>
      <c r="AW1130">
        <v>0</v>
      </c>
      <c r="AX1130">
        <v>45</v>
      </c>
      <c r="AY1130">
        <f t="shared" si="34"/>
        <v>4</v>
      </c>
      <c r="AZ1130" t="str">
        <f t="shared" si="35"/>
        <v>Home Win</v>
      </c>
    </row>
    <row r="1131" spans="1:52" x14ac:dyDescent="0.3">
      <c r="A1131">
        <v>2862155</v>
      </c>
      <c r="B1131" t="s">
        <v>3572</v>
      </c>
      <c r="C1131">
        <v>2017</v>
      </c>
      <c r="D1131" t="s">
        <v>1810</v>
      </c>
      <c r="E1131" s="2">
        <v>42952</v>
      </c>
      <c r="F1131">
        <v>6</v>
      </c>
      <c r="G1131">
        <v>7</v>
      </c>
      <c r="H1131">
        <v>9.0650623885917998</v>
      </c>
      <c r="I1131">
        <v>9.6916221033868091</v>
      </c>
      <c r="J1131" t="s">
        <v>165</v>
      </c>
      <c r="K1131" t="s">
        <v>1728</v>
      </c>
      <c r="L1131" t="s">
        <v>251</v>
      </c>
      <c r="M1131">
        <v>81360</v>
      </c>
      <c r="N1131" t="s">
        <v>284</v>
      </c>
      <c r="O1131" t="s">
        <v>127</v>
      </c>
      <c r="P1131" t="s">
        <v>98</v>
      </c>
      <c r="Q1131" t="s">
        <v>3573</v>
      </c>
      <c r="R1131" t="s">
        <v>2171</v>
      </c>
      <c r="S1131" t="s">
        <v>3574</v>
      </c>
      <c r="T1131" s="2">
        <v>42952</v>
      </c>
      <c r="U1131">
        <v>12</v>
      </c>
      <c r="V1131" t="s">
        <v>61</v>
      </c>
      <c r="W1131">
        <v>315779</v>
      </c>
      <c r="X1131" t="s">
        <v>861</v>
      </c>
      <c r="Y1131" t="s">
        <v>63</v>
      </c>
      <c r="Z1131" t="s">
        <v>63</v>
      </c>
      <c r="AA1131" t="s">
        <v>288</v>
      </c>
      <c r="AB1131">
        <v>2023</v>
      </c>
      <c r="AC1131">
        <v>5</v>
      </c>
      <c r="AD1131" t="s">
        <v>289</v>
      </c>
      <c r="AE1131" t="s">
        <v>66</v>
      </c>
      <c r="AF1131" s="2">
        <v>36056</v>
      </c>
      <c r="AG1131" t="s">
        <v>290</v>
      </c>
      <c r="AH1131" t="s">
        <v>159</v>
      </c>
      <c r="AI1131" t="s">
        <v>69</v>
      </c>
      <c r="AJ1131">
        <v>177</v>
      </c>
      <c r="AK1131">
        <v>25000000</v>
      </c>
      <c r="AL1131">
        <v>60000000</v>
      </c>
      <c r="AM1131" s="2">
        <v>46568</v>
      </c>
      <c r="AN1131" t="s">
        <v>63</v>
      </c>
      <c r="AO1131" t="s">
        <v>3575</v>
      </c>
      <c r="AP1131">
        <v>315779</v>
      </c>
      <c r="AQ1131" s="2">
        <v>42952</v>
      </c>
      <c r="AR1131" t="s">
        <v>288</v>
      </c>
      <c r="AS1131" t="s">
        <v>3572</v>
      </c>
      <c r="AT1131">
        <v>0</v>
      </c>
      <c r="AU1131">
        <v>0</v>
      </c>
      <c r="AV1131">
        <v>1</v>
      </c>
      <c r="AW1131">
        <v>0</v>
      </c>
      <c r="AX1131">
        <v>90</v>
      </c>
      <c r="AY1131">
        <f t="shared" si="34"/>
        <v>13</v>
      </c>
      <c r="AZ1131" t="str">
        <f t="shared" si="35"/>
        <v>Away Win</v>
      </c>
    </row>
    <row r="1132" spans="1:52" x14ac:dyDescent="0.3">
      <c r="A1132">
        <v>2862155</v>
      </c>
      <c r="B1132" t="s">
        <v>3572</v>
      </c>
      <c r="C1132">
        <v>2017</v>
      </c>
      <c r="D1132" t="s">
        <v>1810</v>
      </c>
      <c r="E1132" s="2">
        <v>42952</v>
      </c>
      <c r="F1132">
        <v>6</v>
      </c>
      <c r="G1132">
        <v>7</v>
      </c>
      <c r="H1132">
        <v>9.0650623885917998</v>
      </c>
      <c r="I1132">
        <v>9.6916221033868091</v>
      </c>
      <c r="J1132" t="s">
        <v>165</v>
      </c>
      <c r="K1132" t="s">
        <v>1728</v>
      </c>
      <c r="L1132" t="s">
        <v>251</v>
      </c>
      <c r="M1132">
        <v>81360</v>
      </c>
      <c r="N1132" t="s">
        <v>284</v>
      </c>
      <c r="O1132" t="s">
        <v>127</v>
      </c>
      <c r="P1132" t="s">
        <v>98</v>
      </c>
      <c r="Q1132" t="s">
        <v>3573</v>
      </c>
      <c r="R1132" t="s">
        <v>2171</v>
      </c>
      <c r="S1132" t="s">
        <v>3576</v>
      </c>
      <c r="T1132" s="2">
        <v>42952</v>
      </c>
      <c r="U1132">
        <v>90</v>
      </c>
      <c r="V1132" t="s">
        <v>119</v>
      </c>
      <c r="W1132">
        <v>315779</v>
      </c>
      <c r="X1132" t="s">
        <v>63</v>
      </c>
      <c r="Y1132">
        <v>143891</v>
      </c>
      <c r="Z1132" t="s">
        <v>63</v>
      </c>
      <c r="AA1132" t="s">
        <v>288</v>
      </c>
      <c r="AB1132">
        <v>2023</v>
      </c>
      <c r="AC1132">
        <v>5</v>
      </c>
      <c r="AD1132" t="s">
        <v>289</v>
      </c>
      <c r="AE1132" t="s">
        <v>66</v>
      </c>
      <c r="AF1132" s="2">
        <v>36056</v>
      </c>
      <c r="AG1132" t="s">
        <v>290</v>
      </c>
      <c r="AH1132" t="s">
        <v>159</v>
      </c>
      <c r="AI1132" t="s">
        <v>69</v>
      </c>
      <c r="AJ1132">
        <v>177</v>
      </c>
      <c r="AK1132">
        <v>25000000</v>
      </c>
      <c r="AL1132">
        <v>60000000</v>
      </c>
      <c r="AM1132" s="2">
        <v>46568</v>
      </c>
      <c r="AN1132" t="s">
        <v>63</v>
      </c>
      <c r="AO1132" t="s">
        <v>3575</v>
      </c>
      <c r="AP1132">
        <v>315779</v>
      </c>
      <c r="AQ1132" s="2">
        <v>42952</v>
      </c>
      <c r="AR1132" t="s">
        <v>288</v>
      </c>
      <c r="AS1132" t="s">
        <v>3572</v>
      </c>
      <c r="AT1132">
        <v>0</v>
      </c>
      <c r="AU1132">
        <v>0</v>
      </c>
      <c r="AV1132">
        <v>1</v>
      </c>
      <c r="AW1132">
        <v>0</v>
      </c>
      <c r="AX1132">
        <v>90</v>
      </c>
      <c r="AY1132">
        <f t="shared" si="34"/>
        <v>13</v>
      </c>
      <c r="AZ1132" t="str">
        <f t="shared" si="35"/>
        <v>Away Win</v>
      </c>
    </row>
    <row r="1133" spans="1:52" x14ac:dyDescent="0.3">
      <c r="A1133">
        <v>2871552</v>
      </c>
      <c r="B1133" t="s">
        <v>91</v>
      </c>
      <c r="C1133">
        <v>2017</v>
      </c>
      <c r="D1133" t="s">
        <v>431</v>
      </c>
      <c r="E1133" s="2">
        <v>43121</v>
      </c>
      <c r="F1133">
        <v>1</v>
      </c>
      <c r="G1133">
        <v>1</v>
      </c>
      <c r="H1133">
        <v>3</v>
      </c>
      <c r="I1133">
        <v>10</v>
      </c>
      <c r="J1133" t="s">
        <v>871</v>
      </c>
      <c r="K1133" t="s">
        <v>1320</v>
      </c>
      <c r="L1133" t="s">
        <v>873</v>
      </c>
      <c r="M1133">
        <v>60650</v>
      </c>
      <c r="N1133" t="s">
        <v>1173</v>
      </c>
      <c r="O1133" t="s">
        <v>874</v>
      </c>
      <c r="P1133" t="s">
        <v>706</v>
      </c>
      <c r="Q1133" t="s">
        <v>99</v>
      </c>
      <c r="R1133" t="s">
        <v>59</v>
      </c>
      <c r="S1133" t="s">
        <v>3577</v>
      </c>
      <c r="T1133" s="2">
        <v>43121</v>
      </c>
      <c r="U1133">
        <v>83</v>
      </c>
      <c r="V1133" t="s">
        <v>119</v>
      </c>
      <c r="W1133">
        <v>332697</v>
      </c>
      <c r="X1133" t="s">
        <v>63</v>
      </c>
      <c r="Y1133">
        <v>127160</v>
      </c>
      <c r="Z1133" t="s">
        <v>63</v>
      </c>
      <c r="AA1133" t="s">
        <v>876</v>
      </c>
      <c r="AB1133">
        <v>2023</v>
      </c>
      <c r="AC1133">
        <v>506</v>
      </c>
      <c r="AD1133" t="s">
        <v>877</v>
      </c>
      <c r="AE1133" t="s">
        <v>66</v>
      </c>
      <c r="AF1133" s="2">
        <v>36035</v>
      </c>
      <c r="AG1133" t="s">
        <v>143</v>
      </c>
      <c r="AH1133" t="s">
        <v>68</v>
      </c>
      <c r="AI1133" t="s">
        <v>69</v>
      </c>
      <c r="AJ1133">
        <v>185</v>
      </c>
      <c r="AK1133">
        <v>20000000</v>
      </c>
      <c r="AL1133">
        <v>25000000</v>
      </c>
      <c r="AM1133" s="2">
        <v>45838</v>
      </c>
      <c r="AN1133" t="s">
        <v>207</v>
      </c>
      <c r="AO1133" t="s">
        <v>3578</v>
      </c>
      <c r="AP1133">
        <v>332697</v>
      </c>
      <c r="AQ1133" s="2">
        <v>43121</v>
      </c>
      <c r="AR1133" t="s">
        <v>876</v>
      </c>
      <c r="AS1133" t="s">
        <v>91</v>
      </c>
      <c r="AT1133">
        <v>0</v>
      </c>
      <c r="AU1133">
        <v>0</v>
      </c>
      <c r="AV1133">
        <v>0</v>
      </c>
      <c r="AW1133">
        <v>0</v>
      </c>
      <c r="AX1133">
        <v>20</v>
      </c>
      <c r="AY1133">
        <f t="shared" si="34"/>
        <v>2</v>
      </c>
      <c r="AZ1133" t="str">
        <f t="shared" si="35"/>
        <v>Draw</v>
      </c>
    </row>
    <row r="1134" spans="1:52" x14ac:dyDescent="0.3">
      <c r="A1134">
        <v>2871565</v>
      </c>
      <c r="B1134" t="s">
        <v>91</v>
      </c>
      <c r="C1134">
        <v>2017</v>
      </c>
      <c r="D1134" t="s">
        <v>113</v>
      </c>
      <c r="E1134" s="2">
        <v>43127</v>
      </c>
      <c r="F1134">
        <v>2</v>
      </c>
      <c r="G1134">
        <v>2</v>
      </c>
      <c r="H1134">
        <v>6</v>
      </c>
      <c r="I1134">
        <v>12</v>
      </c>
      <c r="J1134" t="s">
        <v>411</v>
      </c>
      <c r="K1134" t="s">
        <v>1026</v>
      </c>
      <c r="L1134" t="s">
        <v>251</v>
      </c>
      <c r="M1134">
        <v>81360</v>
      </c>
      <c r="N1134" t="s">
        <v>737</v>
      </c>
      <c r="O1134" t="s">
        <v>127</v>
      </c>
      <c r="P1134" t="s">
        <v>1027</v>
      </c>
      <c r="Q1134" t="s">
        <v>607</v>
      </c>
      <c r="R1134" t="s">
        <v>59</v>
      </c>
      <c r="S1134" t="s">
        <v>3579</v>
      </c>
      <c r="T1134" s="2">
        <v>43127</v>
      </c>
      <c r="U1134">
        <v>67</v>
      </c>
      <c r="V1134" t="s">
        <v>119</v>
      </c>
      <c r="W1134">
        <v>315779</v>
      </c>
      <c r="X1134" t="s">
        <v>63</v>
      </c>
      <c r="Y1134">
        <v>69015</v>
      </c>
      <c r="Z1134" t="s">
        <v>63</v>
      </c>
      <c r="AA1134" t="s">
        <v>288</v>
      </c>
      <c r="AB1134">
        <v>2023</v>
      </c>
      <c r="AC1134">
        <v>5</v>
      </c>
      <c r="AD1134" t="s">
        <v>289</v>
      </c>
      <c r="AE1134" t="s">
        <v>66</v>
      </c>
      <c r="AF1134" s="2">
        <v>36056</v>
      </c>
      <c r="AG1134" t="s">
        <v>290</v>
      </c>
      <c r="AH1134" t="s">
        <v>159</v>
      </c>
      <c r="AI1134" t="s">
        <v>69</v>
      </c>
      <c r="AJ1134">
        <v>177</v>
      </c>
      <c r="AK1134">
        <v>25000000</v>
      </c>
      <c r="AL1134">
        <v>60000000</v>
      </c>
      <c r="AM1134" s="2">
        <v>46568</v>
      </c>
      <c r="AN1134" t="s">
        <v>63</v>
      </c>
      <c r="AO1134" t="s">
        <v>3580</v>
      </c>
      <c r="AP1134">
        <v>315779</v>
      </c>
      <c r="AQ1134" s="2">
        <v>43127</v>
      </c>
      <c r="AR1134" t="s">
        <v>288</v>
      </c>
      <c r="AS1134" t="s">
        <v>91</v>
      </c>
      <c r="AT1134">
        <v>0</v>
      </c>
      <c r="AU1134">
        <v>0</v>
      </c>
      <c r="AV1134">
        <v>0</v>
      </c>
      <c r="AW1134">
        <v>0</v>
      </c>
      <c r="AX1134">
        <v>67</v>
      </c>
      <c r="AY1134">
        <f t="shared" si="34"/>
        <v>4</v>
      </c>
      <c r="AZ1134" t="str">
        <f t="shared" si="35"/>
        <v>Draw</v>
      </c>
    </row>
    <row r="1135" spans="1:52" x14ac:dyDescent="0.3">
      <c r="A1135">
        <v>2872025</v>
      </c>
      <c r="B1135" t="s">
        <v>91</v>
      </c>
      <c r="C1135">
        <v>2017</v>
      </c>
      <c r="D1135" t="s">
        <v>507</v>
      </c>
      <c r="E1135" s="2">
        <v>43064</v>
      </c>
      <c r="F1135">
        <v>4</v>
      </c>
      <c r="G1135">
        <v>4</v>
      </c>
      <c r="H1135">
        <v>5</v>
      </c>
      <c r="I1135">
        <v>3</v>
      </c>
      <c r="J1135" t="s">
        <v>165</v>
      </c>
      <c r="K1135" t="s">
        <v>871</v>
      </c>
      <c r="L1135" t="s">
        <v>251</v>
      </c>
      <c r="M1135">
        <v>80179</v>
      </c>
      <c r="N1135" t="s">
        <v>259</v>
      </c>
      <c r="O1135" t="s">
        <v>127</v>
      </c>
      <c r="P1135" t="s">
        <v>874</v>
      </c>
      <c r="Q1135" t="s">
        <v>475</v>
      </c>
      <c r="R1135" t="s">
        <v>59</v>
      </c>
      <c r="S1135" t="s">
        <v>3581</v>
      </c>
      <c r="T1135" s="2">
        <v>43064</v>
      </c>
      <c r="U1135">
        <v>33</v>
      </c>
      <c r="V1135" t="s">
        <v>119</v>
      </c>
      <c r="W1135">
        <v>332697</v>
      </c>
      <c r="X1135" t="s">
        <v>63</v>
      </c>
      <c r="Y1135">
        <v>372711</v>
      </c>
      <c r="Z1135" t="s">
        <v>63</v>
      </c>
      <c r="AA1135" t="s">
        <v>876</v>
      </c>
      <c r="AB1135">
        <v>2023</v>
      </c>
      <c r="AC1135">
        <v>506</v>
      </c>
      <c r="AD1135" t="s">
        <v>877</v>
      </c>
      <c r="AE1135" t="s">
        <v>66</v>
      </c>
      <c r="AF1135" s="2">
        <v>36035</v>
      </c>
      <c r="AG1135" t="s">
        <v>143</v>
      </c>
      <c r="AH1135" t="s">
        <v>68</v>
      </c>
      <c r="AI1135" t="s">
        <v>69</v>
      </c>
      <c r="AJ1135">
        <v>185</v>
      </c>
      <c r="AK1135">
        <v>20000000</v>
      </c>
      <c r="AL1135">
        <v>25000000</v>
      </c>
      <c r="AM1135" s="2">
        <v>45838</v>
      </c>
      <c r="AN1135" t="s">
        <v>207</v>
      </c>
      <c r="AO1135" t="s">
        <v>3582</v>
      </c>
      <c r="AP1135">
        <v>315779</v>
      </c>
      <c r="AQ1135" s="2">
        <v>43064</v>
      </c>
      <c r="AR1135" t="s">
        <v>288</v>
      </c>
      <c r="AS1135" t="s">
        <v>91</v>
      </c>
      <c r="AT1135">
        <v>0</v>
      </c>
      <c r="AU1135">
        <v>0</v>
      </c>
      <c r="AV1135">
        <v>0</v>
      </c>
      <c r="AW1135">
        <v>0</v>
      </c>
      <c r="AX1135">
        <v>90</v>
      </c>
      <c r="AY1135">
        <f t="shared" si="34"/>
        <v>8</v>
      </c>
      <c r="AZ1135" t="str">
        <f t="shared" si="35"/>
        <v>Draw</v>
      </c>
    </row>
    <row r="1136" spans="1:52" x14ac:dyDescent="0.3">
      <c r="A1136">
        <v>2872025</v>
      </c>
      <c r="B1136" t="s">
        <v>91</v>
      </c>
      <c r="C1136">
        <v>2017</v>
      </c>
      <c r="D1136" t="s">
        <v>507</v>
      </c>
      <c r="E1136" s="2">
        <v>43064</v>
      </c>
      <c r="F1136">
        <v>4</v>
      </c>
      <c r="G1136">
        <v>4</v>
      </c>
      <c r="H1136">
        <v>5</v>
      </c>
      <c r="I1136">
        <v>3</v>
      </c>
      <c r="J1136" t="s">
        <v>165</v>
      </c>
      <c r="K1136" t="s">
        <v>871</v>
      </c>
      <c r="L1136" t="s">
        <v>251</v>
      </c>
      <c r="M1136">
        <v>80179</v>
      </c>
      <c r="N1136" t="s">
        <v>259</v>
      </c>
      <c r="O1136" t="s">
        <v>127</v>
      </c>
      <c r="P1136" t="s">
        <v>874</v>
      </c>
      <c r="Q1136" t="s">
        <v>475</v>
      </c>
      <c r="R1136" t="s">
        <v>59</v>
      </c>
      <c r="S1136" t="s">
        <v>3581</v>
      </c>
      <c r="T1136" s="2">
        <v>43064</v>
      </c>
      <c r="U1136">
        <v>33</v>
      </c>
      <c r="V1136" t="s">
        <v>119</v>
      </c>
      <c r="W1136">
        <v>332697</v>
      </c>
      <c r="X1136" t="s">
        <v>63</v>
      </c>
      <c r="Y1136">
        <v>372711</v>
      </c>
      <c r="Z1136" t="s">
        <v>63</v>
      </c>
      <c r="AA1136" t="s">
        <v>876</v>
      </c>
      <c r="AB1136">
        <v>2023</v>
      </c>
      <c r="AC1136">
        <v>506</v>
      </c>
      <c r="AD1136" t="s">
        <v>877</v>
      </c>
      <c r="AE1136" t="s">
        <v>66</v>
      </c>
      <c r="AF1136" s="2">
        <v>36035</v>
      </c>
      <c r="AG1136" t="s">
        <v>143</v>
      </c>
      <c r="AH1136" t="s">
        <v>68</v>
      </c>
      <c r="AI1136" t="s">
        <v>69</v>
      </c>
      <c r="AJ1136">
        <v>185</v>
      </c>
      <c r="AK1136">
        <v>20000000</v>
      </c>
      <c r="AL1136">
        <v>25000000</v>
      </c>
      <c r="AM1136" s="2">
        <v>45838</v>
      </c>
      <c r="AN1136" t="s">
        <v>207</v>
      </c>
      <c r="AO1136" t="s">
        <v>3583</v>
      </c>
      <c r="AP1136">
        <v>332697</v>
      </c>
      <c r="AQ1136" s="2">
        <v>43064</v>
      </c>
      <c r="AR1136" t="s">
        <v>876</v>
      </c>
      <c r="AS1136" t="s">
        <v>91</v>
      </c>
      <c r="AT1136">
        <v>1</v>
      </c>
      <c r="AU1136">
        <v>0</v>
      </c>
      <c r="AV1136">
        <v>0</v>
      </c>
      <c r="AW1136">
        <v>0</v>
      </c>
      <c r="AX1136">
        <v>33</v>
      </c>
      <c r="AY1136">
        <f t="shared" si="34"/>
        <v>8</v>
      </c>
      <c r="AZ1136" t="str">
        <f t="shared" si="35"/>
        <v>Draw</v>
      </c>
    </row>
    <row r="1137" spans="1:52" x14ac:dyDescent="0.3">
      <c r="A1137">
        <v>2872083</v>
      </c>
      <c r="B1137" t="s">
        <v>91</v>
      </c>
      <c r="C1137">
        <v>2017</v>
      </c>
      <c r="D1137" t="s">
        <v>622</v>
      </c>
      <c r="E1137" s="2">
        <v>43219</v>
      </c>
      <c r="F1137">
        <v>1</v>
      </c>
      <c r="G1137">
        <v>1</v>
      </c>
      <c r="H1137">
        <v>12</v>
      </c>
      <c r="I1137">
        <v>3</v>
      </c>
      <c r="J1137" t="s">
        <v>884</v>
      </c>
      <c r="K1137" t="s">
        <v>411</v>
      </c>
      <c r="L1137" t="s">
        <v>108</v>
      </c>
      <c r="M1137">
        <v>42100</v>
      </c>
      <c r="N1137" t="s">
        <v>1317</v>
      </c>
      <c r="O1137" t="s">
        <v>109</v>
      </c>
      <c r="P1137" t="s">
        <v>127</v>
      </c>
      <c r="Q1137" t="s">
        <v>99</v>
      </c>
      <c r="R1137" t="s">
        <v>59</v>
      </c>
      <c r="S1137" t="s">
        <v>3584</v>
      </c>
      <c r="T1137" s="2">
        <v>43219</v>
      </c>
      <c r="U1137">
        <v>61</v>
      </c>
      <c r="V1137" t="s">
        <v>119</v>
      </c>
      <c r="W1137">
        <v>315779</v>
      </c>
      <c r="X1137" t="s">
        <v>63</v>
      </c>
      <c r="Y1137">
        <v>58205</v>
      </c>
      <c r="Z1137" t="s">
        <v>63</v>
      </c>
      <c r="AA1137" t="s">
        <v>288</v>
      </c>
      <c r="AB1137">
        <v>2023</v>
      </c>
      <c r="AC1137">
        <v>5</v>
      </c>
      <c r="AD1137" t="s">
        <v>289</v>
      </c>
      <c r="AE1137" t="s">
        <v>66</v>
      </c>
      <c r="AF1137" s="2">
        <v>36056</v>
      </c>
      <c r="AG1137" t="s">
        <v>290</v>
      </c>
      <c r="AH1137" t="s">
        <v>159</v>
      </c>
      <c r="AI1137" t="s">
        <v>69</v>
      </c>
      <c r="AJ1137">
        <v>177</v>
      </c>
      <c r="AK1137">
        <v>25000000</v>
      </c>
      <c r="AL1137">
        <v>60000000</v>
      </c>
      <c r="AM1137" s="2">
        <v>46568</v>
      </c>
      <c r="AN1137" t="s">
        <v>63</v>
      </c>
      <c r="AO1137" t="s">
        <v>3585</v>
      </c>
      <c r="AP1137">
        <v>315779</v>
      </c>
      <c r="AQ1137" s="2">
        <v>43219</v>
      </c>
      <c r="AR1137" t="s">
        <v>288</v>
      </c>
      <c r="AS1137" t="s">
        <v>91</v>
      </c>
      <c r="AT1137">
        <v>0</v>
      </c>
      <c r="AU1137">
        <v>0</v>
      </c>
      <c r="AV1137">
        <v>0</v>
      </c>
      <c r="AW1137">
        <v>0</v>
      </c>
      <c r="AX1137">
        <v>61</v>
      </c>
      <c r="AY1137">
        <f t="shared" si="34"/>
        <v>2</v>
      </c>
      <c r="AZ1137" t="str">
        <f t="shared" si="35"/>
        <v>Draw</v>
      </c>
    </row>
    <row r="1138" spans="1:52" x14ac:dyDescent="0.3">
      <c r="A1138">
        <v>3058510</v>
      </c>
      <c r="B1138" t="s">
        <v>91</v>
      </c>
      <c r="C1138">
        <v>2018</v>
      </c>
      <c r="D1138" t="s">
        <v>1012</v>
      </c>
      <c r="E1138" s="2">
        <v>43413</v>
      </c>
      <c r="F1138">
        <v>2</v>
      </c>
      <c r="G1138">
        <v>1</v>
      </c>
      <c r="H1138">
        <v>16</v>
      </c>
      <c r="I1138">
        <v>12</v>
      </c>
      <c r="J1138" t="s">
        <v>1096</v>
      </c>
      <c r="K1138" t="s">
        <v>256</v>
      </c>
      <c r="L1138" t="s">
        <v>1097</v>
      </c>
      <c r="M1138">
        <v>35800</v>
      </c>
      <c r="N1138" t="s">
        <v>1059</v>
      </c>
      <c r="O1138" t="s">
        <v>706</v>
      </c>
      <c r="P1138" t="s">
        <v>585</v>
      </c>
      <c r="Q1138" t="s">
        <v>339</v>
      </c>
      <c r="R1138" t="s">
        <v>59</v>
      </c>
      <c r="S1138" t="s">
        <v>3586</v>
      </c>
      <c r="T1138" s="2">
        <v>43413</v>
      </c>
      <c r="U1138">
        <v>87</v>
      </c>
      <c r="V1138" t="s">
        <v>119</v>
      </c>
      <c r="W1138">
        <v>72519</v>
      </c>
      <c r="X1138" t="s">
        <v>63</v>
      </c>
      <c r="Y1138">
        <v>79377</v>
      </c>
      <c r="Z1138" t="s">
        <v>63</v>
      </c>
      <c r="AA1138" t="s">
        <v>277</v>
      </c>
      <c r="AB1138">
        <v>2018</v>
      </c>
      <c r="AC1138">
        <v>42</v>
      </c>
      <c r="AD1138" t="s">
        <v>278</v>
      </c>
      <c r="AE1138" t="s">
        <v>66</v>
      </c>
      <c r="AF1138" s="2">
        <v>33923</v>
      </c>
      <c r="AG1138" t="s">
        <v>158</v>
      </c>
      <c r="AH1138" t="s">
        <v>159</v>
      </c>
      <c r="AI1138" t="s">
        <v>69</v>
      </c>
      <c r="AJ1138">
        <v>180</v>
      </c>
      <c r="AK1138">
        <v>400000</v>
      </c>
      <c r="AL1138">
        <v>4500000</v>
      </c>
      <c r="AM1138" s="2">
        <v>45291</v>
      </c>
      <c r="AN1138" t="s">
        <v>279</v>
      </c>
      <c r="AO1138" t="s">
        <v>3587</v>
      </c>
      <c r="AP1138">
        <v>124732</v>
      </c>
      <c r="AQ1138" s="2">
        <v>43413</v>
      </c>
      <c r="AR1138" t="s">
        <v>247</v>
      </c>
      <c r="AS1138" t="s">
        <v>91</v>
      </c>
      <c r="AT1138">
        <v>1</v>
      </c>
      <c r="AU1138">
        <v>0</v>
      </c>
      <c r="AV1138">
        <v>0</v>
      </c>
      <c r="AW1138">
        <v>0</v>
      </c>
      <c r="AX1138">
        <v>90</v>
      </c>
      <c r="AY1138">
        <f t="shared" si="34"/>
        <v>3</v>
      </c>
      <c r="AZ1138" t="str">
        <f t="shared" si="35"/>
        <v>Home Win</v>
      </c>
    </row>
    <row r="1139" spans="1:52" x14ac:dyDescent="0.3">
      <c r="A1139">
        <v>3058510</v>
      </c>
      <c r="B1139" t="s">
        <v>91</v>
      </c>
      <c r="C1139">
        <v>2018</v>
      </c>
      <c r="D1139" t="s">
        <v>1012</v>
      </c>
      <c r="E1139" s="2">
        <v>43413</v>
      </c>
      <c r="F1139">
        <v>2</v>
      </c>
      <c r="G1139">
        <v>1</v>
      </c>
      <c r="H1139">
        <v>16</v>
      </c>
      <c r="I1139">
        <v>12</v>
      </c>
      <c r="J1139" t="s">
        <v>1096</v>
      </c>
      <c r="K1139" t="s">
        <v>256</v>
      </c>
      <c r="L1139" t="s">
        <v>1097</v>
      </c>
      <c r="M1139">
        <v>35800</v>
      </c>
      <c r="N1139" t="s">
        <v>1059</v>
      </c>
      <c r="O1139" t="s">
        <v>706</v>
      </c>
      <c r="P1139" t="s">
        <v>585</v>
      </c>
      <c r="Q1139" t="s">
        <v>339</v>
      </c>
      <c r="R1139" t="s">
        <v>59</v>
      </c>
      <c r="S1139" t="s">
        <v>3586</v>
      </c>
      <c r="T1139" s="2">
        <v>43413</v>
      </c>
      <c r="U1139">
        <v>87</v>
      </c>
      <c r="V1139" t="s">
        <v>119</v>
      </c>
      <c r="W1139">
        <v>72519</v>
      </c>
      <c r="X1139" t="s">
        <v>63</v>
      </c>
      <c r="Y1139">
        <v>79377</v>
      </c>
      <c r="Z1139" t="s">
        <v>63</v>
      </c>
      <c r="AA1139" t="s">
        <v>277</v>
      </c>
      <c r="AB1139">
        <v>2018</v>
      </c>
      <c r="AC1139">
        <v>42</v>
      </c>
      <c r="AD1139" t="s">
        <v>278</v>
      </c>
      <c r="AE1139" t="s">
        <v>66</v>
      </c>
      <c r="AF1139" s="2">
        <v>33923</v>
      </c>
      <c r="AG1139" t="s">
        <v>158</v>
      </c>
      <c r="AH1139" t="s">
        <v>159</v>
      </c>
      <c r="AI1139" t="s">
        <v>69</v>
      </c>
      <c r="AJ1139">
        <v>180</v>
      </c>
      <c r="AK1139">
        <v>400000</v>
      </c>
      <c r="AL1139">
        <v>4500000</v>
      </c>
      <c r="AM1139" s="2">
        <v>45291</v>
      </c>
      <c r="AN1139" t="s">
        <v>279</v>
      </c>
      <c r="AO1139" t="s">
        <v>3588</v>
      </c>
      <c r="AP1139">
        <v>72519</v>
      </c>
      <c r="AQ1139" s="2">
        <v>43413</v>
      </c>
      <c r="AR1139" t="s">
        <v>277</v>
      </c>
      <c r="AS1139" t="s">
        <v>91</v>
      </c>
      <c r="AT1139">
        <v>0</v>
      </c>
      <c r="AU1139">
        <v>0</v>
      </c>
      <c r="AV1139">
        <v>0</v>
      </c>
      <c r="AW1139">
        <v>0</v>
      </c>
      <c r="AX1139">
        <v>87</v>
      </c>
      <c r="AY1139">
        <f t="shared" si="34"/>
        <v>3</v>
      </c>
      <c r="AZ1139" t="str">
        <f t="shared" si="35"/>
        <v>Home Win</v>
      </c>
    </row>
    <row r="1140" spans="1:52" x14ac:dyDescent="0.3">
      <c r="A1140">
        <v>3080210</v>
      </c>
      <c r="B1140" t="s">
        <v>294</v>
      </c>
      <c r="C1140">
        <v>2018</v>
      </c>
      <c r="D1140" t="s">
        <v>378</v>
      </c>
      <c r="E1140" s="2">
        <v>43324</v>
      </c>
      <c r="F1140">
        <v>1</v>
      </c>
      <c r="G1140">
        <v>1</v>
      </c>
      <c r="H1140">
        <v>9</v>
      </c>
      <c r="I1140">
        <v>2</v>
      </c>
      <c r="J1140" t="s">
        <v>1524</v>
      </c>
      <c r="K1140" t="s">
        <v>900</v>
      </c>
      <c r="L1140" t="s">
        <v>3589</v>
      </c>
      <c r="M1140">
        <v>4637</v>
      </c>
      <c r="N1140" t="s">
        <v>1725</v>
      </c>
      <c r="O1140" t="s">
        <v>1526</v>
      </c>
      <c r="P1140" t="s">
        <v>902</v>
      </c>
      <c r="Q1140" t="s">
        <v>99</v>
      </c>
      <c r="R1140" t="s">
        <v>59</v>
      </c>
      <c r="S1140" t="s">
        <v>3590</v>
      </c>
      <c r="T1140" s="2">
        <v>43324</v>
      </c>
      <c r="U1140">
        <v>63</v>
      </c>
      <c r="V1140" t="s">
        <v>119</v>
      </c>
      <c r="W1140">
        <v>223047</v>
      </c>
      <c r="X1140" t="s">
        <v>63</v>
      </c>
      <c r="Y1140">
        <v>178139</v>
      </c>
      <c r="Z1140" t="s">
        <v>63</v>
      </c>
      <c r="AA1140" t="s">
        <v>303</v>
      </c>
      <c r="AB1140">
        <v>2018</v>
      </c>
      <c r="AC1140">
        <v>903</v>
      </c>
      <c r="AD1140" t="s">
        <v>304</v>
      </c>
      <c r="AE1140" t="s">
        <v>66</v>
      </c>
      <c r="AF1140" s="2">
        <v>35164</v>
      </c>
      <c r="AG1140" t="s">
        <v>143</v>
      </c>
      <c r="AH1140" t="s">
        <v>68</v>
      </c>
      <c r="AI1140" t="s">
        <v>69</v>
      </c>
      <c r="AJ1140">
        <v>170</v>
      </c>
      <c r="AK1140">
        <v>800000</v>
      </c>
      <c r="AL1140">
        <v>1800000</v>
      </c>
      <c r="AM1140" t="s">
        <v>63</v>
      </c>
      <c r="AN1140" t="s">
        <v>305</v>
      </c>
      <c r="AO1140" t="s">
        <v>3591</v>
      </c>
      <c r="AP1140">
        <v>223047</v>
      </c>
      <c r="AQ1140" s="2">
        <v>43324</v>
      </c>
      <c r="AR1140" t="s">
        <v>303</v>
      </c>
      <c r="AS1140" t="s">
        <v>294</v>
      </c>
      <c r="AT1140">
        <v>0</v>
      </c>
      <c r="AU1140">
        <v>0</v>
      </c>
      <c r="AV1140">
        <v>0</v>
      </c>
      <c r="AW1140">
        <v>0</v>
      </c>
      <c r="AX1140">
        <v>63</v>
      </c>
      <c r="AY1140">
        <f t="shared" si="34"/>
        <v>2</v>
      </c>
      <c r="AZ1140" t="str">
        <f t="shared" si="35"/>
        <v>Draw</v>
      </c>
    </row>
    <row r="1141" spans="1:52" x14ac:dyDescent="0.3">
      <c r="A1141">
        <v>3080332</v>
      </c>
      <c r="B1141" t="s">
        <v>294</v>
      </c>
      <c r="C1141">
        <v>2018</v>
      </c>
      <c r="D1141" t="s">
        <v>589</v>
      </c>
      <c r="E1141" s="2">
        <v>43491</v>
      </c>
      <c r="F1141">
        <v>3</v>
      </c>
      <c r="G1141">
        <v>0</v>
      </c>
      <c r="H1141">
        <v>1</v>
      </c>
      <c r="I1141">
        <v>10</v>
      </c>
      <c r="J1141" t="s">
        <v>928</v>
      </c>
      <c r="K1141" t="s">
        <v>296</v>
      </c>
      <c r="L1141" t="s">
        <v>1381</v>
      </c>
      <c r="M1141">
        <v>58264</v>
      </c>
      <c r="N1141" t="s">
        <v>2343</v>
      </c>
      <c r="O1141" t="s">
        <v>1382</v>
      </c>
      <c r="P1141" t="s">
        <v>300</v>
      </c>
      <c r="Q1141" t="s">
        <v>328</v>
      </c>
      <c r="R1141" t="s">
        <v>59</v>
      </c>
      <c r="S1141" t="s">
        <v>3592</v>
      </c>
      <c r="T1141" s="2">
        <v>43491</v>
      </c>
      <c r="U1141">
        <v>63</v>
      </c>
      <c r="V1141" t="s">
        <v>119</v>
      </c>
      <c r="W1141">
        <v>370846</v>
      </c>
      <c r="X1141" t="s">
        <v>63</v>
      </c>
      <c r="Y1141">
        <v>341317</v>
      </c>
      <c r="Z1141" t="s">
        <v>63</v>
      </c>
      <c r="AA1141" t="s">
        <v>1078</v>
      </c>
      <c r="AB1141">
        <v>2023</v>
      </c>
      <c r="AC1141">
        <v>506</v>
      </c>
      <c r="AD1141" t="s">
        <v>1079</v>
      </c>
      <c r="AE1141" t="s">
        <v>66</v>
      </c>
      <c r="AF1141" s="2">
        <v>36578</v>
      </c>
      <c r="AG1141" t="s">
        <v>1080</v>
      </c>
      <c r="AH1141" t="s">
        <v>68</v>
      </c>
      <c r="AI1141" t="s">
        <v>69</v>
      </c>
      <c r="AJ1141">
        <v>183</v>
      </c>
      <c r="AK1141">
        <v>14000000</v>
      </c>
      <c r="AL1141">
        <v>15000000</v>
      </c>
      <c r="AM1141" s="2">
        <v>46934</v>
      </c>
      <c r="AN1141" t="s">
        <v>1081</v>
      </c>
      <c r="AO1141" t="s">
        <v>3593</v>
      </c>
      <c r="AP1141">
        <v>370846</v>
      </c>
      <c r="AQ1141" s="2">
        <v>43491</v>
      </c>
      <c r="AR1141" t="s">
        <v>1078</v>
      </c>
      <c r="AS1141" t="s">
        <v>294</v>
      </c>
      <c r="AT1141">
        <v>0</v>
      </c>
      <c r="AU1141">
        <v>0</v>
      </c>
      <c r="AV1141">
        <v>0</v>
      </c>
      <c r="AW1141">
        <v>0</v>
      </c>
      <c r="AX1141">
        <v>63</v>
      </c>
      <c r="AY1141">
        <f t="shared" si="34"/>
        <v>3</v>
      </c>
      <c r="AZ1141" t="str">
        <f t="shared" si="35"/>
        <v>Home Win</v>
      </c>
    </row>
    <row r="1142" spans="1:52" x14ac:dyDescent="0.3">
      <c r="A1142">
        <v>3080342</v>
      </c>
      <c r="B1142" t="s">
        <v>294</v>
      </c>
      <c r="C1142">
        <v>2018</v>
      </c>
      <c r="D1142" t="s">
        <v>490</v>
      </c>
      <c r="E1142" s="2">
        <v>43499</v>
      </c>
      <c r="F1142">
        <v>0</v>
      </c>
      <c r="G1142">
        <v>2</v>
      </c>
      <c r="H1142">
        <v>6</v>
      </c>
      <c r="I1142">
        <v>1</v>
      </c>
      <c r="J1142" t="s">
        <v>1524</v>
      </c>
      <c r="K1142" t="s">
        <v>928</v>
      </c>
      <c r="L1142" t="s">
        <v>3589</v>
      </c>
      <c r="M1142">
        <v>6242</v>
      </c>
      <c r="N1142" t="s">
        <v>1725</v>
      </c>
      <c r="O1142" t="s">
        <v>1526</v>
      </c>
      <c r="P1142" t="s">
        <v>1382</v>
      </c>
      <c r="Q1142" t="s">
        <v>171</v>
      </c>
      <c r="R1142" t="s">
        <v>59</v>
      </c>
      <c r="S1142" t="s">
        <v>3594</v>
      </c>
      <c r="T1142" s="2">
        <v>43499</v>
      </c>
      <c r="U1142">
        <v>89</v>
      </c>
      <c r="V1142" t="s">
        <v>61</v>
      </c>
      <c r="W1142">
        <v>370846</v>
      </c>
      <c r="X1142" t="s">
        <v>287</v>
      </c>
      <c r="Y1142" t="s">
        <v>63</v>
      </c>
      <c r="Z1142" t="s">
        <v>63</v>
      </c>
      <c r="AA1142" t="s">
        <v>1078</v>
      </c>
      <c r="AB1142">
        <v>2023</v>
      </c>
      <c r="AC1142">
        <v>506</v>
      </c>
      <c r="AD1142" t="s">
        <v>1079</v>
      </c>
      <c r="AE1142" t="s">
        <v>66</v>
      </c>
      <c r="AF1142" s="2">
        <v>36578</v>
      </c>
      <c r="AG1142" t="s">
        <v>1080</v>
      </c>
      <c r="AH1142" t="s">
        <v>68</v>
      </c>
      <c r="AI1142" t="s">
        <v>69</v>
      </c>
      <c r="AJ1142">
        <v>183</v>
      </c>
      <c r="AK1142">
        <v>14000000</v>
      </c>
      <c r="AL1142">
        <v>15000000</v>
      </c>
      <c r="AM1142" s="2">
        <v>46934</v>
      </c>
      <c r="AN1142" t="s">
        <v>1081</v>
      </c>
      <c r="AO1142" t="s">
        <v>3595</v>
      </c>
      <c r="AP1142">
        <v>370846</v>
      </c>
      <c r="AQ1142" s="2">
        <v>43499</v>
      </c>
      <c r="AR1142" t="s">
        <v>1078</v>
      </c>
      <c r="AS1142" t="s">
        <v>294</v>
      </c>
      <c r="AT1142">
        <v>0</v>
      </c>
      <c r="AU1142">
        <v>0</v>
      </c>
      <c r="AV1142">
        <v>1</v>
      </c>
      <c r="AW1142">
        <v>1</v>
      </c>
      <c r="AX1142">
        <v>16</v>
      </c>
      <c r="AY1142">
        <f t="shared" si="34"/>
        <v>2</v>
      </c>
      <c r="AZ1142" t="str">
        <f t="shared" si="35"/>
        <v>Away Win</v>
      </c>
    </row>
    <row r="1143" spans="1:52" x14ac:dyDescent="0.3">
      <c r="A1143">
        <v>3141112</v>
      </c>
      <c r="B1143" t="s">
        <v>163</v>
      </c>
      <c r="C1143">
        <v>2018</v>
      </c>
      <c r="D1143" t="s">
        <v>490</v>
      </c>
      <c r="E1143" s="2">
        <v>43527</v>
      </c>
      <c r="F1143">
        <v>4</v>
      </c>
      <c r="G1143">
        <v>2</v>
      </c>
      <c r="H1143">
        <v>4</v>
      </c>
      <c r="I1143">
        <v>13</v>
      </c>
      <c r="J1143" t="s">
        <v>194</v>
      </c>
      <c r="K1143" t="s">
        <v>469</v>
      </c>
      <c r="L1143" t="s">
        <v>182</v>
      </c>
      <c r="M1143">
        <v>13823</v>
      </c>
      <c r="N1143" t="s">
        <v>472</v>
      </c>
      <c r="O1143" t="s">
        <v>170</v>
      </c>
      <c r="P1143" t="s">
        <v>473</v>
      </c>
      <c r="Q1143" t="s">
        <v>684</v>
      </c>
      <c r="R1143" t="s">
        <v>59</v>
      </c>
      <c r="S1143" t="s">
        <v>3596</v>
      </c>
      <c r="T1143" s="2">
        <v>43527</v>
      </c>
      <c r="U1143">
        <v>45</v>
      </c>
      <c r="V1143" t="s">
        <v>61</v>
      </c>
      <c r="W1143">
        <v>336160</v>
      </c>
      <c r="X1143" t="s">
        <v>3597</v>
      </c>
      <c r="Y1143" t="s">
        <v>63</v>
      </c>
      <c r="Z1143" t="s">
        <v>63</v>
      </c>
      <c r="AA1143" t="s">
        <v>478</v>
      </c>
      <c r="AB1143">
        <v>2018</v>
      </c>
      <c r="AC1143">
        <v>385</v>
      </c>
      <c r="AD1143" t="s">
        <v>479</v>
      </c>
      <c r="AE1143" t="s">
        <v>66</v>
      </c>
      <c r="AF1143" s="2">
        <v>35329</v>
      </c>
      <c r="AG1143" t="s">
        <v>158</v>
      </c>
      <c r="AH1143" t="s">
        <v>159</v>
      </c>
      <c r="AI1143" t="s">
        <v>69</v>
      </c>
      <c r="AJ1143">
        <v>192</v>
      </c>
      <c r="AK1143">
        <v>900000</v>
      </c>
      <c r="AL1143">
        <v>1700000</v>
      </c>
      <c r="AM1143" s="2">
        <v>46203</v>
      </c>
      <c r="AN1143" t="s">
        <v>63</v>
      </c>
      <c r="AO1143" t="s">
        <v>3598</v>
      </c>
      <c r="AP1143">
        <v>336160</v>
      </c>
      <c r="AQ1143" s="2">
        <v>43527</v>
      </c>
      <c r="AR1143" t="s">
        <v>478</v>
      </c>
      <c r="AS1143" t="s">
        <v>163</v>
      </c>
      <c r="AT1143">
        <v>0</v>
      </c>
      <c r="AU1143">
        <v>0</v>
      </c>
      <c r="AV1143">
        <v>1</v>
      </c>
      <c r="AW1143">
        <v>0</v>
      </c>
      <c r="AX1143">
        <v>90</v>
      </c>
      <c r="AY1143">
        <f t="shared" si="34"/>
        <v>6</v>
      </c>
      <c r="AZ1143" t="str">
        <f t="shared" si="35"/>
        <v>Home Win</v>
      </c>
    </row>
    <row r="1144" spans="1:52" x14ac:dyDescent="0.3">
      <c r="A1144">
        <v>3141201</v>
      </c>
      <c r="B1144" t="s">
        <v>163</v>
      </c>
      <c r="C1144">
        <v>2018</v>
      </c>
      <c r="D1144" t="s">
        <v>131</v>
      </c>
      <c r="E1144" s="2">
        <v>43600</v>
      </c>
      <c r="F1144">
        <v>1</v>
      </c>
      <c r="G1144">
        <v>4</v>
      </c>
      <c r="H1144">
        <v>15</v>
      </c>
      <c r="I1144">
        <v>3</v>
      </c>
      <c r="J1144" t="s">
        <v>469</v>
      </c>
      <c r="K1144" t="s">
        <v>3148</v>
      </c>
      <c r="L1144" t="s">
        <v>471</v>
      </c>
      <c r="M1144">
        <v>12300</v>
      </c>
      <c r="N1144" t="s">
        <v>1257</v>
      </c>
      <c r="O1144" t="s">
        <v>473</v>
      </c>
      <c r="P1144" t="s">
        <v>959</v>
      </c>
      <c r="Q1144" t="s">
        <v>1444</v>
      </c>
      <c r="R1144" t="s">
        <v>59</v>
      </c>
      <c r="S1144" t="s">
        <v>3599</v>
      </c>
      <c r="T1144" s="2">
        <v>43600</v>
      </c>
      <c r="U1144">
        <v>74</v>
      </c>
      <c r="V1144" t="s">
        <v>119</v>
      </c>
      <c r="W1144">
        <v>336160</v>
      </c>
      <c r="X1144" t="s">
        <v>63</v>
      </c>
      <c r="Y1144">
        <v>303939</v>
      </c>
      <c r="Z1144" t="s">
        <v>63</v>
      </c>
      <c r="AA1144" t="s">
        <v>478</v>
      </c>
      <c r="AB1144">
        <v>2018</v>
      </c>
      <c r="AC1144">
        <v>385</v>
      </c>
      <c r="AD1144" t="s">
        <v>479</v>
      </c>
      <c r="AE1144" t="s">
        <v>66</v>
      </c>
      <c r="AF1144" s="2">
        <v>35329</v>
      </c>
      <c r="AG1144" t="s">
        <v>158</v>
      </c>
      <c r="AH1144" t="s">
        <v>159</v>
      </c>
      <c r="AI1144" t="s">
        <v>69</v>
      </c>
      <c r="AJ1144">
        <v>192</v>
      </c>
      <c r="AK1144">
        <v>900000</v>
      </c>
      <c r="AL1144">
        <v>1700000</v>
      </c>
      <c r="AM1144" s="2">
        <v>46203</v>
      </c>
      <c r="AN1144" t="s">
        <v>63</v>
      </c>
      <c r="AO1144" t="s">
        <v>3600</v>
      </c>
      <c r="AP1144">
        <v>336160</v>
      </c>
      <c r="AQ1144" s="2">
        <v>43600</v>
      </c>
      <c r="AR1144" t="s">
        <v>478</v>
      </c>
      <c r="AS1144" t="s">
        <v>163</v>
      </c>
      <c r="AT1144">
        <v>0</v>
      </c>
      <c r="AU1144">
        <v>0</v>
      </c>
      <c r="AV1144">
        <v>0</v>
      </c>
      <c r="AW1144">
        <v>0</v>
      </c>
      <c r="AX1144">
        <v>74</v>
      </c>
      <c r="AY1144">
        <f t="shared" si="34"/>
        <v>5</v>
      </c>
      <c r="AZ1144" t="str">
        <f t="shared" si="35"/>
        <v>Away Win</v>
      </c>
    </row>
    <row r="1145" spans="1:52" x14ac:dyDescent="0.3">
      <c r="A1145">
        <v>3192360</v>
      </c>
      <c r="B1145" t="s">
        <v>3601</v>
      </c>
      <c r="C1145">
        <v>2019</v>
      </c>
      <c r="D1145" t="s">
        <v>1810</v>
      </c>
      <c r="E1145" s="2">
        <v>43691</v>
      </c>
      <c r="F1145">
        <v>7</v>
      </c>
      <c r="G1145">
        <v>6</v>
      </c>
      <c r="H1145">
        <v>9.0650623885917998</v>
      </c>
      <c r="I1145">
        <v>9.6916221033868091</v>
      </c>
      <c r="J1145" t="s">
        <v>125</v>
      </c>
      <c r="K1145" t="s">
        <v>929</v>
      </c>
      <c r="L1145" t="s">
        <v>3602</v>
      </c>
      <c r="M1145">
        <v>38434</v>
      </c>
      <c r="N1145" t="s">
        <v>3603</v>
      </c>
      <c r="O1145" t="s">
        <v>326</v>
      </c>
      <c r="P1145" t="s">
        <v>152</v>
      </c>
      <c r="Q1145" t="s">
        <v>3604</v>
      </c>
      <c r="R1145" t="s">
        <v>2171</v>
      </c>
      <c r="S1145" t="s">
        <v>3605</v>
      </c>
      <c r="T1145" s="2">
        <v>43691</v>
      </c>
      <c r="U1145">
        <v>74</v>
      </c>
      <c r="V1145" t="s">
        <v>119</v>
      </c>
      <c r="W1145">
        <v>315779</v>
      </c>
      <c r="X1145" t="s">
        <v>63</v>
      </c>
      <c r="Y1145">
        <v>346483</v>
      </c>
      <c r="Z1145" t="s">
        <v>63</v>
      </c>
      <c r="AA1145" t="s">
        <v>288</v>
      </c>
      <c r="AB1145">
        <v>2023</v>
      </c>
      <c r="AC1145">
        <v>5</v>
      </c>
      <c r="AD1145" t="s">
        <v>289</v>
      </c>
      <c r="AE1145" t="s">
        <v>66</v>
      </c>
      <c r="AF1145" s="2">
        <v>36056</v>
      </c>
      <c r="AG1145" t="s">
        <v>290</v>
      </c>
      <c r="AH1145" t="s">
        <v>159</v>
      </c>
      <c r="AI1145" t="s">
        <v>69</v>
      </c>
      <c r="AJ1145">
        <v>177</v>
      </c>
      <c r="AK1145">
        <v>25000000</v>
      </c>
      <c r="AL1145">
        <v>60000000</v>
      </c>
      <c r="AM1145" s="2">
        <v>46568</v>
      </c>
      <c r="AN1145" t="s">
        <v>63</v>
      </c>
      <c r="AO1145" t="s">
        <v>3606</v>
      </c>
      <c r="AP1145">
        <v>315779</v>
      </c>
      <c r="AQ1145" s="2">
        <v>43691</v>
      </c>
      <c r="AR1145" t="s">
        <v>288</v>
      </c>
      <c r="AS1145" t="s">
        <v>3601</v>
      </c>
      <c r="AT1145">
        <v>0</v>
      </c>
      <c r="AU1145">
        <v>0</v>
      </c>
      <c r="AV1145">
        <v>0</v>
      </c>
      <c r="AW1145">
        <v>1</v>
      </c>
      <c r="AX1145">
        <v>74</v>
      </c>
      <c r="AY1145">
        <f t="shared" si="34"/>
        <v>13</v>
      </c>
      <c r="AZ1145" t="str">
        <f t="shared" si="35"/>
        <v>Home Win</v>
      </c>
    </row>
    <row r="1146" spans="1:52" x14ac:dyDescent="0.3">
      <c r="A1146">
        <v>3203605</v>
      </c>
      <c r="B1146" t="s">
        <v>91</v>
      </c>
      <c r="C1146">
        <v>2019</v>
      </c>
      <c r="D1146" t="s">
        <v>113</v>
      </c>
      <c r="E1146" s="2">
        <v>43862</v>
      </c>
      <c r="F1146">
        <v>2</v>
      </c>
      <c r="G1146">
        <v>2</v>
      </c>
      <c r="H1146">
        <v>2</v>
      </c>
      <c r="I1146">
        <v>4</v>
      </c>
      <c r="J1146" t="s">
        <v>1092</v>
      </c>
      <c r="K1146" t="s">
        <v>1168</v>
      </c>
      <c r="L1146" t="s">
        <v>742</v>
      </c>
      <c r="M1146">
        <v>42146</v>
      </c>
      <c r="N1146" t="s">
        <v>465</v>
      </c>
      <c r="O1146" t="s">
        <v>274</v>
      </c>
      <c r="P1146" t="s">
        <v>243</v>
      </c>
      <c r="Q1146" t="s">
        <v>607</v>
      </c>
      <c r="R1146" t="s">
        <v>59</v>
      </c>
      <c r="S1146" t="s">
        <v>3607</v>
      </c>
      <c r="T1146" s="2">
        <v>43862</v>
      </c>
      <c r="U1146">
        <v>69</v>
      </c>
      <c r="V1146" t="s">
        <v>119</v>
      </c>
      <c r="W1146">
        <v>332705</v>
      </c>
      <c r="X1146" t="s">
        <v>63</v>
      </c>
      <c r="Y1146">
        <v>293385</v>
      </c>
      <c r="Z1146" t="s">
        <v>63</v>
      </c>
      <c r="AA1146" t="s">
        <v>1400</v>
      </c>
      <c r="AB1146">
        <v>2023</v>
      </c>
      <c r="AC1146">
        <v>989</v>
      </c>
      <c r="AD1146" t="s">
        <v>1401</v>
      </c>
      <c r="AE1146" t="s">
        <v>66</v>
      </c>
      <c r="AF1146" s="2">
        <v>36205</v>
      </c>
      <c r="AG1146" t="s">
        <v>67</v>
      </c>
      <c r="AH1146" t="s">
        <v>68</v>
      </c>
      <c r="AI1146" t="s">
        <v>69</v>
      </c>
      <c r="AJ1146">
        <v>175</v>
      </c>
      <c r="AK1146">
        <v>20000000</v>
      </c>
      <c r="AL1146">
        <v>20000000</v>
      </c>
      <c r="AM1146" s="2">
        <v>46934</v>
      </c>
      <c r="AN1146" t="s">
        <v>780</v>
      </c>
      <c r="AO1146" t="s">
        <v>3608</v>
      </c>
      <c r="AP1146">
        <v>31041</v>
      </c>
      <c r="AQ1146" s="2">
        <v>43862</v>
      </c>
      <c r="AR1146" t="s">
        <v>233</v>
      </c>
      <c r="AS1146" t="s">
        <v>91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f t="shared" si="34"/>
        <v>4</v>
      </c>
      <c r="AZ1146" t="str">
        <f t="shared" si="35"/>
        <v>Draw</v>
      </c>
    </row>
    <row r="1147" spans="1:52" x14ac:dyDescent="0.3">
      <c r="A1147">
        <v>3203605</v>
      </c>
      <c r="B1147" t="s">
        <v>91</v>
      </c>
      <c r="C1147">
        <v>2019</v>
      </c>
      <c r="D1147" t="s">
        <v>113</v>
      </c>
      <c r="E1147" s="2">
        <v>43862</v>
      </c>
      <c r="F1147">
        <v>2</v>
      </c>
      <c r="G1147">
        <v>2</v>
      </c>
      <c r="H1147">
        <v>2</v>
      </c>
      <c r="I1147">
        <v>4</v>
      </c>
      <c r="J1147" t="s">
        <v>1092</v>
      </c>
      <c r="K1147" t="s">
        <v>1168</v>
      </c>
      <c r="L1147" t="s">
        <v>742</v>
      </c>
      <c r="M1147">
        <v>42146</v>
      </c>
      <c r="N1147" t="s">
        <v>465</v>
      </c>
      <c r="O1147" t="s">
        <v>274</v>
      </c>
      <c r="P1147" t="s">
        <v>243</v>
      </c>
      <c r="Q1147" t="s">
        <v>607</v>
      </c>
      <c r="R1147" t="s">
        <v>59</v>
      </c>
      <c r="S1147" t="s">
        <v>3607</v>
      </c>
      <c r="T1147" s="2">
        <v>43862</v>
      </c>
      <c r="U1147">
        <v>69</v>
      </c>
      <c r="V1147" t="s">
        <v>119</v>
      </c>
      <c r="W1147">
        <v>332705</v>
      </c>
      <c r="X1147" t="s">
        <v>63</v>
      </c>
      <c r="Y1147">
        <v>293385</v>
      </c>
      <c r="Z1147" t="s">
        <v>63</v>
      </c>
      <c r="AA1147" t="s">
        <v>1400</v>
      </c>
      <c r="AB1147">
        <v>2023</v>
      </c>
      <c r="AC1147">
        <v>989</v>
      </c>
      <c r="AD1147" t="s">
        <v>1401</v>
      </c>
      <c r="AE1147" t="s">
        <v>66</v>
      </c>
      <c r="AF1147" s="2">
        <v>36205</v>
      </c>
      <c r="AG1147" t="s">
        <v>67</v>
      </c>
      <c r="AH1147" t="s">
        <v>68</v>
      </c>
      <c r="AI1147" t="s">
        <v>69</v>
      </c>
      <c r="AJ1147">
        <v>175</v>
      </c>
      <c r="AK1147">
        <v>20000000</v>
      </c>
      <c r="AL1147">
        <v>20000000</v>
      </c>
      <c r="AM1147" s="2">
        <v>46934</v>
      </c>
      <c r="AN1147" t="s">
        <v>780</v>
      </c>
      <c r="AO1147" t="s">
        <v>3609</v>
      </c>
      <c r="AP1147">
        <v>332705</v>
      </c>
      <c r="AQ1147" s="2">
        <v>43862</v>
      </c>
      <c r="AR1147" t="s">
        <v>1400</v>
      </c>
      <c r="AS1147" t="s">
        <v>91</v>
      </c>
      <c r="AT1147">
        <v>0</v>
      </c>
      <c r="AU1147">
        <v>0</v>
      </c>
      <c r="AV1147">
        <v>0</v>
      </c>
      <c r="AW1147">
        <v>0</v>
      </c>
      <c r="AX1147">
        <v>69</v>
      </c>
      <c r="AY1147">
        <f t="shared" si="34"/>
        <v>4</v>
      </c>
      <c r="AZ1147" t="str">
        <f t="shared" si="35"/>
        <v>Draw</v>
      </c>
    </row>
    <row r="1148" spans="1:52" x14ac:dyDescent="0.3">
      <c r="A1148">
        <v>3219090</v>
      </c>
      <c r="B1148" t="s">
        <v>71</v>
      </c>
      <c r="C1148">
        <v>2019</v>
      </c>
      <c r="D1148" t="s">
        <v>272</v>
      </c>
      <c r="E1148" s="2">
        <v>43701</v>
      </c>
      <c r="F1148">
        <v>2</v>
      </c>
      <c r="G1148">
        <v>3</v>
      </c>
      <c r="H1148">
        <v>17</v>
      </c>
      <c r="I1148">
        <v>13</v>
      </c>
      <c r="J1148" t="s">
        <v>1820</v>
      </c>
      <c r="K1148" t="s">
        <v>929</v>
      </c>
      <c r="L1148" t="s">
        <v>2722</v>
      </c>
      <c r="M1148">
        <v>27032</v>
      </c>
      <c r="N1148" t="s">
        <v>1233</v>
      </c>
      <c r="O1148" t="s">
        <v>1822</v>
      </c>
      <c r="P1148" t="s">
        <v>152</v>
      </c>
      <c r="Q1148" t="s">
        <v>667</v>
      </c>
      <c r="R1148" t="s">
        <v>59</v>
      </c>
      <c r="S1148" t="s">
        <v>3610</v>
      </c>
      <c r="T1148" s="2">
        <v>43701</v>
      </c>
      <c r="U1148">
        <v>84</v>
      </c>
      <c r="V1148" t="s">
        <v>119</v>
      </c>
      <c r="W1148">
        <v>315779</v>
      </c>
      <c r="X1148" t="s">
        <v>63</v>
      </c>
      <c r="Y1148">
        <v>52769</v>
      </c>
      <c r="Z1148" t="s">
        <v>63</v>
      </c>
      <c r="AA1148" t="s">
        <v>288</v>
      </c>
      <c r="AB1148">
        <v>2023</v>
      </c>
      <c r="AC1148">
        <v>5</v>
      </c>
      <c r="AD1148" t="s">
        <v>289</v>
      </c>
      <c r="AE1148" t="s">
        <v>66</v>
      </c>
      <c r="AF1148" s="2">
        <v>36056</v>
      </c>
      <c r="AG1148" t="s">
        <v>290</v>
      </c>
      <c r="AH1148" t="s">
        <v>159</v>
      </c>
      <c r="AI1148" t="s">
        <v>69</v>
      </c>
      <c r="AJ1148">
        <v>177</v>
      </c>
      <c r="AK1148">
        <v>25000000</v>
      </c>
      <c r="AL1148">
        <v>60000000</v>
      </c>
      <c r="AM1148" s="2">
        <v>46568</v>
      </c>
      <c r="AN1148" t="s">
        <v>63</v>
      </c>
      <c r="AO1148" t="s">
        <v>3611</v>
      </c>
      <c r="AP1148">
        <v>315779</v>
      </c>
      <c r="AQ1148" s="2">
        <v>43701</v>
      </c>
      <c r="AR1148" t="s">
        <v>288</v>
      </c>
      <c r="AS1148" t="s">
        <v>71</v>
      </c>
      <c r="AT1148">
        <v>0</v>
      </c>
      <c r="AU1148">
        <v>0</v>
      </c>
      <c r="AV1148">
        <v>0</v>
      </c>
      <c r="AW1148">
        <v>1</v>
      </c>
      <c r="AX1148">
        <v>84</v>
      </c>
      <c r="AY1148">
        <f t="shared" si="34"/>
        <v>5</v>
      </c>
      <c r="AZ1148" t="str">
        <f t="shared" si="35"/>
        <v>Away Win</v>
      </c>
    </row>
    <row r="1149" spans="1:52" x14ac:dyDescent="0.3">
      <c r="A1149">
        <v>3219107</v>
      </c>
      <c r="B1149" t="s">
        <v>71</v>
      </c>
      <c r="C1149">
        <v>2019</v>
      </c>
      <c r="D1149" t="s">
        <v>3612</v>
      </c>
      <c r="E1149" s="2">
        <v>44023</v>
      </c>
      <c r="F1149">
        <v>3</v>
      </c>
      <c r="G1149">
        <v>0</v>
      </c>
      <c r="H1149">
        <v>7</v>
      </c>
      <c r="I1149">
        <v>3</v>
      </c>
      <c r="J1149" t="s">
        <v>3613</v>
      </c>
      <c r="K1149" t="s">
        <v>929</v>
      </c>
      <c r="L1149" t="s">
        <v>3614</v>
      </c>
      <c r="M1149">
        <v>28550.595312500001</v>
      </c>
      <c r="N1149" t="s">
        <v>1015</v>
      </c>
      <c r="O1149" t="s">
        <v>3615</v>
      </c>
      <c r="P1149" t="s">
        <v>152</v>
      </c>
      <c r="Q1149" t="s">
        <v>328</v>
      </c>
      <c r="R1149" t="s">
        <v>59</v>
      </c>
      <c r="S1149" t="s">
        <v>3616</v>
      </c>
      <c r="T1149" s="2">
        <v>44023</v>
      </c>
      <c r="U1149">
        <v>66</v>
      </c>
      <c r="V1149" t="s">
        <v>119</v>
      </c>
      <c r="W1149">
        <v>315779</v>
      </c>
      <c r="X1149" t="s">
        <v>63</v>
      </c>
      <c r="Y1149">
        <v>82442</v>
      </c>
      <c r="Z1149" t="s">
        <v>63</v>
      </c>
      <c r="AA1149" t="s">
        <v>288</v>
      </c>
      <c r="AB1149">
        <v>2023</v>
      </c>
      <c r="AC1149">
        <v>5</v>
      </c>
      <c r="AD1149" t="s">
        <v>289</v>
      </c>
      <c r="AE1149" t="s">
        <v>66</v>
      </c>
      <c r="AF1149" s="2">
        <v>36056</v>
      </c>
      <c r="AG1149" t="s">
        <v>290</v>
      </c>
      <c r="AH1149" t="s">
        <v>159</v>
      </c>
      <c r="AI1149" t="s">
        <v>69</v>
      </c>
      <c r="AJ1149">
        <v>177</v>
      </c>
      <c r="AK1149">
        <v>25000000</v>
      </c>
      <c r="AL1149">
        <v>60000000</v>
      </c>
      <c r="AM1149" s="2">
        <v>46568</v>
      </c>
      <c r="AN1149" t="s">
        <v>63</v>
      </c>
      <c r="AO1149" t="s">
        <v>3617</v>
      </c>
      <c r="AP1149">
        <v>315779</v>
      </c>
      <c r="AQ1149" s="2">
        <v>44023</v>
      </c>
      <c r="AR1149" t="s">
        <v>288</v>
      </c>
      <c r="AS1149" t="s">
        <v>71</v>
      </c>
      <c r="AT1149">
        <v>0</v>
      </c>
      <c r="AU1149">
        <v>0</v>
      </c>
      <c r="AV1149">
        <v>0</v>
      </c>
      <c r="AW1149">
        <v>0</v>
      </c>
      <c r="AX1149">
        <v>66</v>
      </c>
      <c r="AY1149">
        <f t="shared" si="34"/>
        <v>3</v>
      </c>
      <c r="AZ1149" t="str">
        <f t="shared" si="35"/>
        <v>Home Win</v>
      </c>
    </row>
    <row r="1150" spans="1:52" x14ac:dyDescent="0.3">
      <c r="A1150">
        <v>3219360</v>
      </c>
      <c r="B1150" t="s">
        <v>71</v>
      </c>
      <c r="C1150">
        <v>2019</v>
      </c>
      <c r="D1150" t="s">
        <v>92</v>
      </c>
      <c r="E1150" s="2">
        <v>43778</v>
      </c>
      <c r="F1150">
        <v>2</v>
      </c>
      <c r="G1150">
        <v>1</v>
      </c>
      <c r="H1150">
        <v>13</v>
      </c>
      <c r="I1150">
        <v>9</v>
      </c>
      <c r="J1150" t="s">
        <v>540</v>
      </c>
      <c r="K1150" t="s">
        <v>1746</v>
      </c>
      <c r="L1150" t="s">
        <v>541</v>
      </c>
      <c r="M1150">
        <v>44424</v>
      </c>
      <c r="N1150" t="s">
        <v>1233</v>
      </c>
      <c r="O1150" t="s">
        <v>457</v>
      </c>
      <c r="P1150" t="s">
        <v>1750</v>
      </c>
      <c r="Q1150" t="s">
        <v>339</v>
      </c>
      <c r="R1150" t="s">
        <v>59</v>
      </c>
      <c r="S1150" t="s">
        <v>3618</v>
      </c>
      <c r="T1150" s="2">
        <v>43778</v>
      </c>
      <c r="U1150">
        <v>42</v>
      </c>
      <c r="V1150" t="s">
        <v>61</v>
      </c>
      <c r="W1150">
        <v>255916</v>
      </c>
      <c r="X1150" t="s">
        <v>708</v>
      </c>
      <c r="Y1150" t="s">
        <v>63</v>
      </c>
      <c r="Z1150" t="s">
        <v>63</v>
      </c>
      <c r="AA1150" t="s">
        <v>459</v>
      </c>
      <c r="AB1150">
        <v>2021</v>
      </c>
      <c r="AC1150">
        <v>141</v>
      </c>
      <c r="AD1150" t="s">
        <v>460</v>
      </c>
      <c r="AE1150" t="s">
        <v>66</v>
      </c>
      <c r="AF1150" s="2">
        <v>34159</v>
      </c>
      <c r="AG1150" t="s">
        <v>85</v>
      </c>
      <c r="AH1150" t="s">
        <v>86</v>
      </c>
      <c r="AI1150" t="s">
        <v>69</v>
      </c>
      <c r="AJ1150">
        <v>173</v>
      </c>
      <c r="AK1150">
        <v>2000000</v>
      </c>
      <c r="AL1150">
        <v>8000000</v>
      </c>
      <c r="AM1150" s="2">
        <v>46022</v>
      </c>
      <c r="AN1150" t="s">
        <v>461</v>
      </c>
      <c r="AO1150" t="s">
        <v>3619</v>
      </c>
      <c r="AP1150">
        <v>255916</v>
      </c>
      <c r="AQ1150" s="2">
        <v>43778</v>
      </c>
      <c r="AR1150" t="s">
        <v>459</v>
      </c>
      <c r="AS1150" t="s">
        <v>71</v>
      </c>
      <c r="AT1150">
        <v>0</v>
      </c>
      <c r="AU1150">
        <v>0</v>
      </c>
      <c r="AV1150">
        <v>1</v>
      </c>
      <c r="AW1150">
        <v>0</v>
      </c>
      <c r="AX1150">
        <v>90</v>
      </c>
      <c r="AY1150">
        <f t="shared" si="34"/>
        <v>3</v>
      </c>
      <c r="AZ1150" t="str">
        <f t="shared" si="35"/>
        <v>Home Win</v>
      </c>
    </row>
    <row r="1151" spans="1:52" x14ac:dyDescent="0.3">
      <c r="A1151">
        <v>3058408</v>
      </c>
      <c r="B1151" t="s">
        <v>91</v>
      </c>
      <c r="C1151">
        <v>2018</v>
      </c>
      <c r="D1151" t="s">
        <v>51</v>
      </c>
      <c r="E1151" s="2">
        <v>43337</v>
      </c>
      <c r="F1151">
        <v>2</v>
      </c>
      <c r="G1151">
        <v>0</v>
      </c>
      <c r="H1151">
        <v>4</v>
      </c>
      <c r="I1151">
        <v>16</v>
      </c>
      <c r="J1151" t="s">
        <v>93</v>
      </c>
      <c r="K1151" t="s">
        <v>1371</v>
      </c>
      <c r="L1151" t="s">
        <v>229</v>
      </c>
      <c r="M1151">
        <v>53087</v>
      </c>
      <c r="N1151" t="s">
        <v>859</v>
      </c>
      <c r="O1151" t="s">
        <v>230</v>
      </c>
      <c r="P1151" t="s">
        <v>1339</v>
      </c>
      <c r="Q1151" t="s">
        <v>79</v>
      </c>
      <c r="R1151" t="s">
        <v>59</v>
      </c>
      <c r="S1151" t="s">
        <v>3620</v>
      </c>
      <c r="T1151" s="2">
        <v>43337</v>
      </c>
      <c r="U1151">
        <v>58</v>
      </c>
      <c r="V1151" t="s">
        <v>61</v>
      </c>
      <c r="W1151">
        <v>31041</v>
      </c>
      <c r="X1151" t="s">
        <v>425</v>
      </c>
      <c r="Y1151" t="s">
        <v>63</v>
      </c>
      <c r="Z1151" t="s">
        <v>63</v>
      </c>
      <c r="AA1151" t="s">
        <v>233</v>
      </c>
      <c r="AB1151">
        <v>2019</v>
      </c>
      <c r="AC1151">
        <v>18</v>
      </c>
      <c r="AD1151" t="s">
        <v>234</v>
      </c>
      <c r="AE1151" t="s">
        <v>104</v>
      </c>
      <c r="AF1151" s="2">
        <v>32122</v>
      </c>
      <c r="AG1151" t="s">
        <v>235</v>
      </c>
      <c r="AH1151" t="s">
        <v>159</v>
      </c>
      <c r="AI1151" t="s">
        <v>69</v>
      </c>
      <c r="AJ1151">
        <v>183</v>
      </c>
      <c r="AK1151">
        <v>5077497.1941638608</v>
      </c>
      <c r="AL1151">
        <v>7000000</v>
      </c>
      <c r="AM1151" t="s">
        <v>63</v>
      </c>
      <c r="AN1151" t="s">
        <v>236</v>
      </c>
      <c r="AO1151" t="s">
        <v>3621</v>
      </c>
      <c r="AP1151">
        <v>31041</v>
      </c>
      <c r="AQ1151" s="2">
        <v>43337</v>
      </c>
      <c r="AR1151" t="s">
        <v>233</v>
      </c>
      <c r="AS1151" t="s">
        <v>91</v>
      </c>
      <c r="AT1151">
        <v>0</v>
      </c>
      <c r="AU1151">
        <v>0</v>
      </c>
      <c r="AV1151">
        <v>1</v>
      </c>
      <c r="AW1151">
        <v>0</v>
      </c>
      <c r="AX1151">
        <v>83</v>
      </c>
      <c r="AY1151">
        <f t="shared" si="34"/>
        <v>2</v>
      </c>
      <c r="AZ1151" t="str">
        <f t="shared" si="35"/>
        <v>Home Win</v>
      </c>
    </row>
    <row r="1152" spans="1:52" x14ac:dyDescent="0.3">
      <c r="A1152">
        <v>3058408</v>
      </c>
      <c r="B1152" t="s">
        <v>91</v>
      </c>
      <c r="C1152">
        <v>2018</v>
      </c>
      <c r="D1152" t="s">
        <v>51</v>
      </c>
      <c r="E1152" s="2">
        <v>43337</v>
      </c>
      <c r="F1152">
        <v>2</v>
      </c>
      <c r="G1152">
        <v>0</v>
      </c>
      <c r="H1152">
        <v>4</v>
      </c>
      <c r="I1152">
        <v>16</v>
      </c>
      <c r="J1152" t="s">
        <v>93</v>
      </c>
      <c r="K1152" t="s">
        <v>1371</v>
      </c>
      <c r="L1152" t="s">
        <v>229</v>
      </c>
      <c r="M1152">
        <v>53087</v>
      </c>
      <c r="N1152" t="s">
        <v>859</v>
      </c>
      <c r="O1152" t="s">
        <v>230</v>
      </c>
      <c r="P1152" t="s">
        <v>1339</v>
      </c>
      <c r="Q1152" t="s">
        <v>79</v>
      </c>
      <c r="R1152" t="s">
        <v>59</v>
      </c>
      <c r="S1152" t="s">
        <v>3622</v>
      </c>
      <c r="T1152" s="2">
        <v>43337</v>
      </c>
      <c r="U1152">
        <v>83</v>
      </c>
      <c r="V1152" t="s">
        <v>119</v>
      </c>
      <c r="W1152">
        <v>31041</v>
      </c>
      <c r="X1152" t="s">
        <v>63</v>
      </c>
      <c r="Y1152">
        <v>32711</v>
      </c>
      <c r="Z1152" t="s">
        <v>63</v>
      </c>
      <c r="AA1152" t="s">
        <v>233</v>
      </c>
      <c r="AB1152">
        <v>2019</v>
      </c>
      <c r="AC1152">
        <v>18</v>
      </c>
      <c r="AD1152" t="s">
        <v>234</v>
      </c>
      <c r="AE1152" t="s">
        <v>104</v>
      </c>
      <c r="AF1152" s="2">
        <v>32122</v>
      </c>
      <c r="AG1152" t="s">
        <v>235</v>
      </c>
      <c r="AH1152" t="s">
        <v>159</v>
      </c>
      <c r="AI1152" t="s">
        <v>69</v>
      </c>
      <c r="AJ1152">
        <v>183</v>
      </c>
      <c r="AK1152">
        <v>5077497.1941638608</v>
      </c>
      <c r="AL1152">
        <v>7000000</v>
      </c>
      <c r="AM1152" t="s">
        <v>63</v>
      </c>
      <c r="AN1152" t="s">
        <v>236</v>
      </c>
      <c r="AO1152" t="s">
        <v>3621</v>
      </c>
      <c r="AP1152">
        <v>31041</v>
      </c>
      <c r="AQ1152" s="2">
        <v>43337</v>
      </c>
      <c r="AR1152" t="s">
        <v>233</v>
      </c>
      <c r="AS1152" t="s">
        <v>91</v>
      </c>
      <c r="AT1152">
        <v>0</v>
      </c>
      <c r="AU1152">
        <v>0</v>
      </c>
      <c r="AV1152">
        <v>1</v>
      </c>
      <c r="AW1152">
        <v>0</v>
      </c>
      <c r="AX1152">
        <v>83</v>
      </c>
      <c r="AY1152">
        <f t="shared" si="34"/>
        <v>2</v>
      </c>
      <c r="AZ1152" t="str">
        <f t="shared" si="35"/>
        <v>Home Win</v>
      </c>
    </row>
    <row r="1153" spans="1:52" x14ac:dyDescent="0.3">
      <c r="A1153">
        <v>3203444</v>
      </c>
      <c r="B1153" t="s">
        <v>91</v>
      </c>
      <c r="C1153">
        <v>2019</v>
      </c>
      <c r="D1153" t="s">
        <v>378</v>
      </c>
      <c r="E1153" s="2">
        <v>43701</v>
      </c>
      <c r="F1153">
        <v>1</v>
      </c>
      <c r="G1153">
        <v>3</v>
      </c>
      <c r="H1153">
        <v>8</v>
      </c>
      <c r="I1153">
        <v>5</v>
      </c>
      <c r="J1153" t="s">
        <v>463</v>
      </c>
      <c r="K1153" t="s">
        <v>165</v>
      </c>
      <c r="L1153" t="s">
        <v>464</v>
      </c>
      <c r="M1153">
        <v>44538</v>
      </c>
      <c r="N1153" t="s">
        <v>918</v>
      </c>
      <c r="O1153" t="s">
        <v>466</v>
      </c>
      <c r="P1153" t="s">
        <v>1339</v>
      </c>
      <c r="Q1153" t="s">
        <v>544</v>
      </c>
      <c r="R1153" t="s">
        <v>59</v>
      </c>
      <c r="S1153" t="s">
        <v>3623</v>
      </c>
      <c r="T1153" s="2">
        <v>43701</v>
      </c>
      <c r="U1153">
        <v>82</v>
      </c>
      <c r="V1153" t="s">
        <v>61</v>
      </c>
      <c r="W1153">
        <v>58500</v>
      </c>
      <c r="X1153" t="s">
        <v>425</v>
      </c>
      <c r="Y1153" t="s">
        <v>63</v>
      </c>
      <c r="Z1153" t="s">
        <v>63</v>
      </c>
      <c r="AA1153" t="s">
        <v>293</v>
      </c>
      <c r="AB1153">
        <v>2019</v>
      </c>
      <c r="AC1153">
        <v>38</v>
      </c>
      <c r="AD1153" t="s">
        <v>709</v>
      </c>
      <c r="AE1153" t="s">
        <v>104</v>
      </c>
      <c r="AF1153" s="2">
        <v>33005</v>
      </c>
      <c r="AG1153" t="s">
        <v>143</v>
      </c>
      <c r="AH1153" t="s">
        <v>68</v>
      </c>
      <c r="AI1153" t="s">
        <v>69</v>
      </c>
      <c r="AJ1153">
        <v>183</v>
      </c>
      <c r="AK1153">
        <v>800000</v>
      </c>
      <c r="AL1153">
        <v>3500000</v>
      </c>
      <c r="AM1153" s="2">
        <v>45291</v>
      </c>
      <c r="AN1153" t="s">
        <v>207</v>
      </c>
      <c r="AO1153" t="s">
        <v>3624</v>
      </c>
      <c r="AP1153">
        <v>221624</v>
      </c>
      <c r="AQ1153" s="2">
        <v>43701</v>
      </c>
      <c r="AR1153" t="s">
        <v>1815</v>
      </c>
      <c r="AS1153" t="s">
        <v>91</v>
      </c>
      <c r="AT1153">
        <v>0</v>
      </c>
      <c r="AU1153">
        <v>0</v>
      </c>
      <c r="AV1153">
        <v>0</v>
      </c>
      <c r="AW1153">
        <v>0</v>
      </c>
      <c r="AX1153">
        <v>90</v>
      </c>
      <c r="AY1153">
        <f t="shared" si="34"/>
        <v>4</v>
      </c>
      <c r="AZ1153" t="str">
        <f t="shared" si="35"/>
        <v>Away Win</v>
      </c>
    </row>
    <row r="1154" spans="1:52" x14ac:dyDescent="0.3">
      <c r="A1154">
        <v>3203444</v>
      </c>
      <c r="B1154" t="s">
        <v>91</v>
      </c>
      <c r="C1154">
        <v>2019</v>
      </c>
      <c r="D1154" t="s">
        <v>378</v>
      </c>
      <c r="E1154" s="2">
        <v>43701</v>
      </c>
      <c r="F1154">
        <v>1</v>
      </c>
      <c r="G1154">
        <v>3</v>
      </c>
      <c r="H1154">
        <v>8</v>
      </c>
      <c r="I1154">
        <v>5</v>
      </c>
      <c r="J1154" t="s">
        <v>463</v>
      </c>
      <c r="K1154" t="s">
        <v>165</v>
      </c>
      <c r="L1154" t="s">
        <v>464</v>
      </c>
      <c r="M1154">
        <v>44538</v>
      </c>
      <c r="N1154" t="s">
        <v>918</v>
      </c>
      <c r="O1154" t="s">
        <v>466</v>
      </c>
      <c r="P1154" t="s">
        <v>1339</v>
      </c>
      <c r="Q1154" t="s">
        <v>544</v>
      </c>
      <c r="R1154" t="s">
        <v>59</v>
      </c>
      <c r="S1154" t="s">
        <v>3623</v>
      </c>
      <c r="T1154" s="2">
        <v>43701</v>
      </c>
      <c r="U1154">
        <v>82</v>
      </c>
      <c r="V1154" t="s">
        <v>61</v>
      </c>
      <c r="W1154">
        <v>58500</v>
      </c>
      <c r="X1154" t="s">
        <v>425</v>
      </c>
      <c r="Y1154" t="s">
        <v>63</v>
      </c>
      <c r="Z1154" t="s">
        <v>63</v>
      </c>
      <c r="AA1154" t="s">
        <v>293</v>
      </c>
      <c r="AB1154">
        <v>2019</v>
      </c>
      <c r="AC1154">
        <v>38</v>
      </c>
      <c r="AD1154" t="s">
        <v>709</v>
      </c>
      <c r="AE1154" t="s">
        <v>104</v>
      </c>
      <c r="AF1154" s="2">
        <v>33005</v>
      </c>
      <c r="AG1154" t="s">
        <v>143</v>
      </c>
      <c r="AH1154" t="s">
        <v>68</v>
      </c>
      <c r="AI1154" t="s">
        <v>69</v>
      </c>
      <c r="AJ1154">
        <v>183</v>
      </c>
      <c r="AK1154">
        <v>800000</v>
      </c>
      <c r="AL1154">
        <v>3500000</v>
      </c>
      <c r="AM1154" s="2">
        <v>45291</v>
      </c>
      <c r="AN1154" t="s">
        <v>207</v>
      </c>
      <c r="AO1154" t="s">
        <v>3625</v>
      </c>
      <c r="AP1154">
        <v>58500</v>
      </c>
      <c r="AQ1154" s="2">
        <v>43701</v>
      </c>
      <c r="AR1154" t="s">
        <v>293</v>
      </c>
      <c r="AS1154" t="s">
        <v>91</v>
      </c>
      <c r="AT1154">
        <v>1</v>
      </c>
      <c r="AU1154">
        <v>0</v>
      </c>
      <c r="AV1154">
        <v>1</v>
      </c>
      <c r="AW1154">
        <v>0</v>
      </c>
      <c r="AX1154">
        <v>90</v>
      </c>
      <c r="AY1154">
        <f t="shared" si="34"/>
        <v>4</v>
      </c>
      <c r="AZ1154" t="str">
        <f t="shared" si="35"/>
        <v>Away Win</v>
      </c>
    </row>
    <row r="1155" spans="1:52" x14ac:dyDescent="0.3">
      <c r="A1155">
        <v>3302918</v>
      </c>
      <c r="B1155" t="s">
        <v>307</v>
      </c>
      <c r="C1155">
        <v>2019</v>
      </c>
      <c r="D1155" t="s">
        <v>490</v>
      </c>
      <c r="E1155" s="2">
        <v>43862</v>
      </c>
      <c r="F1155">
        <v>1</v>
      </c>
      <c r="G1155">
        <v>0</v>
      </c>
      <c r="H1155">
        <v>14</v>
      </c>
      <c r="I1155">
        <v>10</v>
      </c>
      <c r="J1155" t="s">
        <v>3626</v>
      </c>
      <c r="K1155" t="s">
        <v>548</v>
      </c>
      <c r="L1155" t="s">
        <v>310</v>
      </c>
      <c r="M1155">
        <v>4423</v>
      </c>
      <c r="N1155" t="s">
        <v>311</v>
      </c>
      <c r="O1155" t="s">
        <v>312</v>
      </c>
      <c r="P1155" t="s">
        <v>551</v>
      </c>
      <c r="Q1155" t="s">
        <v>216</v>
      </c>
      <c r="R1155" t="s">
        <v>59</v>
      </c>
      <c r="S1155" t="s">
        <v>3627</v>
      </c>
      <c r="T1155" s="2">
        <v>43862</v>
      </c>
      <c r="U1155">
        <v>61</v>
      </c>
      <c r="V1155" t="s">
        <v>119</v>
      </c>
      <c r="W1155">
        <v>367423</v>
      </c>
      <c r="X1155" t="s">
        <v>63</v>
      </c>
      <c r="Y1155">
        <v>232848</v>
      </c>
      <c r="Z1155" t="s">
        <v>63</v>
      </c>
      <c r="AA1155" t="s">
        <v>554</v>
      </c>
      <c r="AB1155">
        <v>2021</v>
      </c>
      <c r="AC1155">
        <v>475</v>
      </c>
      <c r="AD1155" t="s">
        <v>555</v>
      </c>
      <c r="AE1155" t="s">
        <v>66</v>
      </c>
      <c r="AF1155" s="2">
        <v>36564</v>
      </c>
      <c r="AG1155" t="s">
        <v>67</v>
      </c>
      <c r="AH1155" t="s">
        <v>68</v>
      </c>
      <c r="AI1155" t="s">
        <v>69</v>
      </c>
      <c r="AJ1155">
        <v>182</v>
      </c>
      <c r="AK1155">
        <v>1200000</v>
      </c>
      <c r="AL1155">
        <v>1200000</v>
      </c>
      <c r="AM1155" s="2">
        <v>45657</v>
      </c>
      <c r="AN1155" t="s">
        <v>461</v>
      </c>
      <c r="AO1155" t="s">
        <v>3628</v>
      </c>
      <c r="AP1155">
        <v>367423</v>
      </c>
      <c r="AQ1155" s="2">
        <v>43862</v>
      </c>
      <c r="AR1155" t="s">
        <v>554</v>
      </c>
      <c r="AS1155" t="s">
        <v>307</v>
      </c>
      <c r="AT1155">
        <v>0</v>
      </c>
      <c r="AU1155">
        <v>0</v>
      </c>
      <c r="AV1155">
        <v>0</v>
      </c>
      <c r="AW1155">
        <v>0</v>
      </c>
      <c r="AX1155">
        <v>61</v>
      </c>
      <c r="AY1155">
        <f t="shared" ref="AY1155:AY1218" si="36">F1155+G1155</f>
        <v>1</v>
      </c>
      <c r="AZ1155" t="str">
        <f t="shared" ref="AZ1155:AZ1218" si="37">IF(F1155 &gt;G1155, "Home Win", IF(F1155 &lt; G1155, "Away Win", "Draw"))</f>
        <v>Home Win</v>
      </c>
    </row>
    <row r="1156" spans="1:52" x14ac:dyDescent="0.3">
      <c r="A1156">
        <v>3415253</v>
      </c>
      <c r="B1156" t="s">
        <v>307</v>
      </c>
      <c r="C1156">
        <v>2020</v>
      </c>
      <c r="D1156" t="s">
        <v>378</v>
      </c>
      <c r="E1156" s="2">
        <v>44060</v>
      </c>
      <c r="F1156">
        <v>1</v>
      </c>
      <c r="G1156">
        <v>2</v>
      </c>
      <c r="H1156">
        <v>8</v>
      </c>
      <c r="I1156">
        <v>2</v>
      </c>
      <c r="J1156" t="s">
        <v>973</v>
      </c>
      <c r="K1156" t="s">
        <v>3629</v>
      </c>
      <c r="L1156" t="s">
        <v>827</v>
      </c>
      <c r="M1156">
        <v>28550.595312500001</v>
      </c>
      <c r="N1156" t="s">
        <v>2578</v>
      </c>
      <c r="O1156" t="s">
        <v>828</v>
      </c>
      <c r="P1156" t="s">
        <v>2719</v>
      </c>
      <c r="Q1156" t="s">
        <v>244</v>
      </c>
      <c r="R1156" t="s">
        <v>59</v>
      </c>
      <c r="S1156" t="s">
        <v>3630</v>
      </c>
      <c r="T1156" s="2">
        <v>44060</v>
      </c>
      <c r="U1156">
        <v>12</v>
      </c>
      <c r="V1156" t="s">
        <v>119</v>
      </c>
      <c r="W1156">
        <v>537467</v>
      </c>
      <c r="X1156" t="s">
        <v>63</v>
      </c>
      <c r="Y1156">
        <v>422377</v>
      </c>
      <c r="Z1156" t="s">
        <v>63</v>
      </c>
      <c r="AA1156" t="s">
        <v>2919</v>
      </c>
      <c r="AB1156">
        <v>2023</v>
      </c>
      <c r="AC1156">
        <v>2671</v>
      </c>
      <c r="AD1156" t="s">
        <v>2920</v>
      </c>
      <c r="AE1156" t="s">
        <v>66</v>
      </c>
      <c r="AF1156" s="2">
        <v>35306</v>
      </c>
      <c r="AG1156" t="s">
        <v>158</v>
      </c>
      <c r="AH1156" t="s">
        <v>159</v>
      </c>
      <c r="AI1156" t="s">
        <v>69</v>
      </c>
      <c r="AJ1156">
        <v>176</v>
      </c>
      <c r="AK1156">
        <v>300000</v>
      </c>
      <c r="AL1156">
        <v>600000</v>
      </c>
      <c r="AM1156" s="2">
        <v>46203</v>
      </c>
      <c r="AN1156" t="s">
        <v>2921</v>
      </c>
      <c r="AO1156" t="s">
        <v>3631</v>
      </c>
      <c r="AP1156">
        <v>537467</v>
      </c>
      <c r="AQ1156" s="2">
        <v>44060</v>
      </c>
      <c r="AR1156" t="s">
        <v>2919</v>
      </c>
      <c r="AS1156" t="s">
        <v>307</v>
      </c>
      <c r="AT1156">
        <v>0</v>
      </c>
      <c r="AU1156">
        <v>0</v>
      </c>
      <c r="AV1156">
        <v>0</v>
      </c>
      <c r="AW1156">
        <v>0</v>
      </c>
      <c r="AX1156">
        <v>12</v>
      </c>
      <c r="AY1156">
        <f t="shared" si="36"/>
        <v>3</v>
      </c>
      <c r="AZ1156" t="str">
        <f t="shared" si="37"/>
        <v>Away Win</v>
      </c>
    </row>
    <row r="1157" spans="1:52" x14ac:dyDescent="0.3">
      <c r="A1157">
        <v>2301912</v>
      </c>
      <c r="B1157" t="s">
        <v>211</v>
      </c>
      <c r="C1157">
        <v>2012</v>
      </c>
      <c r="D1157" t="s">
        <v>3632</v>
      </c>
      <c r="E1157" s="2">
        <v>41375</v>
      </c>
      <c r="F1157">
        <v>6</v>
      </c>
      <c r="G1157">
        <v>3</v>
      </c>
      <c r="H1157">
        <v>9.0650623885917998</v>
      </c>
      <c r="I1157">
        <v>9.6916221033868091</v>
      </c>
      <c r="J1157" t="s">
        <v>3633</v>
      </c>
      <c r="K1157" t="s">
        <v>772</v>
      </c>
      <c r="L1157" t="s">
        <v>3634</v>
      </c>
      <c r="M1157">
        <v>36500</v>
      </c>
      <c r="N1157" t="s">
        <v>3635</v>
      </c>
      <c r="O1157" t="s">
        <v>170</v>
      </c>
      <c r="P1157" t="s">
        <v>543</v>
      </c>
      <c r="Q1157" t="s">
        <v>3636</v>
      </c>
      <c r="R1157" t="s">
        <v>200</v>
      </c>
      <c r="S1157" t="s">
        <v>3637</v>
      </c>
      <c r="T1157" s="2">
        <v>41375</v>
      </c>
      <c r="U1157">
        <v>52</v>
      </c>
      <c r="V1157" t="s">
        <v>81</v>
      </c>
      <c r="W1157">
        <v>27577</v>
      </c>
      <c r="X1157" t="s">
        <v>155</v>
      </c>
      <c r="Y1157" t="s">
        <v>63</v>
      </c>
      <c r="Z1157" t="s">
        <v>63</v>
      </c>
      <c r="AA1157" t="s">
        <v>777</v>
      </c>
      <c r="AB1157">
        <v>2013</v>
      </c>
      <c r="AC1157">
        <v>931</v>
      </c>
      <c r="AD1157" t="s">
        <v>778</v>
      </c>
      <c r="AE1157" t="s">
        <v>66</v>
      </c>
      <c r="AF1157" s="2">
        <v>30384</v>
      </c>
      <c r="AG1157" t="s">
        <v>779</v>
      </c>
      <c r="AH1157" t="s">
        <v>159</v>
      </c>
      <c r="AI1157" t="s">
        <v>69</v>
      </c>
      <c r="AJ1157">
        <v>185</v>
      </c>
      <c r="AK1157">
        <v>5077497.1941638608</v>
      </c>
      <c r="AL1157">
        <v>15000000</v>
      </c>
      <c r="AM1157" t="s">
        <v>63</v>
      </c>
      <c r="AN1157" t="s">
        <v>780</v>
      </c>
      <c r="AO1157" t="s">
        <v>3638</v>
      </c>
      <c r="AP1157">
        <v>27577</v>
      </c>
      <c r="AQ1157" s="2">
        <v>41375</v>
      </c>
      <c r="AR1157" t="s">
        <v>777</v>
      </c>
      <c r="AS1157" t="s">
        <v>211</v>
      </c>
      <c r="AT1157">
        <v>1</v>
      </c>
      <c r="AU1157">
        <v>0</v>
      </c>
      <c r="AV1157">
        <v>2</v>
      </c>
      <c r="AW1157">
        <v>0</v>
      </c>
      <c r="AX1157">
        <v>120</v>
      </c>
      <c r="AY1157">
        <f t="shared" si="36"/>
        <v>9</v>
      </c>
      <c r="AZ1157" t="str">
        <f t="shared" si="37"/>
        <v>Home Win</v>
      </c>
    </row>
    <row r="1158" spans="1:52" x14ac:dyDescent="0.3">
      <c r="A1158">
        <v>2301912</v>
      </c>
      <c r="B1158" t="s">
        <v>211</v>
      </c>
      <c r="C1158">
        <v>2012</v>
      </c>
      <c r="D1158" t="s">
        <v>3632</v>
      </c>
      <c r="E1158" s="2">
        <v>41375</v>
      </c>
      <c r="F1158">
        <v>6</v>
      </c>
      <c r="G1158">
        <v>3</v>
      </c>
      <c r="H1158">
        <v>9.0650623885917998</v>
      </c>
      <c r="I1158">
        <v>9.6916221033868091</v>
      </c>
      <c r="J1158" t="s">
        <v>3633</v>
      </c>
      <c r="K1158" t="s">
        <v>772</v>
      </c>
      <c r="L1158" t="s">
        <v>3634</v>
      </c>
      <c r="M1158">
        <v>36500</v>
      </c>
      <c r="N1158" t="s">
        <v>3635</v>
      </c>
      <c r="O1158" t="s">
        <v>170</v>
      </c>
      <c r="P1158" t="s">
        <v>543</v>
      </c>
      <c r="Q1158" t="s">
        <v>3636</v>
      </c>
      <c r="R1158" t="s">
        <v>200</v>
      </c>
      <c r="S1158" t="s">
        <v>3637</v>
      </c>
      <c r="T1158" s="2">
        <v>41375</v>
      </c>
      <c r="U1158">
        <v>52</v>
      </c>
      <c r="V1158" t="s">
        <v>81</v>
      </c>
      <c r="W1158">
        <v>27577</v>
      </c>
      <c r="X1158" t="s">
        <v>155</v>
      </c>
      <c r="Y1158" t="s">
        <v>63</v>
      </c>
      <c r="Z1158" t="s">
        <v>63</v>
      </c>
      <c r="AA1158" t="s">
        <v>777</v>
      </c>
      <c r="AB1158">
        <v>2013</v>
      </c>
      <c r="AC1158">
        <v>931</v>
      </c>
      <c r="AD1158" t="s">
        <v>778</v>
      </c>
      <c r="AE1158" t="s">
        <v>66</v>
      </c>
      <c r="AF1158" s="2">
        <v>30384</v>
      </c>
      <c r="AG1158" t="s">
        <v>779</v>
      </c>
      <c r="AH1158" t="s">
        <v>159</v>
      </c>
      <c r="AI1158" t="s">
        <v>69</v>
      </c>
      <c r="AJ1158">
        <v>185</v>
      </c>
      <c r="AK1158">
        <v>5077497.1941638608</v>
      </c>
      <c r="AL1158">
        <v>15000000</v>
      </c>
      <c r="AM1158" t="s">
        <v>63</v>
      </c>
      <c r="AN1158" t="s">
        <v>780</v>
      </c>
      <c r="AO1158" t="s">
        <v>3639</v>
      </c>
      <c r="AP1158">
        <v>3476</v>
      </c>
      <c r="AQ1158" s="2">
        <v>41375</v>
      </c>
      <c r="AR1158" t="s">
        <v>783</v>
      </c>
      <c r="AS1158" t="s">
        <v>211</v>
      </c>
      <c r="AT1158">
        <v>0</v>
      </c>
      <c r="AU1158">
        <v>0</v>
      </c>
      <c r="AV1158">
        <v>0</v>
      </c>
      <c r="AW1158">
        <v>0</v>
      </c>
      <c r="AX1158">
        <v>120</v>
      </c>
      <c r="AY1158">
        <f t="shared" si="36"/>
        <v>9</v>
      </c>
      <c r="AZ1158" t="str">
        <f t="shared" si="37"/>
        <v>Home Win</v>
      </c>
    </row>
    <row r="1159" spans="1:52" x14ac:dyDescent="0.3">
      <c r="A1159">
        <v>2301912</v>
      </c>
      <c r="B1159" t="s">
        <v>211</v>
      </c>
      <c r="C1159">
        <v>2012</v>
      </c>
      <c r="D1159" t="s">
        <v>3632</v>
      </c>
      <c r="E1159" s="2">
        <v>41375</v>
      </c>
      <c r="F1159">
        <v>6</v>
      </c>
      <c r="G1159">
        <v>3</v>
      </c>
      <c r="H1159">
        <v>9.0650623885917998</v>
      </c>
      <c r="I1159">
        <v>9.6916221033868091</v>
      </c>
      <c r="J1159" t="s">
        <v>3633</v>
      </c>
      <c r="K1159" t="s">
        <v>772</v>
      </c>
      <c r="L1159" t="s">
        <v>3634</v>
      </c>
      <c r="M1159">
        <v>36500</v>
      </c>
      <c r="N1159" t="s">
        <v>3635</v>
      </c>
      <c r="O1159" t="s">
        <v>170</v>
      </c>
      <c r="P1159" t="s">
        <v>543</v>
      </c>
      <c r="Q1159" t="s">
        <v>3636</v>
      </c>
      <c r="R1159" t="s">
        <v>200</v>
      </c>
      <c r="S1159" t="s">
        <v>3640</v>
      </c>
      <c r="T1159" s="2">
        <v>41375</v>
      </c>
      <c r="U1159">
        <v>23</v>
      </c>
      <c r="V1159" t="s">
        <v>61</v>
      </c>
      <c r="W1159">
        <v>27577</v>
      </c>
      <c r="X1159" t="s">
        <v>3485</v>
      </c>
      <c r="Y1159" t="s">
        <v>63</v>
      </c>
      <c r="Z1159">
        <v>43250</v>
      </c>
      <c r="AA1159" t="s">
        <v>777</v>
      </c>
      <c r="AB1159">
        <v>2013</v>
      </c>
      <c r="AC1159">
        <v>931</v>
      </c>
      <c r="AD1159" t="s">
        <v>778</v>
      </c>
      <c r="AE1159" t="s">
        <v>66</v>
      </c>
      <c r="AF1159" s="2">
        <v>30384</v>
      </c>
      <c r="AG1159" t="s">
        <v>779</v>
      </c>
      <c r="AH1159" t="s">
        <v>159</v>
      </c>
      <c r="AI1159" t="s">
        <v>69</v>
      </c>
      <c r="AJ1159">
        <v>185</v>
      </c>
      <c r="AK1159">
        <v>5077497.1941638608</v>
      </c>
      <c r="AL1159">
        <v>15000000</v>
      </c>
      <c r="AM1159" t="s">
        <v>63</v>
      </c>
      <c r="AN1159" t="s">
        <v>780</v>
      </c>
      <c r="AO1159" t="s">
        <v>3638</v>
      </c>
      <c r="AP1159">
        <v>27577</v>
      </c>
      <c r="AQ1159" s="2">
        <v>41375</v>
      </c>
      <c r="AR1159" t="s">
        <v>777</v>
      </c>
      <c r="AS1159" t="s">
        <v>211</v>
      </c>
      <c r="AT1159">
        <v>1</v>
      </c>
      <c r="AU1159">
        <v>0</v>
      </c>
      <c r="AV1159">
        <v>2</v>
      </c>
      <c r="AW1159">
        <v>0</v>
      </c>
      <c r="AX1159">
        <v>120</v>
      </c>
      <c r="AY1159">
        <f t="shared" si="36"/>
        <v>9</v>
      </c>
      <c r="AZ1159" t="str">
        <f t="shared" si="37"/>
        <v>Home Win</v>
      </c>
    </row>
    <row r="1160" spans="1:52" x14ac:dyDescent="0.3">
      <c r="A1160">
        <v>2301912</v>
      </c>
      <c r="B1160" t="s">
        <v>211</v>
      </c>
      <c r="C1160">
        <v>2012</v>
      </c>
      <c r="D1160" t="s">
        <v>3632</v>
      </c>
      <c r="E1160" s="2">
        <v>41375</v>
      </c>
      <c r="F1160">
        <v>6</v>
      </c>
      <c r="G1160">
        <v>3</v>
      </c>
      <c r="H1160">
        <v>9.0650623885917998</v>
      </c>
      <c r="I1160">
        <v>9.6916221033868091</v>
      </c>
      <c r="J1160" t="s">
        <v>3633</v>
      </c>
      <c r="K1160" t="s">
        <v>772</v>
      </c>
      <c r="L1160" t="s">
        <v>3634</v>
      </c>
      <c r="M1160">
        <v>36500</v>
      </c>
      <c r="N1160" t="s">
        <v>3635</v>
      </c>
      <c r="O1160" t="s">
        <v>170</v>
      </c>
      <c r="P1160" t="s">
        <v>543</v>
      </c>
      <c r="Q1160" t="s">
        <v>3636</v>
      </c>
      <c r="R1160" t="s">
        <v>200</v>
      </c>
      <c r="S1160" t="s">
        <v>3640</v>
      </c>
      <c r="T1160" s="2">
        <v>41375</v>
      </c>
      <c r="U1160">
        <v>23</v>
      </c>
      <c r="V1160" t="s">
        <v>61</v>
      </c>
      <c r="W1160">
        <v>27577</v>
      </c>
      <c r="X1160" t="s">
        <v>3485</v>
      </c>
      <c r="Y1160" t="s">
        <v>63</v>
      </c>
      <c r="Z1160">
        <v>43250</v>
      </c>
      <c r="AA1160" t="s">
        <v>777</v>
      </c>
      <c r="AB1160">
        <v>2013</v>
      </c>
      <c r="AC1160">
        <v>931</v>
      </c>
      <c r="AD1160" t="s">
        <v>778</v>
      </c>
      <c r="AE1160" t="s">
        <v>66</v>
      </c>
      <c r="AF1160" s="2">
        <v>30384</v>
      </c>
      <c r="AG1160" t="s">
        <v>779</v>
      </c>
      <c r="AH1160" t="s">
        <v>159</v>
      </c>
      <c r="AI1160" t="s">
        <v>69</v>
      </c>
      <c r="AJ1160">
        <v>185</v>
      </c>
      <c r="AK1160">
        <v>5077497.1941638608</v>
      </c>
      <c r="AL1160">
        <v>15000000</v>
      </c>
      <c r="AM1160" t="s">
        <v>63</v>
      </c>
      <c r="AN1160" t="s">
        <v>780</v>
      </c>
      <c r="AO1160" t="s">
        <v>3639</v>
      </c>
      <c r="AP1160">
        <v>3476</v>
      </c>
      <c r="AQ1160" s="2">
        <v>41375</v>
      </c>
      <c r="AR1160" t="s">
        <v>783</v>
      </c>
      <c r="AS1160" t="s">
        <v>211</v>
      </c>
      <c r="AT1160">
        <v>0</v>
      </c>
      <c r="AU1160">
        <v>0</v>
      </c>
      <c r="AV1160">
        <v>0</v>
      </c>
      <c r="AW1160">
        <v>0</v>
      </c>
      <c r="AX1160">
        <v>120</v>
      </c>
      <c r="AY1160">
        <f t="shared" si="36"/>
        <v>9</v>
      </c>
      <c r="AZ1160" t="str">
        <f t="shared" si="37"/>
        <v>Home Win</v>
      </c>
    </row>
    <row r="1161" spans="1:52" x14ac:dyDescent="0.3">
      <c r="A1161">
        <v>2301912</v>
      </c>
      <c r="B1161" t="s">
        <v>211</v>
      </c>
      <c r="C1161">
        <v>2012</v>
      </c>
      <c r="D1161" t="s">
        <v>3632</v>
      </c>
      <c r="E1161" s="2">
        <v>41375</v>
      </c>
      <c r="F1161">
        <v>6</v>
      </c>
      <c r="G1161">
        <v>3</v>
      </c>
      <c r="H1161">
        <v>9.0650623885917998</v>
      </c>
      <c r="I1161">
        <v>9.6916221033868091</v>
      </c>
      <c r="J1161" t="s">
        <v>3633</v>
      </c>
      <c r="K1161" t="s">
        <v>772</v>
      </c>
      <c r="L1161" t="s">
        <v>3634</v>
      </c>
      <c r="M1161">
        <v>36500</v>
      </c>
      <c r="N1161" t="s">
        <v>3635</v>
      </c>
      <c r="O1161" t="s">
        <v>170</v>
      </c>
      <c r="P1161" t="s">
        <v>543</v>
      </c>
      <c r="Q1161" t="s">
        <v>3636</v>
      </c>
      <c r="R1161" t="s">
        <v>200</v>
      </c>
      <c r="S1161" t="s">
        <v>3641</v>
      </c>
      <c r="T1161" s="2">
        <v>41375</v>
      </c>
      <c r="U1161">
        <v>82</v>
      </c>
      <c r="V1161" t="s">
        <v>61</v>
      </c>
      <c r="W1161">
        <v>27577</v>
      </c>
      <c r="X1161" t="s">
        <v>3642</v>
      </c>
      <c r="Y1161" t="s">
        <v>63</v>
      </c>
      <c r="Z1161">
        <v>13465</v>
      </c>
      <c r="AA1161" t="s">
        <v>777</v>
      </c>
      <c r="AB1161">
        <v>2013</v>
      </c>
      <c r="AC1161">
        <v>931</v>
      </c>
      <c r="AD1161" t="s">
        <v>778</v>
      </c>
      <c r="AE1161" t="s">
        <v>66</v>
      </c>
      <c r="AF1161" s="2">
        <v>30384</v>
      </c>
      <c r="AG1161" t="s">
        <v>779</v>
      </c>
      <c r="AH1161" t="s">
        <v>159</v>
      </c>
      <c r="AI1161" t="s">
        <v>69</v>
      </c>
      <c r="AJ1161">
        <v>185</v>
      </c>
      <c r="AK1161">
        <v>5077497.1941638608</v>
      </c>
      <c r="AL1161">
        <v>15000000</v>
      </c>
      <c r="AM1161" t="s">
        <v>63</v>
      </c>
      <c r="AN1161" t="s">
        <v>780</v>
      </c>
      <c r="AO1161" t="s">
        <v>3638</v>
      </c>
      <c r="AP1161">
        <v>27577</v>
      </c>
      <c r="AQ1161" s="2">
        <v>41375</v>
      </c>
      <c r="AR1161" t="s">
        <v>777</v>
      </c>
      <c r="AS1161" t="s">
        <v>211</v>
      </c>
      <c r="AT1161">
        <v>1</v>
      </c>
      <c r="AU1161">
        <v>0</v>
      </c>
      <c r="AV1161">
        <v>2</v>
      </c>
      <c r="AW1161">
        <v>0</v>
      </c>
      <c r="AX1161">
        <v>120</v>
      </c>
      <c r="AY1161">
        <f t="shared" si="36"/>
        <v>9</v>
      </c>
      <c r="AZ1161" t="str">
        <f t="shared" si="37"/>
        <v>Home Win</v>
      </c>
    </row>
    <row r="1162" spans="1:52" x14ac:dyDescent="0.3">
      <c r="A1162">
        <v>2301912</v>
      </c>
      <c r="B1162" t="s">
        <v>211</v>
      </c>
      <c r="C1162">
        <v>2012</v>
      </c>
      <c r="D1162" t="s">
        <v>3632</v>
      </c>
      <c r="E1162" s="2">
        <v>41375</v>
      </c>
      <c r="F1162">
        <v>6</v>
      </c>
      <c r="G1162">
        <v>3</v>
      </c>
      <c r="H1162">
        <v>9.0650623885917998</v>
      </c>
      <c r="I1162">
        <v>9.6916221033868091</v>
      </c>
      <c r="J1162" t="s">
        <v>3633</v>
      </c>
      <c r="K1162" t="s">
        <v>772</v>
      </c>
      <c r="L1162" t="s">
        <v>3634</v>
      </c>
      <c r="M1162">
        <v>36500</v>
      </c>
      <c r="N1162" t="s">
        <v>3635</v>
      </c>
      <c r="O1162" t="s">
        <v>170</v>
      </c>
      <c r="P1162" t="s">
        <v>543</v>
      </c>
      <c r="Q1162" t="s">
        <v>3636</v>
      </c>
      <c r="R1162" t="s">
        <v>200</v>
      </c>
      <c r="S1162" t="s">
        <v>3641</v>
      </c>
      <c r="T1162" s="2">
        <v>41375</v>
      </c>
      <c r="U1162">
        <v>82</v>
      </c>
      <c r="V1162" t="s">
        <v>61</v>
      </c>
      <c r="W1162">
        <v>27577</v>
      </c>
      <c r="X1162" t="s">
        <v>3642</v>
      </c>
      <c r="Y1162" t="s">
        <v>63</v>
      </c>
      <c r="Z1162">
        <v>13465</v>
      </c>
      <c r="AA1162" t="s">
        <v>777</v>
      </c>
      <c r="AB1162">
        <v>2013</v>
      </c>
      <c r="AC1162">
        <v>931</v>
      </c>
      <c r="AD1162" t="s">
        <v>778</v>
      </c>
      <c r="AE1162" t="s">
        <v>66</v>
      </c>
      <c r="AF1162" s="2">
        <v>30384</v>
      </c>
      <c r="AG1162" t="s">
        <v>779</v>
      </c>
      <c r="AH1162" t="s">
        <v>159</v>
      </c>
      <c r="AI1162" t="s">
        <v>69</v>
      </c>
      <c r="AJ1162">
        <v>185</v>
      </c>
      <c r="AK1162">
        <v>5077497.1941638608</v>
      </c>
      <c r="AL1162">
        <v>15000000</v>
      </c>
      <c r="AM1162" t="s">
        <v>63</v>
      </c>
      <c r="AN1162" t="s">
        <v>780</v>
      </c>
      <c r="AO1162" t="s">
        <v>3639</v>
      </c>
      <c r="AP1162">
        <v>3476</v>
      </c>
      <c r="AQ1162" s="2">
        <v>41375</v>
      </c>
      <c r="AR1162" t="s">
        <v>783</v>
      </c>
      <c r="AS1162" t="s">
        <v>211</v>
      </c>
      <c r="AT1162">
        <v>0</v>
      </c>
      <c r="AU1162">
        <v>0</v>
      </c>
      <c r="AV1162">
        <v>0</v>
      </c>
      <c r="AW1162">
        <v>0</v>
      </c>
      <c r="AX1162">
        <v>120</v>
      </c>
      <c r="AY1162">
        <f t="shared" si="36"/>
        <v>9</v>
      </c>
      <c r="AZ1162" t="str">
        <f t="shared" si="37"/>
        <v>Home Win</v>
      </c>
    </row>
    <row r="1163" spans="1:52" x14ac:dyDescent="0.3">
      <c r="A1163">
        <v>2342329</v>
      </c>
      <c r="B1163" t="s">
        <v>163</v>
      </c>
      <c r="C1163">
        <v>2013</v>
      </c>
      <c r="D1163" t="s">
        <v>281</v>
      </c>
      <c r="E1163" s="2">
        <v>41545</v>
      </c>
      <c r="F1163">
        <v>2</v>
      </c>
      <c r="G1163">
        <v>1</v>
      </c>
      <c r="H1163">
        <v>8</v>
      </c>
      <c r="I1163">
        <v>2</v>
      </c>
      <c r="J1163" t="s">
        <v>335</v>
      </c>
      <c r="K1163" t="s">
        <v>3643</v>
      </c>
      <c r="L1163" t="s">
        <v>182</v>
      </c>
      <c r="M1163">
        <v>16032</v>
      </c>
      <c r="N1163" t="s">
        <v>605</v>
      </c>
      <c r="O1163" t="s">
        <v>170</v>
      </c>
      <c r="P1163" t="s">
        <v>2031</v>
      </c>
      <c r="Q1163" t="s">
        <v>339</v>
      </c>
      <c r="R1163" t="s">
        <v>59</v>
      </c>
      <c r="S1163" t="s">
        <v>3644</v>
      </c>
      <c r="T1163" s="2">
        <v>41545</v>
      </c>
      <c r="U1163">
        <v>57</v>
      </c>
      <c r="V1163" t="s">
        <v>61</v>
      </c>
      <c r="W1163">
        <v>119169</v>
      </c>
      <c r="X1163" t="s">
        <v>140</v>
      </c>
      <c r="Y1163" t="s">
        <v>63</v>
      </c>
      <c r="Z1163">
        <v>9602</v>
      </c>
      <c r="AA1163" t="s">
        <v>174</v>
      </c>
      <c r="AB1163">
        <v>2018</v>
      </c>
      <c r="AC1163">
        <v>86</v>
      </c>
      <c r="AD1163" t="s">
        <v>175</v>
      </c>
      <c r="AE1163" t="s">
        <v>66</v>
      </c>
      <c r="AF1163" s="2">
        <v>33187</v>
      </c>
      <c r="AG1163" t="s">
        <v>158</v>
      </c>
      <c r="AH1163" t="s">
        <v>159</v>
      </c>
      <c r="AI1163" t="s">
        <v>69</v>
      </c>
      <c r="AJ1163">
        <v>184</v>
      </c>
      <c r="AK1163">
        <v>400000</v>
      </c>
      <c r="AL1163">
        <v>4000000</v>
      </c>
      <c r="AM1163" s="2">
        <v>45657</v>
      </c>
      <c r="AN1163" t="s">
        <v>176</v>
      </c>
      <c r="AO1163" t="s">
        <v>3645</v>
      </c>
      <c r="AP1163">
        <v>119169</v>
      </c>
      <c r="AQ1163" s="2">
        <v>41545</v>
      </c>
      <c r="AR1163" t="s">
        <v>174</v>
      </c>
      <c r="AS1163" t="s">
        <v>163</v>
      </c>
      <c r="AT1163">
        <v>0</v>
      </c>
      <c r="AU1163">
        <v>0</v>
      </c>
      <c r="AV1163">
        <v>1</v>
      </c>
      <c r="AW1163">
        <v>0</v>
      </c>
      <c r="AX1163">
        <v>90</v>
      </c>
      <c r="AY1163">
        <f t="shared" si="36"/>
        <v>3</v>
      </c>
      <c r="AZ1163" t="str">
        <f t="shared" si="37"/>
        <v>Home Win</v>
      </c>
    </row>
    <row r="1164" spans="1:52" x14ac:dyDescent="0.3">
      <c r="A1164">
        <v>2578227</v>
      </c>
      <c r="B1164" t="s">
        <v>71</v>
      </c>
      <c r="C1164">
        <v>2015</v>
      </c>
      <c r="D1164" t="s">
        <v>431</v>
      </c>
      <c r="E1164" s="2">
        <v>42366</v>
      </c>
      <c r="F1164">
        <v>3</v>
      </c>
      <c r="G1164">
        <v>4</v>
      </c>
      <c r="H1164">
        <v>11</v>
      </c>
      <c r="I1164">
        <v>10</v>
      </c>
      <c r="J1164" t="s">
        <v>114</v>
      </c>
      <c r="K1164" t="s">
        <v>2042</v>
      </c>
      <c r="L1164" t="s">
        <v>1014</v>
      </c>
      <c r="M1164">
        <v>39340</v>
      </c>
      <c r="N1164" t="s">
        <v>2346</v>
      </c>
      <c r="O1164" t="s">
        <v>731</v>
      </c>
      <c r="P1164" t="s">
        <v>2044</v>
      </c>
      <c r="Q1164" t="s">
        <v>153</v>
      </c>
      <c r="R1164" t="s">
        <v>59</v>
      </c>
      <c r="S1164" t="s">
        <v>3646</v>
      </c>
      <c r="T1164" s="2">
        <v>42366</v>
      </c>
      <c r="U1164">
        <v>78</v>
      </c>
      <c r="V1164" t="s">
        <v>119</v>
      </c>
      <c r="W1164">
        <v>31642</v>
      </c>
      <c r="X1164" t="s">
        <v>63</v>
      </c>
      <c r="Y1164">
        <v>3306</v>
      </c>
      <c r="Z1164" t="s">
        <v>63</v>
      </c>
      <c r="AA1164" t="s">
        <v>2046</v>
      </c>
      <c r="AB1164">
        <v>2017</v>
      </c>
      <c r="AC1164">
        <v>512</v>
      </c>
      <c r="AD1164" t="s">
        <v>2047</v>
      </c>
      <c r="AE1164" t="s">
        <v>66</v>
      </c>
      <c r="AF1164" s="2">
        <v>31239</v>
      </c>
      <c r="AG1164" t="s">
        <v>523</v>
      </c>
      <c r="AH1164" t="s">
        <v>86</v>
      </c>
      <c r="AI1164" t="s">
        <v>69</v>
      </c>
      <c r="AJ1164">
        <v>190</v>
      </c>
      <c r="AK1164">
        <v>5077497.1941638608</v>
      </c>
      <c r="AL1164">
        <v>5000000</v>
      </c>
      <c r="AM1164" t="s">
        <v>63</v>
      </c>
      <c r="AN1164" t="s">
        <v>2048</v>
      </c>
      <c r="AO1164" t="s">
        <v>3647</v>
      </c>
      <c r="AP1164">
        <v>31642</v>
      </c>
      <c r="AQ1164" s="2">
        <v>42366</v>
      </c>
      <c r="AR1164" t="s">
        <v>2046</v>
      </c>
      <c r="AS1164" t="s">
        <v>71</v>
      </c>
      <c r="AT1164">
        <v>0</v>
      </c>
      <c r="AU1164">
        <v>0</v>
      </c>
      <c r="AV1164">
        <v>0</v>
      </c>
      <c r="AW1164">
        <v>0</v>
      </c>
      <c r="AX1164">
        <v>78</v>
      </c>
      <c r="AY1164">
        <f t="shared" si="36"/>
        <v>7</v>
      </c>
      <c r="AZ1164" t="str">
        <f t="shared" si="37"/>
        <v>Away Win</v>
      </c>
    </row>
    <row r="1165" spans="1:52" x14ac:dyDescent="0.3">
      <c r="A1165">
        <v>2578227</v>
      </c>
      <c r="B1165" t="s">
        <v>71</v>
      </c>
      <c r="C1165">
        <v>2015</v>
      </c>
      <c r="D1165" t="s">
        <v>431</v>
      </c>
      <c r="E1165" s="2">
        <v>42366</v>
      </c>
      <c r="F1165">
        <v>3</v>
      </c>
      <c r="G1165">
        <v>4</v>
      </c>
      <c r="H1165">
        <v>11</v>
      </c>
      <c r="I1165">
        <v>10</v>
      </c>
      <c r="J1165" t="s">
        <v>114</v>
      </c>
      <c r="K1165" t="s">
        <v>2042</v>
      </c>
      <c r="L1165" t="s">
        <v>1014</v>
      </c>
      <c r="M1165">
        <v>39340</v>
      </c>
      <c r="N1165" t="s">
        <v>2346</v>
      </c>
      <c r="O1165" t="s">
        <v>731</v>
      </c>
      <c r="P1165" t="s">
        <v>2044</v>
      </c>
      <c r="Q1165" t="s">
        <v>153</v>
      </c>
      <c r="R1165" t="s">
        <v>59</v>
      </c>
      <c r="S1165" t="s">
        <v>3646</v>
      </c>
      <c r="T1165" s="2">
        <v>42366</v>
      </c>
      <c r="U1165">
        <v>78</v>
      </c>
      <c r="V1165" t="s">
        <v>119</v>
      </c>
      <c r="W1165">
        <v>31642</v>
      </c>
      <c r="X1165" t="s">
        <v>63</v>
      </c>
      <c r="Y1165">
        <v>3306</v>
      </c>
      <c r="Z1165" t="s">
        <v>63</v>
      </c>
      <c r="AA1165" t="s">
        <v>2046</v>
      </c>
      <c r="AB1165">
        <v>2017</v>
      </c>
      <c r="AC1165">
        <v>512</v>
      </c>
      <c r="AD1165" t="s">
        <v>2047</v>
      </c>
      <c r="AE1165" t="s">
        <v>66</v>
      </c>
      <c r="AF1165" s="2">
        <v>31239</v>
      </c>
      <c r="AG1165" t="s">
        <v>523</v>
      </c>
      <c r="AH1165" t="s">
        <v>86</v>
      </c>
      <c r="AI1165" t="s">
        <v>69</v>
      </c>
      <c r="AJ1165">
        <v>190</v>
      </c>
      <c r="AK1165">
        <v>5077497.1941638608</v>
      </c>
      <c r="AL1165">
        <v>5000000</v>
      </c>
      <c r="AM1165" t="s">
        <v>63</v>
      </c>
      <c r="AN1165" t="s">
        <v>2048</v>
      </c>
      <c r="AO1165" t="s">
        <v>3648</v>
      </c>
      <c r="AP1165">
        <v>4267</v>
      </c>
      <c r="AQ1165" s="2">
        <v>42366</v>
      </c>
      <c r="AR1165" t="s">
        <v>1019</v>
      </c>
      <c r="AS1165" t="s">
        <v>71</v>
      </c>
      <c r="AT1165">
        <v>0</v>
      </c>
      <c r="AU1165">
        <v>0</v>
      </c>
      <c r="AV1165">
        <v>0</v>
      </c>
      <c r="AW1165">
        <v>0</v>
      </c>
      <c r="AX1165">
        <v>90</v>
      </c>
      <c r="AY1165">
        <f t="shared" si="36"/>
        <v>7</v>
      </c>
      <c r="AZ1165" t="str">
        <f t="shared" si="37"/>
        <v>Away Win</v>
      </c>
    </row>
    <row r="1166" spans="1:52" x14ac:dyDescent="0.3">
      <c r="A1166">
        <v>2875203</v>
      </c>
      <c r="B1166" t="s">
        <v>50</v>
      </c>
      <c r="C1166">
        <v>2017</v>
      </c>
      <c r="D1166" t="s">
        <v>106</v>
      </c>
      <c r="E1166" s="2">
        <v>43065</v>
      </c>
      <c r="F1166">
        <v>6</v>
      </c>
      <c r="G1166">
        <v>0</v>
      </c>
      <c r="H1166">
        <v>3</v>
      </c>
      <c r="I1166">
        <v>7</v>
      </c>
      <c r="J1166" t="s">
        <v>228</v>
      </c>
      <c r="K1166" t="s">
        <v>1364</v>
      </c>
      <c r="L1166" t="s">
        <v>1124</v>
      </c>
      <c r="M1166">
        <v>1808</v>
      </c>
      <c r="N1166" t="s">
        <v>3116</v>
      </c>
      <c r="O1166" t="s">
        <v>1125</v>
      </c>
      <c r="P1166" t="s">
        <v>1366</v>
      </c>
      <c r="Q1166" t="s">
        <v>903</v>
      </c>
      <c r="R1166" t="s">
        <v>59</v>
      </c>
      <c r="S1166" t="s">
        <v>3649</v>
      </c>
      <c r="T1166" s="2">
        <v>43065</v>
      </c>
      <c r="U1166">
        <v>55</v>
      </c>
      <c r="V1166" t="s">
        <v>61</v>
      </c>
      <c r="W1166">
        <v>542776</v>
      </c>
      <c r="X1166" t="s">
        <v>425</v>
      </c>
      <c r="Y1166" t="s">
        <v>63</v>
      </c>
      <c r="Z1166" t="s">
        <v>63</v>
      </c>
      <c r="AA1166" t="s">
        <v>1378</v>
      </c>
      <c r="AB1166">
        <v>2023</v>
      </c>
      <c r="AC1166">
        <v>369</v>
      </c>
      <c r="AD1166" t="s">
        <v>1379</v>
      </c>
      <c r="AE1166" t="s">
        <v>66</v>
      </c>
      <c r="AF1166" s="2">
        <v>36280</v>
      </c>
      <c r="AG1166" t="s">
        <v>235</v>
      </c>
      <c r="AH1166" t="s">
        <v>159</v>
      </c>
      <c r="AI1166" t="s">
        <v>69</v>
      </c>
      <c r="AJ1166">
        <v>175</v>
      </c>
      <c r="AK1166">
        <v>300000</v>
      </c>
      <c r="AL1166">
        <v>700000</v>
      </c>
      <c r="AM1166" s="2">
        <v>45473</v>
      </c>
      <c r="AN1166" t="s">
        <v>63</v>
      </c>
      <c r="AO1166" t="s">
        <v>3650</v>
      </c>
      <c r="AP1166">
        <v>542776</v>
      </c>
      <c r="AQ1166" s="2">
        <v>43065</v>
      </c>
      <c r="AR1166" t="s">
        <v>1378</v>
      </c>
      <c r="AS1166" t="s">
        <v>50</v>
      </c>
      <c r="AT1166">
        <v>0</v>
      </c>
      <c r="AU1166">
        <v>0</v>
      </c>
      <c r="AV1166">
        <v>1</v>
      </c>
      <c r="AW1166">
        <v>0</v>
      </c>
      <c r="AX1166">
        <v>80</v>
      </c>
      <c r="AY1166">
        <f t="shared" si="36"/>
        <v>6</v>
      </c>
      <c r="AZ1166" t="str">
        <f t="shared" si="37"/>
        <v>Home Win</v>
      </c>
    </row>
    <row r="1167" spans="1:52" x14ac:dyDescent="0.3">
      <c r="A1167">
        <v>2875203</v>
      </c>
      <c r="B1167" t="s">
        <v>50</v>
      </c>
      <c r="C1167">
        <v>2017</v>
      </c>
      <c r="D1167" t="s">
        <v>106</v>
      </c>
      <c r="E1167" s="2">
        <v>43065</v>
      </c>
      <c r="F1167">
        <v>6</v>
      </c>
      <c r="G1167">
        <v>0</v>
      </c>
      <c r="H1167">
        <v>3</v>
      </c>
      <c r="I1167">
        <v>7</v>
      </c>
      <c r="J1167" t="s">
        <v>228</v>
      </c>
      <c r="K1167" t="s">
        <v>1364</v>
      </c>
      <c r="L1167" t="s">
        <v>1124</v>
      </c>
      <c r="M1167">
        <v>1808</v>
      </c>
      <c r="N1167" t="s">
        <v>3116</v>
      </c>
      <c r="O1167" t="s">
        <v>1125</v>
      </c>
      <c r="P1167" t="s">
        <v>1366</v>
      </c>
      <c r="Q1167" t="s">
        <v>903</v>
      </c>
      <c r="R1167" t="s">
        <v>59</v>
      </c>
      <c r="S1167" t="s">
        <v>3651</v>
      </c>
      <c r="T1167" s="2">
        <v>43065</v>
      </c>
      <c r="U1167">
        <v>80</v>
      </c>
      <c r="V1167" t="s">
        <v>119</v>
      </c>
      <c r="W1167">
        <v>542776</v>
      </c>
      <c r="X1167" t="s">
        <v>63</v>
      </c>
      <c r="Y1167">
        <v>540941</v>
      </c>
      <c r="Z1167" t="s">
        <v>63</v>
      </c>
      <c r="AA1167" t="s">
        <v>1378</v>
      </c>
      <c r="AB1167">
        <v>2023</v>
      </c>
      <c r="AC1167">
        <v>369</v>
      </c>
      <c r="AD1167" t="s">
        <v>1379</v>
      </c>
      <c r="AE1167" t="s">
        <v>66</v>
      </c>
      <c r="AF1167" s="2">
        <v>36280</v>
      </c>
      <c r="AG1167" t="s">
        <v>235</v>
      </c>
      <c r="AH1167" t="s">
        <v>159</v>
      </c>
      <c r="AI1167" t="s">
        <v>69</v>
      </c>
      <c r="AJ1167">
        <v>175</v>
      </c>
      <c r="AK1167">
        <v>300000</v>
      </c>
      <c r="AL1167">
        <v>700000</v>
      </c>
      <c r="AM1167" s="2">
        <v>45473</v>
      </c>
      <c r="AN1167" t="s">
        <v>63</v>
      </c>
      <c r="AO1167" t="s">
        <v>3650</v>
      </c>
      <c r="AP1167">
        <v>542776</v>
      </c>
      <c r="AQ1167" s="2">
        <v>43065</v>
      </c>
      <c r="AR1167" t="s">
        <v>1378</v>
      </c>
      <c r="AS1167" t="s">
        <v>50</v>
      </c>
      <c r="AT1167">
        <v>0</v>
      </c>
      <c r="AU1167">
        <v>0</v>
      </c>
      <c r="AV1167">
        <v>1</v>
      </c>
      <c r="AW1167">
        <v>0</v>
      </c>
      <c r="AX1167">
        <v>80</v>
      </c>
      <c r="AY1167">
        <f t="shared" si="36"/>
        <v>6</v>
      </c>
      <c r="AZ1167" t="str">
        <f t="shared" si="37"/>
        <v>Home Win</v>
      </c>
    </row>
    <row r="1168" spans="1:52" x14ac:dyDescent="0.3">
      <c r="A1168">
        <v>3063737</v>
      </c>
      <c r="B1168" t="s">
        <v>50</v>
      </c>
      <c r="C1168">
        <v>2018</v>
      </c>
      <c r="D1168" t="s">
        <v>164</v>
      </c>
      <c r="E1168" s="2">
        <v>43512</v>
      </c>
      <c r="F1168">
        <v>2</v>
      </c>
      <c r="G1168">
        <v>1</v>
      </c>
      <c r="H1168">
        <v>9</v>
      </c>
      <c r="I1168">
        <v>14</v>
      </c>
      <c r="J1168" t="s">
        <v>228</v>
      </c>
      <c r="K1168" t="s">
        <v>1217</v>
      </c>
      <c r="L1168" t="s">
        <v>1124</v>
      </c>
      <c r="M1168">
        <v>1724</v>
      </c>
      <c r="N1168" t="s">
        <v>502</v>
      </c>
      <c r="O1168" t="s">
        <v>1125</v>
      </c>
      <c r="P1168" t="s">
        <v>531</v>
      </c>
      <c r="Q1168" t="s">
        <v>339</v>
      </c>
      <c r="R1168" t="s">
        <v>59</v>
      </c>
      <c r="S1168" t="s">
        <v>3652</v>
      </c>
      <c r="T1168" s="2">
        <v>43512</v>
      </c>
      <c r="U1168">
        <v>69</v>
      </c>
      <c r="V1168" t="s">
        <v>119</v>
      </c>
      <c r="W1168">
        <v>381187</v>
      </c>
      <c r="X1168" t="s">
        <v>63</v>
      </c>
      <c r="Y1168">
        <v>267614</v>
      </c>
      <c r="Z1168" t="s">
        <v>63</v>
      </c>
      <c r="AA1168" t="s">
        <v>533</v>
      </c>
      <c r="AB1168">
        <v>2023</v>
      </c>
      <c r="AC1168">
        <v>738</v>
      </c>
      <c r="AD1168" t="s">
        <v>534</v>
      </c>
      <c r="AE1168" t="s">
        <v>535</v>
      </c>
      <c r="AF1168" s="2">
        <v>35788</v>
      </c>
      <c r="AG1168" t="s">
        <v>290</v>
      </c>
      <c r="AH1168" t="s">
        <v>159</v>
      </c>
      <c r="AI1168" t="s">
        <v>69</v>
      </c>
      <c r="AJ1168">
        <v>178</v>
      </c>
      <c r="AK1168">
        <v>800000</v>
      </c>
      <c r="AL1168">
        <v>1000000</v>
      </c>
      <c r="AM1168" s="2">
        <v>46568</v>
      </c>
      <c r="AN1168" t="s">
        <v>536</v>
      </c>
      <c r="AO1168" t="s">
        <v>3653</v>
      </c>
      <c r="AP1168">
        <v>381187</v>
      </c>
      <c r="AQ1168" s="2">
        <v>43512</v>
      </c>
      <c r="AR1168" t="s">
        <v>533</v>
      </c>
      <c r="AS1168" t="s">
        <v>50</v>
      </c>
      <c r="AT1168">
        <v>0</v>
      </c>
      <c r="AU1168">
        <v>0</v>
      </c>
      <c r="AV1168">
        <v>0</v>
      </c>
      <c r="AW1168">
        <v>0</v>
      </c>
      <c r="AX1168">
        <v>69</v>
      </c>
      <c r="AY1168">
        <f t="shared" si="36"/>
        <v>3</v>
      </c>
      <c r="AZ1168" t="str">
        <f t="shared" si="37"/>
        <v>Home Win</v>
      </c>
    </row>
    <row r="1169" spans="1:52" x14ac:dyDescent="0.3">
      <c r="A1169">
        <v>3063737</v>
      </c>
      <c r="B1169" t="s">
        <v>50</v>
      </c>
      <c r="C1169">
        <v>2018</v>
      </c>
      <c r="D1169" t="s">
        <v>164</v>
      </c>
      <c r="E1169" s="2">
        <v>43512</v>
      </c>
      <c r="F1169">
        <v>2</v>
      </c>
      <c r="G1169">
        <v>1</v>
      </c>
      <c r="H1169">
        <v>9</v>
      </c>
      <c r="I1169">
        <v>14</v>
      </c>
      <c r="J1169" t="s">
        <v>228</v>
      </c>
      <c r="K1169" t="s">
        <v>1217</v>
      </c>
      <c r="L1169" t="s">
        <v>1124</v>
      </c>
      <c r="M1169">
        <v>1724</v>
      </c>
      <c r="N1169" t="s">
        <v>502</v>
      </c>
      <c r="O1169" t="s">
        <v>1125</v>
      </c>
      <c r="P1169" t="s">
        <v>531</v>
      </c>
      <c r="Q1169" t="s">
        <v>339</v>
      </c>
      <c r="R1169" t="s">
        <v>59</v>
      </c>
      <c r="S1169" t="s">
        <v>3652</v>
      </c>
      <c r="T1169" s="2">
        <v>43512</v>
      </c>
      <c r="U1169">
        <v>69</v>
      </c>
      <c r="V1169" t="s">
        <v>119</v>
      </c>
      <c r="W1169">
        <v>381187</v>
      </c>
      <c r="X1169" t="s">
        <v>63</v>
      </c>
      <c r="Y1169">
        <v>267614</v>
      </c>
      <c r="Z1169" t="s">
        <v>63</v>
      </c>
      <c r="AA1169" t="s">
        <v>533</v>
      </c>
      <c r="AB1169">
        <v>2023</v>
      </c>
      <c r="AC1169">
        <v>738</v>
      </c>
      <c r="AD1169" t="s">
        <v>534</v>
      </c>
      <c r="AE1169" t="s">
        <v>535</v>
      </c>
      <c r="AF1169" s="2">
        <v>35788</v>
      </c>
      <c r="AG1169" t="s">
        <v>290</v>
      </c>
      <c r="AH1169" t="s">
        <v>159</v>
      </c>
      <c r="AI1169" t="s">
        <v>69</v>
      </c>
      <c r="AJ1169">
        <v>178</v>
      </c>
      <c r="AK1169">
        <v>800000</v>
      </c>
      <c r="AL1169">
        <v>1000000</v>
      </c>
      <c r="AM1169" s="2">
        <v>46568</v>
      </c>
      <c r="AN1169" t="s">
        <v>536</v>
      </c>
      <c r="AO1169" t="s">
        <v>3654</v>
      </c>
      <c r="AP1169">
        <v>542776</v>
      </c>
      <c r="AQ1169" s="2">
        <v>43512</v>
      </c>
      <c r="AR1169" t="s">
        <v>1378</v>
      </c>
      <c r="AS1169" t="s">
        <v>50</v>
      </c>
      <c r="AT1169">
        <v>0</v>
      </c>
      <c r="AU1169">
        <v>0</v>
      </c>
      <c r="AV1169">
        <v>0</v>
      </c>
      <c r="AW1169">
        <v>0</v>
      </c>
      <c r="AX1169">
        <v>9</v>
      </c>
      <c r="AY1169">
        <f t="shared" si="36"/>
        <v>3</v>
      </c>
      <c r="AZ1169" t="str">
        <f t="shared" si="37"/>
        <v>Home Win</v>
      </c>
    </row>
    <row r="1170" spans="1:52" x14ac:dyDescent="0.3">
      <c r="A1170">
        <v>2760186</v>
      </c>
      <c r="B1170" t="s">
        <v>385</v>
      </c>
      <c r="C1170">
        <v>2016</v>
      </c>
      <c r="D1170" t="s">
        <v>386</v>
      </c>
      <c r="E1170" s="2">
        <v>42676</v>
      </c>
      <c r="F1170">
        <v>2</v>
      </c>
      <c r="G1170">
        <v>1</v>
      </c>
      <c r="H1170">
        <v>9.0650623885917998</v>
      </c>
      <c r="I1170">
        <v>9.6916221033868091</v>
      </c>
      <c r="J1170" t="s">
        <v>3655</v>
      </c>
      <c r="K1170" t="s">
        <v>795</v>
      </c>
      <c r="L1170" t="s">
        <v>2087</v>
      </c>
      <c r="M1170">
        <v>452</v>
      </c>
      <c r="N1170" t="s">
        <v>2107</v>
      </c>
      <c r="O1170" t="s">
        <v>170</v>
      </c>
      <c r="P1170" t="s">
        <v>789</v>
      </c>
      <c r="Q1170" t="s">
        <v>339</v>
      </c>
      <c r="R1170" t="s">
        <v>390</v>
      </c>
      <c r="S1170" t="s">
        <v>3656</v>
      </c>
      <c r="T1170" s="2">
        <v>42676</v>
      </c>
      <c r="U1170">
        <v>59</v>
      </c>
      <c r="V1170" t="s">
        <v>119</v>
      </c>
      <c r="W1170">
        <v>265671</v>
      </c>
      <c r="X1170" t="s">
        <v>63</v>
      </c>
      <c r="Y1170">
        <v>102142</v>
      </c>
      <c r="Z1170" t="s">
        <v>63</v>
      </c>
      <c r="AA1170" t="s">
        <v>798</v>
      </c>
      <c r="AB1170">
        <v>2016</v>
      </c>
      <c r="AC1170">
        <v>1063</v>
      </c>
      <c r="AD1170" t="s">
        <v>799</v>
      </c>
      <c r="AE1170" t="s">
        <v>66</v>
      </c>
      <c r="AF1170" s="2">
        <v>33687</v>
      </c>
      <c r="AG1170" t="s">
        <v>143</v>
      </c>
      <c r="AH1170" t="s">
        <v>68</v>
      </c>
      <c r="AI1170" t="s">
        <v>69</v>
      </c>
      <c r="AJ1170">
        <v>175</v>
      </c>
      <c r="AK1170">
        <v>200000</v>
      </c>
      <c r="AL1170">
        <v>400000</v>
      </c>
      <c r="AM1170" t="s">
        <v>63</v>
      </c>
      <c r="AN1170" t="s">
        <v>800</v>
      </c>
      <c r="AO1170" t="s">
        <v>3657</v>
      </c>
      <c r="AP1170">
        <v>265671</v>
      </c>
      <c r="AQ1170" s="2">
        <v>42676</v>
      </c>
      <c r="AR1170" t="s">
        <v>798</v>
      </c>
      <c r="AS1170" t="s">
        <v>385</v>
      </c>
      <c r="AT1170">
        <v>1</v>
      </c>
      <c r="AU1170">
        <v>0</v>
      </c>
      <c r="AV1170">
        <v>0</v>
      </c>
      <c r="AW1170">
        <v>0</v>
      </c>
      <c r="AX1170">
        <v>59</v>
      </c>
      <c r="AY1170">
        <f t="shared" si="36"/>
        <v>3</v>
      </c>
      <c r="AZ1170" t="str">
        <f t="shared" si="37"/>
        <v>Home Win</v>
      </c>
    </row>
    <row r="1171" spans="1:52" x14ac:dyDescent="0.3">
      <c r="A1171">
        <v>2258942</v>
      </c>
      <c r="B1171" t="s">
        <v>71</v>
      </c>
      <c r="C1171">
        <v>2012</v>
      </c>
      <c r="D1171" t="s">
        <v>679</v>
      </c>
      <c r="E1171" s="2">
        <v>41265</v>
      </c>
      <c r="F1171">
        <v>0</v>
      </c>
      <c r="G1171">
        <v>0</v>
      </c>
      <c r="H1171">
        <v>6</v>
      </c>
      <c r="I1171">
        <v>9</v>
      </c>
      <c r="J1171" t="s">
        <v>1231</v>
      </c>
      <c r="K1171" t="s">
        <v>2078</v>
      </c>
      <c r="L1171" t="s">
        <v>1232</v>
      </c>
      <c r="M1171">
        <v>35702</v>
      </c>
      <c r="N1171" t="s">
        <v>76</v>
      </c>
      <c r="O1171" t="s">
        <v>543</v>
      </c>
      <c r="P1171" t="s">
        <v>2044</v>
      </c>
      <c r="Q1171" t="s">
        <v>371</v>
      </c>
      <c r="R1171" t="s">
        <v>59</v>
      </c>
      <c r="S1171" t="s">
        <v>3658</v>
      </c>
      <c r="T1171" s="2">
        <v>41265</v>
      </c>
      <c r="U1171">
        <v>77</v>
      </c>
      <c r="V1171" t="s">
        <v>81</v>
      </c>
      <c r="W1171">
        <v>31642</v>
      </c>
      <c r="X1171" t="s">
        <v>101</v>
      </c>
      <c r="Y1171" t="s">
        <v>63</v>
      </c>
      <c r="Z1171" t="s">
        <v>63</v>
      </c>
      <c r="AA1171" t="s">
        <v>2046</v>
      </c>
      <c r="AB1171">
        <v>2017</v>
      </c>
      <c r="AC1171">
        <v>512</v>
      </c>
      <c r="AD1171" t="s">
        <v>2047</v>
      </c>
      <c r="AE1171" t="s">
        <v>66</v>
      </c>
      <c r="AF1171" s="2">
        <v>31239</v>
      </c>
      <c r="AG1171" t="s">
        <v>523</v>
      </c>
      <c r="AH1171" t="s">
        <v>86</v>
      </c>
      <c r="AI1171" t="s">
        <v>69</v>
      </c>
      <c r="AJ1171">
        <v>190</v>
      </c>
      <c r="AK1171">
        <v>5077497.1941638608</v>
      </c>
      <c r="AL1171">
        <v>5000000</v>
      </c>
      <c r="AM1171" t="s">
        <v>63</v>
      </c>
      <c r="AN1171" t="s">
        <v>2048</v>
      </c>
      <c r="AO1171" t="s">
        <v>3659</v>
      </c>
      <c r="AP1171">
        <v>31642</v>
      </c>
      <c r="AQ1171" s="2">
        <v>41265</v>
      </c>
      <c r="AR1171" t="s">
        <v>2046</v>
      </c>
      <c r="AS1171" t="s">
        <v>71</v>
      </c>
      <c r="AT1171">
        <v>1</v>
      </c>
      <c r="AU1171">
        <v>0</v>
      </c>
      <c r="AV1171">
        <v>0</v>
      </c>
      <c r="AW1171">
        <v>0</v>
      </c>
      <c r="AX1171">
        <v>90</v>
      </c>
      <c r="AY1171">
        <f t="shared" si="36"/>
        <v>0</v>
      </c>
      <c r="AZ1171" t="str">
        <f t="shared" si="37"/>
        <v>Draw</v>
      </c>
    </row>
    <row r="1172" spans="1:52" x14ac:dyDescent="0.3">
      <c r="A1172">
        <v>2350381</v>
      </c>
      <c r="B1172" t="s">
        <v>71</v>
      </c>
      <c r="C1172">
        <v>2013</v>
      </c>
      <c r="D1172" t="s">
        <v>272</v>
      </c>
      <c r="E1172" s="2">
        <v>41517</v>
      </c>
      <c r="F1172">
        <v>0</v>
      </c>
      <c r="G1172">
        <v>1</v>
      </c>
      <c r="H1172">
        <v>8</v>
      </c>
      <c r="I1172">
        <v>5</v>
      </c>
      <c r="J1172" t="s">
        <v>1013</v>
      </c>
      <c r="K1172" t="s">
        <v>2042</v>
      </c>
      <c r="L1172" t="s">
        <v>1660</v>
      </c>
      <c r="M1172">
        <v>34946</v>
      </c>
      <c r="N1172" t="s">
        <v>1821</v>
      </c>
      <c r="O1172" t="s">
        <v>1087</v>
      </c>
      <c r="P1172" t="s">
        <v>2044</v>
      </c>
      <c r="Q1172" t="s">
        <v>399</v>
      </c>
      <c r="R1172" t="s">
        <v>59</v>
      </c>
      <c r="S1172" t="s">
        <v>3660</v>
      </c>
      <c r="T1172" s="2">
        <v>41517</v>
      </c>
      <c r="U1172">
        <v>85</v>
      </c>
      <c r="V1172" t="s">
        <v>81</v>
      </c>
      <c r="W1172">
        <v>31642</v>
      </c>
      <c r="X1172" t="s">
        <v>82</v>
      </c>
      <c r="Y1172" t="s">
        <v>63</v>
      </c>
      <c r="Z1172" t="s">
        <v>63</v>
      </c>
      <c r="AA1172" t="s">
        <v>2046</v>
      </c>
      <c r="AB1172">
        <v>2017</v>
      </c>
      <c r="AC1172">
        <v>512</v>
      </c>
      <c r="AD1172" t="s">
        <v>2047</v>
      </c>
      <c r="AE1172" t="s">
        <v>66</v>
      </c>
      <c r="AF1172" s="2">
        <v>31239</v>
      </c>
      <c r="AG1172" t="s">
        <v>523</v>
      </c>
      <c r="AH1172" t="s">
        <v>86</v>
      </c>
      <c r="AI1172" t="s">
        <v>69</v>
      </c>
      <c r="AJ1172">
        <v>190</v>
      </c>
      <c r="AK1172">
        <v>5077497.1941638608</v>
      </c>
      <c r="AL1172">
        <v>5000000</v>
      </c>
      <c r="AM1172" t="s">
        <v>63</v>
      </c>
      <c r="AN1172" t="s">
        <v>2048</v>
      </c>
      <c r="AO1172" t="s">
        <v>3661</v>
      </c>
      <c r="AP1172">
        <v>31642</v>
      </c>
      <c r="AQ1172" s="2">
        <v>41517</v>
      </c>
      <c r="AR1172" t="s">
        <v>2046</v>
      </c>
      <c r="AS1172" t="s">
        <v>71</v>
      </c>
      <c r="AT1172">
        <v>1</v>
      </c>
      <c r="AU1172">
        <v>0</v>
      </c>
      <c r="AV1172">
        <v>0</v>
      </c>
      <c r="AW1172">
        <v>0</v>
      </c>
      <c r="AX1172">
        <v>90</v>
      </c>
      <c r="AY1172">
        <f t="shared" si="36"/>
        <v>1</v>
      </c>
      <c r="AZ1172" t="str">
        <f t="shared" si="37"/>
        <v>Away Win</v>
      </c>
    </row>
    <row r="1173" spans="1:52" x14ac:dyDescent="0.3">
      <c r="A1173">
        <v>2578066</v>
      </c>
      <c r="B1173" t="s">
        <v>71</v>
      </c>
      <c r="C1173">
        <v>2015</v>
      </c>
      <c r="D1173" t="s">
        <v>417</v>
      </c>
      <c r="E1173" s="2">
        <v>42350</v>
      </c>
      <c r="F1173">
        <v>0</v>
      </c>
      <c r="G1173">
        <v>0</v>
      </c>
      <c r="H1173">
        <v>8</v>
      </c>
      <c r="I1173">
        <v>11</v>
      </c>
      <c r="J1173" t="s">
        <v>352</v>
      </c>
      <c r="K1173" t="s">
        <v>2042</v>
      </c>
      <c r="L1173" t="s">
        <v>1660</v>
      </c>
      <c r="M1173">
        <v>34857</v>
      </c>
      <c r="N1173" t="s">
        <v>1015</v>
      </c>
      <c r="O1173" t="s">
        <v>1087</v>
      </c>
      <c r="P1173" t="s">
        <v>2044</v>
      </c>
      <c r="Q1173" t="s">
        <v>371</v>
      </c>
      <c r="R1173" t="s">
        <v>59</v>
      </c>
      <c r="S1173" t="s">
        <v>3662</v>
      </c>
      <c r="T1173" s="2">
        <v>42350</v>
      </c>
      <c r="U1173">
        <v>68</v>
      </c>
      <c r="V1173" t="s">
        <v>119</v>
      </c>
      <c r="W1173">
        <v>31642</v>
      </c>
      <c r="X1173" t="s">
        <v>63</v>
      </c>
      <c r="Y1173">
        <v>28990</v>
      </c>
      <c r="Z1173" t="s">
        <v>63</v>
      </c>
      <c r="AA1173" t="s">
        <v>2046</v>
      </c>
      <c r="AB1173">
        <v>2017</v>
      </c>
      <c r="AC1173">
        <v>512</v>
      </c>
      <c r="AD1173" t="s">
        <v>2047</v>
      </c>
      <c r="AE1173" t="s">
        <v>66</v>
      </c>
      <c r="AF1173" s="2">
        <v>31239</v>
      </c>
      <c r="AG1173" t="s">
        <v>523</v>
      </c>
      <c r="AH1173" t="s">
        <v>86</v>
      </c>
      <c r="AI1173" t="s">
        <v>69</v>
      </c>
      <c r="AJ1173">
        <v>190</v>
      </c>
      <c r="AK1173">
        <v>5077497.1941638608</v>
      </c>
      <c r="AL1173">
        <v>5000000</v>
      </c>
      <c r="AM1173" t="s">
        <v>63</v>
      </c>
      <c r="AN1173" t="s">
        <v>2048</v>
      </c>
      <c r="AO1173" t="s">
        <v>3663</v>
      </c>
      <c r="AP1173">
        <v>31642</v>
      </c>
      <c r="AQ1173" s="2">
        <v>42350</v>
      </c>
      <c r="AR1173" t="s">
        <v>2046</v>
      </c>
      <c r="AS1173" t="s">
        <v>71</v>
      </c>
      <c r="AT1173">
        <v>0</v>
      </c>
      <c r="AU1173">
        <v>0</v>
      </c>
      <c r="AV1173">
        <v>0</v>
      </c>
      <c r="AW1173">
        <v>0</v>
      </c>
      <c r="AX1173">
        <v>68</v>
      </c>
      <c r="AY1173">
        <f t="shared" si="36"/>
        <v>0</v>
      </c>
      <c r="AZ1173" t="str">
        <f t="shared" si="37"/>
        <v>Draw</v>
      </c>
    </row>
    <row r="1174" spans="1:52" x14ac:dyDescent="0.3">
      <c r="A1174">
        <v>2817330</v>
      </c>
      <c r="B1174" t="s">
        <v>1719</v>
      </c>
      <c r="C1174">
        <v>2016</v>
      </c>
      <c r="D1174" t="s">
        <v>395</v>
      </c>
      <c r="E1174" s="2">
        <v>42778</v>
      </c>
      <c r="F1174">
        <v>2</v>
      </c>
      <c r="G1174">
        <v>1</v>
      </c>
      <c r="H1174">
        <v>9.0650623885917998</v>
      </c>
      <c r="I1174">
        <v>9.6916221033868091</v>
      </c>
      <c r="J1174" t="s">
        <v>1720</v>
      </c>
      <c r="K1174" t="s">
        <v>3664</v>
      </c>
      <c r="L1174" t="s">
        <v>297</v>
      </c>
      <c r="M1174">
        <v>30295</v>
      </c>
      <c r="N1174" t="s">
        <v>1159</v>
      </c>
      <c r="O1174" t="s">
        <v>299</v>
      </c>
      <c r="P1174" t="s">
        <v>170</v>
      </c>
      <c r="Q1174" t="s">
        <v>339</v>
      </c>
      <c r="R1174" t="s">
        <v>390</v>
      </c>
      <c r="S1174" t="s">
        <v>3665</v>
      </c>
      <c r="T1174" s="2">
        <v>42778</v>
      </c>
      <c r="U1174">
        <v>80</v>
      </c>
      <c r="V1174" t="s">
        <v>119</v>
      </c>
      <c r="W1174">
        <v>223047</v>
      </c>
      <c r="X1174" t="s">
        <v>63</v>
      </c>
      <c r="Y1174">
        <v>193593</v>
      </c>
      <c r="Z1174" t="s">
        <v>63</v>
      </c>
      <c r="AA1174" t="s">
        <v>303</v>
      </c>
      <c r="AB1174">
        <v>2018</v>
      </c>
      <c r="AC1174">
        <v>903</v>
      </c>
      <c r="AD1174" t="s">
        <v>304</v>
      </c>
      <c r="AE1174" t="s">
        <v>66</v>
      </c>
      <c r="AF1174" s="2">
        <v>35164</v>
      </c>
      <c r="AG1174" t="s">
        <v>143</v>
      </c>
      <c r="AH1174" t="s">
        <v>68</v>
      </c>
      <c r="AI1174" t="s">
        <v>69</v>
      </c>
      <c r="AJ1174">
        <v>170</v>
      </c>
      <c r="AK1174">
        <v>800000</v>
      </c>
      <c r="AL1174">
        <v>1800000</v>
      </c>
      <c r="AM1174" t="s">
        <v>63</v>
      </c>
      <c r="AN1174" t="s">
        <v>305</v>
      </c>
      <c r="AO1174" t="s">
        <v>3666</v>
      </c>
      <c r="AP1174">
        <v>223047</v>
      </c>
      <c r="AQ1174" s="2">
        <v>42778</v>
      </c>
      <c r="AR1174" t="s">
        <v>303</v>
      </c>
      <c r="AS1174" t="s">
        <v>1719</v>
      </c>
      <c r="AT1174">
        <v>0</v>
      </c>
      <c r="AU1174">
        <v>0</v>
      </c>
      <c r="AV1174">
        <v>0</v>
      </c>
      <c r="AW1174">
        <v>1</v>
      </c>
      <c r="AX1174">
        <v>80</v>
      </c>
      <c r="AY1174">
        <f t="shared" si="36"/>
        <v>3</v>
      </c>
      <c r="AZ1174" t="str">
        <f t="shared" si="37"/>
        <v>Home Win</v>
      </c>
    </row>
    <row r="1175" spans="1:52" x14ac:dyDescent="0.3">
      <c r="A1175">
        <v>3063600</v>
      </c>
      <c r="B1175" t="s">
        <v>50</v>
      </c>
      <c r="C1175">
        <v>2018</v>
      </c>
      <c r="D1175" t="s">
        <v>226</v>
      </c>
      <c r="E1175" s="2">
        <v>43338</v>
      </c>
      <c r="F1175">
        <v>0</v>
      </c>
      <c r="G1175">
        <v>1</v>
      </c>
      <c r="H1175">
        <v>9</v>
      </c>
      <c r="I1175">
        <v>8</v>
      </c>
      <c r="J1175" t="s">
        <v>228</v>
      </c>
      <c r="K1175" t="s">
        <v>1364</v>
      </c>
      <c r="L1175" t="s">
        <v>1124</v>
      </c>
      <c r="M1175">
        <v>2494</v>
      </c>
      <c r="N1175" t="s">
        <v>935</v>
      </c>
      <c r="O1175" t="s">
        <v>1125</v>
      </c>
      <c r="P1175" t="s">
        <v>1366</v>
      </c>
      <c r="Q1175" t="s">
        <v>399</v>
      </c>
      <c r="R1175" t="s">
        <v>59</v>
      </c>
      <c r="S1175" t="s">
        <v>3667</v>
      </c>
      <c r="T1175" s="2">
        <v>43338</v>
      </c>
      <c r="U1175">
        <v>63</v>
      </c>
      <c r="V1175" t="s">
        <v>119</v>
      </c>
      <c r="W1175">
        <v>542776</v>
      </c>
      <c r="X1175" t="s">
        <v>63</v>
      </c>
      <c r="Y1175">
        <v>268327</v>
      </c>
      <c r="Z1175" t="s">
        <v>63</v>
      </c>
      <c r="AA1175" t="s">
        <v>1378</v>
      </c>
      <c r="AB1175">
        <v>2023</v>
      </c>
      <c r="AC1175">
        <v>369</v>
      </c>
      <c r="AD1175" t="s">
        <v>1379</v>
      </c>
      <c r="AE1175" t="s">
        <v>66</v>
      </c>
      <c r="AF1175" s="2">
        <v>36280</v>
      </c>
      <c r="AG1175" t="s">
        <v>235</v>
      </c>
      <c r="AH1175" t="s">
        <v>159</v>
      </c>
      <c r="AI1175" t="s">
        <v>69</v>
      </c>
      <c r="AJ1175">
        <v>175</v>
      </c>
      <c r="AK1175">
        <v>300000</v>
      </c>
      <c r="AL1175">
        <v>700000</v>
      </c>
      <c r="AM1175" s="2">
        <v>45473</v>
      </c>
      <c r="AN1175" t="s">
        <v>63</v>
      </c>
      <c r="AO1175" t="s">
        <v>3668</v>
      </c>
      <c r="AP1175">
        <v>542776</v>
      </c>
      <c r="AQ1175" s="2">
        <v>43338</v>
      </c>
      <c r="AR1175" t="s">
        <v>1378</v>
      </c>
      <c r="AS1175" t="s">
        <v>50</v>
      </c>
      <c r="AT1175">
        <v>0</v>
      </c>
      <c r="AU1175">
        <v>0</v>
      </c>
      <c r="AV1175">
        <v>0</v>
      </c>
      <c r="AW1175">
        <v>0</v>
      </c>
      <c r="AX1175">
        <v>63</v>
      </c>
      <c r="AY1175">
        <f t="shared" si="36"/>
        <v>1</v>
      </c>
      <c r="AZ1175" t="str">
        <f t="shared" si="37"/>
        <v>Away Win</v>
      </c>
    </row>
    <row r="1176" spans="1:52" x14ac:dyDescent="0.3">
      <c r="A1176">
        <v>3063665</v>
      </c>
      <c r="B1176" t="s">
        <v>50</v>
      </c>
      <c r="C1176">
        <v>2018</v>
      </c>
      <c r="D1176" t="s">
        <v>146</v>
      </c>
      <c r="E1176" s="2">
        <v>43400</v>
      </c>
      <c r="F1176">
        <v>3</v>
      </c>
      <c r="G1176">
        <v>3</v>
      </c>
      <c r="H1176">
        <v>4</v>
      </c>
      <c r="I1176">
        <v>9</v>
      </c>
      <c r="J1176" t="s">
        <v>1364</v>
      </c>
      <c r="K1176" t="s">
        <v>228</v>
      </c>
      <c r="L1176" t="s">
        <v>1365</v>
      </c>
      <c r="M1176">
        <v>2441</v>
      </c>
      <c r="N1176" t="s">
        <v>2107</v>
      </c>
      <c r="O1176" t="s">
        <v>1366</v>
      </c>
      <c r="P1176" t="s">
        <v>560</v>
      </c>
      <c r="Q1176" t="s">
        <v>285</v>
      </c>
      <c r="R1176" t="s">
        <v>59</v>
      </c>
      <c r="S1176" t="s">
        <v>3669</v>
      </c>
      <c r="T1176" s="2">
        <v>43400</v>
      </c>
      <c r="U1176">
        <v>71</v>
      </c>
      <c r="V1176" t="s">
        <v>119</v>
      </c>
      <c r="W1176">
        <v>542776</v>
      </c>
      <c r="X1176" t="s">
        <v>63</v>
      </c>
      <c r="Y1176">
        <v>543499</v>
      </c>
      <c r="Z1176" t="s">
        <v>63</v>
      </c>
      <c r="AA1176" t="s">
        <v>1378</v>
      </c>
      <c r="AB1176">
        <v>2023</v>
      </c>
      <c r="AC1176">
        <v>369</v>
      </c>
      <c r="AD1176" t="s">
        <v>1379</v>
      </c>
      <c r="AE1176" t="s">
        <v>66</v>
      </c>
      <c r="AF1176" s="2">
        <v>36280</v>
      </c>
      <c r="AG1176" t="s">
        <v>235</v>
      </c>
      <c r="AH1176" t="s">
        <v>159</v>
      </c>
      <c r="AI1176" t="s">
        <v>69</v>
      </c>
      <c r="AJ1176">
        <v>175</v>
      </c>
      <c r="AK1176">
        <v>300000</v>
      </c>
      <c r="AL1176">
        <v>700000</v>
      </c>
      <c r="AM1176" s="2">
        <v>45473</v>
      </c>
      <c r="AN1176" t="s">
        <v>63</v>
      </c>
      <c r="AO1176" t="s">
        <v>3670</v>
      </c>
      <c r="AP1176">
        <v>542776</v>
      </c>
      <c r="AQ1176" s="2">
        <v>43400</v>
      </c>
      <c r="AR1176" t="s">
        <v>1378</v>
      </c>
      <c r="AS1176" t="s">
        <v>50</v>
      </c>
      <c r="AT1176">
        <v>0</v>
      </c>
      <c r="AU1176">
        <v>0</v>
      </c>
      <c r="AV1176">
        <v>0</v>
      </c>
      <c r="AW1176">
        <v>0</v>
      </c>
      <c r="AX1176">
        <v>71</v>
      </c>
      <c r="AY1176">
        <f t="shared" si="36"/>
        <v>6</v>
      </c>
      <c r="AZ1176" t="str">
        <f t="shared" si="37"/>
        <v>Draw</v>
      </c>
    </row>
    <row r="1177" spans="1:52" x14ac:dyDescent="0.3">
      <c r="A1177">
        <v>3237989</v>
      </c>
      <c r="B1177" t="s">
        <v>307</v>
      </c>
      <c r="C1177">
        <v>2019</v>
      </c>
      <c r="D1177" t="s">
        <v>323</v>
      </c>
      <c r="E1177" s="2">
        <v>43743</v>
      </c>
      <c r="F1177">
        <v>4</v>
      </c>
      <c r="G1177">
        <v>0</v>
      </c>
      <c r="H1177">
        <v>11</v>
      </c>
      <c r="I1177">
        <v>10</v>
      </c>
      <c r="J1177" t="s">
        <v>308</v>
      </c>
      <c r="K1177" t="s">
        <v>3079</v>
      </c>
      <c r="L1177" t="s">
        <v>1790</v>
      </c>
      <c r="M1177">
        <v>5582</v>
      </c>
      <c r="N1177" t="s">
        <v>976</v>
      </c>
      <c r="O1177" t="s">
        <v>1116</v>
      </c>
      <c r="P1177" t="s">
        <v>551</v>
      </c>
      <c r="Q1177" t="s">
        <v>185</v>
      </c>
      <c r="R1177" t="s">
        <v>59</v>
      </c>
      <c r="S1177" t="s">
        <v>3671</v>
      </c>
      <c r="T1177" s="2">
        <v>43743</v>
      </c>
      <c r="U1177">
        <v>83</v>
      </c>
      <c r="V1177" t="s">
        <v>119</v>
      </c>
      <c r="W1177">
        <v>411302</v>
      </c>
      <c r="X1177" t="s">
        <v>63</v>
      </c>
      <c r="Y1177">
        <v>94317</v>
      </c>
      <c r="Z1177" t="s">
        <v>63</v>
      </c>
      <c r="AA1177" t="s">
        <v>2642</v>
      </c>
      <c r="AB1177">
        <v>2020</v>
      </c>
      <c r="AC1177">
        <v>601</v>
      </c>
      <c r="AD1177" t="s">
        <v>2643</v>
      </c>
      <c r="AE1177" t="s">
        <v>66</v>
      </c>
      <c r="AF1177" s="2">
        <v>34668</v>
      </c>
      <c r="AG1177" t="s">
        <v>523</v>
      </c>
      <c r="AH1177" t="s">
        <v>86</v>
      </c>
      <c r="AI1177" t="s">
        <v>69</v>
      </c>
      <c r="AJ1177">
        <v>185</v>
      </c>
      <c r="AK1177">
        <v>800000</v>
      </c>
      <c r="AL1177">
        <v>800000</v>
      </c>
      <c r="AM1177" s="2">
        <v>45657</v>
      </c>
      <c r="AN1177" t="s">
        <v>176</v>
      </c>
      <c r="AO1177" t="s">
        <v>3672</v>
      </c>
      <c r="AP1177">
        <v>411302</v>
      </c>
      <c r="AQ1177" s="2">
        <v>43743</v>
      </c>
      <c r="AR1177" t="s">
        <v>2642</v>
      </c>
      <c r="AS1177" t="s">
        <v>307</v>
      </c>
      <c r="AT1177">
        <v>1</v>
      </c>
      <c r="AU1177">
        <v>0</v>
      </c>
      <c r="AV1177">
        <v>0</v>
      </c>
      <c r="AW1177">
        <v>0</v>
      </c>
      <c r="AX1177">
        <v>83</v>
      </c>
      <c r="AY1177">
        <f t="shared" si="36"/>
        <v>4</v>
      </c>
      <c r="AZ1177" t="str">
        <f t="shared" si="37"/>
        <v>Home Win</v>
      </c>
    </row>
    <row r="1178" spans="1:52" x14ac:dyDescent="0.3">
      <c r="A1178">
        <v>2929499</v>
      </c>
      <c r="B1178" t="s">
        <v>385</v>
      </c>
      <c r="C1178">
        <v>2017</v>
      </c>
      <c r="D1178" t="s">
        <v>395</v>
      </c>
      <c r="E1178" s="2">
        <v>43040</v>
      </c>
      <c r="F1178">
        <v>5</v>
      </c>
      <c r="G1178">
        <v>4</v>
      </c>
      <c r="H1178">
        <v>9.0650623885917998</v>
      </c>
      <c r="I1178">
        <v>9.6916221033868091</v>
      </c>
      <c r="J1178" t="s">
        <v>845</v>
      </c>
      <c r="K1178" t="s">
        <v>228</v>
      </c>
      <c r="L1178" t="s">
        <v>846</v>
      </c>
      <c r="M1178">
        <v>1013</v>
      </c>
      <c r="N1178" t="s">
        <v>2055</v>
      </c>
      <c r="O1178" t="s">
        <v>531</v>
      </c>
      <c r="P1178" t="s">
        <v>560</v>
      </c>
      <c r="Q1178" t="s">
        <v>2316</v>
      </c>
      <c r="R1178" t="s">
        <v>390</v>
      </c>
      <c r="S1178" t="s">
        <v>3673</v>
      </c>
      <c r="T1178" s="2">
        <v>43040</v>
      </c>
      <c r="U1178">
        <v>69</v>
      </c>
      <c r="V1178" t="s">
        <v>119</v>
      </c>
      <c r="W1178">
        <v>381187</v>
      </c>
      <c r="X1178" t="s">
        <v>63</v>
      </c>
      <c r="Y1178">
        <v>83882</v>
      </c>
      <c r="Z1178" t="s">
        <v>63</v>
      </c>
      <c r="AA1178" t="s">
        <v>533</v>
      </c>
      <c r="AB1178">
        <v>2023</v>
      </c>
      <c r="AC1178">
        <v>738</v>
      </c>
      <c r="AD1178" t="s">
        <v>534</v>
      </c>
      <c r="AE1178" t="s">
        <v>535</v>
      </c>
      <c r="AF1178" s="2">
        <v>35788</v>
      </c>
      <c r="AG1178" t="s">
        <v>290</v>
      </c>
      <c r="AH1178" t="s">
        <v>159</v>
      </c>
      <c r="AI1178" t="s">
        <v>69</v>
      </c>
      <c r="AJ1178">
        <v>178</v>
      </c>
      <c r="AK1178">
        <v>800000</v>
      </c>
      <c r="AL1178">
        <v>1000000</v>
      </c>
      <c r="AM1178" s="2">
        <v>46568</v>
      </c>
      <c r="AN1178" t="s">
        <v>536</v>
      </c>
      <c r="AO1178" t="s">
        <v>3674</v>
      </c>
      <c r="AP1178">
        <v>381187</v>
      </c>
      <c r="AQ1178" s="2">
        <v>43040</v>
      </c>
      <c r="AR1178" t="s">
        <v>533</v>
      </c>
      <c r="AS1178" t="s">
        <v>385</v>
      </c>
      <c r="AT1178">
        <v>0</v>
      </c>
      <c r="AU1178">
        <v>0</v>
      </c>
      <c r="AV1178">
        <v>0</v>
      </c>
      <c r="AW1178">
        <v>1</v>
      </c>
      <c r="AX1178">
        <v>69</v>
      </c>
      <c r="AY1178">
        <f t="shared" si="36"/>
        <v>9</v>
      </c>
      <c r="AZ1178" t="str">
        <f t="shared" si="37"/>
        <v>Home Win</v>
      </c>
    </row>
    <row r="1179" spans="1:52" x14ac:dyDescent="0.3">
      <c r="A1179">
        <v>3063580</v>
      </c>
      <c r="B1179" t="s">
        <v>50</v>
      </c>
      <c r="C1179">
        <v>2018</v>
      </c>
      <c r="D1179" t="s">
        <v>72</v>
      </c>
      <c r="E1179" s="2">
        <v>43317</v>
      </c>
      <c r="F1179">
        <v>2</v>
      </c>
      <c r="G1179">
        <v>2</v>
      </c>
      <c r="H1179">
        <v>9</v>
      </c>
      <c r="I1179">
        <v>14</v>
      </c>
      <c r="J1179" t="s">
        <v>1364</v>
      </c>
      <c r="K1179" t="s">
        <v>1217</v>
      </c>
      <c r="L1179" t="s">
        <v>1365</v>
      </c>
      <c r="M1179">
        <v>3330</v>
      </c>
      <c r="N1179" t="s">
        <v>893</v>
      </c>
      <c r="O1179" t="s">
        <v>1366</v>
      </c>
      <c r="P1179" t="s">
        <v>531</v>
      </c>
      <c r="Q1179" t="s">
        <v>607</v>
      </c>
      <c r="R1179" t="s">
        <v>59</v>
      </c>
      <c r="S1179" t="s">
        <v>3675</v>
      </c>
      <c r="T1179" s="2">
        <v>43317</v>
      </c>
      <c r="U1179">
        <v>70</v>
      </c>
      <c r="V1179" t="s">
        <v>61</v>
      </c>
      <c r="W1179">
        <v>381187</v>
      </c>
      <c r="X1179" t="s">
        <v>887</v>
      </c>
      <c r="Y1179" t="s">
        <v>63</v>
      </c>
      <c r="Z1179" t="s">
        <v>63</v>
      </c>
      <c r="AA1179" t="s">
        <v>533</v>
      </c>
      <c r="AB1179">
        <v>2023</v>
      </c>
      <c r="AC1179">
        <v>738</v>
      </c>
      <c r="AD1179" t="s">
        <v>534</v>
      </c>
      <c r="AE1179" t="s">
        <v>535</v>
      </c>
      <c r="AF1179" s="2">
        <v>35788</v>
      </c>
      <c r="AG1179" t="s">
        <v>290</v>
      </c>
      <c r="AH1179" t="s">
        <v>159</v>
      </c>
      <c r="AI1179" t="s">
        <v>69</v>
      </c>
      <c r="AJ1179">
        <v>178</v>
      </c>
      <c r="AK1179">
        <v>800000</v>
      </c>
      <c r="AL1179">
        <v>1000000</v>
      </c>
      <c r="AM1179" s="2">
        <v>46568</v>
      </c>
      <c r="AN1179" t="s">
        <v>536</v>
      </c>
      <c r="AO1179" t="s">
        <v>3676</v>
      </c>
      <c r="AP1179">
        <v>381187</v>
      </c>
      <c r="AQ1179" s="2">
        <v>43317</v>
      </c>
      <c r="AR1179" t="s">
        <v>533</v>
      </c>
      <c r="AS1179" t="s">
        <v>50</v>
      </c>
      <c r="AT1179">
        <v>0</v>
      </c>
      <c r="AU1179">
        <v>0</v>
      </c>
      <c r="AV1179">
        <v>1</v>
      </c>
      <c r="AW1179">
        <v>1</v>
      </c>
      <c r="AX1179">
        <v>90</v>
      </c>
      <c r="AY1179">
        <f t="shared" si="36"/>
        <v>4</v>
      </c>
      <c r="AZ1179" t="str">
        <f t="shared" si="37"/>
        <v>Draw</v>
      </c>
    </row>
    <row r="1180" spans="1:52" x14ac:dyDescent="0.3">
      <c r="A1180">
        <v>2342537</v>
      </c>
      <c r="B1180" t="s">
        <v>163</v>
      </c>
      <c r="C1180">
        <v>2013</v>
      </c>
      <c r="D1180" t="s">
        <v>622</v>
      </c>
      <c r="E1180" s="2">
        <v>41742</v>
      </c>
      <c r="F1180">
        <v>1</v>
      </c>
      <c r="G1180">
        <v>1</v>
      </c>
      <c r="H1180">
        <v>7</v>
      </c>
      <c r="I1180">
        <v>17</v>
      </c>
      <c r="J1180" t="s">
        <v>166</v>
      </c>
      <c r="K1180" t="s">
        <v>3677</v>
      </c>
      <c r="L1180" t="s">
        <v>182</v>
      </c>
      <c r="M1180">
        <v>15344</v>
      </c>
      <c r="N1180" t="s">
        <v>222</v>
      </c>
      <c r="O1180" t="s">
        <v>170</v>
      </c>
      <c r="P1180" t="s">
        <v>3678</v>
      </c>
      <c r="Q1180" t="s">
        <v>99</v>
      </c>
      <c r="R1180" t="s">
        <v>59</v>
      </c>
      <c r="S1180" t="s">
        <v>3679</v>
      </c>
      <c r="T1180" s="2">
        <v>41742</v>
      </c>
      <c r="U1180">
        <v>68</v>
      </c>
      <c r="V1180" t="s">
        <v>119</v>
      </c>
      <c r="W1180">
        <v>119169</v>
      </c>
      <c r="X1180" t="s">
        <v>179</v>
      </c>
      <c r="Y1180">
        <v>41511</v>
      </c>
      <c r="Z1180" t="s">
        <v>63</v>
      </c>
      <c r="AA1180" t="s">
        <v>174</v>
      </c>
      <c r="AB1180">
        <v>2018</v>
      </c>
      <c r="AC1180">
        <v>86</v>
      </c>
      <c r="AD1180" t="s">
        <v>175</v>
      </c>
      <c r="AE1180" t="s">
        <v>66</v>
      </c>
      <c r="AF1180" s="2">
        <v>33187</v>
      </c>
      <c r="AG1180" t="s">
        <v>158</v>
      </c>
      <c r="AH1180" t="s">
        <v>159</v>
      </c>
      <c r="AI1180" t="s">
        <v>69</v>
      </c>
      <c r="AJ1180">
        <v>184</v>
      </c>
      <c r="AK1180">
        <v>400000</v>
      </c>
      <c r="AL1180">
        <v>4000000</v>
      </c>
      <c r="AM1180" s="2">
        <v>45657</v>
      </c>
      <c r="AN1180" t="s">
        <v>176</v>
      </c>
      <c r="AO1180" t="s">
        <v>3680</v>
      </c>
      <c r="AP1180">
        <v>119169</v>
      </c>
      <c r="AQ1180" s="2">
        <v>41742</v>
      </c>
      <c r="AR1180" t="s">
        <v>174</v>
      </c>
      <c r="AS1180" t="s">
        <v>163</v>
      </c>
      <c r="AT1180">
        <v>0</v>
      </c>
      <c r="AU1180">
        <v>0</v>
      </c>
      <c r="AV1180">
        <v>0</v>
      </c>
      <c r="AW1180">
        <v>0</v>
      </c>
      <c r="AX1180">
        <v>68</v>
      </c>
      <c r="AY1180">
        <f t="shared" si="36"/>
        <v>2</v>
      </c>
      <c r="AZ1180" t="str">
        <f t="shared" si="37"/>
        <v>Draw</v>
      </c>
    </row>
    <row r="1181" spans="1:52" x14ac:dyDescent="0.3">
      <c r="A1181">
        <v>2262475</v>
      </c>
      <c r="B1181" t="s">
        <v>211</v>
      </c>
      <c r="C1181">
        <v>2012</v>
      </c>
      <c r="D1181" t="s">
        <v>814</v>
      </c>
      <c r="E1181" s="2">
        <v>41221</v>
      </c>
      <c r="F1181">
        <v>3</v>
      </c>
      <c r="G1181">
        <v>2</v>
      </c>
      <c r="H1181">
        <v>9.0650623885917998</v>
      </c>
      <c r="I1181">
        <v>9.6916221033868091</v>
      </c>
      <c r="J1181" t="s">
        <v>1188</v>
      </c>
      <c r="K1181" t="s">
        <v>3681</v>
      </c>
      <c r="L1181" t="s">
        <v>1097</v>
      </c>
      <c r="M1181">
        <v>33200</v>
      </c>
      <c r="N1181" t="s">
        <v>3261</v>
      </c>
      <c r="O1181" t="s">
        <v>706</v>
      </c>
      <c r="P1181" t="s">
        <v>170</v>
      </c>
      <c r="Q1181" t="s">
        <v>261</v>
      </c>
      <c r="R1181" t="s">
        <v>200</v>
      </c>
      <c r="S1181" t="s">
        <v>3682</v>
      </c>
      <c r="T1181" s="2">
        <v>41221</v>
      </c>
      <c r="U1181">
        <v>75</v>
      </c>
      <c r="V1181" t="s">
        <v>81</v>
      </c>
      <c r="W1181">
        <v>111783</v>
      </c>
      <c r="X1181" t="s">
        <v>82</v>
      </c>
      <c r="Y1181" t="s">
        <v>63</v>
      </c>
      <c r="Z1181" t="s">
        <v>63</v>
      </c>
      <c r="AA1181" t="s">
        <v>141</v>
      </c>
      <c r="AB1181">
        <v>2015</v>
      </c>
      <c r="AC1181">
        <v>995</v>
      </c>
      <c r="AD1181" t="s">
        <v>142</v>
      </c>
      <c r="AE1181" t="s">
        <v>66</v>
      </c>
      <c r="AF1181" s="2">
        <v>31896</v>
      </c>
      <c r="AG1181" t="s">
        <v>143</v>
      </c>
      <c r="AH1181" t="s">
        <v>68</v>
      </c>
      <c r="AI1181" t="s">
        <v>69</v>
      </c>
      <c r="AJ1181">
        <v>182</v>
      </c>
      <c r="AK1181">
        <v>300000</v>
      </c>
      <c r="AL1181">
        <v>2500000</v>
      </c>
      <c r="AM1181" s="2">
        <v>45291</v>
      </c>
      <c r="AN1181" t="s">
        <v>144</v>
      </c>
      <c r="AO1181" t="s">
        <v>3683</v>
      </c>
      <c r="AP1181">
        <v>1335</v>
      </c>
      <c r="AQ1181" s="2">
        <v>41221</v>
      </c>
      <c r="AR1181" t="s">
        <v>1191</v>
      </c>
      <c r="AS1181" t="s">
        <v>211</v>
      </c>
      <c r="AT1181">
        <v>0</v>
      </c>
      <c r="AU1181">
        <v>0</v>
      </c>
      <c r="AV1181">
        <v>0</v>
      </c>
      <c r="AW1181">
        <v>0</v>
      </c>
      <c r="AX1181">
        <v>90</v>
      </c>
      <c r="AY1181">
        <f t="shared" si="36"/>
        <v>5</v>
      </c>
      <c r="AZ1181" t="str">
        <f t="shared" si="37"/>
        <v>Home Win</v>
      </c>
    </row>
    <row r="1182" spans="1:52" x14ac:dyDescent="0.3">
      <c r="A1182">
        <v>2262475</v>
      </c>
      <c r="B1182" t="s">
        <v>211</v>
      </c>
      <c r="C1182">
        <v>2012</v>
      </c>
      <c r="D1182" t="s">
        <v>814</v>
      </c>
      <c r="E1182" s="2">
        <v>41221</v>
      </c>
      <c r="F1182">
        <v>3</v>
      </c>
      <c r="G1182">
        <v>2</v>
      </c>
      <c r="H1182">
        <v>9.0650623885917998</v>
      </c>
      <c r="I1182">
        <v>9.6916221033868091</v>
      </c>
      <c r="J1182" t="s">
        <v>1188</v>
      </c>
      <c r="K1182" t="s">
        <v>3681</v>
      </c>
      <c r="L1182" t="s">
        <v>1097</v>
      </c>
      <c r="M1182">
        <v>33200</v>
      </c>
      <c r="N1182" t="s">
        <v>3261</v>
      </c>
      <c r="O1182" t="s">
        <v>706</v>
      </c>
      <c r="P1182" t="s">
        <v>170</v>
      </c>
      <c r="Q1182" t="s">
        <v>261</v>
      </c>
      <c r="R1182" t="s">
        <v>200</v>
      </c>
      <c r="S1182" t="s">
        <v>3684</v>
      </c>
      <c r="T1182" s="2">
        <v>41221</v>
      </c>
      <c r="U1182">
        <v>67</v>
      </c>
      <c r="V1182" t="s">
        <v>61</v>
      </c>
      <c r="W1182">
        <v>111783</v>
      </c>
      <c r="X1182" t="s">
        <v>3685</v>
      </c>
      <c r="Y1182" t="s">
        <v>63</v>
      </c>
      <c r="Z1182" t="s">
        <v>63</v>
      </c>
      <c r="AA1182" t="s">
        <v>141</v>
      </c>
      <c r="AB1182">
        <v>2015</v>
      </c>
      <c r="AC1182">
        <v>995</v>
      </c>
      <c r="AD1182" t="s">
        <v>142</v>
      </c>
      <c r="AE1182" t="s">
        <v>66</v>
      </c>
      <c r="AF1182" s="2">
        <v>31896</v>
      </c>
      <c r="AG1182" t="s">
        <v>143</v>
      </c>
      <c r="AH1182" t="s">
        <v>68</v>
      </c>
      <c r="AI1182" t="s">
        <v>69</v>
      </c>
      <c r="AJ1182">
        <v>182</v>
      </c>
      <c r="AK1182">
        <v>300000</v>
      </c>
      <c r="AL1182">
        <v>2500000</v>
      </c>
      <c r="AM1182" s="2">
        <v>45291</v>
      </c>
      <c r="AN1182" t="s">
        <v>144</v>
      </c>
      <c r="AO1182" t="s">
        <v>3683</v>
      </c>
      <c r="AP1182">
        <v>1335</v>
      </c>
      <c r="AQ1182" s="2">
        <v>41221</v>
      </c>
      <c r="AR1182" t="s">
        <v>1191</v>
      </c>
      <c r="AS1182" t="s">
        <v>211</v>
      </c>
      <c r="AT1182">
        <v>0</v>
      </c>
      <c r="AU1182">
        <v>0</v>
      </c>
      <c r="AV1182">
        <v>0</v>
      </c>
      <c r="AW1182">
        <v>0</v>
      </c>
      <c r="AX1182">
        <v>90</v>
      </c>
      <c r="AY1182">
        <f t="shared" si="36"/>
        <v>5</v>
      </c>
      <c r="AZ1182" t="str">
        <f t="shared" si="37"/>
        <v>Home Win</v>
      </c>
    </row>
    <row r="1183" spans="1:52" x14ac:dyDescent="0.3">
      <c r="A1183">
        <v>2872144</v>
      </c>
      <c r="B1183" t="s">
        <v>71</v>
      </c>
      <c r="C1183">
        <v>2017</v>
      </c>
      <c r="D1183" t="s">
        <v>272</v>
      </c>
      <c r="E1183" s="2">
        <v>42974</v>
      </c>
      <c r="F1183">
        <v>1</v>
      </c>
      <c r="G1183">
        <v>1</v>
      </c>
      <c r="H1183">
        <v>5</v>
      </c>
      <c r="I1183">
        <v>11</v>
      </c>
      <c r="J1183" t="s">
        <v>2078</v>
      </c>
      <c r="K1183" t="s">
        <v>2042</v>
      </c>
      <c r="L1183" t="s">
        <v>3465</v>
      </c>
      <c r="M1183">
        <v>22704</v>
      </c>
      <c r="N1183" t="s">
        <v>1164</v>
      </c>
      <c r="O1183" t="s">
        <v>3466</v>
      </c>
      <c r="P1183" t="s">
        <v>2044</v>
      </c>
      <c r="Q1183" t="s">
        <v>99</v>
      </c>
      <c r="R1183" t="s">
        <v>59</v>
      </c>
      <c r="S1183" t="s">
        <v>3686</v>
      </c>
      <c r="T1183" s="2">
        <v>42974</v>
      </c>
      <c r="U1183">
        <v>69</v>
      </c>
      <c r="V1183" t="s">
        <v>119</v>
      </c>
      <c r="W1183">
        <v>31642</v>
      </c>
      <c r="X1183" t="s">
        <v>63</v>
      </c>
      <c r="Y1183">
        <v>312017</v>
      </c>
      <c r="Z1183" t="s">
        <v>63</v>
      </c>
      <c r="AA1183" t="s">
        <v>2046</v>
      </c>
      <c r="AB1183">
        <v>2017</v>
      </c>
      <c r="AC1183">
        <v>512</v>
      </c>
      <c r="AD1183" t="s">
        <v>2047</v>
      </c>
      <c r="AE1183" t="s">
        <v>66</v>
      </c>
      <c r="AF1183" s="2">
        <v>31239</v>
      </c>
      <c r="AG1183" t="s">
        <v>523</v>
      </c>
      <c r="AH1183" t="s">
        <v>86</v>
      </c>
      <c r="AI1183" t="s">
        <v>69</v>
      </c>
      <c r="AJ1183">
        <v>190</v>
      </c>
      <c r="AK1183">
        <v>5077497.1941638608</v>
      </c>
      <c r="AL1183">
        <v>5000000</v>
      </c>
      <c r="AM1183" t="s">
        <v>63</v>
      </c>
      <c r="AN1183" t="s">
        <v>2048</v>
      </c>
      <c r="AO1183" t="s">
        <v>3687</v>
      </c>
      <c r="AP1183">
        <v>31642</v>
      </c>
      <c r="AQ1183" s="2">
        <v>42974</v>
      </c>
      <c r="AR1183" t="s">
        <v>2046</v>
      </c>
      <c r="AS1183" t="s">
        <v>71</v>
      </c>
      <c r="AT1183">
        <v>0</v>
      </c>
      <c r="AU1183">
        <v>0</v>
      </c>
      <c r="AV1183">
        <v>0</v>
      </c>
      <c r="AW1183">
        <v>0</v>
      </c>
      <c r="AX1183">
        <v>69</v>
      </c>
      <c r="AY1183">
        <f t="shared" si="36"/>
        <v>2</v>
      </c>
      <c r="AZ1183" t="str">
        <f t="shared" si="37"/>
        <v>Draw</v>
      </c>
    </row>
    <row r="1184" spans="1:52" x14ac:dyDescent="0.3">
      <c r="A1184">
        <v>3250260</v>
      </c>
      <c r="B1184" t="s">
        <v>385</v>
      </c>
      <c r="C1184">
        <v>2019</v>
      </c>
      <c r="D1184" t="s">
        <v>802</v>
      </c>
      <c r="E1184" s="2">
        <v>43711</v>
      </c>
      <c r="F1184">
        <v>2</v>
      </c>
      <c r="G1184">
        <v>1</v>
      </c>
      <c r="H1184">
        <v>9.0650623885917998</v>
      </c>
      <c r="I1184">
        <v>9.6916221033868091</v>
      </c>
      <c r="J1184" t="s">
        <v>3688</v>
      </c>
      <c r="K1184" t="s">
        <v>500</v>
      </c>
      <c r="L1184" t="s">
        <v>3689</v>
      </c>
      <c r="M1184">
        <v>28550.595312500001</v>
      </c>
      <c r="N1184" t="s">
        <v>1218</v>
      </c>
      <c r="O1184" t="s">
        <v>170</v>
      </c>
      <c r="P1184" t="s">
        <v>531</v>
      </c>
      <c r="Q1184" t="s">
        <v>339</v>
      </c>
      <c r="R1184" t="s">
        <v>390</v>
      </c>
      <c r="S1184" t="s">
        <v>3690</v>
      </c>
      <c r="T1184" s="2">
        <v>43711</v>
      </c>
      <c r="U1184">
        <v>80</v>
      </c>
      <c r="V1184" t="s">
        <v>119</v>
      </c>
      <c r="W1184">
        <v>465104</v>
      </c>
      <c r="X1184" t="s">
        <v>63</v>
      </c>
      <c r="Y1184">
        <v>541563</v>
      </c>
      <c r="Z1184" t="s">
        <v>63</v>
      </c>
      <c r="AA1184" t="s">
        <v>1611</v>
      </c>
      <c r="AB1184">
        <v>2019</v>
      </c>
      <c r="AC1184">
        <v>5818</v>
      </c>
      <c r="AD1184" t="s">
        <v>3691</v>
      </c>
      <c r="AE1184" t="s">
        <v>3692</v>
      </c>
      <c r="AF1184" s="2">
        <v>35614</v>
      </c>
      <c r="AG1184" t="s">
        <v>158</v>
      </c>
      <c r="AH1184" t="s">
        <v>159</v>
      </c>
      <c r="AI1184" t="s">
        <v>69</v>
      </c>
      <c r="AJ1184">
        <v>183</v>
      </c>
      <c r="AK1184">
        <v>5077497.1941638608</v>
      </c>
      <c r="AL1184">
        <v>150000</v>
      </c>
      <c r="AM1184" t="s">
        <v>63</v>
      </c>
      <c r="AN1184" t="s">
        <v>63</v>
      </c>
      <c r="AO1184" t="s">
        <v>3693</v>
      </c>
      <c r="AP1184">
        <v>381187</v>
      </c>
      <c r="AQ1184" s="2">
        <v>43711</v>
      </c>
      <c r="AR1184" t="s">
        <v>533</v>
      </c>
      <c r="AS1184" t="s">
        <v>385</v>
      </c>
      <c r="AT1184">
        <v>1</v>
      </c>
      <c r="AU1184">
        <v>0</v>
      </c>
      <c r="AV1184">
        <v>0</v>
      </c>
      <c r="AW1184">
        <v>0</v>
      </c>
      <c r="AX1184">
        <v>90</v>
      </c>
      <c r="AY1184">
        <f t="shared" si="36"/>
        <v>3</v>
      </c>
      <c r="AZ1184" t="str">
        <f t="shared" si="37"/>
        <v>Home Win</v>
      </c>
    </row>
    <row r="1185" spans="1:52" x14ac:dyDescent="0.3">
      <c r="A1185">
        <v>3250260</v>
      </c>
      <c r="B1185" t="s">
        <v>385</v>
      </c>
      <c r="C1185">
        <v>2019</v>
      </c>
      <c r="D1185" t="s">
        <v>802</v>
      </c>
      <c r="E1185" s="2">
        <v>43711</v>
      </c>
      <c r="F1185">
        <v>2</v>
      </c>
      <c r="G1185">
        <v>1</v>
      </c>
      <c r="H1185">
        <v>9.0650623885917998</v>
      </c>
      <c r="I1185">
        <v>9.6916221033868091</v>
      </c>
      <c r="J1185" t="s">
        <v>3688</v>
      </c>
      <c r="K1185" t="s">
        <v>500</v>
      </c>
      <c r="L1185" t="s">
        <v>3689</v>
      </c>
      <c r="M1185">
        <v>28550.595312500001</v>
      </c>
      <c r="N1185" t="s">
        <v>1218</v>
      </c>
      <c r="O1185" t="s">
        <v>170</v>
      </c>
      <c r="P1185" t="s">
        <v>531</v>
      </c>
      <c r="Q1185" t="s">
        <v>339</v>
      </c>
      <c r="R1185" t="s">
        <v>390</v>
      </c>
      <c r="S1185" t="s">
        <v>3690</v>
      </c>
      <c r="T1185" s="2">
        <v>43711</v>
      </c>
      <c r="U1185">
        <v>80</v>
      </c>
      <c r="V1185" t="s">
        <v>119</v>
      </c>
      <c r="W1185">
        <v>465104</v>
      </c>
      <c r="X1185" t="s">
        <v>63</v>
      </c>
      <c r="Y1185">
        <v>541563</v>
      </c>
      <c r="Z1185" t="s">
        <v>63</v>
      </c>
      <c r="AA1185" t="s">
        <v>1611</v>
      </c>
      <c r="AB1185">
        <v>2019</v>
      </c>
      <c r="AC1185">
        <v>5818</v>
      </c>
      <c r="AD1185" t="s">
        <v>3691</v>
      </c>
      <c r="AE1185" t="s">
        <v>3692</v>
      </c>
      <c r="AF1185" s="2">
        <v>35614</v>
      </c>
      <c r="AG1185" t="s">
        <v>158</v>
      </c>
      <c r="AH1185" t="s">
        <v>159</v>
      </c>
      <c r="AI1185" t="s">
        <v>69</v>
      </c>
      <c r="AJ1185">
        <v>183</v>
      </c>
      <c r="AK1185">
        <v>5077497.1941638608</v>
      </c>
      <c r="AL1185">
        <v>150000</v>
      </c>
      <c r="AM1185" t="s">
        <v>63</v>
      </c>
      <c r="AN1185" t="s">
        <v>63</v>
      </c>
      <c r="AO1185" t="s">
        <v>3694</v>
      </c>
      <c r="AP1185">
        <v>465104</v>
      </c>
      <c r="AQ1185" s="2">
        <v>43711</v>
      </c>
      <c r="AR1185" t="s">
        <v>1611</v>
      </c>
      <c r="AS1185" t="s">
        <v>385</v>
      </c>
      <c r="AT1185">
        <v>0</v>
      </c>
      <c r="AU1185">
        <v>0</v>
      </c>
      <c r="AV1185">
        <v>0</v>
      </c>
      <c r="AW1185">
        <v>0</v>
      </c>
      <c r="AX1185">
        <v>80</v>
      </c>
      <c r="AY1185">
        <f t="shared" si="36"/>
        <v>3</v>
      </c>
      <c r="AZ1185" t="str">
        <f t="shared" si="37"/>
        <v>Home Win</v>
      </c>
    </row>
    <row r="1186" spans="1:52" x14ac:dyDescent="0.3">
      <c r="A1186">
        <v>2250142</v>
      </c>
      <c r="B1186" t="s">
        <v>71</v>
      </c>
      <c r="C1186">
        <v>2012</v>
      </c>
      <c r="D1186" t="s">
        <v>333</v>
      </c>
      <c r="E1186" s="2">
        <v>41307</v>
      </c>
      <c r="F1186">
        <v>1</v>
      </c>
      <c r="G1186">
        <v>0</v>
      </c>
      <c r="H1186">
        <v>6</v>
      </c>
      <c r="I1186">
        <v>10</v>
      </c>
      <c r="J1186" t="s">
        <v>1663</v>
      </c>
      <c r="K1186" t="s">
        <v>2078</v>
      </c>
      <c r="L1186" t="s">
        <v>1664</v>
      </c>
      <c r="M1186">
        <v>59872</v>
      </c>
      <c r="N1186" t="s">
        <v>3219</v>
      </c>
      <c r="O1186" t="s">
        <v>1512</v>
      </c>
      <c r="P1186" t="s">
        <v>2044</v>
      </c>
      <c r="Q1186" t="s">
        <v>216</v>
      </c>
      <c r="R1186" t="s">
        <v>59</v>
      </c>
      <c r="S1186" t="s">
        <v>3695</v>
      </c>
      <c r="T1186" s="2">
        <v>41307</v>
      </c>
      <c r="U1186">
        <v>84</v>
      </c>
      <c r="V1186" t="s">
        <v>119</v>
      </c>
      <c r="W1186">
        <v>31642</v>
      </c>
      <c r="X1186" t="s">
        <v>120</v>
      </c>
      <c r="Y1186">
        <v>1397</v>
      </c>
      <c r="Z1186" t="s">
        <v>63</v>
      </c>
      <c r="AA1186" t="s">
        <v>2046</v>
      </c>
      <c r="AB1186">
        <v>2017</v>
      </c>
      <c r="AC1186">
        <v>512</v>
      </c>
      <c r="AD1186" t="s">
        <v>2047</v>
      </c>
      <c r="AE1186" t="s">
        <v>66</v>
      </c>
      <c r="AF1186" s="2">
        <v>31239</v>
      </c>
      <c r="AG1186" t="s">
        <v>523</v>
      </c>
      <c r="AH1186" t="s">
        <v>86</v>
      </c>
      <c r="AI1186" t="s">
        <v>69</v>
      </c>
      <c r="AJ1186">
        <v>190</v>
      </c>
      <c r="AK1186">
        <v>5077497.1941638608</v>
      </c>
      <c r="AL1186">
        <v>5000000</v>
      </c>
      <c r="AM1186" t="s">
        <v>63</v>
      </c>
      <c r="AN1186" t="s">
        <v>2048</v>
      </c>
      <c r="AO1186" t="s">
        <v>3696</v>
      </c>
      <c r="AP1186">
        <v>31642</v>
      </c>
      <c r="AQ1186" s="2">
        <v>41307</v>
      </c>
      <c r="AR1186" t="s">
        <v>2046</v>
      </c>
      <c r="AS1186" t="s">
        <v>71</v>
      </c>
      <c r="AT1186">
        <v>0</v>
      </c>
      <c r="AU1186">
        <v>0</v>
      </c>
      <c r="AV1186">
        <v>0</v>
      </c>
      <c r="AW1186">
        <v>0</v>
      </c>
      <c r="AX1186">
        <v>84</v>
      </c>
      <c r="AY1186">
        <f t="shared" si="36"/>
        <v>1</v>
      </c>
      <c r="AZ1186" t="str">
        <f t="shared" si="37"/>
        <v>Home Win</v>
      </c>
    </row>
    <row r="1187" spans="1:52" x14ac:dyDescent="0.3">
      <c r="A1187">
        <v>2332202</v>
      </c>
      <c r="B1187" t="s">
        <v>71</v>
      </c>
      <c r="C1187">
        <v>2013</v>
      </c>
      <c r="D1187" t="s">
        <v>589</v>
      </c>
      <c r="E1187" s="2">
        <v>41668</v>
      </c>
      <c r="F1187">
        <v>1</v>
      </c>
      <c r="G1187">
        <v>0</v>
      </c>
      <c r="H1187">
        <v>17</v>
      </c>
      <c r="I1187">
        <v>16</v>
      </c>
      <c r="J1187" t="s">
        <v>147</v>
      </c>
      <c r="K1187" t="s">
        <v>2042</v>
      </c>
      <c r="L1187" t="s">
        <v>149</v>
      </c>
      <c r="M1187">
        <v>34745</v>
      </c>
      <c r="N1187" t="s">
        <v>1888</v>
      </c>
      <c r="O1187" t="s">
        <v>151</v>
      </c>
      <c r="P1187" t="s">
        <v>2044</v>
      </c>
      <c r="Q1187" t="s">
        <v>216</v>
      </c>
      <c r="R1187" t="s">
        <v>59</v>
      </c>
      <c r="S1187" t="s">
        <v>3697</v>
      </c>
      <c r="T1187" s="2">
        <v>41668</v>
      </c>
      <c r="U1187">
        <v>67</v>
      </c>
      <c r="V1187" t="s">
        <v>119</v>
      </c>
      <c r="W1187">
        <v>39378</v>
      </c>
      <c r="X1187" t="s">
        <v>120</v>
      </c>
      <c r="Y1187">
        <v>35099</v>
      </c>
      <c r="Z1187" t="s">
        <v>63</v>
      </c>
      <c r="AA1187" t="s">
        <v>156</v>
      </c>
      <c r="AB1187">
        <v>2014</v>
      </c>
      <c r="AC1187">
        <v>289</v>
      </c>
      <c r="AD1187" t="s">
        <v>157</v>
      </c>
      <c r="AE1187" t="s">
        <v>66</v>
      </c>
      <c r="AF1187" s="2">
        <v>32818</v>
      </c>
      <c r="AG1187" t="s">
        <v>158</v>
      </c>
      <c r="AH1187" t="s">
        <v>159</v>
      </c>
      <c r="AI1187" t="s">
        <v>69</v>
      </c>
      <c r="AJ1187">
        <v>185</v>
      </c>
      <c r="AK1187">
        <v>500000</v>
      </c>
      <c r="AL1187">
        <v>9000000</v>
      </c>
      <c r="AM1187" s="2">
        <v>45657</v>
      </c>
      <c r="AN1187" t="s">
        <v>63</v>
      </c>
      <c r="AO1187" t="s">
        <v>3698</v>
      </c>
      <c r="AP1187">
        <v>31642</v>
      </c>
      <c r="AQ1187" s="2">
        <v>41668</v>
      </c>
      <c r="AR1187" t="s">
        <v>2046</v>
      </c>
      <c r="AS1187" t="s">
        <v>71</v>
      </c>
      <c r="AT1187">
        <v>0</v>
      </c>
      <c r="AU1187">
        <v>0</v>
      </c>
      <c r="AV1187">
        <v>0</v>
      </c>
      <c r="AW1187">
        <v>0</v>
      </c>
      <c r="AX1187">
        <v>90</v>
      </c>
      <c r="AY1187">
        <f t="shared" si="36"/>
        <v>1</v>
      </c>
      <c r="AZ1187" t="str">
        <f t="shared" si="37"/>
        <v>Home Win</v>
      </c>
    </row>
    <row r="1188" spans="1:52" x14ac:dyDescent="0.3">
      <c r="A1188">
        <v>2332202</v>
      </c>
      <c r="B1188" t="s">
        <v>71</v>
      </c>
      <c r="C1188">
        <v>2013</v>
      </c>
      <c r="D1188" t="s">
        <v>589</v>
      </c>
      <c r="E1188" s="2">
        <v>41668</v>
      </c>
      <c r="F1188">
        <v>1</v>
      </c>
      <c r="G1188">
        <v>0</v>
      </c>
      <c r="H1188">
        <v>17</v>
      </c>
      <c r="I1188">
        <v>16</v>
      </c>
      <c r="J1188" t="s">
        <v>147</v>
      </c>
      <c r="K1188" t="s">
        <v>2042</v>
      </c>
      <c r="L1188" t="s">
        <v>149</v>
      </c>
      <c r="M1188">
        <v>34745</v>
      </c>
      <c r="N1188" t="s">
        <v>1888</v>
      </c>
      <c r="O1188" t="s">
        <v>151</v>
      </c>
      <c r="P1188" t="s">
        <v>2044</v>
      </c>
      <c r="Q1188" t="s">
        <v>216</v>
      </c>
      <c r="R1188" t="s">
        <v>59</v>
      </c>
      <c r="S1188" t="s">
        <v>3697</v>
      </c>
      <c r="T1188" s="2">
        <v>41668</v>
      </c>
      <c r="U1188">
        <v>67</v>
      </c>
      <c r="V1188" t="s">
        <v>119</v>
      </c>
      <c r="W1188">
        <v>39378</v>
      </c>
      <c r="X1188" t="s">
        <v>120</v>
      </c>
      <c r="Y1188">
        <v>35099</v>
      </c>
      <c r="Z1188" t="s">
        <v>63</v>
      </c>
      <c r="AA1188" t="s">
        <v>156</v>
      </c>
      <c r="AB1188">
        <v>2014</v>
      </c>
      <c r="AC1188">
        <v>289</v>
      </c>
      <c r="AD1188" t="s">
        <v>157</v>
      </c>
      <c r="AE1188" t="s">
        <v>66</v>
      </c>
      <c r="AF1188" s="2">
        <v>32818</v>
      </c>
      <c r="AG1188" t="s">
        <v>158</v>
      </c>
      <c r="AH1188" t="s">
        <v>159</v>
      </c>
      <c r="AI1188" t="s">
        <v>69</v>
      </c>
      <c r="AJ1188">
        <v>185</v>
      </c>
      <c r="AK1188">
        <v>500000</v>
      </c>
      <c r="AL1188">
        <v>9000000</v>
      </c>
      <c r="AM1188" s="2">
        <v>45657</v>
      </c>
      <c r="AN1188" t="s">
        <v>63</v>
      </c>
      <c r="AO1188" t="s">
        <v>3699</v>
      </c>
      <c r="AP1188">
        <v>39378</v>
      </c>
      <c r="AQ1188" s="2">
        <v>41668</v>
      </c>
      <c r="AR1188" t="s">
        <v>156</v>
      </c>
      <c r="AS1188" t="s">
        <v>71</v>
      </c>
      <c r="AT1188">
        <v>0</v>
      </c>
      <c r="AU1188">
        <v>0</v>
      </c>
      <c r="AV1188">
        <v>0</v>
      </c>
      <c r="AW1188">
        <v>0</v>
      </c>
      <c r="AX1188">
        <v>67</v>
      </c>
      <c r="AY1188">
        <f t="shared" si="36"/>
        <v>1</v>
      </c>
      <c r="AZ1188" t="str">
        <f t="shared" si="37"/>
        <v>Home Win</v>
      </c>
    </row>
    <row r="1189" spans="1:52" x14ac:dyDescent="0.3">
      <c r="A1189">
        <v>2342480</v>
      </c>
      <c r="B1189" t="s">
        <v>163</v>
      </c>
      <c r="C1189">
        <v>2013</v>
      </c>
      <c r="D1189" t="s">
        <v>1358</v>
      </c>
      <c r="E1189" s="2">
        <v>41726</v>
      </c>
      <c r="F1189">
        <v>2</v>
      </c>
      <c r="G1189">
        <v>2</v>
      </c>
      <c r="H1189">
        <v>13</v>
      </c>
      <c r="I1189">
        <v>12</v>
      </c>
      <c r="J1189" t="s">
        <v>1767</v>
      </c>
      <c r="K1189" t="s">
        <v>1771</v>
      </c>
      <c r="L1189" t="s">
        <v>2113</v>
      </c>
      <c r="M1189">
        <v>18100</v>
      </c>
      <c r="N1189" t="s">
        <v>222</v>
      </c>
      <c r="O1189" t="s">
        <v>1120</v>
      </c>
      <c r="P1189" t="s">
        <v>1538</v>
      </c>
      <c r="Q1189" t="s">
        <v>607</v>
      </c>
      <c r="R1189" t="s">
        <v>59</v>
      </c>
      <c r="S1189" t="s">
        <v>3700</v>
      </c>
      <c r="T1189" s="2">
        <v>41726</v>
      </c>
      <c r="U1189">
        <v>66</v>
      </c>
      <c r="V1189" t="s">
        <v>119</v>
      </c>
      <c r="W1189">
        <v>131171</v>
      </c>
      <c r="X1189" t="s">
        <v>179</v>
      </c>
      <c r="Y1189">
        <v>25118</v>
      </c>
      <c r="Z1189" t="s">
        <v>63</v>
      </c>
      <c r="AA1189" t="s">
        <v>1776</v>
      </c>
      <c r="AB1189">
        <v>2013</v>
      </c>
      <c r="AC1189">
        <v>512</v>
      </c>
      <c r="AD1189" t="s">
        <v>1778</v>
      </c>
      <c r="AE1189" t="s">
        <v>1779</v>
      </c>
      <c r="AF1189" s="2">
        <v>33931</v>
      </c>
      <c r="AG1189" t="s">
        <v>158</v>
      </c>
      <c r="AH1189" t="s">
        <v>159</v>
      </c>
      <c r="AI1189" t="s">
        <v>206</v>
      </c>
      <c r="AJ1189">
        <v>185</v>
      </c>
      <c r="AK1189">
        <v>400000</v>
      </c>
      <c r="AL1189">
        <v>1000000</v>
      </c>
      <c r="AM1189" s="2">
        <v>45260</v>
      </c>
      <c r="AN1189" t="s">
        <v>207</v>
      </c>
      <c r="AO1189" t="s">
        <v>3701</v>
      </c>
      <c r="AP1189">
        <v>131171</v>
      </c>
      <c r="AQ1189" s="2">
        <v>41726</v>
      </c>
      <c r="AR1189" t="s">
        <v>1776</v>
      </c>
      <c r="AS1189" t="s">
        <v>163</v>
      </c>
      <c r="AT1189">
        <v>0</v>
      </c>
      <c r="AU1189">
        <v>0</v>
      </c>
      <c r="AV1189">
        <v>0</v>
      </c>
      <c r="AW1189">
        <v>0</v>
      </c>
      <c r="AX1189">
        <v>66</v>
      </c>
      <c r="AY1189">
        <f t="shared" si="36"/>
        <v>4</v>
      </c>
      <c r="AZ1189" t="str">
        <f t="shared" si="37"/>
        <v>Draw</v>
      </c>
    </row>
    <row r="1190" spans="1:52" x14ac:dyDescent="0.3">
      <c r="A1190">
        <v>3087324</v>
      </c>
      <c r="B1190" t="s">
        <v>1472</v>
      </c>
      <c r="C1190">
        <v>2018</v>
      </c>
      <c r="D1190" t="s">
        <v>3104</v>
      </c>
      <c r="E1190" s="2">
        <v>43328</v>
      </c>
      <c r="F1190">
        <v>3</v>
      </c>
      <c r="G1190">
        <v>2</v>
      </c>
      <c r="H1190">
        <v>9.0650623885917998</v>
      </c>
      <c r="I1190">
        <v>9.6916221033868091</v>
      </c>
      <c r="J1190" t="s">
        <v>3702</v>
      </c>
      <c r="K1190" t="s">
        <v>228</v>
      </c>
      <c r="L1190" t="s">
        <v>3703</v>
      </c>
      <c r="M1190">
        <v>9372</v>
      </c>
      <c r="N1190" t="s">
        <v>3704</v>
      </c>
      <c r="O1190" t="s">
        <v>170</v>
      </c>
      <c r="P1190" t="s">
        <v>560</v>
      </c>
      <c r="Q1190" t="s">
        <v>261</v>
      </c>
      <c r="R1190" t="s">
        <v>200</v>
      </c>
      <c r="S1190" t="s">
        <v>3705</v>
      </c>
      <c r="T1190" s="2">
        <v>43328</v>
      </c>
      <c r="U1190">
        <v>76</v>
      </c>
      <c r="V1190" t="s">
        <v>61</v>
      </c>
      <c r="W1190">
        <v>542776</v>
      </c>
      <c r="X1190" t="s">
        <v>1765</v>
      </c>
      <c r="Y1190" t="s">
        <v>63</v>
      </c>
      <c r="Z1190" t="s">
        <v>63</v>
      </c>
      <c r="AA1190" t="s">
        <v>1378</v>
      </c>
      <c r="AB1190">
        <v>2023</v>
      </c>
      <c r="AC1190">
        <v>369</v>
      </c>
      <c r="AD1190" t="s">
        <v>1379</v>
      </c>
      <c r="AE1190" t="s">
        <v>66</v>
      </c>
      <c r="AF1190" s="2">
        <v>36280</v>
      </c>
      <c r="AG1190" t="s">
        <v>235</v>
      </c>
      <c r="AH1190" t="s">
        <v>159</v>
      </c>
      <c r="AI1190" t="s">
        <v>69</v>
      </c>
      <c r="AJ1190">
        <v>175</v>
      </c>
      <c r="AK1190">
        <v>300000</v>
      </c>
      <c r="AL1190">
        <v>700000</v>
      </c>
      <c r="AM1190" s="2">
        <v>45473</v>
      </c>
      <c r="AN1190" t="s">
        <v>63</v>
      </c>
      <c r="AO1190" t="s">
        <v>3706</v>
      </c>
      <c r="AP1190">
        <v>542776</v>
      </c>
      <c r="AQ1190" s="2">
        <v>43328</v>
      </c>
      <c r="AR1190" t="s">
        <v>1378</v>
      </c>
      <c r="AS1190" t="s">
        <v>1472</v>
      </c>
      <c r="AT1190">
        <v>0</v>
      </c>
      <c r="AU1190">
        <v>0</v>
      </c>
      <c r="AV1190">
        <v>1</v>
      </c>
      <c r="AW1190">
        <v>0</v>
      </c>
      <c r="AX1190">
        <v>32</v>
      </c>
      <c r="AY1190">
        <f t="shared" si="36"/>
        <v>5</v>
      </c>
      <c r="AZ1190" t="str">
        <f t="shared" si="37"/>
        <v>Home Win</v>
      </c>
    </row>
    <row r="1191" spans="1:52" x14ac:dyDescent="0.3">
      <c r="A1191">
        <v>2367309</v>
      </c>
      <c r="B1191" t="s">
        <v>211</v>
      </c>
      <c r="C1191">
        <v>2013</v>
      </c>
      <c r="D1191" t="s">
        <v>814</v>
      </c>
      <c r="E1191" s="2">
        <v>41585</v>
      </c>
      <c r="F1191">
        <v>1</v>
      </c>
      <c r="G1191">
        <v>0</v>
      </c>
      <c r="H1191">
        <v>9.0650623885917998</v>
      </c>
      <c r="I1191">
        <v>9.6916221033868091</v>
      </c>
      <c r="J1191" t="s">
        <v>166</v>
      </c>
      <c r="K1191" t="s">
        <v>3707</v>
      </c>
      <c r="L1191" t="s">
        <v>182</v>
      </c>
      <c r="M1191">
        <v>9778</v>
      </c>
      <c r="N1191" t="s">
        <v>3708</v>
      </c>
      <c r="O1191" t="s">
        <v>170</v>
      </c>
      <c r="P1191" t="s">
        <v>170</v>
      </c>
      <c r="Q1191" t="s">
        <v>216</v>
      </c>
      <c r="R1191" t="s">
        <v>200</v>
      </c>
      <c r="S1191" t="s">
        <v>3709</v>
      </c>
      <c r="T1191" s="2">
        <v>41585</v>
      </c>
      <c r="U1191">
        <v>46</v>
      </c>
      <c r="V1191" t="s">
        <v>119</v>
      </c>
      <c r="W1191">
        <v>119169</v>
      </c>
      <c r="X1191" t="s">
        <v>179</v>
      </c>
      <c r="Y1191">
        <v>41511</v>
      </c>
      <c r="Z1191" t="s">
        <v>63</v>
      </c>
      <c r="AA1191" t="s">
        <v>174</v>
      </c>
      <c r="AB1191">
        <v>2018</v>
      </c>
      <c r="AC1191">
        <v>86</v>
      </c>
      <c r="AD1191" t="s">
        <v>175</v>
      </c>
      <c r="AE1191" t="s">
        <v>66</v>
      </c>
      <c r="AF1191" s="2">
        <v>33187</v>
      </c>
      <c r="AG1191" t="s">
        <v>158</v>
      </c>
      <c r="AH1191" t="s">
        <v>159</v>
      </c>
      <c r="AI1191" t="s">
        <v>69</v>
      </c>
      <c r="AJ1191">
        <v>184</v>
      </c>
      <c r="AK1191">
        <v>400000</v>
      </c>
      <c r="AL1191">
        <v>4000000</v>
      </c>
      <c r="AM1191" s="2">
        <v>45657</v>
      </c>
      <c r="AN1191" t="s">
        <v>176</v>
      </c>
      <c r="AO1191" t="s">
        <v>3710</v>
      </c>
      <c r="AP1191">
        <v>119169</v>
      </c>
      <c r="AQ1191" s="2">
        <v>41585</v>
      </c>
      <c r="AR1191" t="s">
        <v>174</v>
      </c>
      <c r="AS1191" t="s">
        <v>211</v>
      </c>
      <c r="AT1191">
        <v>0</v>
      </c>
      <c r="AU1191">
        <v>0</v>
      </c>
      <c r="AV1191">
        <v>0</v>
      </c>
      <c r="AW1191">
        <v>0</v>
      </c>
      <c r="AX1191">
        <v>45</v>
      </c>
      <c r="AY1191">
        <f t="shared" si="36"/>
        <v>1</v>
      </c>
      <c r="AZ1191" t="str">
        <f t="shared" si="37"/>
        <v>Home Win</v>
      </c>
    </row>
    <row r="1192" spans="1:52" x14ac:dyDescent="0.3">
      <c r="A1192">
        <v>2225722</v>
      </c>
      <c r="B1192" t="s">
        <v>71</v>
      </c>
      <c r="C1192">
        <v>2012</v>
      </c>
      <c r="D1192" t="s">
        <v>238</v>
      </c>
      <c r="E1192" s="2">
        <v>41363</v>
      </c>
      <c r="F1192">
        <v>1</v>
      </c>
      <c r="G1192">
        <v>0</v>
      </c>
      <c r="H1192">
        <v>6</v>
      </c>
      <c r="I1192">
        <v>13</v>
      </c>
      <c r="J1192" t="s">
        <v>728</v>
      </c>
      <c r="K1192" t="s">
        <v>2078</v>
      </c>
      <c r="L1192" t="s">
        <v>1014</v>
      </c>
      <c r="M1192">
        <v>33977</v>
      </c>
      <c r="N1192" t="s">
        <v>730</v>
      </c>
      <c r="O1192" t="s">
        <v>731</v>
      </c>
      <c r="P1192" t="s">
        <v>2044</v>
      </c>
      <c r="Q1192" t="s">
        <v>216</v>
      </c>
      <c r="R1192" t="s">
        <v>59</v>
      </c>
      <c r="S1192" t="s">
        <v>3711</v>
      </c>
      <c r="T1192" s="2">
        <v>41363</v>
      </c>
      <c r="U1192">
        <v>79</v>
      </c>
      <c r="V1192" t="s">
        <v>119</v>
      </c>
      <c r="W1192">
        <v>31642</v>
      </c>
      <c r="X1192" t="s">
        <v>120</v>
      </c>
      <c r="Y1192">
        <v>28990</v>
      </c>
      <c r="Z1192" t="s">
        <v>63</v>
      </c>
      <c r="AA1192" t="s">
        <v>2046</v>
      </c>
      <c r="AB1192">
        <v>2017</v>
      </c>
      <c r="AC1192">
        <v>512</v>
      </c>
      <c r="AD1192" t="s">
        <v>2047</v>
      </c>
      <c r="AE1192" t="s">
        <v>66</v>
      </c>
      <c r="AF1192" s="2">
        <v>31239</v>
      </c>
      <c r="AG1192" t="s">
        <v>523</v>
      </c>
      <c r="AH1192" t="s">
        <v>86</v>
      </c>
      <c r="AI1192" t="s">
        <v>69</v>
      </c>
      <c r="AJ1192">
        <v>190</v>
      </c>
      <c r="AK1192">
        <v>5077497.1941638608</v>
      </c>
      <c r="AL1192">
        <v>5000000</v>
      </c>
      <c r="AM1192" t="s">
        <v>63</v>
      </c>
      <c r="AN1192" t="s">
        <v>2048</v>
      </c>
      <c r="AO1192" t="s">
        <v>3712</v>
      </c>
      <c r="AP1192">
        <v>31642</v>
      </c>
      <c r="AQ1192" s="2">
        <v>41363</v>
      </c>
      <c r="AR1192" t="s">
        <v>2046</v>
      </c>
      <c r="AS1192" t="s">
        <v>71</v>
      </c>
      <c r="AT1192">
        <v>0</v>
      </c>
      <c r="AU1192">
        <v>0</v>
      </c>
      <c r="AV1192">
        <v>0</v>
      </c>
      <c r="AW1192">
        <v>0</v>
      </c>
      <c r="AX1192">
        <v>79</v>
      </c>
      <c r="AY1192">
        <f t="shared" si="36"/>
        <v>1</v>
      </c>
      <c r="AZ1192" t="str">
        <f t="shared" si="37"/>
        <v>Home Win</v>
      </c>
    </row>
    <row r="1193" spans="1:52" x14ac:dyDescent="0.3">
      <c r="A1193">
        <v>2225722</v>
      </c>
      <c r="B1193" t="s">
        <v>71</v>
      </c>
      <c r="C1193">
        <v>2012</v>
      </c>
      <c r="D1193" t="s">
        <v>238</v>
      </c>
      <c r="E1193" s="2">
        <v>41363</v>
      </c>
      <c r="F1193">
        <v>1</v>
      </c>
      <c r="G1193">
        <v>0</v>
      </c>
      <c r="H1193">
        <v>6</v>
      </c>
      <c r="I1193">
        <v>13</v>
      </c>
      <c r="J1193" t="s">
        <v>728</v>
      </c>
      <c r="K1193" t="s">
        <v>2078</v>
      </c>
      <c r="L1193" t="s">
        <v>1014</v>
      </c>
      <c r="M1193">
        <v>33977</v>
      </c>
      <c r="N1193" t="s">
        <v>730</v>
      </c>
      <c r="O1193" t="s">
        <v>731</v>
      </c>
      <c r="P1193" t="s">
        <v>2044</v>
      </c>
      <c r="Q1193" t="s">
        <v>216</v>
      </c>
      <c r="R1193" t="s">
        <v>59</v>
      </c>
      <c r="S1193" t="s">
        <v>3711</v>
      </c>
      <c r="T1193" s="2">
        <v>41363</v>
      </c>
      <c r="U1193">
        <v>79</v>
      </c>
      <c r="V1193" t="s">
        <v>119</v>
      </c>
      <c r="W1193">
        <v>31642</v>
      </c>
      <c r="X1193" t="s">
        <v>120</v>
      </c>
      <c r="Y1193">
        <v>28990</v>
      </c>
      <c r="Z1193" t="s">
        <v>63</v>
      </c>
      <c r="AA1193" t="s">
        <v>2046</v>
      </c>
      <c r="AB1193">
        <v>2017</v>
      </c>
      <c r="AC1193">
        <v>512</v>
      </c>
      <c r="AD1193" t="s">
        <v>2047</v>
      </c>
      <c r="AE1193" t="s">
        <v>66</v>
      </c>
      <c r="AF1193" s="2">
        <v>31239</v>
      </c>
      <c r="AG1193" t="s">
        <v>523</v>
      </c>
      <c r="AH1193" t="s">
        <v>86</v>
      </c>
      <c r="AI1193" t="s">
        <v>69</v>
      </c>
      <c r="AJ1193">
        <v>190</v>
      </c>
      <c r="AK1193">
        <v>5077497.1941638608</v>
      </c>
      <c r="AL1193">
        <v>5000000</v>
      </c>
      <c r="AM1193" t="s">
        <v>63</v>
      </c>
      <c r="AN1193" t="s">
        <v>2048</v>
      </c>
      <c r="AO1193" t="s">
        <v>3713</v>
      </c>
      <c r="AP1193">
        <v>4267</v>
      </c>
      <c r="AQ1193" s="2">
        <v>41363</v>
      </c>
      <c r="AR1193" t="s">
        <v>1019</v>
      </c>
      <c r="AS1193" t="s">
        <v>71</v>
      </c>
      <c r="AT1193">
        <v>0</v>
      </c>
      <c r="AU1193">
        <v>0</v>
      </c>
      <c r="AV1193">
        <v>0</v>
      </c>
      <c r="AW1193">
        <v>0</v>
      </c>
      <c r="AX1193">
        <v>90</v>
      </c>
      <c r="AY1193">
        <f t="shared" si="36"/>
        <v>1</v>
      </c>
      <c r="AZ1193" t="str">
        <f t="shared" si="37"/>
        <v>Home Win</v>
      </c>
    </row>
    <row r="1194" spans="1:52" x14ac:dyDescent="0.3">
      <c r="A1194">
        <v>2232104</v>
      </c>
      <c r="B1194" t="s">
        <v>1472</v>
      </c>
      <c r="C1194">
        <v>2012</v>
      </c>
      <c r="D1194" t="s">
        <v>3200</v>
      </c>
      <c r="E1194" s="2">
        <v>41109</v>
      </c>
      <c r="F1194">
        <v>1</v>
      </c>
      <c r="G1194">
        <v>2</v>
      </c>
      <c r="H1194">
        <v>9.0650623885917998</v>
      </c>
      <c r="I1194">
        <v>9.6916221033868091</v>
      </c>
      <c r="J1194" t="s">
        <v>500</v>
      </c>
      <c r="K1194" t="s">
        <v>2300</v>
      </c>
      <c r="L1194" t="s">
        <v>508</v>
      </c>
      <c r="M1194">
        <v>9000</v>
      </c>
      <c r="N1194" t="s">
        <v>3714</v>
      </c>
      <c r="O1194" t="s">
        <v>504</v>
      </c>
      <c r="P1194" t="s">
        <v>170</v>
      </c>
      <c r="Q1194" t="s">
        <v>244</v>
      </c>
      <c r="R1194" t="s">
        <v>200</v>
      </c>
      <c r="S1194" t="s">
        <v>3715</v>
      </c>
      <c r="T1194" s="2">
        <v>41109</v>
      </c>
      <c r="U1194">
        <v>74</v>
      </c>
      <c r="V1194" t="s">
        <v>119</v>
      </c>
      <c r="W1194">
        <v>119169</v>
      </c>
      <c r="X1194" t="s">
        <v>179</v>
      </c>
      <c r="Y1194">
        <v>174001</v>
      </c>
      <c r="Z1194" t="s">
        <v>63</v>
      </c>
      <c r="AA1194" t="s">
        <v>174</v>
      </c>
      <c r="AB1194">
        <v>2018</v>
      </c>
      <c r="AC1194">
        <v>86</v>
      </c>
      <c r="AD1194" t="s">
        <v>175</v>
      </c>
      <c r="AE1194" t="s">
        <v>66</v>
      </c>
      <c r="AF1194" s="2">
        <v>33187</v>
      </c>
      <c r="AG1194" t="s">
        <v>158</v>
      </c>
      <c r="AH1194" t="s">
        <v>159</v>
      </c>
      <c r="AI1194" t="s">
        <v>69</v>
      </c>
      <c r="AJ1194">
        <v>184</v>
      </c>
      <c r="AK1194">
        <v>400000</v>
      </c>
      <c r="AL1194">
        <v>4000000</v>
      </c>
      <c r="AM1194" s="2">
        <v>45657</v>
      </c>
      <c r="AN1194" t="s">
        <v>176</v>
      </c>
      <c r="AO1194" t="s">
        <v>3716</v>
      </c>
      <c r="AP1194">
        <v>119169</v>
      </c>
      <c r="AQ1194" s="2">
        <v>41109</v>
      </c>
      <c r="AR1194" t="s">
        <v>174</v>
      </c>
      <c r="AS1194" t="s">
        <v>1472</v>
      </c>
      <c r="AT1194">
        <v>0</v>
      </c>
      <c r="AU1194">
        <v>0</v>
      </c>
      <c r="AV1194">
        <v>0</v>
      </c>
      <c r="AW1194">
        <v>0</v>
      </c>
      <c r="AX1194">
        <v>74</v>
      </c>
      <c r="AY1194">
        <f t="shared" si="36"/>
        <v>3</v>
      </c>
      <c r="AZ1194" t="str">
        <f t="shared" si="37"/>
        <v>Away Win</v>
      </c>
    </row>
    <row r="1195" spans="1:52" x14ac:dyDescent="0.3">
      <c r="A1195">
        <v>2770665</v>
      </c>
      <c r="B1195" t="s">
        <v>402</v>
      </c>
      <c r="C1195">
        <v>2016</v>
      </c>
      <c r="D1195" t="s">
        <v>395</v>
      </c>
      <c r="E1195" s="2">
        <v>42718</v>
      </c>
      <c r="F1195">
        <v>4</v>
      </c>
      <c r="G1195">
        <v>0</v>
      </c>
      <c r="H1195">
        <v>9.0650623885917998</v>
      </c>
      <c r="I1195">
        <v>9.6916221033868091</v>
      </c>
      <c r="J1195" t="s">
        <v>1052</v>
      </c>
      <c r="K1195" t="s">
        <v>3717</v>
      </c>
      <c r="L1195" t="s">
        <v>167</v>
      </c>
      <c r="M1195">
        <v>7257</v>
      </c>
      <c r="N1195" t="s">
        <v>3718</v>
      </c>
      <c r="O1195" t="s">
        <v>169</v>
      </c>
      <c r="P1195" t="s">
        <v>170</v>
      </c>
      <c r="Q1195" t="s">
        <v>185</v>
      </c>
      <c r="R1195" t="s">
        <v>390</v>
      </c>
      <c r="S1195" t="s">
        <v>3719</v>
      </c>
      <c r="T1195" s="2">
        <v>42718</v>
      </c>
      <c r="U1195">
        <v>14</v>
      </c>
      <c r="V1195" t="s">
        <v>61</v>
      </c>
      <c r="W1195">
        <v>245893</v>
      </c>
      <c r="X1195" t="s">
        <v>861</v>
      </c>
      <c r="Y1195" t="s">
        <v>63</v>
      </c>
      <c r="Z1195" t="s">
        <v>63</v>
      </c>
      <c r="AA1195" t="s">
        <v>767</v>
      </c>
      <c r="AB1195">
        <v>2021</v>
      </c>
      <c r="AC1195">
        <v>1108</v>
      </c>
      <c r="AD1195" t="s">
        <v>768</v>
      </c>
      <c r="AE1195" t="s">
        <v>66</v>
      </c>
      <c r="AF1195" s="2">
        <v>34899</v>
      </c>
      <c r="AG1195" t="s">
        <v>523</v>
      </c>
      <c r="AH1195" t="s">
        <v>86</v>
      </c>
      <c r="AI1195" t="s">
        <v>69</v>
      </c>
      <c r="AJ1195">
        <v>193</v>
      </c>
      <c r="AK1195">
        <v>2000000</v>
      </c>
      <c r="AL1195">
        <v>3000000</v>
      </c>
      <c r="AM1195" s="2">
        <v>46022</v>
      </c>
      <c r="AN1195" t="s">
        <v>769</v>
      </c>
      <c r="AO1195" t="s">
        <v>3720</v>
      </c>
      <c r="AP1195">
        <v>245893</v>
      </c>
      <c r="AQ1195" s="2">
        <v>42718</v>
      </c>
      <c r="AR1195" t="s">
        <v>767</v>
      </c>
      <c r="AS1195" t="s">
        <v>402</v>
      </c>
      <c r="AT1195">
        <v>0</v>
      </c>
      <c r="AU1195">
        <v>0</v>
      </c>
      <c r="AV1195">
        <v>1</v>
      </c>
      <c r="AW1195">
        <v>0</v>
      </c>
      <c r="AX1195">
        <v>90</v>
      </c>
      <c r="AY1195">
        <f t="shared" si="36"/>
        <v>4</v>
      </c>
      <c r="AZ1195" t="str">
        <f t="shared" si="37"/>
        <v>Home Win</v>
      </c>
    </row>
    <row r="1196" spans="1:52" x14ac:dyDescent="0.3">
      <c r="A1196">
        <v>3210325</v>
      </c>
      <c r="B1196" t="s">
        <v>50</v>
      </c>
      <c r="C1196">
        <v>2019</v>
      </c>
      <c r="D1196" t="s">
        <v>281</v>
      </c>
      <c r="E1196" s="2">
        <v>43708</v>
      </c>
      <c r="F1196">
        <v>2</v>
      </c>
      <c r="G1196">
        <v>1</v>
      </c>
      <c r="H1196">
        <v>4</v>
      </c>
      <c r="I1196">
        <v>12</v>
      </c>
      <c r="J1196" t="s">
        <v>2103</v>
      </c>
      <c r="K1196" t="s">
        <v>500</v>
      </c>
      <c r="L1196" t="s">
        <v>1124</v>
      </c>
      <c r="M1196">
        <v>2529</v>
      </c>
      <c r="N1196" t="s">
        <v>516</v>
      </c>
      <c r="O1196" t="s">
        <v>1125</v>
      </c>
      <c r="P1196" t="s">
        <v>531</v>
      </c>
      <c r="Q1196" t="s">
        <v>339</v>
      </c>
      <c r="R1196" t="s">
        <v>59</v>
      </c>
      <c r="S1196" t="s">
        <v>3721</v>
      </c>
      <c r="T1196" s="2">
        <v>43708</v>
      </c>
      <c r="U1196">
        <v>79</v>
      </c>
      <c r="V1196" t="s">
        <v>119</v>
      </c>
      <c r="W1196">
        <v>544931</v>
      </c>
      <c r="X1196" t="s">
        <v>63</v>
      </c>
      <c r="Y1196">
        <v>465104</v>
      </c>
      <c r="Z1196" t="s">
        <v>63</v>
      </c>
      <c r="AA1196" t="s">
        <v>539</v>
      </c>
      <c r="AB1196">
        <v>2022</v>
      </c>
      <c r="AC1196">
        <v>206</v>
      </c>
      <c r="AD1196" t="s">
        <v>1608</v>
      </c>
      <c r="AE1196" t="s">
        <v>66</v>
      </c>
      <c r="AF1196" s="2">
        <v>36385</v>
      </c>
      <c r="AG1196" t="s">
        <v>143</v>
      </c>
      <c r="AH1196" t="s">
        <v>68</v>
      </c>
      <c r="AI1196" t="s">
        <v>206</v>
      </c>
      <c r="AJ1196">
        <v>185</v>
      </c>
      <c r="AK1196">
        <v>1000000</v>
      </c>
      <c r="AL1196">
        <v>1500000</v>
      </c>
      <c r="AM1196" s="2">
        <v>45838</v>
      </c>
      <c r="AN1196" t="s">
        <v>1609</v>
      </c>
      <c r="AO1196" t="s">
        <v>3722</v>
      </c>
      <c r="AP1196">
        <v>381187</v>
      </c>
      <c r="AQ1196" s="2">
        <v>43708</v>
      </c>
      <c r="AR1196" t="s">
        <v>533</v>
      </c>
      <c r="AS1196" t="s">
        <v>50</v>
      </c>
      <c r="AT1196">
        <v>0</v>
      </c>
      <c r="AU1196">
        <v>0</v>
      </c>
      <c r="AV1196">
        <v>0</v>
      </c>
      <c r="AW1196">
        <v>0</v>
      </c>
      <c r="AX1196">
        <v>90</v>
      </c>
      <c r="AY1196">
        <f t="shared" si="36"/>
        <v>3</v>
      </c>
      <c r="AZ1196" t="str">
        <f t="shared" si="37"/>
        <v>Home Win</v>
      </c>
    </row>
    <row r="1197" spans="1:52" x14ac:dyDescent="0.3">
      <c r="A1197">
        <v>3210325</v>
      </c>
      <c r="B1197" t="s">
        <v>50</v>
      </c>
      <c r="C1197">
        <v>2019</v>
      </c>
      <c r="D1197" t="s">
        <v>281</v>
      </c>
      <c r="E1197" s="2">
        <v>43708</v>
      </c>
      <c r="F1197">
        <v>2</v>
      </c>
      <c r="G1197">
        <v>1</v>
      </c>
      <c r="H1197">
        <v>4</v>
      </c>
      <c r="I1197">
        <v>12</v>
      </c>
      <c r="J1197" t="s">
        <v>2103</v>
      </c>
      <c r="K1197" t="s">
        <v>500</v>
      </c>
      <c r="L1197" t="s">
        <v>1124</v>
      </c>
      <c r="M1197">
        <v>2529</v>
      </c>
      <c r="N1197" t="s">
        <v>516</v>
      </c>
      <c r="O1197" t="s">
        <v>1125</v>
      </c>
      <c r="P1197" t="s">
        <v>531</v>
      </c>
      <c r="Q1197" t="s">
        <v>339</v>
      </c>
      <c r="R1197" t="s">
        <v>59</v>
      </c>
      <c r="S1197" t="s">
        <v>3721</v>
      </c>
      <c r="T1197" s="2">
        <v>43708</v>
      </c>
      <c r="U1197">
        <v>79</v>
      </c>
      <c r="V1197" t="s">
        <v>119</v>
      </c>
      <c r="W1197">
        <v>544931</v>
      </c>
      <c r="X1197" t="s">
        <v>63</v>
      </c>
      <c r="Y1197">
        <v>465104</v>
      </c>
      <c r="Z1197" t="s">
        <v>63</v>
      </c>
      <c r="AA1197" t="s">
        <v>539</v>
      </c>
      <c r="AB1197">
        <v>2022</v>
      </c>
      <c r="AC1197">
        <v>206</v>
      </c>
      <c r="AD1197" t="s">
        <v>1608</v>
      </c>
      <c r="AE1197" t="s">
        <v>66</v>
      </c>
      <c r="AF1197" s="2">
        <v>36385</v>
      </c>
      <c r="AG1197" t="s">
        <v>143</v>
      </c>
      <c r="AH1197" t="s">
        <v>68</v>
      </c>
      <c r="AI1197" t="s">
        <v>206</v>
      </c>
      <c r="AJ1197">
        <v>185</v>
      </c>
      <c r="AK1197">
        <v>1000000</v>
      </c>
      <c r="AL1197">
        <v>1500000</v>
      </c>
      <c r="AM1197" s="2">
        <v>45838</v>
      </c>
      <c r="AN1197" t="s">
        <v>1609</v>
      </c>
      <c r="AO1197" t="s">
        <v>3723</v>
      </c>
      <c r="AP1197">
        <v>465104</v>
      </c>
      <c r="AQ1197" s="2">
        <v>43708</v>
      </c>
      <c r="AR1197" t="s">
        <v>1611</v>
      </c>
      <c r="AS1197" t="s">
        <v>50</v>
      </c>
      <c r="AT1197">
        <v>0</v>
      </c>
      <c r="AU1197">
        <v>0</v>
      </c>
      <c r="AV1197">
        <v>0</v>
      </c>
      <c r="AW1197">
        <v>0</v>
      </c>
      <c r="AX1197">
        <v>11</v>
      </c>
      <c r="AY1197">
        <f t="shared" si="36"/>
        <v>3</v>
      </c>
      <c r="AZ1197" t="str">
        <f t="shared" si="37"/>
        <v>Home Win</v>
      </c>
    </row>
    <row r="1198" spans="1:52" x14ac:dyDescent="0.3">
      <c r="A1198">
        <v>3210325</v>
      </c>
      <c r="B1198" t="s">
        <v>50</v>
      </c>
      <c r="C1198">
        <v>2019</v>
      </c>
      <c r="D1198" t="s">
        <v>281</v>
      </c>
      <c r="E1198" s="2">
        <v>43708</v>
      </c>
      <c r="F1198">
        <v>2</v>
      </c>
      <c r="G1198">
        <v>1</v>
      </c>
      <c r="H1198">
        <v>4</v>
      </c>
      <c r="I1198">
        <v>12</v>
      </c>
      <c r="J1198" t="s">
        <v>2103</v>
      </c>
      <c r="K1198" t="s">
        <v>500</v>
      </c>
      <c r="L1198" t="s">
        <v>1124</v>
      </c>
      <c r="M1198">
        <v>2529</v>
      </c>
      <c r="N1198" t="s">
        <v>516</v>
      </c>
      <c r="O1198" t="s">
        <v>1125</v>
      </c>
      <c r="P1198" t="s">
        <v>531</v>
      </c>
      <c r="Q1198" t="s">
        <v>339</v>
      </c>
      <c r="R1198" t="s">
        <v>59</v>
      </c>
      <c r="S1198" t="s">
        <v>3721</v>
      </c>
      <c r="T1198" s="2">
        <v>43708</v>
      </c>
      <c r="U1198">
        <v>79</v>
      </c>
      <c r="V1198" t="s">
        <v>119</v>
      </c>
      <c r="W1198">
        <v>544931</v>
      </c>
      <c r="X1198" t="s">
        <v>63</v>
      </c>
      <c r="Y1198">
        <v>465104</v>
      </c>
      <c r="Z1198" t="s">
        <v>63</v>
      </c>
      <c r="AA1198" t="s">
        <v>539</v>
      </c>
      <c r="AB1198">
        <v>2022</v>
      </c>
      <c r="AC1198">
        <v>206</v>
      </c>
      <c r="AD1198" t="s">
        <v>1608</v>
      </c>
      <c r="AE1198" t="s">
        <v>66</v>
      </c>
      <c r="AF1198" s="2">
        <v>36385</v>
      </c>
      <c r="AG1198" t="s">
        <v>143</v>
      </c>
      <c r="AH1198" t="s">
        <v>68</v>
      </c>
      <c r="AI1198" t="s">
        <v>206</v>
      </c>
      <c r="AJ1198">
        <v>185</v>
      </c>
      <c r="AK1198">
        <v>1000000</v>
      </c>
      <c r="AL1198">
        <v>1500000</v>
      </c>
      <c r="AM1198" s="2">
        <v>45838</v>
      </c>
      <c r="AN1198" t="s">
        <v>1609</v>
      </c>
      <c r="AO1198" t="s">
        <v>3724</v>
      </c>
      <c r="AP1198">
        <v>544931</v>
      </c>
      <c r="AQ1198" s="2">
        <v>43708</v>
      </c>
      <c r="AR1198" t="s">
        <v>539</v>
      </c>
      <c r="AS1198" t="s">
        <v>50</v>
      </c>
      <c r="AT1198">
        <v>0</v>
      </c>
      <c r="AU1198">
        <v>0</v>
      </c>
      <c r="AV1198">
        <v>0</v>
      </c>
      <c r="AW1198">
        <v>0</v>
      </c>
      <c r="AX1198">
        <v>79</v>
      </c>
      <c r="AY1198">
        <f t="shared" si="36"/>
        <v>3</v>
      </c>
      <c r="AZ1198" t="str">
        <f t="shared" si="37"/>
        <v>Home Win</v>
      </c>
    </row>
    <row r="1199" spans="1:52" x14ac:dyDescent="0.3">
      <c r="A1199">
        <v>2332134</v>
      </c>
      <c r="B1199" t="s">
        <v>71</v>
      </c>
      <c r="C1199">
        <v>2013</v>
      </c>
      <c r="D1199" t="s">
        <v>238</v>
      </c>
      <c r="E1199" s="2">
        <v>41721</v>
      </c>
      <c r="F1199">
        <v>1</v>
      </c>
      <c r="G1199">
        <v>4</v>
      </c>
      <c r="H1199">
        <v>12</v>
      </c>
      <c r="I1199">
        <v>10</v>
      </c>
      <c r="J1199" t="s">
        <v>73</v>
      </c>
      <c r="K1199" t="s">
        <v>2042</v>
      </c>
      <c r="L1199" t="s">
        <v>75</v>
      </c>
      <c r="M1199">
        <v>30292</v>
      </c>
      <c r="N1199" t="s">
        <v>2346</v>
      </c>
      <c r="O1199" t="s">
        <v>77</v>
      </c>
      <c r="P1199" t="s">
        <v>2044</v>
      </c>
      <c r="Q1199" t="s">
        <v>1444</v>
      </c>
      <c r="R1199" t="s">
        <v>59</v>
      </c>
      <c r="S1199" t="s">
        <v>3725</v>
      </c>
      <c r="T1199" s="2">
        <v>41721</v>
      </c>
      <c r="U1199">
        <v>90</v>
      </c>
      <c r="V1199" t="s">
        <v>61</v>
      </c>
      <c r="W1199">
        <v>31642</v>
      </c>
      <c r="X1199" t="s">
        <v>3726</v>
      </c>
      <c r="Y1199" t="s">
        <v>63</v>
      </c>
      <c r="Z1199">
        <v>41384</v>
      </c>
      <c r="AA1199" t="s">
        <v>2046</v>
      </c>
      <c r="AB1199">
        <v>2017</v>
      </c>
      <c r="AC1199">
        <v>512</v>
      </c>
      <c r="AD1199" t="s">
        <v>2047</v>
      </c>
      <c r="AE1199" t="s">
        <v>66</v>
      </c>
      <c r="AF1199" s="2">
        <v>31239</v>
      </c>
      <c r="AG1199" t="s">
        <v>523</v>
      </c>
      <c r="AH1199" t="s">
        <v>86</v>
      </c>
      <c r="AI1199" t="s">
        <v>69</v>
      </c>
      <c r="AJ1199">
        <v>190</v>
      </c>
      <c r="AK1199">
        <v>5077497.1941638608</v>
      </c>
      <c r="AL1199">
        <v>5000000</v>
      </c>
      <c r="AM1199" t="s">
        <v>63</v>
      </c>
      <c r="AN1199" t="s">
        <v>2048</v>
      </c>
      <c r="AO1199" t="s">
        <v>3727</v>
      </c>
      <c r="AP1199">
        <v>31642</v>
      </c>
      <c r="AQ1199" s="2">
        <v>41721</v>
      </c>
      <c r="AR1199" t="s">
        <v>2046</v>
      </c>
      <c r="AS1199" t="s">
        <v>71</v>
      </c>
      <c r="AT1199">
        <v>0</v>
      </c>
      <c r="AU1199">
        <v>0</v>
      </c>
      <c r="AV1199">
        <v>1</v>
      </c>
      <c r="AW1199">
        <v>0</v>
      </c>
      <c r="AX1199">
        <v>90</v>
      </c>
      <c r="AY1199">
        <f t="shared" si="36"/>
        <v>5</v>
      </c>
      <c r="AZ1199" t="str">
        <f t="shared" si="37"/>
        <v>Away Win</v>
      </c>
    </row>
    <row r="1200" spans="1:52" x14ac:dyDescent="0.3">
      <c r="A1200">
        <v>2332134</v>
      </c>
      <c r="B1200" t="s">
        <v>71</v>
      </c>
      <c r="C1200">
        <v>2013</v>
      </c>
      <c r="D1200" t="s">
        <v>238</v>
      </c>
      <c r="E1200" s="2">
        <v>41721</v>
      </c>
      <c r="F1200">
        <v>1</v>
      </c>
      <c r="G1200">
        <v>4</v>
      </c>
      <c r="H1200">
        <v>12</v>
      </c>
      <c r="I1200">
        <v>10</v>
      </c>
      <c r="J1200" t="s">
        <v>73</v>
      </c>
      <c r="K1200" t="s">
        <v>2042</v>
      </c>
      <c r="L1200" t="s">
        <v>75</v>
      </c>
      <c r="M1200">
        <v>30292</v>
      </c>
      <c r="N1200" t="s">
        <v>2346</v>
      </c>
      <c r="O1200" t="s">
        <v>77</v>
      </c>
      <c r="P1200" t="s">
        <v>2044</v>
      </c>
      <c r="Q1200" t="s">
        <v>1444</v>
      </c>
      <c r="R1200" t="s">
        <v>59</v>
      </c>
      <c r="S1200" t="s">
        <v>3725</v>
      </c>
      <c r="T1200" s="2">
        <v>41721</v>
      </c>
      <c r="U1200">
        <v>90</v>
      </c>
      <c r="V1200" t="s">
        <v>61</v>
      </c>
      <c r="W1200">
        <v>31642</v>
      </c>
      <c r="X1200" t="s">
        <v>3726</v>
      </c>
      <c r="Y1200" t="s">
        <v>63</v>
      </c>
      <c r="Z1200">
        <v>41384</v>
      </c>
      <c r="AA1200" t="s">
        <v>2046</v>
      </c>
      <c r="AB1200">
        <v>2017</v>
      </c>
      <c r="AC1200">
        <v>512</v>
      </c>
      <c r="AD1200" t="s">
        <v>2047</v>
      </c>
      <c r="AE1200" t="s">
        <v>66</v>
      </c>
      <c r="AF1200" s="2">
        <v>31239</v>
      </c>
      <c r="AG1200" t="s">
        <v>523</v>
      </c>
      <c r="AH1200" t="s">
        <v>86</v>
      </c>
      <c r="AI1200" t="s">
        <v>69</v>
      </c>
      <c r="AJ1200">
        <v>190</v>
      </c>
      <c r="AK1200">
        <v>5077497.1941638608</v>
      </c>
      <c r="AL1200">
        <v>5000000</v>
      </c>
      <c r="AM1200" t="s">
        <v>63</v>
      </c>
      <c r="AN1200" t="s">
        <v>2048</v>
      </c>
      <c r="AO1200" t="s">
        <v>3728</v>
      </c>
      <c r="AP1200">
        <v>39471</v>
      </c>
      <c r="AQ1200" s="2">
        <v>41721</v>
      </c>
      <c r="AR1200" t="s">
        <v>89</v>
      </c>
      <c r="AS1200" t="s">
        <v>71</v>
      </c>
      <c r="AT1200">
        <v>0</v>
      </c>
      <c r="AU1200">
        <v>0</v>
      </c>
      <c r="AV1200">
        <v>0</v>
      </c>
      <c r="AW1200">
        <v>0</v>
      </c>
      <c r="AX1200">
        <v>90</v>
      </c>
      <c r="AY1200">
        <f t="shared" si="36"/>
        <v>5</v>
      </c>
      <c r="AZ1200" t="str">
        <f t="shared" si="37"/>
        <v>Away Win</v>
      </c>
    </row>
    <row r="1201" spans="1:52" x14ac:dyDescent="0.3">
      <c r="A1201">
        <v>2332185</v>
      </c>
      <c r="B1201" t="s">
        <v>71</v>
      </c>
      <c r="C1201">
        <v>2013</v>
      </c>
      <c r="D1201" t="s">
        <v>265</v>
      </c>
      <c r="E1201" s="2">
        <v>41706</v>
      </c>
      <c r="F1201">
        <v>1</v>
      </c>
      <c r="G1201">
        <v>1</v>
      </c>
      <c r="H1201">
        <v>16</v>
      </c>
      <c r="I1201">
        <v>12</v>
      </c>
      <c r="J1201" t="s">
        <v>1355</v>
      </c>
      <c r="K1201" t="s">
        <v>2042</v>
      </c>
      <c r="L1201" t="s">
        <v>2722</v>
      </c>
      <c r="M1201">
        <v>26646</v>
      </c>
      <c r="N1201" t="s">
        <v>1015</v>
      </c>
      <c r="O1201" t="s">
        <v>1822</v>
      </c>
      <c r="P1201" t="s">
        <v>2044</v>
      </c>
      <c r="Q1201" t="s">
        <v>99</v>
      </c>
      <c r="R1201" t="s">
        <v>59</v>
      </c>
      <c r="S1201" t="s">
        <v>3729</v>
      </c>
      <c r="T1201" s="2">
        <v>41706</v>
      </c>
      <c r="U1201">
        <v>69</v>
      </c>
      <c r="V1201" t="s">
        <v>81</v>
      </c>
      <c r="W1201">
        <v>31642</v>
      </c>
      <c r="X1201" t="s">
        <v>1617</v>
      </c>
      <c r="Y1201" t="s">
        <v>63</v>
      </c>
      <c r="Z1201" t="s">
        <v>63</v>
      </c>
      <c r="AA1201" t="s">
        <v>2046</v>
      </c>
      <c r="AB1201">
        <v>2017</v>
      </c>
      <c r="AC1201">
        <v>512</v>
      </c>
      <c r="AD1201" t="s">
        <v>2047</v>
      </c>
      <c r="AE1201" t="s">
        <v>66</v>
      </c>
      <c r="AF1201" s="2">
        <v>31239</v>
      </c>
      <c r="AG1201" t="s">
        <v>523</v>
      </c>
      <c r="AH1201" t="s">
        <v>86</v>
      </c>
      <c r="AI1201" t="s">
        <v>69</v>
      </c>
      <c r="AJ1201">
        <v>190</v>
      </c>
      <c r="AK1201">
        <v>5077497.1941638608</v>
      </c>
      <c r="AL1201">
        <v>5000000</v>
      </c>
      <c r="AM1201" t="s">
        <v>63</v>
      </c>
      <c r="AN1201" t="s">
        <v>2048</v>
      </c>
      <c r="AO1201" t="s">
        <v>3730</v>
      </c>
      <c r="AP1201">
        <v>31642</v>
      </c>
      <c r="AQ1201" s="2">
        <v>41706</v>
      </c>
      <c r="AR1201" t="s">
        <v>2046</v>
      </c>
      <c r="AS1201" t="s">
        <v>71</v>
      </c>
      <c r="AT1201">
        <v>1</v>
      </c>
      <c r="AU1201">
        <v>0</v>
      </c>
      <c r="AV1201">
        <v>0</v>
      </c>
      <c r="AW1201">
        <v>0</v>
      </c>
      <c r="AX1201">
        <v>90</v>
      </c>
      <c r="AY1201">
        <f t="shared" si="36"/>
        <v>2</v>
      </c>
      <c r="AZ1201" t="str">
        <f t="shared" si="37"/>
        <v>Draw</v>
      </c>
    </row>
    <row r="1202" spans="1:52" x14ac:dyDescent="0.3">
      <c r="A1202">
        <v>2285321</v>
      </c>
      <c r="B1202" t="s">
        <v>927</v>
      </c>
      <c r="C1202">
        <v>2012</v>
      </c>
      <c r="D1202" t="s">
        <v>386</v>
      </c>
      <c r="E1202" s="2">
        <v>41279</v>
      </c>
      <c r="F1202">
        <v>3</v>
      </c>
      <c r="G1202">
        <v>0</v>
      </c>
      <c r="H1202">
        <v>9.0650623885917998</v>
      </c>
      <c r="I1202">
        <v>9.6916221033868091</v>
      </c>
      <c r="J1202" t="s">
        <v>1231</v>
      </c>
      <c r="K1202" t="s">
        <v>2041</v>
      </c>
      <c r="L1202" t="s">
        <v>1232</v>
      </c>
      <c r="M1202">
        <v>35766</v>
      </c>
      <c r="N1202" t="s">
        <v>3731</v>
      </c>
      <c r="O1202" t="s">
        <v>543</v>
      </c>
      <c r="P1202" t="s">
        <v>170</v>
      </c>
      <c r="Q1202" t="s">
        <v>328</v>
      </c>
      <c r="R1202" t="s">
        <v>390</v>
      </c>
      <c r="S1202" t="s">
        <v>3732</v>
      </c>
      <c r="T1202" s="2">
        <v>41279</v>
      </c>
      <c r="U1202">
        <v>14</v>
      </c>
      <c r="V1202" t="s">
        <v>61</v>
      </c>
      <c r="W1202">
        <v>27577</v>
      </c>
      <c r="X1202" t="s">
        <v>3733</v>
      </c>
      <c r="Y1202" t="s">
        <v>63</v>
      </c>
      <c r="Z1202">
        <v>39381</v>
      </c>
      <c r="AA1202" t="s">
        <v>777</v>
      </c>
      <c r="AB1202">
        <v>2013</v>
      </c>
      <c r="AC1202">
        <v>931</v>
      </c>
      <c r="AD1202" t="s">
        <v>778</v>
      </c>
      <c r="AE1202" t="s">
        <v>66</v>
      </c>
      <c r="AF1202" s="2">
        <v>30384</v>
      </c>
      <c r="AG1202" t="s">
        <v>779</v>
      </c>
      <c r="AH1202" t="s">
        <v>159</v>
      </c>
      <c r="AI1202" t="s">
        <v>69</v>
      </c>
      <c r="AJ1202">
        <v>185</v>
      </c>
      <c r="AK1202">
        <v>5077497.1941638608</v>
      </c>
      <c r="AL1202">
        <v>15000000</v>
      </c>
      <c r="AM1202" t="s">
        <v>63</v>
      </c>
      <c r="AN1202" t="s">
        <v>780</v>
      </c>
      <c r="AO1202" t="s">
        <v>3734</v>
      </c>
      <c r="AP1202">
        <v>27577</v>
      </c>
      <c r="AQ1202" s="2">
        <v>41279</v>
      </c>
      <c r="AR1202" t="s">
        <v>777</v>
      </c>
      <c r="AS1202" t="s">
        <v>927</v>
      </c>
      <c r="AT1202">
        <v>0</v>
      </c>
      <c r="AU1202">
        <v>0</v>
      </c>
      <c r="AV1202">
        <v>2</v>
      </c>
      <c r="AW1202">
        <v>1</v>
      </c>
      <c r="AX1202">
        <v>90</v>
      </c>
      <c r="AY1202">
        <f t="shared" si="36"/>
        <v>3</v>
      </c>
      <c r="AZ1202" t="str">
        <f t="shared" si="37"/>
        <v>Home Win</v>
      </c>
    </row>
    <row r="1203" spans="1:52" x14ac:dyDescent="0.3">
      <c r="A1203">
        <v>2285321</v>
      </c>
      <c r="B1203" t="s">
        <v>927</v>
      </c>
      <c r="C1203">
        <v>2012</v>
      </c>
      <c r="D1203" t="s">
        <v>386</v>
      </c>
      <c r="E1203" s="2">
        <v>41279</v>
      </c>
      <c r="F1203">
        <v>3</v>
      </c>
      <c r="G1203">
        <v>0</v>
      </c>
      <c r="H1203">
        <v>9.0650623885917998</v>
      </c>
      <c r="I1203">
        <v>9.6916221033868091</v>
      </c>
      <c r="J1203" t="s">
        <v>1231</v>
      </c>
      <c r="K1203" t="s">
        <v>2041</v>
      </c>
      <c r="L1203" t="s">
        <v>1232</v>
      </c>
      <c r="M1203">
        <v>35766</v>
      </c>
      <c r="N1203" t="s">
        <v>3731</v>
      </c>
      <c r="O1203" t="s">
        <v>543</v>
      </c>
      <c r="P1203" t="s">
        <v>170</v>
      </c>
      <c r="Q1203" t="s">
        <v>328</v>
      </c>
      <c r="R1203" t="s">
        <v>390</v>
      </c>
      <c r="S1203" t="s">
        <v>3732</v>
      </c>
      <c r="T1203" s="2">
        <v>41279</v>
      </c>
      <c r="U1203">
        <v>14</v>
      </c>
      <c r="V1203" t="s">
        <v>61</v>
      </c>
      <c r="W1203">
        <v>27577</v>
      </c>
      <c r="X1203" t="s">
        <v>3733</v>
      </c>
      <c r="Y1203" t="s">
        <v>63</v>
      </c>
      <c r="Z1203">
        <v>39381</v>
      </c>
      <c r="AA1203" t="s">
        <v>777</v>
      </c>
      <c r="AB1203">
        <v>2013</v>
      </c>
      <c r="AC1203">
        <v>931</v>
      </c>
      <c r="AD1203" t="s">
        <v>778</v>
      </c>
      <c r="AE1203" t="s">
        <v>66</v>
      </c>
      <c r="AF1203" s="2">
        <v>30384</v>
      </c>
      <c r="AG1203" t="s">
        <v>779</v>
      </c>
      <c r="AH1203" t="s">
        <v>159</v>
      </c>
      <c r="AI1203" t="s">
        <v>69</v>
      </c>
      <c r="AJ1203">
        <v>185</v>
      </c>
      <c r="AK1203">
        <v>5077497.1941638608</v>
      </c>
      <c r="AL1203">
        <v>15000000</v>
      </c>
      <c r="AM1203" t="s">
        <v>63</v>
      </c>
      <c r="AN1203" t="s">
        <v>780</v>
      </c>
      <c r="AO1203" t="s">
        <v>3735</v>
      </c>
      <c r="AP1203">
        <v>3476</v>
      </c>
      <c r="AQ1203" s="2">
        <v>41279</v>
      </c>
      <c r="AR1203" t="s">
        <v>783</v>
      </c>
      <c r="AS1203" t="s">
        <v>927</v>
      </c>
      <c r="AT1203">
        <v>0</v>
      </c>
      <c r="AU1203">
        <v>0</v>
      </c>
      <c r="AV1203">
        <v>0</v>
      </c>
      <c r="AW1203">
        <v>0</v>
      </c>
      <c r="AX1203">
        <v>90</v>
      </c>
      <c r="AY1203">
        <f t="shared" si="36"/>
        <v>3</v>
      </c>
      <c r="AZ1203" t="str">
        <f t="shared" si="37"/>
        <v>Home Win</v>
      </c>
    </row>
    <row r="1204" spans="1:52" x14ac:dyDescent="0.3">
      <c r="A1204">
        <v>2285321</v>
      </c>
      <c r="B1204" t="s">
        <v>927</v>
      </c>
      <c r="C1204">
        <v>2012</v>
      </c>
      <c r="D1204" t="s">
        <v>386</v>
      </c>
      <c r="E1204" s="2">
        <v>41279</v>
      </c>
      <c r="F1204">
        <v>3</v>
      </c>
      <c r="G1204">
        <v>0</v>
      </c>
      <c r="H1204">
        <v>9.0650623885917998</v>
      </c>
      <c r="I1204">
        <v>9.6916221033868091</v>
      </c>
      <c r="J1204" t="s">
        <v>1231</v>
      </c>
      <c r="K1204" t="s">
        <v>2041</v>
      </c>
      <c r="L1204" t="s">
        <v>1232</v>
      </c>
      <c r="M1204">
        <v>35766</v>
      </c>
      <c r="N1204" t="s">
        <v>3731</v>
      </c>
      <c r="O1204" t="s">
        <v>543</v>
      </c>
      <c r="P1204" t="s">
        <v>170</v>
      </c>
      <c r="Q1204" t="s">
        <v>328</v>
      </c>
      <c r="R1204" t="s">
        <v>390</v>
      </c>
      <c r="S1204" t="s">
        <v>3736</v>
      </c>
      <c r="T1204" s="2">
        <v>41279</v>
      </c>
      <c r="U1204">
        <v>37</v>
      </c>
      <c r="V1204" t="s">
        <v>61</v>
      </c>
      <c r="W1204">
        <v>27577</v>
      </c>
      <c r="X1204" t="s">
        <v>3737</v>
      </c>
      <c r="Y1204" t="s">
        <v>63</v>
      </c>
      <c r="Z1204">
        <v>39381</v>
      </c>
      <c r="AA1204" t="s">
        <v>777</v>
      </c>
      <c r="AB1204">
        <v>2013</v>
      </c>
      <c r="AC1204">
        <v>931</v>
      </c>
      <c r="AD1204" t="s">
        <v>778</v>
      </c>
      <c r="AE1204" t="s">
        <v>66</v>
      </c>
      <c r="AF1204" s="2">
        <v>30384</v>
      </c>
      <c r="AG1204" t="s">
        <v>779</v>
      </c>
      <c r="AH1204" t="s">
        <v>159</v>
      </c>
      <c r="AI1204" t="s">
        <v>69</v>
      </c>
      <c r="AJ1204">
        <v>185</v>
      </c>
      <c r="AK1204">
        <v>5077497.1941638608</v>
      </c>
      <c r="AL1204">
        <v>15000000</v>
      </c>
      <c r="AM1204" t="s">
        <v>63</v>
      </c>
      <c r="AN1204" t="s">
        <v>780</v>
      </c>
      <c r="AO1204" t="s">
        <v>3734</v>
      </c>
      <c r="AP1204">
        <v>27577</v>
      </c>
      <c r="AQ1204" s="2">
        <v>41279</v>
      </c>
      <c r="AR1204" t="s">
        <v>777</v>
      </c>
      <c r="AS1204" t="s">
        <v>927</v>
      </c>
      <c r="AT1204">
        <v>0</v>
      </c>
      <c r="AU1204">
        <v>0</v>
      </c>
      <c r="AV1204">
        <v>2</v>
      </c>
      <c r="AW1204">
        <v>1</v>
      </c>
      <c r="AX1204">
        <v>90</v>
      </c>
      <c r="AY1204">
        <f t="shared" si="36"/>
        <v>3</v>
      </c>
      <c r="AZ1204" t="str">
        <f t="shared" si="37"/>
        <v>Home Win</v>
      </c>
    </row>
    <row r="1205" spans="1:52" x14ac:dyDescent="0.3">
      <c r="A1205">
        <v>2285321</v>
      </c>
      <c r="B1205" t="s">
        <v>927</v>
      </c>
      <c r="C1205">
        <v>2012</v>
      </c>
      <c r="D1205" t="s">
        <v>386</v>
      </c>
      <c r="E1205" s="2">
        <v>41279</v>
      </c>
      <c r="F1205">
        <v>3</v>
      </c>
      <c r="G1205">
        <v>0</v>
      </c>
      <c r="H1205">
        <v>9.0650623885917998</v>
      </c>
      <c r="I1205">
        <v>9.6916221033868091</v>
      </c>
      <c r="J1205" t="s">
        <v>1231</v>
      </c>
      <c r="K1205" t="s">
        <v>2041</v>
      </c>
      <c r="L1205" t="s">
        <v>1232</v>
      </c>
      <c r="M1205">
        <v>35766</v>
      </c>
      <c r="N1205" t="s">
        <v>3731</v>
      </c>
      <c r="O1205" t="s">
        <v>543</v>
      </c>
      <c r="P1205" t="s">
        <v>170</v>
      </c>
      <c r="Q1205" t="s">
        <v>328</v>
      </c>
      <c r="R1205" t="s">
        <v>390</v>
      </c>
      <c r="S1205" t="s">
        <v>3736</v>
      </c>
      <c r="T1205" s="2">
        <v>41279</v>
      </c>
      <c r="U1205">
        <v>37</v>
      </c>
      <c r="V1205" t="s">
        <v>61</v>
      </c>
      <c r="W1205">
        <v>27577</v>
      </c>
      <c r="X1205" t="s">
        <v>3737</v>
      </c>
      <c r="Y1205" t="s">
        <v>63</v>
      </c>
      <c r="Z1205">
        <v>39381</v>
      </c>
      <c r="AA1205" t="s">
        <v>777</v>
      </c>
      <c r="AB1205">
        <v>2013</v>
      </c>
      <c r="AC1205">
        <v>931</v>
      </c>
      <c r="AD1205" t="s">
        <v>778</v>
      </c>
      <c r="AE1205" t="s">
        <v>66</v>
      </c>
      <c r="AF1205" s="2">
        <v>30384</v>
      </c>
      <c r="AG1205" t="s">
        <v>779</v>
      </c>
      <c r="AH1205" t="s">
        <v>159</v>
      </c>
      <c r="AI1205" t="s">
        <v>69</v>
      </c>
      <c r="AJ1205">
        <v>185</v>
      </c>
      <c r="AK1205">
        <v>5077497.1941638608</v>
      </c>
      <c r="AL1205">
        <v>15000000</v>
      </c>
      <c r="AM1205" t="s">
        <v>63</v>
      </c>
      <c r="AN1205" t="s">
        <v>780</v>
      </c>
      <c r="AO1205" t="s">
        <v>3735</v>
      </c>
      <c r="AP1205">
        <v>3476</v>
      </c>
      <c r="AQ1205" s="2">
        <v>41279</v>
      </c>
      <c r="AR1205" t="s">
        <v>783</v>
      </c>
      <c r="AS1205" t="s">
        <v>927</v>
      </c>
      <c r="AT1205">
        <v>0</v>
      </c>
      <c r="AU1205">
        <v>0</v>
      </c>
      <c r="AV1205">
        <v>0</v>
      </c>
      <c r="AW1205">
        <v>0</v>
      </c>
      <c r="AX1205">
        <v>90</v>
      </c>
      <c r="AY1205">
        <f t="shared" si="36"/>
        <v>3</v>
      </c>
      <c r="AZ1205" t="str">
        <f t="shared" si="37"/>
        <v>Home Win</v>
      </c>
    </row>
    <row r="1206" spans="1:52" x14ac:dyDescent="0.3">
      <c r="A1206">
        <v>3098787</v>
      </c>
      <c r="B1206" t="s">
        <v>211</v>
      </c>
      <c r="C1206">
        <v>2018</v>
      </c>
      <c r="D1206" t="s">
        <v>2363</v>
      </c>
      <c r="E1206" s="2">
        <v>43447</v>
      </c>
      <c r="F1206">
        <v>2</v>
      </c>
      <c r="G1206">
        <v>0</v>
      </c>
      <c r="H1206">
        <v>9.0650623885917998</v>
      </c>
      <c r="I1206">
        <v>9.6916221033868091</v>
      </c>
      <c r="J1206" t="s">
        <v>419</v>
      </c>
      <c r="K1206" t="s">
        <v>3738</v>
      </c>
      <c r="L1206" t="s">
        <v>433</v>
      </c>
      <c r="M1206">
        <v>24535</v>
      </c>
      <c r="N1206" t="s">
        <v>1257</v>
      </c>
      <c r="O1206" t="s">
        <v>423</v>
      </c>
      <c r="P1206" t="s">
        <v>170</v>
      </c>
      <c r="Q1206" t="s">
        <v>79</v>
      </c>
      <c r="R1206" t="s">
        <v>200</v>
      </c>
      <c r="S1206" t="s">
        <v>3739</v>
      </c>
      <c r="T1206" s="2">
        <v>43447</v>
      </c>
      <c r="U1206">
        <v>75</v>
      </c>
      <c r="V1206" t="s">
        <v>119</v>
      </c>
      <c r="W1206">
        <v>355369</v>
      </c>
      <c r="X1206" t="s">
        <v>63</v>
      </c>
      <c r="Y1206">
        <v>46473</v>
      </c>
      <c r="Z1206" t="s">
        <v>63</v>
      </c>
      <c r="AA1206" t="s">
        <v>426</v>
      </c>
      <c r="AB1206">
        <v>2023</v>
      </c>
      <c r="AC1206">
        <v>18</v>
      </c>
      <c r="AD1206" t="s">
        <v>427</v>
      </c>
      <c r="AE1206" t="s">
        <v>66</v>
      </c>
      <c r="AF1206" s="2">
        <v>35181</v>
      </c>
      <c r="AG1206" t="s">
        <v>158</v>
      </c>
      <c r="AH1206" t="s">
        <v>159</v>
      </c>
      <c r="AI1206" t="s">
        <v>69</v>
      </c>
      <c r="AJ1206">
        <v>191</v>
      </c>
      <c r="AK1206">
        <v>7000000</v>
      </c>
      <c r="AL1206">
        <v>10000000</v>
      </c>
      <c r="AM1206" s="2">
        <v>45473</v>
      </c>
      <c r="AN1206" t="s">
        <v>428</v>
      </c>
      <c r="AO1206" t="s">
        <v>3740</v>
      </c>
      <c r="AP1206">
        <v>355369</v>
      </c>
      <c r="AQ1206" s="2">
        <v>43447</v>
      </c>
      <c r="AR1206" t="s">
        <v>426</v>
      </c>
      <c r="AS1206" t="s">
        <v>211</v>
      </c>
      <c r="AT1206">
        <v>0</v>
      </c>
      <c r="AU1206">
        <v>0</v>
      </c>
      <c r="AV1206">
        <v>0</v>
      </c>
      <c r="AW1206">
        <v>0</v>
      </c>
      <c r="AX1206">
        <v>75</v>
      </c>
      <c r="AY1206">
        <f t="shared" si="36"/>
        <v>2</v>
      </c>
      <c r="AZ1206" t="str">
        <f t="shared" si="37"/>
        <v>Home Win</v>
      </c>
    </row>
    <row r="1207" spans="1:52" x14ac:dyDescent="0.3">
      <c r="A1207">
        <v>2586806</v>
      </c>
      <c r="B1207" t="s">
        <v>130</v>
      </c>
      <c r="C1207">
        <v>2015</v>
      </c>
      <c r="D1207" t="s">
        <v>499</v>
      </c>
      <c r="E1207" s="2">
        <v>42259</v>
      </c>
      <c r="F1207">
        <v>2</v>
      </c>
      <c r="G1207">
        <v>2</v>
      </c>
      <c r="H1207">
        <v>16</v>
      </c>
      <c r="I1207">
        <v>3</v>
      </c>
      <c r="J1207" t="s">
        <v>838</v>
      </c>
      <c r="K1207" t="s">
        <v>717</v>
      </c>
      <c r="L1207" t="s">
        <v>345</v>
      </c>
      <c r="M1207">
        <v>11766</v>
      </c>
      <c r="N1207" t="s">
        <v>3261</v>
      </c>
      <c r="O1207" t="s">
        <v>347</v>
      </c>
      <c r="P1207" t="s">
        <v>486</v>
      </c>
      <c r="Q1207" t="s">
        <v>607</v>
      </c>
      <c r="R1207" t="s">
        <v>59</v>
      </c>
      <c r="S1207" t="s">
        <v>3741</v>
      </c>
      <c r="T1207" s="2">
        <v>42259</v>
      </c>
      <c r="U1207">
        <v>56</v>
      </c>
      <c r="V1207" t="s">
        <v>61</v>
      </c>
      <c r="W1207">
        <v>355369</v>
      </c>
      <c r="X1207" t="s">
        <v>287</v>
      </c>
      <c r="Y1207" t="s">
        <v>63</v>
      </c>
      <c r="Z1207" t="s">
        <v>63</v>
      </c>
      <c r="AA1207" t="s">
        <v>426</v>
      </c>
      <c r="AB1207">
        <v>2023</v>
      </c>
      <c r="AC1207">
        <v>18</v>
      </c>
      <c r="AD1207" t="s">
        <v>427</v>
      </c>
      <c r="AE1207" t="s">
        <v>66</v>
      </c>
      <c r="AF1207" s="2">
        <v>35181</v>
      </c>
      <c r="AG1207" t="s">
        <v>158</v>
      </c>
      <c r="AH1207" t="s">
        <v>159</v>
      </c>
      <c r="AI1207" t="s">
        <v>69</v>
      </c>
      <c r="AJ1207">
        <v>191</v>
      </c>
      <c r="AK1207">
        <v>7000000</v>
      </c>
      <c r="AL1207">
        <v>10000000</v>
      </c>
      <c r="AM1207" s="2">
        <v>45473</v>
      </c>
      <c r="AN1207" t="s">
        <v>428</v>
      </c>
      <c r="AO1207" t="s">
        <v>3742</v>
      </c>
      <c r="AP1207">
        <v>355369</v>
      </c>
      <c r="AQ1207" s="2">
        <v>42259</v>
      </c>
      <c r="AR1207" t="s">
        <v>426</v>
      </c>
      <c r="AS1207" t="s">
        <v>130</v>
      </c>
      <c r="AT1207">
        <v>0</v>
      </c>
      <c r="AU1207">
        <v>0</v>
      </c>
      <c r="AV1207">
        <v>1</v>
      </c>
      <c r="AW1207">
        <v>0</v>
      </c>
      <c r="AX1207">
        <v>40</v>
      </c>
      <c r="AY1207">
        <f t="shared" si="36"/>
        <v>4</v>
      </c>
      <c r="AZ1207" t="str">
        <f t="shared" si="37"/>
        <v>Draw</v>
      </c>
    </row>
    <row r="1208" spans="1:52" x14ac:dyDescent="0.3">
      <c r="A1208">
        <v>2732258</v>
      </c>
      <c r="B1208" t="s">
        <v>307</v>
      </c>
      <c r="C1208">
        <v>2016</v>
      </c>
      <c r="D1208" t="s">
        <v>180</v>
      </c>
      <c r="E1208" s="2">
        <v>42785</v>
      </c>
      <c r="F1208">
        <v>1</v>
      </c>
      <c r="G1208">
        <v>1</v>
      </c>
      <c r="H1208">
        <v>9</v>
      </c>
      <c r="I1208">
        <v>8</v>
      </c>
      <c r="J1208" t="s">
        <v>687</v>
      </c>
      <c r="K1208" t="s">
        <v>309</v>
      </c>
      <c r="L1208" t="s">
        <v>3743</v>
      </c>
      <c r="M1208">
        <v>24906</v>
      </c>
      <c r="N1208" t="s">
        <v>665</v>
      </c>
      <c r="O1208" t="s">
        <v>3744</v>
      </c>
      <c r="P1208" t="s">
        <v>313</v>
      </c>
      <c r="Q1208" t="s">
        <v>99</v>
      </c>
      <c r="R1208" t="s">
        <v>59</v>
      </c>
      <c r="S1208" t="s">
        <v>3745</v>
      </c>
      <c r="T1208" s="2">
        <v>42785</v>
      </c>
      <c r="U1208">
        <v>74</v>
      </c>
      <c r="V1208" t="s">
        <v>119</v>
      </c>
      <c r="W1208">
        <v>209019</v>
      </c>
      <c r="X1208" t="s">
        <v>63</v>
      </c>
      <c r="Y1208">
        <v>424051</v>
      </c>
      <c r="Z1208" t="s">
        <v>63</v>
      </c>
      <c r="AA1208" t="s">
        <v>315</v>
      </c>
      <c r="AB1208">
        <v>2018</v>
      </c>
      <c r="AC1208">
        <v>58</v>
      </c>
      <c r="AD1208" t="s">
        <v>316</v>
      </c>
      <c r="AE1208" t="s">
        <v>66</v>
      </c>
      <c r="AF1208" s="2">
        <v>34320</v>
      </c>
      <c r="AG1208" t="s">
        <v>290</v>
      </c>
      <c r="AH1208" t="s">
        <v>159</v>
      </c>
      <c r="AI1208" t="s">
        <v>317</v>
      </c>
      <c r="AJ1208">
        <v>176</v>
      </c>
      <c r="AK1208">
        <v>700000</v>
      </c>
      <c r="AL1208">
        <v>3500000</v>
      </c>
      <c r="AM1208" s="2">
        <v>45473</v>
      </c>
      <c r="AN1208" t="s">
        <v>63</v>
      </c>
      <c r="AO1208" t="s">
        <v>3746</v>
      </c>
      <c r="AP1208">
        <v>209019</v>
      </c>
      <c r="AQ1208" s="2">
        <v>42785</v>
      </c>
      <c r="AR1208" t="s">
        <v>315</v>
      </c>
      <c r="AS1208" t="s">
        <v>307</v>
      </c>
      <c r="AT1208">
        <v>0</v>
      </c>
      <c r="AU1208">
        <v>0</v>
      </c>
      <c r="AV1208">
        <v>0</v>
      </c>
      <c r="AW1208">
        <v>0</v>
      </c>
      <c r="AX1208">
        <v>74</v>
      </c>
      <c r="AY1208">
        <f t="shared" si="36"/>
        <v>2</v>
      </c>
      <c r="AZ1208" t="str">
        <f t="shared" si="37"/>
        <v>Draw</v>
      </c>
    </row>
    <row r="1209" spans="1:52" x14ac:dyDescent="0.3">
      <c r="A1209">
        <v>3002050</v>
      </c>
      <c r="B1209" t="s">
        <v>385</v>
      </c>
      <c r="C1209">
        <v>2017</v>
      </c>
      <c r="D1209" t="s">
        <v>403</v>
      </c>
      <c r="E1209" s="2">
        <v>43202</v>
      </c>
      <c r="F1209">
        <v>1</v>
      </c>
      <c r="G1209">
        <v>2</v>
      </c>
      <c r="H1209">
        <v>9.0650623885917998</v>
      </c>
      <c r="I1209">
        <v>9.6916221033868091</v>
      </c>
      <c r="J1209" t="s">
        <v>845</v>
      </c>
      <c r="K1209" t="s">
        <v>547</v>
      </c>
      <c r="L1209" t="s">
        <v>846</v>
      </c>
      <c r="M1209">
        <v>1382</v>
      </c>
      <c r="N1209" t="s">
        <v>2055</v>
      </c>
      <c r="O1209" t="s">
        <v>531</v>
      </c>
      <c r="P1209" t="s">
        <v>530</v>
      </c>
      <c r="Q1209" t="s">
        <v>244</v>
      </c>
      <c r="R1209" t="s">
        <v>390</v>
      </c>
      <c r="S1209" t="s">
        <v>3747</v>
      </c>
      <c r="T1209" s="2">
        <v>43202</v>
      </c>
      <c r="U1209">
        <v>64</v>
      </c>
      <c r="V1209" t="s">
        <v>119</v>
      </c>
      <c r="W1209">
        <v>381187</v>
      </c>
      <c r="X1209" t="s">
        <v>63</v>
      </c>
      <c r="Y1209">
        <v>290405</v>
      </c>
      <c r="Z1209" t="s">
        <v>63</v>
      </c>
      <c r="AA1209" t="s">
        <v>533</v>
      </c>
      <c r="AB1209">
        <v>2023</v>
      </c>
      <c r="AC1209">
        <v>738</v>
      </c>
      <c r="AD1209" t="s">
        <v>534</v>
      </c>
      <c r="AE1209" t="s">
        <v>535</v>
      </c>
      <c r="AF1209" s="2">
        <v>35788</v>
      </c>
      <c r="AG1209" t="s">
        <v>290</v>
      </c>
      <c r="AH1209" t="s">
        <v>159</v>
      </c>
      <c r="AI1209" t="s">
        <v>69</v>
      </c>
      <c r="AJ1209">
        <v>178</v>
      </c>
      <c r="AK1209">
        <v>800000</v>
      </c>
      <c r="AL1209">
        <v>1000000</v>
      </c>
      <c r="AM1209" s="2">
        <v>46568</v>
      </c>
      <c r="AN1209" t="s">
        <v>536</v>
      </c>
      <c r="AO1209" t="s">
        <v>3748</v>
      </c>
      <c r="AP1209">
        <v>381187</v>
      </c>
      <c r="AQ1209" s="2">
        <v>43202</v>
      </c>
      <c r="AR1209" t="s">
        <v>533</v>
      </c>
      <c r="AS1209" t="s">
        <v>385</v>
      </c>
      <c r="AT1209">
        <v>0</v>
      </c>
      <c r="AU1209">
        <v>0</v>
      </c>
      <c r="AV1209">
        <v>0</v>
      </c>
      <c r="AW1209">
        <v>0</v>
      </c>
      <c r="AX1209">
        <v>64</v>
      </c>
      <c r="AY1209">
        <f t="shared" si="36"/>
        <v>3</v>
      </c>
      <c r="AZ1209" t="str">
        <f t="shared" si="37"/>
        <v>Away Win</v>
      </c>
    </row>
    <row r="1210" spans="1:52" x14ac:dyDescent="0.3">
      <c r="A1210">
        <v>3002050</v>
      </c>
      <c r="B1210" t="s">
        <v>385</v>
      </c>
      <c r="C1210">
        <v>2017</v>
      </c>
      <c r="D1210" t="s">
        <v>403</v>
      </c>
      <c r="E1210" s="2">
        <v>43202</v>
      </c>
      <c r="F1210">
        <v>1</v>
      </c>
      <c r="G1210">
        <v>2</v>
      </c>
      <c r="H1210">
        <v>9.0650623885917998</v>
      </c>
      <c r="I1210">
        <v>9.6916221033868091</v>
      </c>
      <c r="J1210" t="s">
        <v>845</v>
      </c>
      <c r="K1210" t="s">
        <v>547</v>
      </c>
      <c r="L1210" t="s">
        <v>846</v>
      </c>
      <c r="M1210">
        <v>1382</v>
      </c>
      <c r="N1210" t="s">
        <v>2055</v>
      </c>
      <c r="O1210" t="s">
        <v>531</v>
      </c>
      <c r="P1210" t="s">
        <v>530</v>
      </c>
      <c r="Q1210" t="s">
        <v>244</v>
      </c>
      <c r="R1210" t="s">
        <v>390</v>
      </c>
      <c r="S1210" t="s">
        <v>3747</v>
      </c>
      <c r="T1210" s="2">
        <v>43202</v>
      </c>
      <c r="U1210">
        <v>64</v>
      </c>
      <c r="V1210" t="s">
        <v>119</v>
      </c>
      <c r="W1210">
        <v>381187</v>
      </c>
      <c r="X1210" t="s">
        <v>63</v>
      </c>
      <c r="Y1210">
        <v>290405</v>
      </c>
      <c r="Z1210" t="s">
        <v>63</v>
      </c>
      <c r="AA1210" t="s">
        <v>533</v>
      </c>
      <c r="AB1210">
        <v>2023</v>
      </c>
      <c r="AC1210">
        <v>738</v>
      </c>
      <c r="AD1210" t="s">
        <v>534</v>
      </c>
      <c r="AE1210" t="s">
        <v>535</v>
      </c>
      <c r="AF1210" s="2">
        <v>35788</v>
      </c>
      <c r="AG1210" t="s">
        <v>290</v>
      </c>
      <c r="AH1210" t="s">
        <v>159</v>
      </c>
      <c r="AI1210" t="s">
        <v>69</v>
      </c>
      <c r="AJ1210">
        <v>178</v>
      </c>
      <c r="AK1210">
        <v>800000</v>
      </c>
      <c r="AL1210">
        <v>1000000</v>
      </c>
      <c r="AM1210" s="2">
        <v>46568</v>
      </c>
      <c r="AN1210" t="s">
        <v>536</v>
      </c>
      <c r="AO1210" t="s">
        <v>3749</v>
      </c>
      <c r="AP1210">
        <v>77714</v>
      </c>
      <c r="AQ1210" s="2">
        <v>43202</v>
      </c>
      <c r="AR1210" t="s">
        <v>3750</v>
      </c>
      <c r="AS1210" t="s">
        <v>385</v>
      </c>
      <c r="AT1210">
        <v>0</v>
      </c>
      <c r="AU1210">
        <v>0</v>
      </c>
      <c r="AV1210">
        <v>0</v>
      </c>
      <c r="AW1210">
        <v>0</v>
      </c>
      <c r="AX1210">
        <v>120</v>
      </c>
      <c r="AY1210">
        <f t="shared" si="36"/>
        <v>3</v>
      </c>
      <c r="AZ1210" t="str">
        <f t="shared" si="37"/>
        <v>Away Win</v>
      </c>
    </row>
    <row r="1211" spans="1:52" x14ac:dyDescent="0.3">
      <c r="A1211">
        <v>3209844</v>
      </c>
      <c r="B1211" t="s">
        <v>50</v>
      </c>
      <c r="C1211">
        <v>2019</v>
      </c>
      <c r="D1211" t="s">
        <v>272</v>
      </c>
      <c r="E1211" s="2">
        <v>43674</v>
      </c>
      <c r="F1211">
        <v>2</v>
      </c>
      <c r="G1211">
        <v>2</v>
      </c>
      <c r="H1211">
        <v>8</v>
      </c>
      <c r="I1211">
        <v>11</v>
      </c>
      <c r="J1211" t="s">
        <v>500</v>
      </c>
      <c r="K1211" t="s">
        <v>845</v>
      </c>
      <c r="L1211" t="s">
        <v>846</v>
      </c>
      <c r="M1211">
        <v>2812</v>
      </c>
      <c r="N1211" t="s">
        <v>284</v>
      </c>
      <c r="O1211" t="s">
        <v>531</v>
      </c>
      <c r="P1211" t="s">
        <v>57</v>
      </c>
      <c r="Q1211" t="s">
        <v>607</v>
      </c>
      <c r="R1211" t="s">
        <v>59</v>
      </c>
      <c r="S1211" t="s">
        <v>3751</v>
      </c>
      <c r="T1211" s="2">
        <v>43674</v>
      </c>
      <c r="U1211">
        <v>24</v>
      </c>
      <c r="V1211" t="s">
        <v>61</v>
      </c>
      <c r="W1211">
        <v>381187</v>
      </c>
      <c r="X1211" t="s">
        <v>887</v>
      </c>
      <c r="Y1211" t="s">
        <v>63</v>
      </c>
      <c r="Z1211" t="s">
        <v>63</v>
      </c>
      <c r="AA1211" t="s">
        <v>533</v>
      </c>
      <c r="AB1211">
        <v>2023</v>
      </c>
      <c r="AC1211">
        <v>738</v>
      </c>
      <c r="AD1211" t="s">
        <v>534</v>
      </c>
      <c r="AE1211" t="s">
        <v>535</v>
      </c>
      <c r="AF1211" s="2">
        <v>35788</v>
      </c>
      <c r="AG1211" t="s">
        <v>290</v>
      </c>
      <c r="AH1211" t="s">
        <v>159</v>
      </c>
      <c r="AI1211" t="s">
        <v>69</v>
      </c>
      <c r="AJ1211">
        <v>178</v>
      </c>
      <c r="AK1211">
        <v>800000</v>
      </c>
      <c r="AL1211">
        <v>1000000</v>
      </c>
      <c r="AM1211" s="2">
        <v>46568</v>
      </c>
      <c r="AN1211" t="s">
        <v>536</v>
      </c>
      <c r="AO1211" t="s">
        <v>3752</v>
      </c>
      <c r="AP1211">
        <v>381187</v>
      </c>
      <c r="AQ1211" s="2">
        <v>43674</v>
      </c>
      <c r="AR1211" t="s">
        <v>533</v>
      </c>
      <c r="AS1211" t="s">
        <v>50</v>
      </c>
      <c r="AT1211">
        <v>1</v>
      </c>
      <c r="AU1211">
        <v>0</v>
      </c>
      <c r="AV1211">
        <v>1</v>
      </c>
      <c r="AW1211">
        <v>0</v>
      </c>
      <c r="AX1211">
        <v>70</v>
      </c>
      <c r="AY1211">
        <f t="shared" si="36"/>
        <v>4</v>
      </c>
      <c r="AZ1211" t="str">
        <f t="shared" si="37"/>
        <v>Draw</v>
      </c>
    </row>
    <row r="1212" spans="1:52" x14ac:dyDescent="0.3">
      <c r="A1212">
        <v>3209844</v>
      </c>
      <c r="B1212" t="s">
        <v>50</v>
      </c>
      <c r="C1212">
        <v>2019</v>
      </c>
      <c r="D1212" t="s">
        <v>272</v>
      </c>
      <c r="E1212" s="2">
        <v>43674</v>
      </c>
      <c r="F1212">
        <v>2</v>
      </c>
      <c r="G1212">
        <v>2</v>
      </c>
      <c r="H1212">
        <v>8</v>
      </c>
      <c r="I1212">
        <v>11</v>
      </c>
      <c r="J1212" t="s">
        <v>500</v>
      </c>
      <c r="K1212" t="s">
        <v>845</v>
      </c>
      <c r="L1212" t="s">
        <v>846</v>
      </c>
      <c r="M1212">
        <v>2812</v>
      </c>
      <c r="N1212" t="s">
        <v>284</v>
      </c>
      <c r="O1212" t="s">
        <v>531</v>
      </c>
      <c r="P1212" t="s">
        <v>57</v>
      </c>
      <c r="Q1212" t="s">
        <v>607</v>
      </c>
      <c r="R1212" t="s">
        <v>59</v>
      </c>
      <c r="S1212" t="s">
        <v>3751</v>
      </c>
      <c r="T1212" s="2">
        <v>43674</v>
      </c>
      <c r="U1212">
        <v>24</v>
      </c>
      <c r="V1212" t="s">
        <v>61</v>
      </c>
      <c r="W1212">
        <v>381187</v>
      </c>
      <c r="X1212" t="s">
        <v>887</v>
      </c>
      <c r="Y1212" t="s">
        <v>63</v>
      </c>
      <c r="Z1212" t="s">
        <v>63</v>
      </c>
      <c r="AA1212" t="s">
        <v>533</v>
      </c>
      <c r="AB1212">
        <v>2023</v>
      </c>
      <c r="AC1212">
        <v>738</v>
      </c>
      <c r="AD1212" t="s">
        <v>534</v>
      </c>
      <c r="AE1212" t="s">
        <v>535</v>
      </c>
      <c r="AF1212" s="2">
        <v>35788</v>
      </c>
      <c r="AG1212" t="s">
        <v>290</v>
      </c>
      <c r="AH1212" t="s">
        <v>159</v>
      </c>
      <c r="AI1212" t="s">
        <v>69</v>
      </c>
      <c r="AJ1212">
        <v>178</v>
      </c>
      <c r="AK1212">
        <v>800000</v>
      </c>
      <c r="AL1212">
        <v>1000000</v>
      </c>
      <c r="AM1212" s="2">
        <v>46568</v>
      </c>
      <c r="AN1212" t="s">
        <v>536</v>
      </c>
      <c r="AO1212" t="s">
        <v>3753</v>
      </c>
      <c r="AP1212">
        <v>544931</v>
      </c>
      <c r="AQ1212" s="2">
        <v>43674</v>
      </c>
      <c r="AR1212" t="s">
        <v>539</v>
      </c>
      <c r="AS1212" t="s">
        <v>50</v>
      </c>
      <c r="AT1212">
        <v>0</v>
      </c>
      <c r="AU1212">
        <v>0</v>
      </c>
      <c r="AV1212">
        <v>0</v>
      </c>
      <c r="AW1212">
        <v>0</v>
      </c>
      <c r="AX1212">
        <v>90</v>
      </c>
      <c r="AY1212">
        <f t="shared" si="36"/>
        <v>4</v>
      </c>
      <c r="AZ1212" t="str">
        <f t="shared" si="37"/>
        <v>Draw</v>
      </c>
    </row>
    <row r="1213" spans="1:52" x14ac:dyDescent="0.3">
      <c r="A1213">
        <v>3209844</v>
      </c>
      <c r="B1213" t="s">
        <v>50</v>
      </c>
      <c r="C1213">
        <v>2019</v>
      </c>
      <c r="D1213" t="s">
        <v>272</v>
      </c>
      <c r="E1213" s="2">
        <v>43674</v>
      </c>
      <c r="F1213">
        <v>2</v>
      </c>
      <c r="G1213">
        <v>2</v>
      </c>
      <c r="H1213">
        <v>8</v>
      </c>
      <c r="I1213">
        <v>11</v>
      </c>
      <c r="J1213" t="s">
        <v>500</v>
      </c>
      <c r="K1213" t="s">
        <v>845</v>
      </c>
      <c r="L1213" t="s">
        <v>846</v>
      </c>
      <c r="M1213">
        <v>2812</v>
      </c>
      <c r="N1213" t="s">
        <v>284</v>
      </c>
      <c r="O1213" t="s">
        <v>531</v>
      </c>
      <c r="P1213" t="s">
        <v>57</v>
      </c>
      <c r="Q1213" t="s">
        <v>607</v>
      </c>
      <c r="R1213" t="s">
        <v>59</v>
      </c>
      <c r="S1213" t="s">
        <v>3754</v>
      </c>
      <c r="T1213" s="2">
        <v>43674</v>
      </c>
      <c r="U1213">
        <v>70</v>
      </c>
      <c r="V1213" t="s">
        <v>119</v>
      </c>
      <c r="W1213">
        <v>381187</v>
      </c>
      <c r="X1213" t="s">
        <v>63</v>
      </c>
      <c r="Y1213">
        <v>187077</v>
      </c>
      <c r="Z1213" t="s">
        <v>63</v>
      </c>
      <c r="AA1213" t="s">
        <v>533</v>
      </c>
      <c r="AB1213">
        <v>2023</v>
      </c>
      <c r="AC1213">
        <v>738</v>
      </c>
      <c r="AD1213" t="s">
        <v>534</v>
      </c>
      <c r="AE1213" t="s">
        <v>535</v>
      </c>
      <c r="AF1213" s="2">
        <v>35788</v>
      </c>
      <c r="AG1213" t="s">
        <v>290</v>
      </c>
      <c r="AH1213" t="s">
        <v>159</v>
      </c>
      <c r="AI1213" t="s">
        <v>69</v>
      </c>
      <c r="AJ1213">
        <v>178</v>
      </c>
      <c r="AK1213">
        <v>800000</v>
      </c>
      <c r="AL1213">
        <v>1000000</v>
      </c>
      <c r="AM1213" s="2">
        <v>46568</v>
      </c>
      <c r="AN1213" t="s">
        <v>536</v>
      </c>
      <c r="AO1213" t="s">
        <v>3752</v>
      </c>
      <c r="AP1213">
        <v>381187</v>
      </c>
      <c r="AQ1213" s="2">
        <v>43674</v>
      </c>
      <c r="AR1213" t="s">
        <v>533</v>
      </c>
      <c r="AS1213" t="s">
        <v>50</v>
      </c>
      <c r="AT1213">
        <v>1</v>
      </c>
      <c r="AU1213">
        <v>0</v>
      </c>
      <c r="AV1213">
        <v>1</v>
      </c>
      <c r="AW1213">
        <v>0</v>
      </c>
      <c r="AX1213">
        <v>70</v>
      </c>
      <c r="AY1213">
        <f t="shared" si="36"/>
        <v>4</v>
      </c>
      <c r="AZ1213" t="str">
        <f t="shared" si="37"/>
        <v>Draw</v>
      </c>
    </row>
    <row r="1214" spans="1:52" x14ac:dyDescent="0.3">
      <c r="A1214">
        <v>3209844</v>
      </c>
      <c r="B1214" t="s">
        <v>50</v>
      </c>
      <c r="C1214">
        <v>2019</v>
      </c>
      <c r="D1214" t="s">
        <v>272</v>
      </c>
      <c r="E1214" s="2">
        <v>43674</v>
      </c>
      <c r="F1214">
        <v>2</v>
      </c>
      <c r="G1214">
        <v>2</v>
      </c>
      <c r="H1214">
        <v>8</v>
      </c>
      <c r="I1214">
        <v>11</v>
      </c>
      <c r="J1214" t="s">
        <v>500</v>
      </c>
      <c r="K1214" t="s">
        <v>845</v>
      </c>
      <c r="L1214" t="s">
        <v>846</v>
      </c>
      <c r="M1214">
        <v>2812</v>
      </c>
      <c r="N1214" t="s">
        <v>284</v>
      </c>
      <c r="O1214" t="s">
        <v>531</v>
      </c>
      <c r="P1214" t="s">
        <v>57</v>
      </c>
      <c r="Q1214" t="s">
        <v>607</v>
      </c>
      <c r="R1214" t="s">
        <v>59</v>
      </c>
      <c r="S1214" t="s">
        <v>3754</v>
      </c>
      <c r="T1214" s="2">
        <v>43674</v>
      </c>
      <c r="U1214">
        <v>70</v>
      </c>
      <c r="V1214" t="s">
        <v>119</v>
      </c>
      <c r="W1214">
        <v>381187</v>
      </c>
      <c r="X1214" t="s">
        <v>63</v>
      </c>
      <c r="Y1214">
        <v>187077</v>
      </c>
      <c r="Z1214" t="s">
        <v>63</v>
      </c>
      <c r="AA1214" t="s">
        <v>533</v>
      </c>
      <c r="AB1214">
        <v>2023</v>
      </c>
      <c r="AC1214">
        <v>738</v>
      </c>
      <c r="AD1214" t="s">
        <v>534</v>
      </c>
      <c r="AE1214" t="s">
        <v>535</v>
      </c>
      <c r="AF1214" s="2">
        <v>35788</v>
      </c>
      <c r="AG1214" t="s">
        <v>290</v>
      </c>
      <c r="AH1214" t="s">
        <v>159</v>
      </c>
      <c r="AI1214" t="s">
        <v>69</v>
      </c>
      <c r="AJ1214">
        <v>178</v>
      </c>
      <c r="AK1214">
        <v>800000</v>
      </c>
      <c r="AL1214">
        <v>1000000</v>
      </c>
      <c r="AM1214" s="2">
        <v>46568</v>
      </c>
      <c r="AN1214" t="s">
        <v>536</v>
      </c>
      <c r="AO1214" t="s">
        <v>3753</v>
      </c>
      <c r="AP1214">
        <v>544931</v>
      </c>
      <c r="AQ1214" s="2">
        <v>43674</v>
      </c>
      <c r="AR1214" t="s">
        <v>539</v>
      </c>
      <c r="AS1214" t="s">
        <v>50</v>
      </c>
      <c r="AT1214">
        <v>0</v>
      </c>
      <c r="AU1214">
        <v>0</v>
      </c>
      <c r="AV1214">
        <v>0</v>
      </c>
      <c r="AW1214">
        <v>0</v>
      </c>
      <c r="AX1214">
        <v>90</v>
      </c>
      <c r="AY1214">
        <f t="shared" si="36"/>
        <v>4</v>
      </c>
      <c r="AZ1214" t="str">
        <f t="shared" si="37"/>
        <v>Draw</v>
      </c>
    </row>
    <row r="1215" spans="1:52" x14ac:dyDescent="0.3">
      <c r="A1215">
        <v>2864718</v>
      </c>
      <c r="B1215" t="s">
        <v>442</v>
      </c>
      <c r="C1215">
        <v>2017</v>
      </c>
      <c r="D1215" t="s">
        <v>443</v>
      </c>
      <c r="E1215" s="2">
        <v>42960</v>
      </c>
      <c r="F1215">
        <v>3</v>
      </c>
      <c r="G1215">
        <v>1</v>
      </c>
      <c r="H1215">
        <v>9.0650623885917998</v>
      </c>
      <c r="I1215">
        <v>9.6916221033868091</v>
      </c>
      <c r="J1215" t="s">
        <v>3755</v>
      </c>
      <c r="K1215" t="s">
        <v>635</v>
      </c>
      <c r="L1215" t="s">
        <v>1551</v>
      </c>
      <c r="M1215">
        <v>16000</v>
      </c>
      <c r="N1215" t="s">
        <v>259</v>
      </c>
      <c r="O1215" t="s">
        <v>170</v>
      </c>
      <c r="P1215" t="s">
        <v>260</v>
      </c>
      <c r="Q1215" t="s">
        <v>199</v>
      </c>
      <c r="R1215" t="s">
        <v>390</v>
      </c>
      <c r="S1215" t="s">
        <v>3756</v>
      </c>
      <c r="T1215" s="2">
        <v>42960</v>
      </c>
      <c r="U1215">
        <v>74</v>
      </c>
      <c r="V1215" t="s">
        <v>61</v>
      </c>
      <c r="W1215">
        <v>72519</v>
      </c>
      <c r="X1215" t="s">
        <v>3757</v>
      </c>
      <c r="Y1215" t="s">
        <v>63</v>
      </c>
      <c r="Z1215" t="s">
        <v>63</v>
      </c>
      <c r="AA1215" t="s">
        <v>277</v>
      </c>
      <c r="AB1215">
        <v>2018</v>
      </c>
      <c r="AC1215">
        <v>42</v>
      </c>
      <c r="AD1215" t="s">
        <v>278</v>
      </c>
      <c r="AE1215" t="s">
        <v>66</v>
      </c>
      <c r="AF1215" s="2">
        <v>33923</v>
      </c>
      <c r="AG1215" t="s">
        <v>158</v>
      </c>
      <c r="AH1215" t="s">
        <v>159</v>
      </c>
      <c r="AI1215" t="s">
        <v>69</v>
      </c>
      <c r="AJ1215">
        <v>180</v>
      </c>
      <c r="AK1215">
        <v>400000</v>
      </c>
      <c r="AL1215">
        <v>4500000</v>
      </c>
      <c r="AM1215" s="2">
        <v>45291</v>
      </c>
      <c r="AN1215" t="s">
        <v>279</v>
      </c>
      <c r="AO1215" t="s">
        <v>3758</v>
      </c>
      <c r="AP1215">
        <v>72519</v>
      </c>
      <c r="AQ1215" s="2">
        <v>42960</v>
      </c>
      <c r="AR1215" t="s">
        <v>277</v>
      </c>
      <c r="AS1215" t="s">
        <v>442</v>
      </c>
      <c r="AT1215">
        <v>0</v>
      </c>
      <c r="AU1215">
        <v>0</v>
      </c>
      <c r="AV1215">
        <v>1</v>
      </c>
      <c r="AW1215">
        <v>0</v>
      </c>
      <c r="AX1215">
        <v>90</v>
      </c>
      <c r="AY1215">
        <f t="shared" si="36"/>
        <v>4</v>
      </c>
      <c r="AZ1215" t="str">
        <f t="shared" si="37"/>
        <v>Home Win</v>
      </c>
    </row>
    <row r="1216" spans="1:52" x14ac:dyDescent="0.3">
      <c r="A1216">
        <v>3098798</v>
      </c>
      <c r="B1216" t="s">
        <v>211</v>
      </c>
      <c r="C1216">
        <v>2018</v>
      </c>
      <c r="D1216" t="s">
        <v>249</v>
      </c>
      <c r="E1216" s="2">
        <v>43447</v>
      </c>
      <c r="F1216">
        <v>0</v>
      </c>
      <c r="G1216">
        <v>0</v>
      </c>
      <c r="H1216">
        <v>9.0650623885917998</v>
      </c>
      <c r="I1216">
        <v>9.6916221033868091</v>
      </c>
      <c r="J1216" t="s">
        <v>3759</v>
      </c>
      <c r="K1216" t="s">
        <v>309</v>
      </c>
      <c r="L1216" t="s">
        <v>3196</v>
      </c>
      <c r="M1216">
        <v>12170</v>
      </c>
      <c r="N1216" t="s">
        <v>3760</v>
      </c>
      <c r="O1216" t="s">
        <v>170</v>
      </c>
      <c r="P1216" t="s">
        <v>198</v>
      </c>
      <c r="Q1216" t="s">
        <v>371</v>
      </c>
      <c r="R1216" t="s">
        <v>200</v>
      </c>
      <c r="S1216" t="s">
        <v>3761</v>
      </c>
      <c r="T1216" s="2">
        <v>43447</v>
      </c>
      <c r="U1216">
        <v>68</v>
      </c>
      <c r="V1216" t="s">
        <v>119</v>
      </c>
      <c r="W1216">
        <v>209019</v>
      </c>
      <c r="X1216" t="s">
        <v>63</v>
      </c>
      <c r="Y1216">
        <v>423604</v>
      </c>
      <c r="Z1216" t="s">
        <v>63</v>
      </c>
      <c r="AA1216" t="s">
        <v>315</v>
      </c>
      <c r="AB1216">
        <v>2018</v>
      </c>
      <c r="AC1216">
        <v>58</v>
      </c>
      <c r="AD1216" t="s">
        <v>316</v>
      </c>
      <c r="AE1216" t="s">
        <v>66</v>
      </c>
      <c r="AF1216" s="2">
        <v>34320</v>
      </c>
      <c r="AG1216" t="s">
        <v>290</v>
      </c>
      <c r="AH1216" t="s">
        <v>159</v>
      </c>
      <c r="AI1216" t="s">
        <v>317</v>
      </c>
      <c r="AJ1216">
        <v>176</v>
      </c>
      <c r="AK1216">
        <v>700000</v>
      </c>
      <c r="AL1216">
        <v>3500000</v>
      </c>
      <c r="AM1216" s="2">
        <v>45473</v>
      </c>
      <c r="AN1216" t="s">
        <v>63</v>
      </c>
      <c r="AO1216" t="s">
        <v>3762</v>
      </c>
      <c r="AP1216">
        <v>209019</v>
      </c>
      <c r="AQ1216" s="2">
        <v>43447</v>
      </c>
      <c r="AR1216" t="s">
        <v>315</v>
      </c>
      <c r="AS1216" t="s">
        <v>211</v>
      </c>
      <c r="AT1216">
        <v>0</v>
      </c>
      <c r="AU1216">
        <v>0</v>
      </c>
      <c r="AV1216">
        <v>0</v>
      </c>
      <c r="AW1216">
        <v>0</v>
      </c>
      <c r="AX1216">
        <v>68</v>
      </c>
      <c r="AY1216">
        <f t="shared" si="36"/>
        <v>0</v>
      </c>
      <c r="AZ1216" t="str">
        <f t="shared" si="37"/>
        <v>Draw</v>
      </c>
    </row>
    <row r="1217" spans="1:52" x14ac:dyDescent="0.3">
      <c r="A1217">
        <v>2224596</v>
      </c>
      <c r="B1217" t="s">
        <v>50</v>
      </c>
      <c r="C1217">
        <v>2012</v>
      </c>
      <c r="D1217" t="s">
        <v>146</v>
      </c>
      <c r="E1217" s="2">
        <v>41210</v>
      </c>
      <c r="F1217">
        <v>1</v>
      </c>
      <c r="G1217">
        <v>1</v>
      </c>
      <c r="H1217">
        <v>9</v>
      </c>
      <c r="I1217">
        <v>12</v>
      </c>
      <c r="J1217" t="s">
        <v>938</v>
      </c>
      <c r="K1217" t="s">
        <v>514</v>
      </c>
      <c r="L1217" t="s">
        <v>528</v>
      </c>
      <c r="M1217">
        <v>5617</v>
      </c>
      <c r="N1217" t="s">
        <v>787</v>
      </c>
      <c r="O1217" t="s">
        <v>530</v>
      </c>
      <c r="P1217" t="s">
        <v>518</v>
      </c>
      <c r="Q1217" t="s">
        <v>99</v>
      </c>
      <c r="R1217" t="s">
        <v>59</v>
      </c>
      <c r="S1217" t="s">
        <v>3763</v>
      </c>
      <c r="T1217" s="2">
        <v>41210</v>
      </c>
      <c r="U1217">
        <v>27</v>
      </c>
      <c r="V1217" t="s">
        <v>81</v>
      </c>
      <c r="W1217">
        <v>39467</v>
      </c>
      <c r="X1217" t="s">
        <v>359</v>
      </c>
      <c r="Y1217" t="s">
        <v>63</v>
      </c>
      <c r="Z1217" t="s">
        <v>63</v>
      </c>
      <c r="AA1217" t="s">
        <v>521</v>
      </c>
      <c r="AB1217">
        <v>2012</v>
      </c>
      <c r="AC1217">
        <v>206</v>
      </c>
      <c r="AD1217" t="s">
        <v>522</v>
      </c>
      <c r="AE1217" t="s">
        <v>66</v>
      </c>
      <c r="AF1217" s="2">
        <v>30088</v>
      </c>
      <c r="AG1217" t="s">
        <v>523</v>
      </c>
      <c r="AH1217" t="s">
        <v>86</v>
      </c>
      <c r="AI1217" t="s">
        <v>69</v>
      </c>
      <c r="AJ1217">
        <v>193</v>
      </c>
      <c r="AK1217">
        <v>5077497.1941638608</v>
      </c>
      <c r="AL1217">
        <v>1850000</v>
      </c>
      <c r="AM1217" t="s">
        <v>63</v>
      </c>
      <c r="AN1217" t="s">
        <v>63</v>
      </c>
      <c r="AO1217" t="s">
        <v>3764</v>
      </c>
      <c r="AP1217">
        <v>39467</v>
      </c>
      <c r="AQ1217" s="2">
        <v>41210</v>
      </c>
      <c r="AR1217" t="s">
        <v>521</v>
      </c>
      <c r="AS1217" t="s">
        <v>50</v>
      </c>
      <c r="AT1217">
        <v>1</v>
      </c>
      <c r="AU1217">
        <v>0</v>
      </c>
      <c r="AV1217">
        <v>0</v>
      </c>
      <c r="AW1217">
        <v>0</v>
      </c>
      <c r="AX1217">
        <v>90</v>
      </c>
      <c r="AY1217">
        <f t="shared" si="36"/>
        <v>2</v>
      </c>
      <c r="AZ1217" t="str">
        <f t="shared" si="37"/>
        <v>Draw</v>
      </c>
    </row>
    <row r="1218" spans="1:52" x14ac:dyDescent="0.3">
      <c r="A1218">
        <v>2224938</v>
      </c>
      <c r="B1218" t="s">
        <v>307</v>
      </c>
      <c r="C1218">
        <v>2012</v>
      </c>
      <c r="D1218" t="s">
        <v>557</v>
      </c>
      <c r="E1218" s="2">
        <v>41329</v>
      </c>
      <c r="F1218">
        <v>2</v>
      </c>
      <c r="G1218">
        <v>2</v>
      </c>
      <c r="H1218">
        <v>4</v>
      </c>
      <c r="I1218">
        <v>1</v>
      </c>
      <c r="J1218" t="s">
        <v>3765</v>
      </c>
      <c r="K1218" t="s">
        <v>194</v>
      </c>
      <c r="L1218" t="s">
        <v>1386</v>
      </c>
      <c r="M1218">
        <v>29042</v>
      </c>
      <c r="N1218" t="s">
        <v>2698</v>
      </c>
      <c r="O1218" t="s">
        <v>977</v>
      </c>
      <c r="P1218" t="s">
        <v>198</v>
      </c>
      <c r="Q1218" t="s">
        <v>607</v>
      </c>
      <c r="R1218" t="s">
        <v>59</v>
      </c>
      <c r="S1218" t="s">
        <v>3766</v>
      </c>
      <c r="T1218" s="2">
        <v>41329</v>
      </c>
      <c r="U1218">
        <v>78</v>
      </c>
      <c r="V1218" t="s">
        <v>119</v>
      </c>
      <c r="W1218">
        <v>39475</v>
      </c>
      <c r="X1218" t="s">
        <v>179</v>
      </c>
      <c r="Y1218">
        <v>55751</v>
      </c>
      <c r="Z1218" t="s">
        <v>63</v>
      </c>
      <c r="AA1218" t="s">
        <v>203</v>
      </c>
      <c r="AB1218">
        <v>2014</v>
      </c>
      <c r="AC1218">
        <v>58</v>
      </c>
      <c r="AD1218" t="s">
        <v>204</v>
      </c>
      <c r="AE1218" t="s">
        <v>66</v>
      </c>
      <c r="AF1218" s="2">
        <v>31299</v>
      </c>
      <c r="AG1218" t="s">
        <v>205</v>
      </c>
      <c r="AH1218" t="s">
        <v>68</v>
      </c>
      <c r="AI1218" t="s">
        <v>206</v>
      </c>
      <c r="AJ1218">
        <v>185</v>
      </c>
      <c r="AK1218">
        <v>5077497.1941638608</v>
      </c>
      <c r="AL1218">
        <v>3000000</v>
      </c>
      <c r="AM1218" t="s">
        <v>63</v>
      </c>
      <c r="AN1218" t="s">
        <v>207</v>
      </c>
      <c r="AO1218" t="s">
        <v>3767</v>
      </c>
      <c r="AP1218">
        <v>39475</v>
      </c>
      <c r="AQ1218" s="2">
        <v>41329</v>
      </c>
      <c r="AR1218" t="s">
        <v>203</v>
      </c>
      <c r="AS1218" t="s">
        <v>307</v>
      </c>
      <c r="AT1218">
        <v>0</v>
      </c>
      <c r="AU1218">
        <v>0</v>
      </c>
      <c r="AV1218">
        <v>0</v>
      </c>
      <c r="AW1218">
        <v>0</v>
      </c>
      <c r="AX1218">
        <v>78</v>
      </c>
      <c r="AY1218">
        <f t="shared" si="36"/>
        <v>4</v>
      </c>
      <c r="AZ1218" t="str">
        <f t="shared" si="37"/>
        <v>Draw</v>
      </c>
    </row>
    <row r="1219" spans="1:52" x14ac:dyDescent="0.3">
      <c r="A1219">
        <v>2231420</v>
      </c>
      <c r="B1219" t="s">
        <v>91</v>
      </c>
      <c r="C1219">
        <v>2012</v>
      </c>
      <c r="D1219" t="s">
        <v>72</v>
      </c>
      <c r="E1219" s="2">
        <v>41175</v>
      </c>
      <c r="F1219">
        <v>3</v>
      </c>
      <c r="G1219">
        <v>1</v>
      </c>
      <c r="H1219">
        <v>16</v>
      </c>
      <c r="I1219">
        <v>3</v>
      </c>
      <c r="J1219" t="s">
        <v>580</v>
      </c>
      <c r="K1219" t="s">
        <v>1188</v>
      </c>
      <c r="L1219" t="s">
        <v>582</v>
      </c>
      <c r="M1219">
        <v>23575</v>
      </c>
      <c r="N1219" t="s">
        <v>1059</v>
      </c>
      <c r="O1219" t="s">
        <v>584</v>
      </c>
      <c r="P1219" t="s">
        <v>706</v>
      </c>
      <c r="Q1219" t="s">
        <v>199</v>
      </c>
      <c r="R1219" t="s">
        <v>59</v>
      </c>
      <c r="S1219" t="s">
        <v>3768</v>
      </c>
      <c r="T1219" s="2">
        <v>41175</v>
      </c>
      <c r="U1219">
        <v>27</v>
      </c>
      <c r="V1219" t="s">
        <v>61</v>
      </c>
      <c r="W1219">
        <v>31041</v>
      </c>
      <c r="X1219" t="s">
        <v>3769</v>
      </c>
      <c r="Y1219" t="s">
        <v>63</v>
      </c>
      <c r="Z1219">
        <v>5636</v>
      </c>
      <c r="AA1219" t="s">
        <v>233</v>
      </c>
      <c r="AB1219">
        <v>2019</v>
      </c>
      <c r="AC1219">
        <v>18</v>
      </c>
      <c r="AD1219" t="s">
        <v>234</v>
      </c>
      <c r="AE1219" t="s">
        <v>104</v>
      </c>
      <c r="AF1219" s="2">
        <v>32122</v>
      </c>
      <c r="AG1219" t="s">
        <v>235</v>
      </c>
      <c r="AH1219" t="s">
        <v>159</v>
      </c>
      <c r="AI1219" t="s">
        <v>69</v>
      </c>
      <c r="AJ1219">
        <v>183</v>
      </c>
      <c r="AK1219">
        <v>5077497.1941638608</v>
      </c>
      <c r="AL1219">
        <v>7000000</v>
      </c>
      <c r="AM1219" t="s">
        <v>63</v>
      </c>
      <c r="AN1219" t="s">
        <v>236</v>
      </c>
      <c r="AO1219" t="s">
        <v>3770</v>
      </c>
      <c r="AP1219">
        <v>1335</v>
      </c>
      <c r="AQ1219" s="2">
        <v>41175</v>
      </c>
      <c r="AR1219" t="s">
        <v>1191</v>
      </c>
      <c r="AS1219" t="s">
        <v>91</v>
      </c>
      <c r="AT1219">
        <v>0</v>
      </c>
      <c r="AU1219">
        <v>0</v>
      </c>
      <c r="AV1219">
        <v>0</v>
      </c>
      <c r="AW1219">
        <v>0</v>
      </c>
      <c r="AX1219">
        <v>90</v>
      </c>
      <c r="AY1219">
        <f t="shared" ref="AY1219:AY1282" si="38">F1219+G1219</f>
        <v>4</v>
      </c>
      <c r="AZ1219" t="str">
        <f t="shared" ref="AZ1219:AZ1282" si="39">IF(F1219 &gt;G1219, "Home Win", IF(F1219 &lt; G1219, "Away Win", "Draw"))</f>
        <v>Home Win</v>
      </c>
    </row>
    <row r="1220" spans="1:52" x14ac:dyDescent="0.3">
      <c r="A1220">
        <v>2231420</v>
      </c>
      <c r="B1220" t="s">
        <v>91</v>
      </c>
      <c r="C1220">
        <v>2012</v>
      </c>
      <c r="D1220" t="s">
        <v>72</v>
      </c>
      <c r="E1220" s="2">
        <v>41175</v>
      </c>
      <c r="F1220">
        <v>3</v>
      </c>
      <c r="G1220">
        <v>1</v>
      </c>
      <c r="H1220">
        <v>16</v>
      </c>
      <c r="I1220">
        <v>3</v>
      </c>
      <c r="J1220" t="s">
        <v>580</v>
      </c>
      <c r="K1220" t="s">
        <v>1188</v>
      </c>
      <c r="L1220" t="s">
        <v>582</v>
      </c>
      <c r="M1220">
        <v>23575</v>
      </c>
      <c r="N1220" t="s">
        <v>1059</v>
      </c>
      <c r="O1220" t="s">
        <v>584</v>
      </c>
      <c r="P1220" t="s">
        <v>706</v>
      </c>
      <c r="Q1220" t="s">
        <v>199</v>
      </c>
      <c r="R1220" t="s">
        <v>59</v>
      </c>
      <c r="S1220" t="s">
        <v>3768</v>
      </c>
      <c r="T1220" s="2">
        <v>41175</v>
      </c>
      <c r="U1220">
        <v>27</v>
      </c>
      <c r="V1220" t="s">
        <v>61</v>
      </c>
      <c r="W1220">
        <v>31041</v>
      </c>
      <c r="X1220" t="s">
        <v>3769</v>
      </c>
      <c r="Y1220" t="s">
        <v>63</v>
      </c>
      <c r="Z1220">
        <v>5636</v>
      </c>
      <c r="AA1220" t="s">
        <v>233</v>
      </c>
      <c r="AB1220">
        <v>2019</v>
      </c>
      <c r="AC1220">
        <v>18</v>
      </c>
      <c r="AD1220" t="s">
        <v>234</v>
      </c>
      <c r="AE1220" t="s">
        <v>104</v>
      </c>
      <c r="AF1220" s="2">
        <v>32122</v>
      </c>
      <c r="AG1220" t="s">
        <v>235</v>
      </c>
      <c r="AH1220" t="s">
        <v>159</v>
      </c>
      <c r="AI1220" t="s">
        <v>69</v>
      </c>
      <c r="AJ1220">
        <v>183</v>
      </c>
      <c r="AK1220">
        <v>5077497.1941638608</v>
      </c>
      <c r="AL1220">
        <v>7000000</v>
      </c>
      <c r="AM1220" t="s">
        <v>63</v>
      </c>
      <c r="AN1220" t="s">
        <v>236</v>
      </c>
      <c r="AO1220" t="s">
        <v>3771</v>
      </c>
      <c r="AP1220">
        <v>31041</v>
      </c>
      <c r="AQ1220" s="2">
        <v>41175</v>
      </c>
      <c r="AR1220" t="s">
        <v>233</v>
      </c>
      <c r="AS1220" t="s">
        <v>91</v>
      </c>
      <c r="AT1220">
        <v>0</v>
      </c>
      <c r="AU1220">
        <v>0</v>
      </c>
      <c r="AV1220">
        <v>1</v>
      </c>
      <c r="AW1220">
        <v>0</v>
      </c>
      <c r="AX1220">
        <v>90</v>
      </c>
      <c r="AY1220">
        <f t="shared" si="38"/>
        <v>4</v>
      </c>
      <c r="AZ1220" t="str">
        <f t="shared" si="39"/>
        <v>Home Win</v>
      </c>
    </row>
    <row r="1221" spans="1:52" x14ac:dyDescent="0.3">
      <c r="A1221">
        <v>2231420</v>
      </c>
      <c r="B1221" t="s">
        <v>91</v>
      </c>
      <c r="C1221">
        <v>2012</v>
      </c>
      <c r="D1221" t="s">
        <v>72</v>
      </c>
      <c r="E1221" s="2">
        <v>41175</v>
      </c>
      <c r="F1221">
        <v>3</v>
      </c>
      <c r="G1221">
        <v>1</v>
      </c>
      <c r="H1221">
        <v>16</v>
      </c>
      <c r="I1221">
        <v>3</v>
      </c>
      <c r="J1221" t="s">
        <v>580</v>
      </c>
      <c r="K1221" t="s">
        <v>1188</v>
      </c>
      <c r="L1221" t="s">
        <v>582</v>
      </c>
      <c r="M1221">
        <v>23575</v>
      </c>
      <c r="N1221" t="s">
        <v>1059</v>
      </c>
      <c r="O1221" t="s">
        <v>584</v>
      </c>
      <c r="P1221" t="s">
        <v>706</v>
      </c>
      <c r="Q1221" t="s">
        <v>199</v>
      </c>
      <c r="R1221" t="s">
        <v>59</v>
      </c>
      <c r="S1221" t="s">
        <v>3768</v>
      </c>
      <c r="T1221" s="2">
        <v>41175</v>
      </c>
      <c r="U1221">
        <v>27</v>
      </c>
      <c r="V1221" t="s">
        <v>61</v>
      </c>
      <c r="W1221">
        <v>31041</v>
      </c>
      <c r="X1221" t="s">
        <v>3769</v>
      </c>
      <c r="Y1221" t="s">
        <v>63</v>
      </c>
      <c r="Z1221">
        <v>5636</v>
      </c>
      <c r="AA1221" t="s">
        <v>233</v>
      </c>
      <c r="AB1221">
        <v>2019</v>
      </c>
      <c r="AC1221">
        <v>18</v>
      </c>
      <c r="AD1221" t="s">
        <v>234</v>
      </c>
      <c r="AE1221" t="s">
        <v>104</v>
      </c>
      <c r="AF1221" s="2">
        <v>32122</v>
      </c>
      <c r="AG1221" t="s">
        <v>235</v>
      </c>
      <c r="AH1221" t="s">
        <v>159</v>
      </c>
      <c r="AI1221" t="s">
        <v>69</v>
      </c>
      <c r="AJ1221">
        <v>183</v>
      </c>
      <c r="AK1221">
        <v>5077497.1941638608</v>
      </c>
      <c r="AL1221">
        <v>7000000</v>
      </c>
      <c r="AM1221" t="s">
        <v>63</v>
      </c>
      <c r="AN1221" t="s">
        <v>236</v>
      </c>
      <c r="AO1221" t="s">
        <v>3772</v>
      </c>
      <c r="AP1221">
        <v>38383</v>
      </c>
      <c r="AQ1221" s="2">
        <v>41175</v>
      </c>
      <c r="AR1221" t="s">
        <v>330</v>
      </c>
      <c r="AS1221" t="s">
        <v>91</v>
      </c>
      <c r="AT1221">
        <v>1</v>
      </c>
      <c r="AU1221">
        <v>0</v>
      </c>
      <c r="AV1221">
        <v>1</v>
      </c>
      <c r="AW1221">
        <v>0</v>
      </c>
      <c r="AX1221">
        <v>90</v>
      </c>
      <c r="AY1221">
        <f t="shared" si="38"/>
        <v>4</v>
      </c>
      <c r="AZ1221" t="str">
        <f t="shared" si="39"/>
        <v>Home Win</v>
      </c>
    </row>
    <row r="1222" spans="1:52" x14ac:dyDescent="0.3">
      <c r="A1222">
        <v>2231420</v>
      </c>
      <c r="B1222" t="s">
        <v>91</v>
      </c>
      <c r="C1222">
        <v>2012</v>
      </c>
      <c r="D1222" t="s">
        <v>72</v>
      </c>
      <c r="E1222" s="2">
        <v>41175</v>
      </c>
      <c r="F1222">
        <v>3</v>
      </c>
      <c r="G1222">
        <v>1</v>
      </c>
      <c r="H1222">
        <v>16</v>
      </c>
      <c r="I1222">
        <v>3</v>
      </c>
      <c r="J1222" t="s">
        <v>580</v>
      </c>
      <c r="K1222" t="s">
        <v>1188</v>
      </c>
      <c r="L1222" t="s">
        <v>582</v>
      </c>
      <c r="M1222">
        <v>23575</v>
      </c>
      <c r="N1222" t="s">
        <v>1059</v>
      </c>
      <c r="O1222" t="s">
        <v>584</v>
      </c>
      <c r="P1222" t="s">
        <v>706</v>
      </c>
      <c r="Q1222" t="s">
        <v>199</v>
      </c>
      <c r="R1222" t="s">
        <v>59</v>
      </c>
      <c r="S1222" t="s">
        <v>3773</v>
      </c>
      <c r="T1222" s="2">
        <v>41175</v>
      </c>
      <c r="U1222">
        <v>36</v>
      </c>
      <c r="V1222" t="s">
        <v>81</v>
      </c>
      <c r="W1222">
        <v>38383</v>
      </c>
      <c r="X1222" t="s">
        <v>82</v>
      </c>
      <c r="Y1222" t="s">
        <v>63</v>
      </c>
      <c r="Z1222" t="s">
        <v>63</v>
      </c>
      <c r="AA1222" t="s">
        <v>330</v>
      </c>
      <c r="AB1222">
        <v>2018</v>
      </c>
      <c r="AC1222">
        <v>1110</v>
      </c>
      <c r="AD1222" t="s">
        <v>331</v>
      </c>
      <c r="AE1222" t="s">
        <v>104</v>
      </c>
      <c r="AF1222" s="2">
        <v>32575</v>
      </c>
      <c r="AG1222" t="s">
        <v>67</v>
      </c>
      <c r="AH1222" t="s">
        <v>68</v>
      </c>
      <c r="AI1222" t="s">
        <v>69</v>
      </c>
      <c r="AJ1222">
        <v>182</v>
      </c>
      <c r="AK1222">
        <v>5077497.1941638608</v>
      </c>
      <c r="AL1222">
        <v>2800000</v>
      </c>
      <c r="AM1222" t="s">
        <v>63</v>
      </c>
      <c r="AN1222" t="s">
        <v>87</v>
      </c>
      <c r="AO1222" t="s">
        <v>3770</v>
      </c>
      <c r="AP1222">
        <v>1335</v>
      </c>
      <c r="AQ1222" s="2">
        <v>41175</v>
      </c>
      <c r="AR1222" t="s">
        <v>1191</v>
      </c>
      <c r="AS1222" t="s">
        <v>91</v>
      </c>
      <c r="AT1222">
        <v>0</v>
      </c>
      <c r="AU1222">
        <v>0</v>
      </c>
      <c r="AV1222">
        <v>0</v>
      </c>
      <c r="AW1222">
        <v>0</v>
      </c>
      <c r="AX1222">
        <v>90</v>
      </c>
      <c r="AY1222">
        <f t="shared" si="38"/>
        <v>4</v>
      </c>
      <c r="AZ1222" t="str">
        <f t="shared" si="39"/>
        <v>Home Win</v>
      </c>
    </row>
    <row r="1223" spans="1:52" x14ac:dyDescent="0.3">
      <c r="A1223">
        <v>2231420</v>
      </c>
      <c r="B1223" t="s">
        <v>91</v>
      </c>
      <c r="C1223">
        <v>2012</v>
      </c>
      <c r="D1223" t="s">
        <v>72</v>
      </c>
      <c r="E1223" s="2">
        <v>41175</v>
      </c>
      <c r="F1223">
        <v>3</v>
      </c>
      <c r="G1223">
        <v>1</v>
      </c>
      <c r="H1223">
        <v>16</v>
      </c>
      <c r="I1223">
        <v>3</v>
      </c>
      <c r="J1223" t="s">
        <v>580</v>
      </c>
      <c r="K1223" t="s">
        <v>1188</v>
      </c>
      <c r="L1223" t="s">
        <v>582</v>
      </c>
      <c r="M1223">
        <v>23575</v>
      </c>
      <c r="N1223" t="s">
        <v>1059</v>
      </c>
      <c r="O1223" t="s">
        <v>584</v>
      </c>
      <c r="P1223" t="s">
        <v>706</v>
      </c>
      <c r="Q1223" t="s">
        <v>199</v>
      </c>
      <c r="R1223" t="s">
        <v>59</v>
      </c>
      <c r="S1223" t="s">
        <v>3773</v>
      </c>
      <c r="T1223" s="2">
        <v>41175</v>
      </c>
      <c r="U1223">
        <v>36</v>
      </c>
      <c r="V1223" t="s">
        <v>81</v>
      </c>
      <c r="W1223">
        <v>38383</v>
      </c>
      <c r="X1223" t="s">
        <v>82</v>
      </c>
      <c r="Y1223" t="s">
        <v>63</v>
      </c>
      <c r="Z1223" t="s">
        <v>63</v>
      </c>
      <c r="AA1223" t="s">
        <v>330</v>
      </c>
      <c r="AB1223">
        <v>2018</v>
      </c>
      <c r="AC1223">
        <v>1110</v>
      </c>
      <c r="AD1223" t="s">
        <v>331</v>
      </c>
      <c r="AE1223" t="s">
        <v>104</v>
      </c>
      <c r="AF1223" s="2">
        <v>32575</v>
      </c>
      <c r="AG1223" t="s">
        <v>67</v>
      </c>
      <c r="AH1223" t="s">
        <v>68</v>
      </c>
      <c r="AI1223" t="s">
        <v>69</v>
      </c>
      <c r="AJ1223">
        <v>182</v>
      </c>
      <c r="AK1223">
        <v>5077497.1941638608</v>
      </c>
      <c r="AL1223">
        <v>2800000</v>
      </c>
      <c r="AM1223" t="s">
        <v>63</v>
      </c>
      <c r="AN1223" t="s">
        <v>87</v>
      </c>
      <c r="AO1223" t="s">
        <v>3771</v>
      </c>
      <c r="AP1223">
        <v>31041</v>
      </c>
      <c r="AQ1223" s="2">
        <v>41175</v>
      </c>
      <c r="AR1223" t="s">
        <v>233</v>
      </c>
      <c r="AS1223" t="s">
        <v>91</v>
      </c>
      <c r="AT1223">
        <v>0</v>
      </c>
      <c r="AU1223">
        <v>0</v>
      </c>
      <c r="AV1223">
        <v>1</v>
      </c>
      <c r="AW1223">
        <v>0</v>
      </c>
      <c r="AX1223">
        <v>90</v>
      </c>
      <c r="AY1223">
        <f t="shared" si="38"/>
        <v>4</v>
      </c>
      <c r="AZ1223" t="str">
        <f t="shared" si="39"/>
        <v>Home Win</v>
      </c>
    </row>
    <row r="1224" spans="1:52" x14ac:dyDescent="0.3">
      <c r="A1224">
        <v>2231420</v>
      </c>
      <c r="B1224" t="s">
        <v>91</v>
      </c>
      <c r="C1224">
        <v>2012</v>
      </c>
      <c r="D1224" t="s">
        <v>72</v>
      </c>
      <c r="E1224" s="2">
        <v>41175</v>
      </c>
      <c r="F1224">
        <v>3</v>
      </c>
      <c r="G1224">
        <v>1</v>
      </c>
      <c r="H1224">
        <v>16</v>
      </c>
      <c r="I1224">
        <v>3</v>
      </c>
      <c r="J1224" t="s">
        <v>580</v>
      </c>
      <c r="K1224" t="s">
        <v>1188</v>
      </c>
      <c r="L1224" t="s">
        <v>582</v>
      </c>
      <c r="M1224">
        <v>23575</v>
      </c>
      <c r="N1224" t="s">
        <v>1059</v>
      </c>
      <c r="O1224" t="s">
        <v>584</v>
      </c>
      <c r="P1224" t="s">
        <v>706</v>
      </c>
      <c r="Q1224" t="s">
        <v>199</v>
      </c>
      <c r="R1224" t="s">
        <v>59</v>
      </c>
      <c r="S1224" t="s">
        <v>3773</v>
      </c>
      <c r="T1224" s="2">
        <v>41175</v>
      </c>
      <c r="U1224">
        <v>36</v>
      </c>
      <c r="V1224" t="s">
        <v>81</v>
      </c>
      <c r="W1224">
        <v>38383</v>
      </c>
      <c r="X1224" t="s">
        <v>82</v>
      </c>
      <c r="Y1224" t="s">
        <v>63</v>
      </c>
      <c r="Z1224" t="s">
        <v>63</v>
      </c>
      <c r="AA1224" t="s">
        <v>330</v>
      </c>
      <c r="AB1224">
        <v>2018</v>
      </c>
      <c r="AC1224">
        <v>1110</v>
      </c>
      <c r="AD1224" t="s">
        <v>331</v>
      </c>
      <c r="AE1224" t="s">
        <v>104</v>
      </c>
      <c r="AF1224" s="2">
        <v>32575</v>
      </c>
      <c r="AG1224" t="s">
        <v>67</v>
      </c>
      <c r="AH1224" t="s">
        <v>68</v>
      </c>
      <c r="AI1224" t="s">
        <v>69</v>
      </c>
      <c r="AJ1224">
        <v>182</v>
      </c>
      <c r="AK1224">
        <v>5077497.1941638608</v>
      </c>
      <c r="AL1224">
        <v>2800000</v>
      </c>
      <c r="AM1224" t="s">
        <v>63</v>
      </c>
      <c r="AN1224" t="s">
        <v>87</v>
      </c>
      <c r="AO1224" t="s">
        <v>3772</v>
      </c>
      <c r="AP1224">
        <v>38383</v>
      </c>
      <c r="AQ1224" s="2">
        <v>41175</v>
      </c>
      <c r="AR1224" t="s">
        <v>330</v>
      </c>
      <c r="AS1224" t="s">
        <v>91</v>
      </c>
      <c r="AT1224">
        <v>1</v>
      </c>
      <c r="AU1224">
        <v>0</v>
      </c>
      <c r="AV1224">
        <v>1</v>
      </c>
      <c r="AW1224">
        <v>0</v>
      </c>
      <c r="AX1224">
        <v>90</v>
      </c>
      <c r="AY1224">
        <f t="shared" si="38"/>
        <v>4</v>
      </c>
      <c r="AZ1224" t="str">
        <f t="shared" si="39"/>
        <v>Home Win</v>
      </c>
    </row>
    <row r="1225" spans="1:52" x14ac:dyDescent="0.3">
      <c r="A1225">
        <v>2231420</v>
      </c>
      <c r="B1225" t="s">
        <v>91</v>
      </c>
      <c r="C1225">
        <v>2012</v>
      </c>
      <c r="D1225" t="s">
        <v>72</v>
      </c>
      <c r="E1225" s="2">
        <v>41175</v>
      </c>
      <c r="F1225">
        <v>3</v>
      </c>
      <c r="G1225">
        <v>1</v>
      </c>
      <c r="H1225">
        <v>16</v>
      </c>
      <c r="I1225">
        <v>3</v>
      </c>
      <c r="J1225" t="s">
        <v>580</v>
      </c>
      <c r="K1225" t="s">
        <v>1188</v>
      </c>
      <c r="L1225" t="s">
        <v>582</v>
      </c>
      <c r="M1225">
        <v>23575</v>
      </c>
      <c r="N1225" t="s">
        <v>1059</v>
      </c>
      <c r="O1225" t="s">
        <v>584</v>
      </c>
      <c r="P1225" t="s">
        <v>706</v>
      </c>
      <c r="Q1225" t="s">
        <v>199</v>
      </c>
      <c r="R1225" t="s">
        <v>59</v>
      </c>
      <c r="S1225" t="s">
        <v>3774</v>
      </c>
      <c r="T1225" s="2">
        <v>41175</v>
      </c>
      <c r="U1225">
        <v>90</v>
      </c>
      <c r="V1225" t="s">
        <v>61</v>
      </c>
      <c r="W1225">
        <v>38383</v>
      </c>
      <c r="X1225" t="s">
        <v>3043</v>
      </c>
      <c r="Y1225" t="s">
        <v>63</v>
      </c>
      <c r="Z1225">
        <v>82009</v>
      </c>
      <c r="AA1225" t="s">
        <v>330</v>
      </c>
      <c r="AB1225">
        <v>2018</v>
      </c>
      <c r="AC1225">
        <v>1110</v>
      </c>
      <c r="AD1225" t="s">
        <v>331</v>
      </c>
      <c r="AE1225" t="s">
        <v>104</v>
      </c>
      <c r="AF1225" s="2">
        <v>32575</v>
      </c>
      <c r="AG1225" t="s">
        <v>67</v>
      </c>
      <c r="AH1225" t="s">
        <v>68</v>
      </c>
      <c r="AI1225" t="s">
        <v>69</v>
      </c>
      <c r="AJ1225">
        <v>182</v>
      </c>
      <c r="AK1225">
        <v>5077497.1941638608</v>
      </c>
      <c r="AL1225">
        <v>2800000</v>
      </c>
      <c r="AM1225" t="s">
        <v>63</v>
      </c>
      <c r="AN1225" t="s">
        <v>87</v>
      </c>
      <c r="AO1225" t="s">
        <v>3770</v>
      </c>
      <c r="AP1225">
        <v>1335</v>
      </c>
      <c r="AQ1225" s="2">
        <v>41175</v>
      </c>
      <c r="AR1225" t="s">
        <v>1191</v>
      </c>
      <c r="AS1225" t="s">
        <v>91</v>
      </c>
      <c r="AT1225">
        <v>0</v>
      </c>
      <c r="AU1225">
        <v>0</v>
      </c>
      <c r="AV1225">
        <v>0</v>
      </c>
      <c r="AW1225">
        <v>0</v>
      </c>
      <c r="AX1225">
        <v>90</v>
      </c>
      <c r="AY1225">
        <f t="shared" si="38"/>
        <v>4</v>
      </c>
      <c r="AZ1225" t="str">
        <f t="shared" si="39"/>
        <v>Home Win</v>
      </c>
    </row>
    <row r="1226" spans="1:52" x14ac:dyDescent="0.3">
      <c r="A1226">
        <v>2231420</v>
      </c>
      <c r="B1226" t="s">
        <v>91</v>
      </c>
      <c r="C1226">
        <v>2012</v>
      </c>
      <c r="D1226" t="s">
        <v>72</v>
      </c>
      <c r="E1226" s="2">
        <v>41175</v>
      </c>
      <c r="F1226">
        <v>3</v>
      </c>
      <c r="G1226">
        <v>1</v>
      </c>
      <c r="H1226">
        <v>16</v>
      </c>
      <c r="I1226">
        <v>3</v>
      </c>
      <c r="J1226" t="s">
        <v>580</v>
      </c>
      <c r="K1226" t="s">
        <v>1188</v>
      </c>
      <c r="L1226" t="s">
        <v>582</v>
      </c>
      <c r="M1226">
        <v>23575</v>
      </c>
      <c r="N1226" t="s">
        <v>1059</v>
      </c>
      <c r="O1226" t="s">
        <v>584</v>
      </c>
      <c r="P1226" t="s">
        <v>706</v>
      </c>
      <c r="Q1226" t="s">
        <v>199</v>
      </c>
      <c r="R1226" t="s">
        <v>59</v>
      </c>
      <c r="S1226" t="s">
        <v>3774</v>
      </c>
      <c r="T1226" s="2">
        <v>41175</v>
      </c>
      <c r="U1226">
        <v>90</v>
      </c>
      <c r="V1226" t="s">
        <v>61</v>
      </c>
      <c r="W1226">
        <v>38383</v>
      </c>
      <c r="X1226" t="s">
        <v>3043</v>
      </c>
      <c r="Y1226" t="s">
        <v>63</v>
      </c>
      <c r="Z1226">
        <v>82009</v>
      </c>
      <c r="AA1226" t="s">
        <v>330</v>
      </c>
      <c r="AB1226">
        <v>2018</v>
      </c>
      <c r="AC1226">
        <v>1110</v>
      </c>
      <c r="AD1226" t="s">
        <v>331</v>
      </c>
      <c r="AE1226" t="s">
        <v>104</v>
      </c>
      <c r="AF1226" s="2">
        <v>32575</v>
      </c>
      <c r="AG1226" t="s">
        <v>67</v>
      </c>
      <c r="AH1226" t="s">
        <v>68</v>
      </c>
      <c r="AI1226" t="s">
        <v>69</v>
      </c>
      <c r="AJ1226">
        <v>182</v>
      </c>
      <c r="AK1226">
        <v>5077497.1941638608</v>
      </c>
      <c r="AL1226">
        <v>2800000</v>
      </c>
      <c r="AM1226" t="s">
        <v>63</v>
      </c>
      <c r="AN1226" t="s">
        <v>87</v>
      </c>
      <c r="AO1226" t="s">
        <v>3771</v>
      </c>
      <c r="AP1226">
        <v>31041</v>
      </c>
      <c r="AQ1226" s="2">
        <v>41175</v>
      </c>
      <c r="AR1226" t="s">
        <v>233</v>
      </c>
      <c r="AS1226" t="s">
        <v>91</v>
      </c>
      <c r="AT1226">
        <v>0</v>
      </c>
      <c r="AU1226">
        <v>0</v>
      </c>
      <c r="AV1226">
        <v>1</v>
      </c>
      <c r="AW1226">
        <v>0</v>
      </c>
      <c r="AX1226">
        <v>90</v>
      </c>
      <c r="AY1226">
        <f t="shared" si="38"/>
        <v>4</v>
      </c>
      <c r="AZ1226" t="str">
        <f t="shared" si="39"/>
        <v>Home Win</v>
      </c>
    </row>
    <row r="1227" spans="1:52" x14ac:dyDescent="0.3">
      <c r="A1227">
        <v>2231420</v>
      </c>
      <c r="B1227" t="s">
        <v>91</v>
      </c>
      <c r="C1227">
        <v>2012</v>
      </c>
      <c r="D1227" t="s">
        <v>72</v>
      </c>
      <c r="E1227" s="2">
        <v>41175</v>
      </c>
      <c r="F1227">
        <v>3</v>
      </c>
      <c r="G1227">
        <v>1</v>
      </c>
      <c r="H1227">
        <v>16</v>
      </c>
      <c r="I1227">
        <v>3</v>
      </c>
      <c r="J1227" t="s">
        <v>580</v>
      </c>
      <c r="K1227" t="s">
        <v>1188</v>
      </c>
      <c r="L1227" t="s">
        <v>582</v>
      </c>
      <c r="M1227">
        <v>23575</v>
      </c>
      <c r="N1227" t="s">
        <v>1059</v>
      </c>
      <c r="O1227" t="s">
        <v>584</v>
      </c>
      <c r="P1227" t="s">
        <v>706</v>
      </c>
      <c r="Q1227" t="s">
        <v>199</v>
      </c>
      <c r="R1227" t="s">
        <v>59</v>
      </c>
      <c r="S1227" t="s">
        <v>3774</v>
      </c>
      <c r="T1227" s="2">
        <v>41175</v>
      </c>
      <c r="U1227">
        <v>90</v>
      </c>
      <c r="V1227" t="s">
        <v>61</v>
      </c>
      <c r="W1227">
        <v>38383</v>
      </c>
      <c r="X1227" t="s">
        <v>3043</v>
      </c>
      <c r="Y1227" t="s">
        <v>63</v>
      </c>
      <c r="Z1227">
        <v>82009</v>
      </c>
      <c r="AA1227" t="s">
        <v>330</v>
      </c>
      <c r="AB1227">
        <v>2018</v>
      </c>
      <c r="AC1227">
        <v>1110</v>
      </c>
      <c r="AD1227" t="s">
        <v>331</v>
      </c>
      <c r="AE1227" t="s">
        <v>104</v>
      </c>
      <c r="AF1227" s="2">
        <v>32575</v>
      </c>
      <c r="AG1227" t="s">
        <v>67</v>
      </c>
      <c r="AH1227" t="s">
        <v>68</v>
      </c>
      <c r="AI1227" t="s">
        <v>69</v>
      </c>
      <c r="AJ1227">
        <v>182</v>
      </c>
      <c r="AK1227">
        <v>5077497.1941638608</v>
      </c>
      <c r="AL1227">
        <v>2800000</v>
      </c>
      <c r="AM1227" t="s">
        <v>63</v>
      </c>
      <c r="AN1227" t="s">
        <v>87</v>
      </c>
      <c r="AO1227" t="s">
        <v>3772</v>
      </c>
      <c r="AP1227">
        <v>38383</v>
      </c>
      <c r="AQ1227" s="2">
        <v>41175</v>
      </c>
      <c r="AR1227" t="s">
        <v>330</v>
      </c>
      <c r="AS1227" t="s">
        <v>91</v>
      </c>
      <c r="AT1227">
        <v>1</v>
      </c>
      <c r="AU1227">
        <v>0</v>
      </c>
      <c r="AV1227">
        <v>1</v>
      </c>
      <c r="AW1227">
        <v>0</v>
      </c>
      <c r="AX1227">
        <v>90</v>
      </c>
      <c r="AY1227">
        <f t="shared" si="38"/>
        <v>4</v>
      </c>
      <c r="AZ1227" t="str">
        <f t="shared" si="39"/>
        <v>Home Win</v>
      </c>
    </row>
    <row r="1228" spans="1:52" x14ac:dyDescent="0.3">
      <c r="A1228">
        <v>2231497</v>
      </c>
      <c r="B1228" t="s">
        <v>91</v>
      </c>
      <c r="C1228">
        <v>2012</v>
      </c>
      <c r="D1228" t="s">
        <v>323</v>
      </c>
      <c r="E1228" s="2">
        <v>41216</v>
      </c>
      <c r="F1228">
        <v>3</v>
      </c>
      <c r="G1228">
        <v>2</v>
      </c>
      <c r="H1228">
        <v>13</v>
      </c>
      <c r="I1228">
        <v>2</v>
      </c>
      <c r="J1228" t="s">
        <v>580</v>
      </c>
      <c r="K1228" t="s">
        <v>1196</v>
      </c>
      <c r="L1228" t="s">
        <v>582</v>
      </c>
      <c r="M1228">
        <v>30150</v>
      </c>
      <c r="N1228" t="s">
        <v>259</v>
      </c>
      <c r="O1228" t="s">
        <v>584</v>
      </c>
      <c r="P1228" t="s">
        <v>874</v>
      </c>
      <c r="Q1228" t="s">
        <v>261</v>
      </c>
      <c r="R1228" t="s">
        <v>59</v>
      </c>
      <c r="S1228" t="s">
        <v>3775</v>
      </c>
      <c r="T1228" s="2">
        <v>41216</v>
      </c>
      <c r="U1228">
        <v>77</v>
      </c>
      <c r="V1228" t="s">
        <v>119</v>
      </c>
      <c r="W1228">
        <v>1321</v>
      </c>
      <c r="X1228" t="s">
        <v>120</v>
      </c>
      <c r="Y1228">
        <v>16833</v>
      </c>
      <c r="Z1228" t="s">
        <v>63</v>
      </c>
      <c r="AA1228" t="s">
        <v>360</v>
      </c>
      <c r="AB1228">
        <v>2013</v>
      </c>
      <c r="AC1228">
        <v>114</v>
      </c>
      <c r="AD1228" t="s">
        <v>361</v>
      </c>
      <c r="AE1228" t="s">
        <v>104</v>
      </c>
      <c r="AF1228" s="2">
        <v>29893</v>
      </c>
      <c r="AG1228" t="s">
        <v>67</v>
      </c>
      <c r="AH1228" t="s">
        <v>68</v>
      </c>
      <c r="AI1228" t="s">
        <v>206</v>
      </c>
      <c r="AJ1228">
        <v>184</v>
      </c>
      <c r="AK1228">
        <v>5077497.1941638608</v>
      </c>
      <c r="AL1228">
        <v>8000000</v>
      </c>
      <c r="AM1228" t="s">
        <v>63</v>
      </c>
      <c r="AN1228" t="s">
        <v>63</v>
      </c>
      <c r="AO1228" t="s">
        <v>3776</v>
      </c>
      <c r="AP1228">
        <v>1321</v>
      </c>
      <c r="AQ1228" s="2">
        <v>41216</v>
      </c>
      <c r="AR1228" t="s">
        <v>360</v>
      </c>
      <c r="AS1228" t="s">
        <v>91</v>
      </c>
      <c r="AT1228">
        <v>0</v>
      </c>
      <c r="AU1228">
        <v>0</v>
      </c>
      <c r="AV1228">
        <v>0</v>
      </c>
      <c r="AW1228">
        <v>0</v>
      </c>
      <c r="AX1228">
        <v>77</v>
      </c>
      <c r="AY1228">
        <f t="shared" si="38"/>
        <v>5</v>
      </c>
      <c r="AZ1228" t="str">
        <f t="shared" si="39"/>
        <v>Home Win</v>
      </c>
    </row>
    <row r="1229" spans="1:52" x14ac:dyDescent="0.3">
      <c r="A1229">
        <v>2231497</v>
      </c>
      <c r="B1229" t="s">
        <v>91</v>
      </c>
      <c r="C1229">
        <v>2012</v>
      </c>
      <c r="D1229" t="s">
        <v>323</v>
      </c>
      <c r="E1229" s="2">
        <v>41216</v>
      </c>
      <c r="F1229">
        <v>3</v>
      </c>
      <c r="G1229">
        <v>2</v>
      </c>
      <c r="H1229">
        <v>13</v>
      </c>
      <c r="I1229">
        <v>2</v>
      </c>
      <c r="J1229" t="s">
        <v>580</v>
      </c>
      <c r="K1229" t="s">
        <v>1196</v>
      </c>
      <c r="L1229" t="s">
        <v>582</v>
      </c>
      <c r="M1229">
        <v>30150</v>
      </c>
      <c r="N1229" t="s">
        <v>259</v>
      </c>
      <c r="O1229" t="s">
        <v>584</v>
      </c>
      <c r="P1229" t="s">
        <v>874</v>
      </c>
      <c r="Q1229" t="s">
        <v>261</v>
      </c>
      <c r="R1229" t="s">
        <v>59</v>
      </c>
      <c r="S1229" t="s">
        <v>3775</v>
      </c>
      <c r="T1229" s="2">
        <v>41216</v>
      </c>
      <c r="U1229">
        <v>77</v>
      </c>
      <c r="V1229" t="s">
        <v>119</v>
      </c>
      <c r="W1229">
        <v>1321</v>
      </c>
      <c r="X1229" t="s">
        <v>120</v>
      </c>
      <c r="Y1229">
        <v>16833</v>
      </c>
      <c r="Z1229" t="s">
        <v>63</v>
      </c>
      <c r="AA1229" t="s">
        <v>360</v>
      </c>
      <c r="AB1229">
        <v>2013</v>
      </c>
      <c r="AC1229">
        <v>114</v>
      </c>
      <c r="AD1229" t="s">
        <v>361</v>
      </c>
      <c r="AE1229" t="s">
        <v>104</v>
      </c>
      <c r="AF1229" s="2">
        <v>29893</v>
      </c>
      <c r="AG1229" t="s">
        <v>67</v>
      </c>
      <c r="AH1229" t="s">
        <v>68</v>
      </c>
      <c r="AI1229" t="s">
        <v>206</v>
      </c>
      <c r="AJ1229">
        <v>184</v>
      </c>
      <c r="AK1229">
        <v>5077497.1941638608</v>
      </c>
      <c r="AL1229">
        <v>8000000</v>
      </c>
      <c r="AM1229" t="s">
        <v>63</v>
      </c>
      <c r="AN1229" t="s">
        <v>63</v>
      </c>
      <c r="AO1229" t="s">
        <v>3777</v>
      </c>
      <c r="AP1229">
        <v>31041</v>
      </c>
      <c r="AQ1229" s="2">
        <v>41216</v>
      </c>
      <c r="AR1229" t="s">
        <v>233</v>
      </c>
      <c r="AS1229" t="s">
        <v>91</v>
      </c>
      <c r="AT1229">
        <v>0</v>
      </c>
      <c r="AU1229">
        <v>0</v>
      </c>
      <c r="AV1229">
        <v>0</v>
      </c>
      <c r="AW1229">
        <v>1</v>
      </c>
      <c r="AX1229">
        <v>90</v>
      </c>
      <c r="AY1229">
        <f t="shared" si="38"/>
        <v>5</v>
      </c>
      <c r="AZ1229" t="str">
        <f t="shared" si="39"/>
        <v>Home Win</v>
      </c>
    </row>
    <row r="1230" spans="1:52" x14ac:dyDescent="0.3">
      <c r="A1230">
        <v>2231497</v>
      </c>
      <c r="B1230" t="s">
        <v>91</v>
      </c>
      <c r="C1230">
        <v>2012</v>
      </c>
      <c r="D1230" t="s">
        <v>323</v>
      </c>
      <c r="E1230" s="2">
        <v>41216</v>
      </c>
      <c r="F1230">
        <v>3</v>
      </c>
      <c r="G1230">
        <v>2</v>
      </c>
      <c r="H1230">
        <v>13</v>
      </c>
      <c r="I1230">
        <v>2</v>
      </c>
      <c r="J1230" t="s">
        <v>580</v>
      </c>
      <c r="K1230" t="s">
        <v>1196</v>
      </c>
      <c r="L1230" t="s">
        <v>582</v>
      </c>
      <c r="M1230">
        <v>30150</v>
      </c>
      <c r="N1230" t="s">
        <v>259</v>
      </c>
      <c r="O1230" t="s">
        <v>584</v>
      </c>
      <c r="P1230" t="s">
        <v>874</v>
      </c>
      <c r="Q1230" t="s">
        <v>261</v>
      </c>
      <c r="R1230" t="s">
        <v>59</v>
      </c>
      <c r="S1230" t="s">
        <v>3775</v>
      </c>
      <c r="T1230" s="2">
        <v>41216</v>
      </c>
      <c r="U1230">
        <v>77</v>
      </c>
      <c r="V1230" t="s">
        <v>119</v>
      </c>
      <c r="W1230">
        <v>1321</v>
      </c>
      <c r="X1230" t="s">
        <v>120</v>
      </c>
      <c r="Y1230">
        <v>16833</v>
      </c>
      <c r="Z1230" t="s">
        <v>63</v>
      </c>
      <c r="AA1230" t="s">
        <v>360</v>
      </c>
      <c r="AB1230">
        <v>2013</v>
      </c>
      <c r="AC1230">
        <v>114</v>
      </c>
      <c r="AD1230" t="s">
        <v>361</v>
      </c>
      <c r="AE1230" t="s">
        <v>104</v>
      </c>
      <c r="AF1230" s="2">
        <v>29893</v>
      </c>
      <c r="AG1230" t="s">
        <v>67</v>
      </c>
      <c r="AH1230" t="s">
        <v>68</v>
      </c>
      <c r="AI1230" t="s">
        <v>206</v>
      </c>
      <c r="AJ1230">
        <v>184</v>
      </c>
      <c r="AK1230">
        <v>5077497.1941638608</v>
      </c>
      <c r="AL1230">
        <v>8000000</v>
      </c>
      <c r="AM1230" t="s">
        <v>63</v>
      </c>
      <c r="AN1230" t="s">
        <v>63</v>
      </c>
      <c r="AO1230" t="s">
        <v>3778</v>
      </c>
      <c r="AP1230">
        <v>38383</v>
      </c>
      <c r="AQ1230" s="2">
        <v>41216</v>
      </c>
      <c r="AR1230" t="s">
        <v>330</v>
      </c>
      <c r="AS1230" t="s">
        <v>91</v>
      </c>
      <c r="AT1230">
        <v>0</v>
      </c>
      <c r="AU1230">
        <v>0</v>
      </c>
      <c r="AV1230">
        <v>0</v>
      </c>
      <c r="AW1230">
        <v>0</v>
      </c>
      <c r="AX1230">
        <v>90</v>
      </c>
      <c r="AY1230">
        <f t="shared" si="38"/>
        <v>5</v>
      </c>
      <c r="AZ1230" t="str">
        <f t="shared" si="39"/>
        <v>Home Win</v>
      </c>
    </row>
    <row r="1231" spans="1:52" x14ac:dyDescent="0.3">
      <c r="A1231">
        <v>2231574</v>
      </c>
      <c r="B1231" t="s">
        <v>91</v>
      </c>
      <c r="C1231">
        <v>2012</v>
      </c>
      <c r="D1231" t="s">
        <v>1358</v>
      </c>
      <c r="E1231" s="2">
        <v>41385</v>
      </c>
      <c r="F1231">
        <v>0</v>
      </c>
      <c r="G1231">
        <v>1</v>
      </c>
      <c r="H1231">
        <v>12</v>
      </c>
      <c r="I1231">
        <v>18</v>
      </c>
      <c r="J1231" t="s">
        <v>124</v>
      </c>
      <c r="K1231" t="s">
        <v>3046</v>
      </c>
      <c r="L1231" t="s">
        <v>95</v>
      </c>
      <c r="M1231">
        <v>50000</v>
      </c>
      <c r="N1231" t="s">
        <v>96</v>
      </c>
      <c r="O1231" t="s">
        <v>97</v>
      </c>
      <c r="P1231" t="s">
        <v>3452</v>
      </c>
      <c r="Q1231" t="s">
        <v>399</v>
      </c>
      <c r="R1231" t="s">
        <v>59</v>
      </c>
      <c r="S1231" t="s">
        <v>3779</v>
      </c>
      <c r="T1231" s="2">
        <v>41385</v>
      </c>
      <c r="U1231">
        <v>46</v>
      </c>
      <c r="V1231" t="s">
        <v>119</v>
      </c>
      <c r="W1231">
        <v>49723</v>
      </c>
      <c r="X1231" t="s">
        <v>526</v>
      </c>
      <c r="Y1231">
        <v>92180</v>
      </c>
      <c r="Z1231" t="s">
        <v>63</v>
      </c>
      <c r="AA1231" t="s">
        <v>102</v>
      </c>
      <c r="AB1231">
        <v>2023</v>
      </c>
      <c r="AC1231">
        <v>24</v>
      </c>
      <c r="AD1231" t="s">
        <v>103</v>
      </c>
      <c r="AE1231" t="s">
        <v>104</v>
      </c>
      <c r="AF1231" s="2">
        <v>32961</v>
      </c>
      <c r="AG1231" t="s">
        <v>85</v>
      </c>
      <c r="AH1231" t="s">
        <v>86</v>
      </c>
      <c r="AI1231" t="s">
        <v>69</v>
      </c>
      <c r="AJ1231">
        <v>186</v>
      </c>
      <c r="AK1231">
        <v>700000</v>
      </c>
      <c r="AL1231">
        <v>5000000</v>
      </c>
      <c r="AM1231" s="2">
        <v>45838</v>
      </c>
      <c r="AN1231" t="s">
        <v>63</v>
      </c>
      <c r="AO1231" t="s">
        <v>3780</v>
      </c>
      <c r="AP1231">
        <v>49723</v>
      </c>
      <c r="AQ1231" s="2">
        <v>41385</v>
      </c>
      <c r="AR1231" t="s">
        <v>102</v>
      </c>
      <c r="AS1231" t="s">
        <v>91</v>
      </c>
      <c r="AT1231">
        <v>0</v>
      </c>
      <c r="AU1231">
        <v>0</v>
      </c>
      <c r="AV1231">
        <v>0</v>
      </c>
      <c r="AW1231">
        <v>0</v>
      </c>
      <c r="AX1231">
        <v>45</v>
      </c>
      <c r="AY1231">
        <f t="shared" si="38"/>
        <v>1</v>
      </c>
      <c r="AZ1231" t="str">
        <f t="shared" si="39"/>
        <v>Away Win</v>
      </c>
    </row>
    <row r="1232" spans="1:52" x14ac:dyDescent="0.3">
      <c r="A1232">
        <v>2250176</v>
      </c>
      <c r="B1232" t="s">
        <v>163</v>
      </c>
      <c r="C1232">
        <v>2012</v>
      </c>
      <c r="D1232" t="s">
        <v>51</v>
      </c>
      <c r="E1232" s="2">
        <v>41133</v>
      </c>
      <c r="F1232">
        <v>2</v>
      </c>
      <c r="G1232">
        <v>2</v>
      </c>
      <c r="H1232">
        <v>6</v>
      </c>
      <c r="I1232">
        <v>7</v>
      </c>
      <c r="J1232" t="s">
        <v>1005</v>
      </c>
      <c r="K1232" t="s">
        <v>335</v>
      </c>
      <c r="L1232" t="s">
        <v>1006</v>
      </c>
      <c r="M1232">
        <v>48412</v>
      </c>
      <c r="N1232" t="s">
        <v>1621</v>
      </c>
      <c r="O1232" t="s">
        <v>1008</v>
      </c>
      <c r="P1232" t="s">
        <v>170</v>
      </c>
      <c r="Q1232" t="s">
        <v>607</v>
      </c>
      <c r="R1232" t="s">
        <v>59</v>
      </c>
      <c r="S1232" t="s">
        <v>3781</v>
      </c>
      <c r="T1232" s="2">
        <v>41133</v>
      </c>
      <c r="U1232">
        <v>48</v>
      </c>
      <c r="V1232" t="s">
        <v>61</v>
      </c>
      <c r="W1232">
        <v>39378</v>
      </c>
      <c r="X1232" t="s">
        <v>3769</v>
      </c>
      <c r="Y1232" t="s">
        <v>63</v>
      </c>
      <c r="Z1232">
        <v>93081</v>
      </c>
      <c r="AA1232" t="s">
        <v>156</v>
      </c>
      <c r="AB1232">
        <v>2014</v>
      </c>
      <c r="AC1232">
        <v>289</v>
      </c>
      <c r="AD1232" t="s">
        <v>157</v>
      </c>
      <c r="AE1232" t="s">
        <v>66</v>
      </c>
      <c r="AF1232" s="2">
        <v>32818</v>
      </c>
      <c r="AG1232" t="s">
        <v>158</v>
      </c>
      <c r="AH1232" t="s">
        <v>159</v>
      </c>
      <c r="AI1232" t="s">
        <v>69</v>
      </c>
      <c r="AJ1232">
        <v>185</v>
      </c>
      <c r="AK1232">
        <v>500000</v>
      </c>
      <c r="AL1232">
        <v>9000000</v>
      </c>
      <c r="AM1232" s="2">
        <v>45657</v>
      </c>
      <c r="AN1232" t="s">
        <v>63</v>
      </c>
      <c r="AO1232" t="s">
        <v>3782</v>
      </c>
      <c r="AP1232">
        <v>39378</v>
      </c>
      <c r="AQ1232" s="2">
        <v>41133</v>
      </c>
      <c r="AR1232" t="s">
        <v>156</v>
      </c>
      <c r="AS1232" t="s">
        <v>163</v>
      </c>
      <c r="AT1232">
        <v>0</v>
      </c>
      <c r="AU1232">
        <v>0</v>
      </c>
      <c r="AV1232">
        <v>2</v>
      </c>
      <c r="AW1232">
        <v>0</v>
      </c>
      <c r="AX1232">
        <v>84</v>
      </c>
      <c r="AY1232">
        <f t="shared" si="38"/>
        <v>4</v>
      </c>
      <c r="AZ1232" t="str">
        <f t="shared" si="39"/>
        <v>Draw</v>
      </c>
    </row>
    <row r="1233" spans="1:52" x14ac:dyDescent="0.3">
      <c r="A1233">
        <v>2250176</v>
      </c>
      <c r="B1233" t="s">
        <v>163</v>
      </c>
      <c r="C1233">
        <v>2012</v>
      </c>
      <c r="D1233" t="s">
        <v>51</v>
      </c>
      <c r="E1233" s="2">
        <v>41133</v>
      </c>
      <c r="F1233">
        <v>2</v>
      </c>
      <c r="G1233">
        <v>2</v>
      </c>
      <c r="H1233">
        <v>6</v>
      </c>
      <c r="I1233">
        <v>7</v>
      </c>
      <c r="J1233" t="s">
        <v>1005</v>
      </c>
      <c r="K1233" t="s">
        <v>335</v>
      </c>
      <c r="L1233" t="s">
        <v>1006</v>
      </c>
      <c r="M1233">
        <v>48412</v>
      </c>
      <c r="N1233" t="s">
        <v>1621</v>
      </c>
      <c r="O1233" t="s">
        <v>1008</v>
      </c>
      <c r="P1233" t="s">
        <v>170</v>
      </c>
      <c r="Q1233" t="s">
        <v>607</v>
      </c>
      <c r="R1233" t="s">
        <v>59</v>
      </c>
      <c r="S1233" t="s">
        <v>3783</v>
      </c>
      <c r="T1233" s="2">
        <v>41133</v>
      </c>
      <c r="U1233">
        <v>50</v>
      </c>
      <c r="V1233" t="s">
        <v>61</v>
      </c>
      <c r="W1233">
        <v>39378</v>
      </c>
      <c r="X1233" t="s">
        <v>3446</v>
      </c>
      <c r="Y1233" t="s">
        <v>63</v>
      </c>
      <c r="Z1233">
        <v>9602</v>
      </c>
      <c r="AA1233" t="s">
        <v>156</v>
      </c>
      <c r="AB1233">
        <v>2014</v>
      </c>
      <c r="AC1233">
        <v>289</v>
      </c>
      <c r="AD1233" t="s">
        <v>157</v>
      </c>
      <c r="AE1233" t="s">
        <v>66</v>
      </c>
      <c r="AF1233" s="2">
        <v>32818</v>
      </c>
      <c r="AG1233" t="s">
        <v>158</v>
      </c>
      <c r="AH1233" t="s">
        <v>159</v>
      </c>
      <c r="AI1233" t="s">
        <v>69</v>
      </c>
      <c r="AJ1233">
        <v>185</v>
      </c>
      <c r="AK1233">
        <v>500000</v>
      </c>
      <c r="AL1233">
        <v>9000000</v>
      </c>
      <c r="AM1233" s="2">
        <v>45657</v>
      </c>
      <c r="AN1233" t="s">
        <v>63</v>
      </c>
      <c r="AO1233" t="s">
        <v>3782</v>
      </c>
      <c r="AP1233">
        <v>39378</v>
      </c>
      <c r="AQ1233" s="2">
        <v>41133</v>
      </c>
      <c r="AR1233" t="s">
        <v>156</v>
      </c>
      <c r="AS1233" t="s">
        <v>163</v>
      </c>
      <c r="AT1233">
        <v>0</v>
      </c>
      <c r="AU1233">
        <v>0</v>
      </c>
      <c r="AV1233">
        <v>2</v>
      </c>
      <c r="AW1233">
        <v>0</v>
      </c>
      <c r="AX1233">
        <v>84</v>
      </c>
      <c r="AY1233">
        <f t="shared" si="38"/>
        <v>4</v>
      </c>
      <c r="AZ1233" t="str">
        <f t="shared" si="39"/>
        <v>Draw</v>
      </c>
    </row>
    <row r="1234" spans="1:52" x14ac:dyDescent="0.3">
      <c r="A1234">
        <v>2250176</v>
      </c>
      <c r="B1234" t="s">
        <v>163</v>
      </c>
      <c r="C1234">
        <v>2012</v>
      </c>
      <c r="D1234" t="s">
        <v>51</v>
      </c>
      <c r="E1234" s="2">
        <v>41133</v>
      </c>
      <c r="F1234">
        <v>2</v>
      </c>
      <c r="G1234">
        <v>2</v>
      </c>
      <c r="H1234">
        <v>6</v>
      </c>
      <c r="I1234">
        <v>7</v>
      </c>
      <c r="J1234" t="s">
        <v>1005</v>
      </c>
      <c r="K1234" t="s">
        <v>335</v>
      </c>
      <c r="L1234" t="s">
        <v>1006</v>
      </c>
      <c r="M1234">
        <v>48412</v>
      </c>
      <c r="N1234" t="s">
        <v>1621</v>
      </c>
      <c r="O1234" t="s">
        <v>1008</v>
      </c>
      <c r="P1234" t="s">
        <v>170</v>
      </c>
      <c r="Q1234" t="s">
        <v>607</v>
      </c>
      <c r="R1234" t="s">
        <v>59</v>
      </c>
      <c r="S1234" t="s">
        <v>3784</v>
      </c>
      <c r="T1234" s="2">
        <v>41133</v>
      </c>
      <c r="U1234">
        <v>84</v>
      </c>
      <c r="V1234" t="s">
        <v>119</v>
      </c>
      <c r="W1234">
        <v>39378</v>
      </c>
      <c r="X1234" t="s">
        <v>179</v>
      </c>
      <c r="Y1234">
        <v>63469</v>
      </c>
      <c r="Z1234" t="s">
        <v>63</v>
      </c>
      <c r="AA1234" t="s">
        <v>156</v>
      </c>
      <c r="AB1234">
        <v>2014</v>
      </c>
      <c r="AC1234">
        <v>289</v>
      </c>
      <c r="AD1234" t="s">
        <v>157</v>
      </c>
      <c r="AE1234" t="s">
        <v>66</v>
      </c>
      <c r="AF1234" s="2">
        <v>32818</v>
      </c>
      <c r="AG1234" t="s">
        <v>158</v>
      </c>
      <c r="AH1234" t="s">
        <v>159</v>
      </c>
      <c r="AI1234" t="s">
        <v>69</v>
      </c>
      <c r="AJ1234">
        <v>185</v>
      </c>
      <c r="AK1234">
        <v>500000</v>
      </c>
      <c r="AL1234">
        <v>9000000</v>
      </c>
      <c r="AM1234" s="2">
        <v>45657</v>
      </c>
      <c r="AN1234" t="s">
        <v>63</v>
      </c>
      <c r="AO1234" t="s">
        <v>3782</v>
      </c>
      <c r="AP1234">
        <v>39378</v>
      </c>
      <c r="AQ1234" s="2">
        <v>41133</v>
      </c>
      <c r="AR1234" t="s">
        <v>156</v>
      </c>
      <c r="AS1234" t="s">
        <v>163</v>
      </c>
      <c r="AT1234">
        <v>0</v>
      </c>
      <c r="AU1234">
        <v>0</v>
      </c>
      <c r="AV1234">
        <v>2</v>
      </c>
      <c r="AW1234">
        <v>0</v>
      </c>
      <c r="AX1234">
        <v>84</v>
      </c>
      <c r="AY1234">
        <f t="shared" si="38"/>
        <v>4</v>
      </c>
      <c r="AZ1234" t="str">
        <f t="shared" si="39"/>
        <v>Draw</v>
      </c>
    </row>
    <row r="1235" spans="1:52" x14ac:dyDescent="0.3">
      <c r="A1235">
        <v>2267602</v>
      </c>
      <c r="B1235" t="s">
        <v>385</v>
      </c>
      <c r="C1235">
        <v>2012</v>
      </c>
      <c r="D1235" t="s">
        <v>395</v>
      </c>
      <c r="E1235" s="2">
        <v>41214</v>
      </c>
      <c r="F1235">
        <v>0</v>
      </c>
      <c r="G1235">
        <v>3</v>
      </c>
      <c r="H1235">
        <v>9.0650623885917998</v>
      </c>
      <c r="I1235">
        <v>9.6916221033868091</v>
      </c>
      <c r="J1235" t="s">
        <v>52</v>
      </c>
      <c r="K1235" t="s">
        <v>132</v>
      </c>
      <c r="L1235" t="s">
        <v>54</v>
      </c>
      <c r="M1235">
        <v>1499</v>
      </c>
      <c r="N1235" t="s">
        <v>55</v>
      </c>
      <c r="O1235" t="s">
        <v>56</v>
      </c>
      <c r="P1235" t="s">
        <v>1126</v>
      </c>
      <c r="Q1235" t="s">
        <v>117</v>
      </c>
      <c r="R1235" t="s">
        <v>390</v>
      </c>
      <c r="S1235" t="s">
        <v>3785</v>
      </c>
      <c r="T1235" s="2">
        <v>41214</v>
      </c>
      <c r="U1235">
        <v>29</v>
      </c>
      <c r="V1235" t="s">
        <v>81</v>
      </c>
      <c r="W1235">
        <v>161244</v>
      </c>
      <c r="X1235" t="s">
        <v>579</v>
      </c>
      <c r="Y1235" t="s">
        <v>63</v>
      </c>
      <c r="Z1235" t="s">
        <v>63</v>
      </c>
      <c r="AA1235" t="s">
        <v>64</v>
      </c>
      <c r="AB1235">
        <v>2016</v>
      </c>
      <c r="AC1235">
        <v>2414</v>
      </c>
      <c r="AD1235" t="s">
        <v>65</v>
      </c>
      <c r="AE1235" t="s">
        <v>66</v>
      </c>
      <c r="AF1235" s="2">
        <v>32436</v>
      </c>
      <c r="AG1235" t="s">
        <v>67</v>
      </c>
      <c r="AH1235" t="s">
        <v>68</v>
      </c>
      <c r="AI1235" t="s">
        <v>69</v>
      </c>
      <c r="AJ1235">
        <v>177</v>
      </c>
      <c r="AK1235">
        <v>5077497.1941638608</v>
      </c>
      <c r="AL1235">
        <v>750000</v>
      </c>
      <c r="AM1235" t="s">
        <v>63</v>
      </c>
      <c r="AN1235" t="s">
        <v>63</v>
      </c>
      <c r="AO1235" t="s">
        <v>3786</v>
      </c>
      <c r="AP1235">
        <v>161244</v>
      </c>
      <c r="AQ1235" s="2">
        <v>41214</v>
      </c>
      <c r="AR1235" t="s">
        <v>64</v>
      </c>
      <c r="AS1235" t="s">
        <v>385</v>
      </c>
      <c r="AT1235">
        <v>1</v>
      </c>
      <c r="AU1235">
        <v>0</v>
      </c>
      <c r="AV1235">
        <v>0</v>
      </c>
      <c r="AW1235">
        <v>0</v>
      </c>
      <c r="AX1235">
        <v>63</v>
      </c>
      <c r="AY1235">
        <f t="shared" si="38"/>
        <v>3</v>
      </c>
      <c r="AZ1235" t="str">
        <f t="shared" si="39"/>
        <v>Away Win</v>
      </c>
    </row>
    <row r="1236" spans="1:52" x14ac:dyDescent="0.3">
      <c r="A1236">
        <v>2267602</v>
      </c>
      <c r="B1236" t="s">
        <v>385</v>
      </c>
      <c r="C1236">
        <v>2012</v>
      </c>
      <c r="D1236" t="s">
        <v>395</v>
      </c>
      <c r="E1236" s="2">
        <v>41214</v>
      </c>
      <c r="F1236">
        <v>0</v>
      </c>
      <c r="G1236">
        <v>3</v>
      </c>
      <c r="H1236">
        <v>9.0650623885917998</v>
      </c>
      <c r="I1236">
        <v>9.6916221033868091</v>
      </c>
      <c r="J1236" t="s">
        <v>52</v>
      </c>
      <c r="K1236" t="s">
        <v>132</v>
      </c>
      <c r="L1236" t="s">
        <v>54</v>
      </c>
      <c r="M1236">
        <v>1499</v>
      </c>
      <c r="N1236" t="s">
        <v>55</v>
      </c>
      <c r="O1236" t="s">
        <v>56</v>
      </c>
      <c r="P1236" t="s">
        <v>1126</v>
      </c>
      <c r="Q1236" t="s">
        <v>117</v>
      </c>
      <c r="R1236" t="s">
        <v>390</v>
      </c>
      <c r="S1236" t="s">
        <v>3787</v>
      </c>
      <c r="T1236" s="2">
        <v>41214</v>
      </c>
      <c r="U1236">
        <v>63</v>
      </c>
      <c r="V1236" t="s">
        <v>119</v>
      </c>
      <c r="W1236">
        <v>161244</v>
      </c>
      <c r="X1236" t="s">
        <v>120</v>
      </c>
      <c r="Y1236">
        <v>103428</v>
      </c>
      <c r="Z1236" t="s">
        <v>63</v>
      </c>
      <c r="AA1236" t="s">
        <v>64</v>
      </c>
      <c r="AB1236">
        <v>2016</v>
      </c>
      <c r="AC1236">
        <v>2414</v>
      </c>
      <c r="AD1236" t="s">
        <v>65</v>
      </c>
      <c r="AE1236" t="s">
        <v>66</v>
      </c>
      <c r="AF1236" s="2">
        <v>32436</v>
      </c>
      <c r="AG1236" t="s">
        <v>67</v>
      </c>
      <c r="AH1236" t="s">
        <v>68</v>
      </c>
      <c r="AI1236" t="s">
        <v>69</v>
      </c>
      <c r="AJ1236">
        <v>177</v>
      </c>
      <c r="AK1236">
        <v>5077497.1941638608</v>
      </c>
      <c r="AL1236">
        <v>750000</v>
      </c>
      <c r="AM1236" t="s">
        <v>63</v>
      </c>
      <c r="AN1236" t="s">
        <v>63</v>
      </c>
      <c r="AO1236" t="s">
        <v>3786</v>
      </c>
      <c r="AP1236">
        <v>161244</v>
      </c>
      <c r="AQ1236" s="2">
        <v>41214</v>
      </c>
      <c r="AR1236" t="s">
        <v>64</v>
      </c>
      <c r="AS1236" t="s">
        <v>385</v>
      </c>
      <c r="AT1236">
        <v>1</v>
      </c>
      <c r="AU1236">
        <v>0</v>
      </c>
      <c r="AV1236">
        <v>0</v>
      </c>
      <c r="AW1236">
        <v>0</v>
      </c>
      <c r="AX1236">
        <v>63</v>
      </c>
      <c r="AY1236">
        <f t="shared" si="38"/>
        <v>3</v>
      </c>
      <c r="AZ1236" t="str">
        <f t="shared" si="39"/>
        <v>Away Win</v>
      </c>
    </row>
    <row r="1237" spans="1:52" x14ac:dyDescent="0.3">
      <c r="A1237">
        <v>2283638</v>
      </c>
      <c r="B1237" t="s">
        <v>1141</v>
      </c>
      <c r="C1237">
        <v>2012</v>
      </c>
      <c r="D1237" t="s">
        <v>212</v>
      </c>
      <c r="E1237" s="2">
        <v>41261</v>
      </c>
      <c r="F1237">
        <v>1</v>
      </c>
      <c r="G1237">
        <v>1</v>
      </c>
      <c r="H1237">
        <v>9.0650623885917998</v>
      </c>
      <c r="I1237">
        <v>9.6916221033868091</v>
      </c>
      <c r="J1237" t="s">
        <v>3788</v>
      </c>
      <c r="K1237" t="s">
        <v>1084</v>
      </c>
      <c r="L1237" t="s">
        <v>3789</v>
      </c>
      <c r="M1237">
        <v>4000</v>
      </c>
      <c r="N1237" t="s">
        <v>3790</v>
      </c>
      <c r="O1237" t="s">
        <v>3791</v>
      </c>
      <c r="P1237" t="s">
        <v>1146</v>
      </c>
      <c r="Q1237" t="s">
        <v>99</v>
      </c>
      <c r="R1237" t="s">
        <v>390</v>
      </c>
      <c r="S1237" t="s">
        <v>3792</v>
      </c>
      <c r="T1237" s="2">
        <v>41261</v>
      </c>
      <c r="U1237">
        <v>13</v>
      </c>
      <c r="V1237" t="s">
        <v>81</v>
      </c>
      <c r="W1237">
        <v>12517</v>
      </c>
      <c r="X1237" t="s">
        <v>202</v>
      </c>
      <c r="Y1237" t="s">
        <v>63</v>
      </c>
      <c r="Z1237" t="s">
        <v>63</v>
      </c>
      <c r="AA1237" t="s">
        <v>1148</v>
      </c>
      <c r="AB1237">
        <v>2012</v>
      </c>
      <c r="AC1237">
        <v>1084</v>
      </c>
      <c r="AD1237" t="s">
        <v>1149</v>
      </c>
      <c r="AE1237" t="s">
        <v>66</v>
      </c>
      <c r="AF1237" s="2">
        <v>30084</v>
      </c>
      <c r="AG1237" t="s">
        <v>523</v>
      </c>
      <c r="AH1237" t="s">
        <v>86</v>
      </c>
      <c r="AI1237" t="s">
        <v>69</v>
      </c>
      <c r="AJ1237">
        <v>193</v>
      </c>
      <c r="AK1237">
        <v>5077497.1941638608</v>
      </c>
      <c r="AL1237">
        <v>7000000</v>
      </c>
      <c r="AM1237" t="s">
        <v>63</v>
      </c>
      <c r="AN1237" t="s">
        <v>63</v>
      </c>
      <c r="AO1237" t="s">
        <v>3793</v>
      </c>
      <c r="AP1237">
        <v>12517</v>
      </c>
      <c r="AQ1237" s="2">
        <v>41261</v>
      </c>
      <c r="AR1237" t="s">
        <v>1148</v>
      </c>
      <c r="AS1237" t="s">
        <v>1141</v>
      </c>
      <c r="AT1237">
        <v>1</v>
      </c>
      <c r="AU1237">
        <v>0</v>
      </c>
      <c r="AV1237">
        <v>1</v>
      </c>
      <c r="AW1237">
        <v>0</v>
      </c>
      <c r="AX1237">
        <v>90</v>
      </c>
      <c r="AY1237">
        <f t="shared" si="38"/>
        <v>2</v>
      </c>
      <c r="AZ1237" t="str">
        <f t="shared" si="39"/>
        <v>Draw</v>
      </c>
    </row>
    <row r="1238" spans="1:52" x14ac:dyDescent="0.3">
      <c r="A1238">
        <v>2283638</v>
      </c>
      <c r="B1238" t="s">
        <v>1141</v>
      </c>
      <c r="C1238">
        <v>2012</v>
      </c>
      <c r="D1238" t="s">
        <v>212</v>
      </c>
      <c r="E1238" s="2">
        <v>41261</v>
      </c>
      <c r="F1238">
        <v>1</v>
      </c>
      <c r="G1238">
        <v>1</v>
      </c>
      <c r="H1238">
        <v>9.0650623885917998</v>
      </c>
      <c r="I1238">
        <v>9.6916221033868091</v>
      </c>
      <c r="J1238" t="s">
        <v>3788</v>
      </c>
      <c r="K1238" t="s">
        <v>1084</v>
      </c>
      <c r="L1238" t="s">
        <v>3789</v>
      </c>
      <c r="M1238">
        <v>4000</v>
      </c>
      <c r="N1238" t="s">
        <v>3790</v>
      </c>
      <c r="O1238" t="s">
        <v>3791</v>
      </c>
      <c r="P1238" t="s">
        <v>1146</v>
      </c>
      <c r="Q1238" t="s">
        <v>99</v>
      </c>
      <c r="R1238" t="s">
        <v>390</v>
      </c>
      <c r="S1238" t="s">
        <v>3794</v>
      </c>
      <c r="T1238" s="2">
        <v>41261</v>
      </c>
      <c r="U1238">
        <v>90</v>
      </c>
      <c r="V1238" t="s">
        <v>61</v>
      </c>
      <c r="W1238">
        <v>12517</v>
      </c>
      <c r="X1238" t="s">
        <v>3795</v>
      </c>
      <c r="Y1238" t="s">
        <v>63</v>
      </c>
      <c r="Z1238">
        <v>45646</v>
      </c>
      <c r="AA1238" t="s">
        <v>1148</v>
      </c>
      <c r="AB1238">
        <v>2012</v>
      </c>
      <c r="AC1238">
        <v>1084</v>
      </c>
      <c r="AD1238" t="s">
        <v>1149</v>
      </c>
      <c r="AE1238" t="s">
        <v>66</v>
      </c>
      <c r="AF1238" s="2">
        <v>30084</v>
      </c>
      <c r="AG1238" t="s">
        <v>523</v>
      </c>
      <c r="AH1238" t="s">
        <v>86</v>
      </c>
      <c r="AI1238" t="s">
        <v>69</v>
      </c>
      <c r="AJ1238">
        <v>193</v>
      </c>
      <c r="AK1238">
        <v>5077497.1941638608</v>
      </c>
      <c r="AL1238">
        <v>7000000</v>
      </c>
      <c r="AM1238" t="s">
        <v>63</v>
      </c>
      <c r="AN1238" t="s">
        <v>63</v>
      </c>
      <c r="AO1238" t="s">
        <v>3793</v>
      </c>
      <c r="AP1238">
        <v>12517</v>
      </c>
      <c r="AQ1238" s="2">
        <v>41261</v>
      </c>
      <c r="AR1238" t="s">
        <v>1148</v>
      </c>
      <c r="AS1238" t="s">
        <v>1141</v>
      </c>
      <c r="AT1238">
        <v>1</v>
      </c>
      <c r="AU1238">
        <v>0</v>
      </c>
      <c r="AV1238">
        <v>1</v>
      </c>
      <c r="AW1238">
        <v>0</v>
      </c>
      <c r="AX1238">
        <v>90</v>
      </c>
      <c r="AY1238">
        <f t="shared" si="38"/>
        <v>2</v>
      </c>
      <c r="AZ1238" t="str">
        <f t="shared" si="39"/>
        <v>Draw</v>
      </c>
    </row>
    <row r="1239" spans="1:52" x14ac:dyDescent="0.3">
      <c r="A1239">
        <v>2321049</v>
      </c>
      <c r="B1239" t="s">
        <v>91</v>
      </c>
      <c r="C1239">
        <v>2013</v>
      </c>
      <c r="D1239" t="s">
        <v>378</v>
      </c>
      <c r="E1239" s="2">
        <v>41504</v>
      </c>
      <c r="F1239">
        <v>2</v>
      </c>
      <c r="G1239">
        <v>2</v>
      </c>
      <c r="H1239">
        <v>11</v>
      </c>
      <c r="I1239">
        <v>6</v>
      </c>
      <c r="J1239" t="s">
        <v>124</v>
      </c>
      <c r="K1239" t="s">
        <v>642</v>
      </c>
      <c r="L1239" t="s">
        <v>95</v>
      </c>
      <c r="M1239">
        <v>37068</v>
      </c>
      <c r="N1239" t="s">
        <v>834</v>
      </c>
      <c r="O1239" t="s">
        <v>97</v>
      </c>
      <c r="P1239" t="s">
        <v>242</v>
      </c>
      <c r="Q1239" t="s">
        <v>607</v>
      </c>
      <c r="R1239" t="s">
        <v>59</v>
      </c>
      <c r="S1239" t="s">
        <v>3796</v>
      </c>
      <c r="T1239" s="2">
        <v>41504</v>
      </c>
      <c r="U1239">
        <v>71</v>
      </c>
      <c r="V1239" t="s">
        <v>81</v>
      </c>
      <c r="W1239">
        <v>49723</v>
      </c>
      <c r="X1239" t="s">
        <v>579</v>
      </c>
      <c r="Y1239" t="s">
        <v>63</v>
      </c>
      <c r="Z1239" t="s">
        <v>63</v>
      </c>
      <c r="AA1239" t="s">
        <v>102</v>
      </c>
      <c r="AB1239">
        <v>2023</v>
      </c>
      <c r="AC1239">
        <v>24</v>
      </c>
      <c r="AD1239" t="s">
        <v>103</v>
      </c>
      <c r="AE1239" t="s">
        <v>104</v>
      </c>
      <c r="AF1239" s="2">
        <v>32961</v>
      </c>
      <c r="AG1239" t="s">
        <v>85</v>
      </c>
      <c r="AH1239" t="s">
        <v>86</v>
      </c>
      <c r="AI1239" t="s">
        <v>69</v>
      </c>
      <c r="AJ1239">
        <v>186</v>
      </c>
      <c r="AK1239">
        <v>700000</v>
      </c>
      <c r="AL1239">
        <v>5000000</v>
      </c>
      <c r="AM1239" s="2">
        <v>45838</v>
      </c>
      <c r="AN1239" t="s">
        <v>63</v>
      </c>
      <c r="AO1239" t="s">
        <v>3797</v>
      </c>
      <c r="AP1239">
        <v>124732</v>
      </c>
      <c r="AQ1239" s="2">
        <v>41504</v>
      </c>
      <c r="AR1239" t="s">
        <v>247</v>
      </c>
      <c r="AS1239" t="s">
        <v>91</v>
      </c>
      <c r="AT1239">
        <v>0</v>
      </c>
      <c r="AU1239">
        <v>0</v>
      </c>
      <c r="AV1239">
        <v>0</v>
      </c>
      <c r="AW1239">
        <v>0</v>
      </c>
      <c r="AX1239">
        <v>8</v>
      </c>
      <c r="AY1239">
        <f t="shared" si="38"/>
        <v>4</v>
      </c>
      <c r="AZ1239" t="str">
        <f t="shared" si="39"/>
        <v>Draw</v>
      </c>
    </row>
    <row r="1240" spans="1:52" x14ac:dyDescent="0.3">
      <c r="A1240">
        <v>2321049</v>
      </c>
      <c r="B1240" t="s">
        <v>91</v>
      </c>
      <c r="C1240">
        <v>2013</v>
      </c>
      <c r="D1240" t="s">
        <v>378</v>
      </c>
      <c r="E1240" s="2">
        <v>41504</v>
      </c>
      <c r="F1240">
        <v>2</v>
      </c>
      <c r="G1240">
        <v>2</v>
      </c>
      <c r="H1240">
        <v>11</v>
      </c>
      <c r="I1240">
        <v>6</v>
      </c>
      <c r="J1240" t="s">
        <v>124</v>
      </c>
      <c r="K1240" t="s">
        <v>642</v>
      </c>
      <c r="L1240" t="s">
        <v>95</v>
      </c>
      <c r="M1240">
        <v>37068</v>
      </c>
      <c r="N1240" t="s">
        <v>834</v>
      </c>
      <c r="O1240" t="s">
        <v>97</v>
      </c>
      <c r="P1240" t="s">
        <v>242</v>
      </c>
      <c r="Q1240" t="s">
        <v>607</v>
      </c>
      <c r="R1240" t="s">
        <v>59</v>
      </c>
      <c r="S1240" t="s">
        <v>3796</v>
      </c>
      <c r="T1240" s="2">
        <v>41504</v>
      </c>
      <c r="U1240">
        <v>71</v>
      </c>
      <c r="V1240" t="s">
        <v>81</v>
      </c>
      <c r="W1240">
        <v>49723</v>
      </c>
      <c r="X1240" t="s">
        <v>579</v>
      </c>
      <c r="Y1240" t="s">
        <v>63</v>
      </c>
      <c r="Z1240" t="s">
        <v>63</v>
      </c>
      <c r="AA1240" t="s">
        <v>102</v>
      </c>
      <c r="AB1240">
        <v>2023</v>
      </c>
      <c r="AC1240">
        <v>24</v>
      </c>
      <c r="AD1240" t="s">
        <v>103</v>
      </c>
      <c r="AE1240" t="s">
        <v>104</v>
      </c>
      <c r="AF1240" s="2">
        <v>32961</v>
      </c>
      <c r="AG1240" t="s">
        <v>85</v>
      </c>
      <c r="AH1240" t="s">
        <v>86</v>
      </c>
      <c r="AI1240" t="s">
        <v>69</v>
      </c>
      <c r="AJ1240">
        <v>186</v>
      </c>
      <c r="AK1240">
        <v>700000</v>
      </c>
      <c r="AL1240">
        <v>5000000</v>
      </c>
      <c r="AM1240" s="2">
        <v>45838</v>
      </c>
      <c r="AN1240" t="s">
        <v>63</v>
      </c>
      <c r="AO1240" t="s">
        <v>3798</v>
      </c>
      <c r="AP1240">
        <v>49723</v>
      </c>
      <c r="AQ1240" s="2">
        <v>41504</v>
      </c>
      <c r="AR1240" t="s">
        <v>102</v>
      </c>
      <c r="AS1240" t="s">
        <v>91</v>
      </c>
      <c r="AT1240">
        <v>1</v>
      </c>
      <c r="AU1240">
        <v>0</v>
      </c>
      <c r="AV1240">
        <v>0</v>
      </c>
      <c r="AW1240">
        <v>0</v>
      </c>
      <c r="AX1240">
        <v>33</v>
      </c>
      <c r="AY1240">
        <f t="shared" si="38"/>
        <v>4</v>
      </c>
      <c r="AZ1240" t="str">
        <f t="shared" si="39"/>
        <v>Draw</v>
      </c>
    </row>
    <row r="1241" spans="1:52" x14ac:dyDescent="0.3">
      <c r="A1241">
        <v>2332249</v>
      </c>
      <c r="B1241" t="s">
        <v>71</v>
      </c>
      <c r="C1241">
        <v>2013</v>
      </c>
      <c r="D1241" t="s">
        <v>164</v>
      </c>
      <c r="E1241" s="2">
        <v>41657</v>
      </c>
      <c r="F1241">
        <v>2</v>
      </c>
      <c r="G1241">
        <v>2</v>
      </c>
      <c r="H1241">
        <v>19</v>
      </c>
      <c r="I1241">
        <v>9</v>
      </c>
      <c r="J1241" t="s">
        <v>147</v>
      </c>
      <c r="K1241" t="s">
        <v>2838</v>
      </c>
      <c r="L1241" t="s">
        <v>149</v>
      </c>
      <c r="M1241">
        <v>38115</v>
      </c>
      <c r="N1241" t="s">
        <v>3219</v>
      </c>
      <c r="O1241" t="s">
        <v>151</v>
      </c>
      <c r="P1241" t="s">
        <v>774</v>
      </c>
      <c r="Q1241" t="s">
        <v>607</v>
      </c>
      <c r="R1241" t="s">
        <v>59</v>
      </c>
      <c r="S1241" t="s">
        <v>3799</v>
      </c>
      <c r="T1241" s="2">
        <v>41657</v>
      </c>
      <c r="U1241">
        <v>72</v>
      </c>
      <c r="V1241" t="s">
        <v>119</v>
      </c>
      <c r="W1241">
        <v>39378</v>
      </c>
      <c r="X1241" t="s">
        <v>120</v>
      </c>
      <c r="Y1241">
        <v>35099</v>
      </c>
      <c r="Z1241" t="s">
        <v>63</v>
      </c>
      <c r="AA1241" t="s">
        <v>156</v>
      </c>
      <c r="AB1241">
        <v>2014</v>
      </c>
      <c r="AC1241">
        <v>289</v>
      </c>
      <c r="AD1241" t="s">
        <v>157</v>
      </c>
      <c r="AE1241" t="s">
        <v>66</v>
      </c>
      <c r="AF1241" s="2">
        <v>32818</v>
      </c>
      <c r="AG1241" t="s">
        <v>158</v>
      </c>
      <c r="AH1241" t="s">
        <v>159</v>
      </c>
      <c r="AI1241" t="s">
        <v>69</v>
      </c>
      <c r="AJ1241">
        <v>185</v>
      </c>
      <c r="AK1241">
        <v>500000</v>
      </c>
      <c r="AL1241">
        <v>9000000</v>
      </c>
      <c r="AM1241" s="2">
        <v>45657</v>
      </c>
      <c r="AN1241" t="s">
        <v>63</v>
      </c>
      <c r="AO1241" t="s">
        <v>3800</v>
      </c>
      <c r="AP1241">
        <v>39378</v>
      </c>
      <c r="AQ1241" s="2">
        <v>41657</v>
      </c>
      <c r="AR1241" t="s">
        <v>156</v>
      </c>
      <c r="AS1241" t="s">
        <v>71</v>
      </c>
      <c r="AT1241">
        <v>0</v>
      </c>
      <c r="AU1241">
        <v>0</v>
      </c>
      <c r="AV1241">
        <v>0</v>
      </c>
      <c r="AW1241">
        <v>0</v>
      </c>
      <c r="AX1241">
        <v>72</v>
      </c>
      <c r="AY1241">
        <f t="shared" si="38"/>
        <v>4</v>
      </c>
      <c r="AZ1241" t="str">
        <f t="shared" si="39"/>
        <v>Draw</v>
      </c>
    </row>
    <row r="1242" spans="1:52" x14ac:dyDescent="0.3">
      <c r="A1242">
        <v>2360975</v>
      </c>
      <c r="B1242" t="s">
        <v>1472</v>
      </c>
      <c r="C1242">
        <v>2013</v>
      </c>
      <c r="D1242" t="s">
        <v>809</v>
      </c>
      <c r="E1242" s="2">
        <v>41515</v>
      </c>
      <c r="F1242">
        <v>0</v>
      </c>
      <c r="G1242">
        <v>2</v>
      </c>
      <c r="H1242">
        <v>9.0650623885917998</v>
      </c>
      <c r="I1242">
        <v>9.6916221033868091</v>
      </c>
      <c r="J1242" t="s">
        <v>335</v>
      </c>
      <c r="K1242" t="s">
        <v>1474</v>
      </c>
      <c r="L1242" t="s">
        <v>182</v>
      </c>
      <c r="M1242">
        <v>11569</v>
      </c>
      <c r="N1242" t="s">
        <v>3294</v>
      </c>
      <c r="O1242" t="s">
        <v>170</v>
      </c>
      <c r="P1242" t="s">
        <v>1477</v>
      </c>
      <c r="Q1242" t="s">
        <v>171</v>
      </c>
      <c r="R1242" t="s">
        <v>200</v>
      </c>
      <c r="S1242" t="s">
        <v>3801</v>
      </c>
      <c r="T1242" s="2">
        <v>41515</v>
      </c>
      <c r="U1242">
        <v>54</v>
      </c>
      <c r="V1242" t="s">
        <v>119</v>
      </c>
      <c r="W1242">
        <v>119169</v>
      </c>
      <c r="X1242" t="s">
        <v>179</v>
      </c>
      <c r="Y1242">
        <v>129554</v>
      </c>
      <c r="Z1242" t="s">
        <v>63</v>
      </c>
      <c r="AA1242" t="s">
        <v>174</v>
      </c>
      <c r="AB1242">
        <v>2018</v>
      </c>
      <c r="AC1242">
        <v>86</v>
      </c>
      <c r="AD1242" t="s">
        <v>175</v>
      </c>
      <c r="AE1242" t="s">
        <v>66</v>
      </c>
      <c r="AF1242" s="2">
        <v>33187</v>
      </c>
      <c r="AG1242" t="s">
        <v>158</v>
      </c>
      <c r="AH1242" t="s">
        <v>159</v>
      </c>
      <c r="AI1242" t="s">
        <v>69</v>
      </c>
      <c r="AJ1242">
        <v>184</v>
      </c>
      <c r="AK1242">
        <v>400000</v>
      </c>
      <c r="AL1242">
        <v>4000000</v>
      </c>
      <c r="AM1242" s="2">
        <v>45657</v>
      </c>
      <c r="AN1242" t="s">
        <v>176</v>
      </c>
      <c r="AO1242" t="s">
        <v>3802</v>
      </c>
      <c r="AP1242">
        <v>119169</v>
      </c>
      <c r="AQ1242" s="2">
        <v>41515</v>
      </c>
      <c r="AR1242" t="s">
        <v>174</v>
      </c>
      <c r="AS1242" t="s">
        <v>1472</v>
      </c>
      <c r="AT1242">
        <v>0</v>
      </c>
      <c r="AU1242">
        <v>0</v>
      </c>
      <c r="AV1242">
        <v>0</v>
      </c>
      <c r="AW1242">
        <v>0</v>
      </c>
      <c r="AX1242">
        <v>54</v>
      </c>
      <c r="AY1242">
        <f t="shared" si="38"/>
        <v>2</v>
      </c>
      <c r="AZ1242" t="str">
        <f t="shared" si="39"/>
        <v>Away Win</v>
      </c>
    </row>
    <row r="1243" spans="1:52" x14ac:dyDescent="0.3">
      <c r="A1243">
        <v>2459712</v>
      </c>
      <c r="B1243" t="s">
        <v>163</v>
      </c>
      <c r="C1243">
        <v>2014</v>
      </c>
      <c r="D1243" t="s">
        <v>700</v>
      </c>
      <c r="E1243" s="2">
        <v>41979</v>
      </c>
      <c r="F1243">
        <v>2</v>
      </c>
      <c r="G1243">
        <v>0</v>
      </c>
      <c r="H1243">
        <v>4</v>
      </c>
      <c r="I1243">
        <v>13</v>
      </c>
      <c r="J1243" t="s">
        <v>194</v>
      </c>
      <c r="K1243" t="s">
        <v>2491</v>
      </c>
      <c r="L1243" t="s">
        <v>182</v>
      </c>
      <c r="M1243">
        <v>15188</v>
      </c>
      <c r="N1243" t="s">
        <v>1002</v>
      </c>
      <c r="O1243" t="s">
        <v>170</v>
      </c>
      <c r="P1243" t="s">
        <v>2492</v>
      </c>
      <c r="Q1243" t="s">
        <v>79</v>
      </c>
      <c r="R1243" t="s">
        <v>59</v>
      </c>
      <c r="S1243" t="s">
        <v>3803</v>
      </c>
      <c r="T1243" s="2">
        <v>41979</v>
      </c>
      <c r="U1243">
        <v>25</v>
      </c>
      <c r="V1243" t="s">
        <v>61</v>
      </c>
      <c r="W1243">
        <v>119169</v>
      </c>
      <c r="X1243" t="s">
        <v>287</v>
      </c>
      <c r="Y1243" t="s">
        <v>63</v>
      </c>
      <c r="Z1243" t="s">
        <v>63</v>
      </c>
      <c r="AA1243" t="s">
        <v>174</v>
      </c>
      <c r="AB1243">
        <v>2018</v>
      </c>
      <c r="AC1243">
        <v>86</v>
      </c>
      <c r="AD1243" t="s">
        <v>175</v>
      </c>
      <c r="AE1243" t="s">
        <v>66</v>
      </c>
      <c r="AF1243" s="2">
        <v>33187</v>
      </c>
      <c r="AG1243" t="s">
        <v>158</v>
      </c>
      <c r="AH1243" t="s">
        <v>159</v>
      </c>
      <c r="AI1243" t="s">
        <v>69</v>
      </c>
      <c r="AJ1243">
        <v>184</v>
      </c>
      <c r="AK1243">
        <v>400000</v>
      </c>
      <c r="AL1243">
        <v>4000000</v>
      </c>
      <c r="AM1243" s="2">
        <v>45657</v>
      </c>
      <c r="AN1243" t="s">
        <v>176</v>
      </c>
      <c r="AO1243" t="s">
        <v>3804</v>
      </c>
      <c r="AP1243">
        <v>119169</v>
      </c>
      <c r="AQ1243" s="2">
        <v>41979</v>
      </c>
      <c r="AR1243" t="s">
        <v>174</v>
      </c>
      <c r="AS1243" t="s">
        <v>163</v>
      </c>
      <c r="AT1243">
        <v>0</v>
      </c>
      <c r="AU1243">
        <v>0</v>
      </c>
      <c r="AV1243">
        <v>1</v>
      </c>
      <c r="AW1243">
        <v>0</v>
      </c>
      <c r="AX1243">
        <v>90</v>
      </c>
      <c r="AY1243">
        <f t="shared" si="38"/>
        <v>2</v>
      </c>
      <c r="AZ1243" t="str">
        <f t="shared" si="39"/>
        <v>Home Win</v>
      </c>
    </row>
    <row r="1244" spans="1:52" x14ac:dyDescent="0.3">
      <c r="A1244">
        <v>2460649</v>
      </c>
      <c r="B1244" t="s">
        <v>91</v>
      </c>
      <c r="C1244">
        <v>2014</v>
      </c>
      <c r="D1244" t="s">
        <v>272</v>
      </c>
      <c r="E1244" s="2">
        <v>41896</v>
      </c>
      <c r="F1244">
        <v>2</v>
      </c>
      <c r="G1244">
        <v>0</v>
      </c>
      <c r="H1244">
        <v>3</v>
      </c>
      <c r="I1244">
        <v>18</v>
      </c>
      <c r="J1244" t="s">
        <v>1349</v>
      </c>
      <c r="K1244" t="s">
        <v>1188</v>
      </c>
      <c r="L1244" t="s">
        <v>1097</v>
      </c>
      <c r="M1244">
        <v>49000</v>
      </c>
      <c r="N1244" t="s">
        <v>636</v>
      </c>
      <c r="O1244" t="s">
        <v>706</v>
      </c>
      <c r="P1244" t="s">
        <v>260</v>
      </c>
      <c r="Q1244" t="s">
        <v>79</v>
      </c>
      <c r="R1244" t="s">
        <v>59</v>
      </c>
      <c r="S1244" t="s">
        <v>3805</v>
      </c>
      <c r="T1244" s="2">
        <v>41896</v>
      </c>
      <c r="U1244">
        <v>46</v>
      </c>
      <c r="V1244" t="s">
        <v>119</v>
      </c>
      <c r="W1244">
        <v>161204</v>
      </c>
      <c r="X1244" t="s">
        <v>63</v>
      </c>
      <c r="Y1244">
        <v>103547</v>
      </c>
      <c r="Z1244" t="s">
        <v>63</v>
      </c>
      <c r="AA1244" t="s">
        <v>448</v>
      </c>
      <c r="AB1244">
        <v>2021</v>
      </c>
      <c r="AC1244">
        <v>65</v>
      </c>
      <c r="AD1244" t="s">
        <v>449</v>
      </c>
      <c r="AE1244" t="s">
        <v>66</v>
      </c>
      <c r="AF1244" s="2">
        <v>34856</v>
      </c>
      <c r="AG1244" t="s">
        <v>143</v>
      </c>
      <c r="AH1244" t="s">
        <v>68</v>
      </c>
      <c r="AI1244" t="s">
        <v>69</v>
      </c>
      <c r="AJ1244">
        <v>173</v>
      </c>
      <c r="AK1244">
        <v>1000000</v>
      </c>
      <c r="AL1244">
        <v>2000000</v>
      </c>
      <c r="AM1244" s="2">
        <v>45473</v>
      </c>
      <c r="AN1244" t="s">
        <v>450</v>
      </c>
      <c r="AO1244" t="s">
        <v>3806</v>
      </c>
      <c r="AP1244">
        <v>161204</v>
      </c>
      <c r="AQ1244" s="2">
        <v>41896</v>
      </c>
      <c r="AR1244" t="s">
        <v>448</v>
      </c>
      <c r="AS1244" t="s">
        <v>91</v>
      </c>
      <c r="AT1244">
        <v>0</v>
      </c>
      <c r="AU1244">
        <v>0</v>
      </c>
      <c r="AV1244">
        <v>0</v>
      </c>
      <c r="AW1244">
        <v>0</v>
      </c>
      <c r="AX1244">
        <v>45</v>
      </c>
      <c r="AY1244">
        <f t="shared" si="38"/>
        <v>2</v>
      </c>
      <c r="AZ1244" t="str">
        <f t="shared" si="39"/>
        <v>Home Win</v>
      </c>
    </row>
    <row r="1245" spans="1:52" x14ac:dyDescent="0.3">
      <c r="A1245">
        <v>2460775</v>
      </c>
      <c r="B1245" t="s">
        <v>91</v>
      </c>
      <c r="C1245">
        <v>2014</v>
      </c>
      <c r="D1245" t="s">
        <v>106</v>
      </c>
      <c r="E1245" s="2">
        <v>41994</v>
      </c>
      <c r="F1245">
        <v>0</v>
      </c>
      <c r="G1245">
        <v>5</v>
      </c>
      <c r="H1245">
        <v>13</v>
      </c>
      <c r="I1245">
        <v>7</v>
      </c>
      <c r="J1245" t="s">
        <v>642</v>
      </c>
      <c r="K1245" t="s">
        <v>635</v>
      </c>
      <c r="L1245" t="s">
        <v>240</v>
      </c>
      <c r="M1245">
        <v>39604</v>
      </c>
      <c r="N1245" t="s">
        <v>1460</v>
      </c>
      <c r="O1245" t="s">
        <v>242</v>
      </c>
      <c r="P1245" t="s">
        <v>955</v>
      </c>
      <c r="Q1245" t="s">
        <v>406</v>
      </c>
      <c r="R1245" t="s">
        <v>59</v>
      </c>
      <c r="S1245" t="s">
        <v>3807</v>
      </c>
      <c r="T1245" s="2">
        <v>41994</v>
      </c>
      <c r="U1245">
        <v>23</v>
      </c>
      <c r="V1245" t="s">
        <v>61</v>
      </c>
      <c r="W1245">
        <v>124732</v>
      </c>
      <c r="X1245" t="s">
        <v>869</v>
      </c>
      <c r="Y1245" t="s">
        <v>63</v>
      </c>
      <c r="Z1245" t="s">
        <v>63</v>
      </c>
      <c r="AA1245" t="s">
        <v>247</v>
      </c>
      <c r="AB1245">
        <v>2023</v>
      </c>
      <c r="AC1245">
        <v>533</v>
      </c>
      <c r="AD1245" t="s">
        <v>645</v>
      </c>
      <c r="AE1245" t="s">
        <v>104</v>
      </c>
      <c r="AF1245" s="2">
        <v>33997</v>
      </c>
      <c r="AG1245" t="s">
        <v>523</v>
      </c>
      <c r="AH1245" t="s">
        <v>86</v>
      </c>
      <c r="AI1245" t="s">
        <v>317</v>
      </c>
      <c r="AJ1245">
        <v>194</v>
      </c>
      <c r="AK1245">
        <v>2000000</v>
      </c>
      <c r="AL1245">
        <v>15000000</v>
      </c>
      <c r="AM1245" s="2">
        <v>45473</v>
      </c>
      <c r="AN1245" t="s">
        <v>646</v>
      </c>
      <c r="AO1245" t="s">
        <v>3808</v>
      </c>
      <c r="AP1245">
        <v>124732</v>
      </c>
      <c r="AQ1245" s="2">
        <v>41994</v>
      </c>
      <c r="AR1245" t="s">
        <v>247</v>
      </c>
      <c r="AS1245" t="s">
        <v>91</v>
      </c>
      <c r="AT1245">
        <v>0</v>
      </c>
      <c r="AU1245">
        <v>0</v>
      </c>
      <c r="AV1245">
        <v>0</v>
      </c>
      <c r="AW1245">
        <v>0</v>
      </c>
      <c r="AX1245">
        <v>90</v>
      </c>
      <c r="AY1245">
        <f t="shared" si="38"/>
        <v>5</v>
      </c>
      <c r="AZ1245" t="str">
        <f t="shared" si="39"/>
        <v>Away Win</v>
      </c>
    </row>
    <row r="1246" spans="1:52" x14ac:dyDescent="0.3">
      <c r="A1246">
        <v>2482165</v>
      </c>
      <c r="B1246" t="s">
        <v>130</v>
      </c>
      <c r="C1246">
        <v>2014</v>
      </c>
      <c r="D1246" t="s">
        <v>226</v>
      </c>
      <c r="E1246" s="2">
        <v>41906</v>
      </c>
      <c r="F1246">
        <v>0</v>
      </c>
      <c r="G1246">
        <v>0</v>
      </c>
      <c r="H1246">
        <v>16</v>
      </c>
      <c r="I1246">
        <v>7</v>
      </c>
      <c r="J1246" t="s">
        <v>3809</v>
      </c>
      <c r="K1246" t="s">
        <v>133</v>
      </c>
      <c r="L1246" t="s">
        <v>1278</v>
      </c>
      <c r="M1246">
        <v>11380</v>
      </c>
      <c r="N1246" t="s">
        <v>1283</v>
      </c>
      <c r="O1246" t="s">
        <v>1279</v>
      </c>
      <c r="P1246" t="s">
        <v>137</v>
      </c>
      <c r="Q1246" t="s">
        <v>371</v>
      </c>
      <c r="R1246" t="s">
        <v>59</v>
      </c>
      <c r="S1246" t="s">
        <v>3810</v>
      </c>
      <c r="T1246" s="2">
        <v>41906</v>
      </c>
      <c r="U1246">
        <v>84</v>
      </c>
      <c r="V1246" t="s">
        <v>119</v>
      </c>
      <c r="W1246">
        <v>111783</v>
      </c>
      <c r="X1246" t="s">
        <v>63</v>
      </c>
      <c r="Y1246">
        <v>44760</v>
      </c>
      <c r="Z1246" t="s">
        <v>63</v>
      </c>
      <c r="AA1246" t="s">
        <v>141</v>
      </c>
      <c r="AB1246">
        <v>2015</v>
      </c>
      <c r="AC1246">
        <v>995</v>
      </c>
      <c r="AD1246" t="s">
        <v>142</v>
      </c>
      <c r="AE1246" t="s">
        <v>66</v>
      </c>
      <c r="AF1246" s="2">
        <v>31896</v>
      </c>
      <c r="AG1246" t="s">
        <v>143</v>
      </c>
      <c r="AH1246" t="s">
        <v>68</v>
      </c>
      <c r="AI1246" t="s">
        <v>69</v>
      </c>
      <c r="AJ1246">
        <v>182</v>
      </c>
      <c r="AK1246">
        <v>300000</v>
      </c>
      <c r="AL1246">
        <v>2500000</v>
      </c>
      <c r="AM1246" s="2">
        <v>45291</v>
      </c>
      <c r="AN1246" t="s">
        <v>144</v>
      </c>
      <c r="AO1246" t="s">
        <v>3811</v>
      </c>
      <c r="AP1246">
        <v>111783</v>
      </c>
      <c r="AQ1246" s="2">
        <v>41906</v>
      </c>
      <c r="AR1246" t="s">
        <v>141</v>
      </c>
      <c r="AS1246" t="s">
        <v>130</v>
      </c>
      <c r="AT1246">
        <v>0</v>
      </c>
      <c r="AU1246">
        <v>0</v>
      </c>
      <c r="AV1246">
        <v>0</v>
      </c>
      <c r="AW1246">
        <v>0</v>
      </c>
      <c r="AX1246">
        <v>84</v>
      </c>
      <c r="AY1246">
        <f t="shared" si="38"/>
        <v>0</v>
      </c>
      <c r="AZ1246" t="str">
        <f t="shared" si="39"/>
        <v>Draw</v>
      </c>
    </row>
    <row r="1247" spans="1:52" x14ac:dyDescent="0.3">
      <c r="A1247">
        <v>2250434</v>
      </c>
      <c r="B1247" t="s">
        <v>163</v>
      </c>
      <c r="C1247">
        <v>2012</v>
      </c>
      <c r="D1247" t="s">
        <v>1358</v>
      </c>
      <c r="E1247" s="2">
        <v>41378</v>
      </c>
      <c r="F1247">
        <v>6</v>
      </c>
      <c r="G1247">
        <v>0</v>
      </c>
      <c r="H1247">
        <v>13</v>
      </c>
      <c r="I1247">
        <v>6</v>
      </c>
      <c r="J1247" t="s">
        <v>335</v>
      </c>
      <c r="K1247" t="s">
        <v>1771</v>
      </c>
      <c r="L1247" t="s">
        <v>182</v>
      </c>
      <c r="M1247">
        <v>16610</v>
      </c>
      <c r="N1247" t="s">
        <v>1054</v>
      </c>
      <c r="O1247" t="s">
        <v>170</v>
      </c>
      <c r="P1247" t="s">
        <v>1538</v>
      </c>
      <c r="Q1247" t="s">
        <v>903</v>
      </c>
      <c r="R1247" t="s">
        <v>59</v>
      </c>
      <c r="S1247" t="s">
        <v>3812</v>
      </c>
      <c r="T1247" s="2">
        <v>41378</v>
      </c>
      <c r="U1247">
        <v>28</v>
      </c>
      <c r="V1247" t="s">
        <v>61</v>
      </c>
      <c r="W1247">
        <v>39378</v>
      </c>
      <c r="X1247" t="s">
        <v>3813</v>
      </c>
      <c r="Y1247" t="s">
        <v>63</v>
      </c>
      <c r="Z1247" t="s">
        <v>63</v>
      </c>
      <c r="AA1247" t="s">
        <v>156</v>
      </c>
      <c r="AB1247">
        <v>2014</v>
      </c>
      <c r="AC1247">
        <v>289</v>
      </c>
      <c r="AD1247" t="s">
        <v>157</v>
      </c>
      <c r="AE1247" t="s">
        <v>66</v>
      </c>
      <c r="AF1247" s="2">
        <v>32818</v>
      </c>
      <c r="AG1247" t="s">
        <v>158</v>
      </c>
      <c r="AH1247" t="s">
        <v>159</v>
      </c>
      <c r="AI1247" t="s">
        <v>69</v>
      </c>
      <c r="AJ1247">
        <v>185</v>
      </c>
      <c r="AK1247">
        <v>500000</v>
      </c>
      <c r="AL1247">
        <v>9000000</v>
      </c>
      <c r="AM1247" s="2">
        <v>45657</v>
      </c>
      <c r="AN1247" t="s">
        <v>63</v>
      </c>
      <c r="AO1247" t="s">
        <v>3814</v>
      </c>
      <c r="AP1247">
        <v>119169</v>
      </c>
      <c r="AQ1247" s="2">
        <v>41378</v>
      </c>
      <c r="AR1247" t="s">
        <v>174</v>
      </c>
      <c r="AS1247" t="s">
        <v>163</v>
      </c>
      <c r="AT1247">
        <v>0</v>
      </c>
      <c r="AU1247">
        <v>0</v>
      </c>
      <c r="AV1247">
        <v>1</v>
      </c>
      <c r="AW1247">
        <v>0</v>
      </c>
      <c r="AX1247">
        <v>26</v>
      </c>
      <c r="AY1247">
        <f t="shared" si="38"/>
        <v>6</v>
      </c>
      <c r="AZ1247" t="str">
        <f t="shared" si="39"/>
        <v>Home Win</v>
      </c>
    </row>
    <row r="1248" spans="1:52" x14ac:dyDescent="0.3">
      <c r="A1248">
        <v>2250434</v>
      </c>
      <c r="B1248" t="s">
        <v>163</v>
      </c>
      <c r="C1248">
        <v>2012</v>
      </c>
      <c r="D1248" t="s">
        <v>1358</v>
      </c>
      <c r="E1248" s="2">
        <v>41378</v>
      </c>
      <c r="F1248">
        <v>6</v>
      </c>
      <c r="G1248">
        <v>0</v>
      </c>
      <c r="H1248">
        <v>13</v>
      </c>
      <c r="I1248">
        <v>6</v>
      </c>
      <c r="J1248" t="s">
        <v>335</v>
      </c>
      <c r="K1248" t="s">
        <v>1771</v>
      </c>
      <c r="L1248" t="s">
        <v>182</v>
      </c>
      <c r="M1248">
        <v>16610</v>
      </c>
      <c r="N1248" t="s">
        <v>1054</v>
      </c>
      <c r="O1248" t="s">
        <v>170</v>
      </c>
      <c r="P1248" t="s">
        <v>1538</v>
      </c>
      <c r="Q1248" t="s">
        <v>903</v>
      </c>
      <c r="R1248" t="s">
        <v>59</v>
      </c>
      <c r="S1248" t="s">
        <v>3812</v>
      </c>
      <c r="T1248" s="2">
        <v>41378</v>
      </c>
      <c r="U1248">
        <v>28</v>
      </c>
      <c r="V1248" t="s">
        <v>61</v>
      </c>
      <c r="W1248">
        <v>39378</v>
      </c>
      <c r="X1248" t="s">
        <v>3813</v>
      </c>
      <c r="Y1248" t="s">
        <v>63</v>
      </c>
      <c r="Z1248" t="s">
        <v>63</v>
      </c>
      <c r="AA1248" t="s">
        <v>156</v>
      </c>
      <c r="AB1248">
        <v>2014</v>
      </c>
      <c r="AC1248">
        <v>289</v>
      </c>
      <c r="AD1248" t="s">
        <v>157</v>
      </c>
      <c r="AE1248" t="s">
        <v>66</v>
      </c>
      <c r="AF1248" s="2">
        <v>32818</v>
      </c>
      <c r="AG1248" t="s">
        <v>158</v>
      </c>
      <c r="AH1248" t="s">
        <v>159</v>
      </c>
      <c r="AI1248" t="s">
        <v>69</v>
      </c>
      <c r="AJ1248">
        <v>185</v>
      </c>
      <c r="AK1248">
        <v>500000</v>
      </c>
      <c r="AL1248">
        <v>9000000</v>
      </c>
      <c r="AM1248" s="2">
        <v>45657</v>
      </c>
      <c r="AN1248" t="s">
        <v>63</v>
      </c>
      <c r="AO1248" t="s">
        <v>3815</v>
      </c>
      <c r="AP1248">
        <v>39378</v>
      </c>
      <c r="AQ1248" s="2">
        <v>41378</v>
      </c>
      <c r="AR1248" t="s">
        <v>156</v>
      </c>
      <c r="AS1248" t="s">
        <v>163</v>
      </c>
      <c r="AT1248">
        <v>0</v>
      </c>
      <c r="AU1248">
        <v>0</v>
      </c>
      <c r="AV1248">
        <v>3</v>
      </c>
      <c r="AW1248">
        <v>0</v>
      </c>
      <c r="AX1248">
        <v>90</v>
      </c>
      <c r="AY1248">
        <f t="shared" si="38"/>
        <v>6</v>
      </c>
      <c r="AZ1248" t="str">
        <f t="shared" si="39"/>
        <v>Home Win</v>
      </c>
    </row>
    <row r="1249" spans="1:52" x14ac:dyDescent="0.3">
      <c r="A1249">
        <v>2250434</v>
      </c>
      <c r="B1249" t="s">
        <v>163</v>
      </c>
      <c r="C1249">
        <v>2012</v>
      </c>
      <c r="D1249" t="s">
        <v>1358</v>
      </c>
      <c r="E1249" s="2">
        <v>41378</v>
      </c>
      <c r="F1249">
        <v>6</v>
      </c>
      <c r="G1249">
        <v>0</v>
      </c>
      <c r="H1249">
        <v>13</v>
      </c>
      <c r="I1249">
        <v>6</v>
      </c>
      <c r="J1249" t="s">
        <v>335</v>
      </c>
      <c r="K1249" t="s">
        <v>1771</v>
      </c>
      <c r="L1249" t="s">
        <v>182</v>
      </c>
      <c r="M1249">
        <v>16610</v>
      </c>
      <c r="N1249" t="s">
        <v>1054</v>
      </c>
      <c r="O1249" t="s">
        <v>170</v>
      </c>
      <c r="P1249" t="s">
        <v>1538</v>
      </c>
      <c r="Q1249" t="s">
        <v>903</v>
      </c>
      <c r="R1249" t="s">
        <v>59</v>
      </c>
      <c r="S1249" t="s">
        <v>3816</v>
      </c>
      <c r="T1249" s="2">
        <v>41378</v>
      </c>
      <c r="U1249">
        <v>34</v>
      </c>
      <c r="V1249" t="s">
        <v>61</v>
      </c>
      <c r="W1249">
        <v>39378</v>
      </c>
      <c r="X1249" t="s">
        <v>3817</v>
      </c>
      <c r="Y1249" t="s">
        <v>63</v>
      </c>
      <c r="Z1249">
        <v>80709</v>
      </c>
      <c r="AA1249" t="s">
        <v>156</v>
      </c>
      <c r="AB1249">
        <v>2014</v>
      </c>
      <c r="AC1249">
        <v>289</v>
      </c>
      <c r="AD1249" t="s">
        <v>157</v>
      </c>
      <c r="AE1249" t="s">
        <v>66</v>
      </c>
      <c r="AF1249" s="2">
        <v>32818</v>
      </c>
      <c r="AG1249" t="s">
        <v>158</v>
      </c>
      <c r="AH1249" t="s">
        <v>159</v>
      </c>
      <c r="AI1249" t="s">
        <v>69</v>
      </c>
      <c r="AJ1249">
        <v>185</v>
      </c>
      <c r="AK1249">
        <v>500000</v>
      </c>
      <c r="AL1249">
        <v>9000000</v>
      </c>
      <c r="AM1249" s="2">
        <v>45657</v>
      </c>
      <c r="AN1249" t="s">
        <v>63</v>
      </c>
      <c r="AO1249" t="s">
        <v>3814</v>
      </c>
      <c r="AP1249">
        <v>119169</v>
      </c>
      <c r="AQ1249" s="2">
        <v>41378</v>
      </c>
      <c r="AR1249" t="s">
        <v>174</v>
      </c>
      <c r="AS1249" t="s">
        <v>163</v>
      </c>
      <c r="AT1249">
        <v>0</v>
      </c>
      <c r="AU1249">
        <v>0</v>
      </c>
      <c r="AV1249">
        <v>1</v>
      </c>
      <c r="AW1249">
        <v>0</v>
      </c>
      <c r="AX1249">
        <v>26</v>
      </c>
      <c r="AY1249">
        <f t="shared" si="38"/>
        <v>6</v>
      </c>
      <c r="AZ1249" t="str">
        <f t="shared" si="39"/>
        <v>Home Win</v>
      </c>
    </row>
    <row r="1250" spans="1:52" x14ac:dyDescent="0.3">
      <c r="A1250">
        <v>2250434</v>
      </c>
      <c r="B1250" t="s">
        <v>163</v>
      </c>
      <c r="C1250">
        <v>2012</v>
      </c>
      <c r="D1250" t="s">
        <v>1358</v>
      </c>
      <c r="E1250" s="2">
        <v>41378</v>
      </c>
      <c r="F1250">
        <v>6</v>
      </c>
      <c r="G1250">
        <v>0</v>
      </c>
      <c r="H1250">
        <v>13</v>
      </c>
      <c r="I1250">
        <v>6</v>
      </c>
      <c r="J1250" t="s">
        <v>335</v>
      </c>
      <c r="K1250" t="s">
        <v>1771</v>
      </c>
      <c r="L1250" t="s">
        <v>182</v>
      </c>
      <c r="M1250">
        <v>16610</v>
      </c>
      <c r="N1250" t="s">
        <v>1054</v>
      </c>
      <c r="O1250" t="s">
        <v>170</v>
      </c>
      <c r="P1250" t="s">
        <v>1538</v>
      </c>
      <c r="Q1250" t="s">
        <v>903</v>
      </c>
      <c r="R1250" t="s">
        <v>59</v>
      </c>
      <c r="S1250" t="s">
        <v>3816</v>
      </c>
      <c r="T1250" s="2">
        <v>41378</v>
      </c>
      <c r="U1250">
        <v>34</v>
      </c>
      <c r="V1250" t="s">
        <v>61</v>
      </c>
      <c r="W1250">
        <v>39378</v>
      </c>
      <c r="X1250" t="s">
        <v>3817</v>
      </c>
      <c r="Y1250" t="s">
        <v>63</v>
      </c>
      <c r="Z1250">
        <v>80709</v>
      </c>
      <c r="AA1250" t="s">
        <v>156</v>
      </c>
      <c r="AB1250">
        <v>2014</v>
      </c>
      <c r="AC1250">
        <v>289</v>
      </c>
      <c r="AD1250" t="s">
        <v>157</v>
      </c>
      <c r="AE1250" t="s">
        <v>66</v>
      </c>
      <c r="AF1250" s="2">
        <v>32818</v>
      </c>
      <c r="AG1250" t="s">
        <v>158</v>
      </c>
      <c r="AH1250" t="s">
        <v>159</v>
      </c>
      <c r="AI1250" t="s">
        <v>69</v>
      </c>
      <c r="AJ1250">
        <v>185</v>
      </c>
      <c r="AK1250">
        <v>500000</v>
      </c>
      <c r="AL1250">
        <v>9000000</v>
      </c>
      <c r="AM1250" s="2">
        <v>45657</v>
      </c>
      <c r="AN1250" t="s">
        <v>63</v>
      </c>
      <c r="AO1250" t="s">
        <v>3815</v>
      </c>
      <c r="AP1250">
        <v>39378</v>
      </c>
      <c r="AQ1250" s="2">
        <v>41378</v>
      </c>
      <c r="AR1250" t="s">
        <v>156</v>
      </c>
      <c r="AS1250" t="s">
        <v>163</v>
      </c>
      <c r="AT1250">
        <v>0</v>
      </c>
      <c r="AU1250">
        <v>0</v>
      </c>
      <c r="AV1250">
        <v>3</v>
      </c>
      <c r="AW1250">
        <v>0</v>
      </c>
      <c r="AX1250">
        <v>90</v>
      </c>
      <c r="AY1250">
        <f t="shared" si="38"/>
        <v>6</v>
      </c>
      <c r="AZ1250" t="str">
        <f t="shared" si="39"/>
        <v>Home Win</v>
      </c>
    </row>
    <row r="1251" spans="1:52" x14ac:dyDescent="0.3">
      <c r="A1251">
        <v>2250434</v>
      </c>
      <c r="B1251" t="s">
        <v>163</v>
      </c>
      <c r="C1251">
        <v>2012</v>
      </c>
      <c r="D1251" t="s">
        <v>1358</v>
      </c>
      <c r="E1251" s="2">
        <v>41378</v>
      </c>
      <c r="F1251">
        <v>6</v>
      </c>
      <c r="G1251">
        <v>0</v>
      </c>
      <c r="H1251">
        <v>13</v>
      </c>
      <c r="I1251">
        <v>6</v>
      </c>
      <c r="J1251" t="s">
        <v>335</v>
      </c>
      <c r="K1251" t="s">
        <v>1771</v>
      </c>
      <c r="L1251" t="s">
        <v>182</v>
      </c>
      <c r="M1251">
        <v>16610</v>
      </c>
      <c r="N1251" t="s">
        <v>1054</v>
      </c>
      <c r="O1251" t="s">
        <v>170</v>
      </c>
      <c r="P1251" t="s">
        <v>1538</v>
      </c>
      <c r="Q1251" t="s">
        <v>903</v>
      </c>
      <c r="R1251" t="s">
        <v>59</v>
      </c>
      <c r="S1251" t="s">
        <v>3818</v>
      </c>
      <c r="T1251" s="2">
        <v>41378</v>
      </c>
      <c r="U1251">
        <v>37</v>
      </c>
      <c r="V1251" t="s">
        <v>61</v>
      </c>
      <c r="W1251">
        <v>39378</v>
      </c>
      <c r="X1251" t="s">
        <v>3819</v>
      </c>
      <c r="Y1251" t="s">
        <v>63</v>
      </c>
      <c r="Z1251">
        <v>79121</v>
      </c>
      <c r="AA1251" t="s">
        <v>156</v>
      </c>
      <c r="AB1251">
        <v>2014</v>
      </c>
      <c r="AC1251">
        <v>289</v>
      </c>
      <c r="AD1251" t="s">
        <v>157</v>
      </c>
      <c r="AE1251" t="s">
        <v>66</v>
      </c>
      <c r="AF1251" s="2">
        <v>32818</v>
      </c>
      <c r="AG1251" t="s">
        <v>158</v>
      </c>
      <c r="AH1251" t="s">
        <v>159</v>
      </c>
      <c r="AI1251" t="s">
        <v>69</v>
      </c>
      <c r="AJ1251">
        <v>185</v>
      </c>
      <c r="AK1251">
        <v>500000</v>
      </c>
      <c r="AL1251">
        <v>9000000</v>
      </c>
      <c r="AM1251" s="2">
        <v>45657</v>
      </c>
      <c r="AN1251" t="s">
        <v>63</v>
      </c>
      <c r="AO1251" t="s">
        <v>3814</v>
      </c>
      <c r="AP1251">
        <v>119169</v>
      </c>
      <c r="AQ1251" s="2">
        <v>41378</v>
      </c>
      <c r="AR1251" t="s">
        <v>174</v>
      </c>
      <c r="AS1251" t="s">
        <v>163</v>
      </c>
      <c r="AT1251">
        <v>0</v>
      </c>
      <c r="AU1251">
        <v>0</v>
      </c>
      <c r="AV1251">
        <v>1</v>
      </c>
      <c r="AW1251">
        <v>0</v>
      </c>
      <c r="AX1251">
        <v>26</v>
      </c>
      <c r="AY1251">
        <f t="shared" si="38"/>
        <v>6</v>
      </c>
      <c r="AZ1251" t="str">
        <f t="shared" si="39"/>
        <v>Home Win</v>
      </c>
    </row>
    <row r="1252" spans="1:52" x14ac:dyDescent="0.3">
      <c r="A1252">
        <v>2250434</v>
      </c>
      <c r="B1252" t="s">
        <v>163</v>
      </c>
      <c r="C1252">
        <v>2012</v>
      </c>
      <c r="D1252" t="s">
        <v>1358</v>
      </c>
      <c r="E1252" s="2">
        <v>41378</v>
      </c>
      <c r="F1252">
        <v>6</v>
      </c>
      <c r="G1252">
        <v>0</v>
      </c>
      <c r="H1252">
        <v>13</v>
      </c>
      <c r="I1252">
        <v>6</v>
      </c>
      <c r="J1252" t="s">
        <v>335</v>
      </c>
      <c r="K1252" t="s">
        <v>1771</v>
      </c>
      <c r="L1252" t="s">
        <v>182</v>
      </c>
      <c r="M1252">
        <v>16610</v>
      </c>
      <c r="N1252" t="s">
        <v>1054</v>
      </c>
      <c r="O1252" t="s">
        <v>170</v>
      </c>
      <c r="P1252" t="s">
        <v>1538</v>
      </c>
      <c r="Q1252" t="s">
        <v>903</v>
      </c>
      <c r="R1252" t="s">
        <v>59</v>
      </c>
      <c r="S1252" t="s">
        <v>3818</v>
      </c>
      <c r="T1252" s="2">
        <v>41378</v>
      </c>
      <c r="U1252">
        <v>37</v>
      </c>
      <c r="V1252" t="s">
        <v>61</v>
      </c>
      <c r="W1252">
        <v>39378</v>
      </c>
      <c r="X1252" t="s">
        <v>3819</v>
      </c>
      <c r="Y1252" t="s">
        <v>63</v>
      </c>
      <c r="Z1252">
        <v>79121</v>
      </c>
      <c r="AA1252" t="s">
        <v>156</v>
      </c>
      <c r="AB1252">
        <v>2014</v>
      </c>
      <c r="AC1252">
        <v>289</v>
      </c>
      <c r="AD1252" t="s">
        <v>157</v>
      </c>
      <c r="AE1252" t="s">
        <v>66</v>
      </c>
      <c r="AF1252" s="2">
        <v>32818</v>
      </c>
      <c r="AG1252" t="s">
        <v>158</v>
      </c>
      <c r="AH1252" t="s">
        <v>159</v>
      </c>
      <c r="AI1252" t="s">
        <v>69</v>
      </c>
      <c r="AJ1252">
        <v>185</v>
      </c>
      <c r="AK1252">
        <v>500000</v>
      </c>
      <c r="AL1252">
        <v>9000000</v>
      </c>
      <c r="AM1252" s="2">
        <v>45657</v>
      </c>
      <c r="AN1252" t="s">
        <v>63</v>
      </c>
      <c r="AO1252" t="s">
        <v>3815</v>
      </c>
      <c r="AP1252">
        <v>39378</v>
      </c>
      <c r="AQ1252" s="2">
        <v>41378</v>
      </c>
      <c r="AR1252" t="s">
        <v>156</v>
      </c>
      <c r="AS1252" t="s">
        <v>163</v>
      </c>
      <c r="AT1252">
        <v>0</v>
      </c>
      <c r="AU1252">
        <v>0</v>
      </c>
      <c r="AV1252">
        <v>3</v>
      </c>
      <c r="AW1252">
        <v>0</v>
      </c>
      <c r="AX1252">
        <v>90</v>
      </c>
      <c r="AY1252">
        <f t="shared" si="38"/>
        <v>6</v>
      </c>
      <c r="AZ1252" t="str">
        <f t="shared" si="39"/>
        <v>Home Win</v>
      </c>
    </row>
    <row r="1253" spans="1:52" x14ac:dyDescent="0.3">
      <c r="A1253">
        <v>2250434</v>
      </c>
      <c r="B1253" t="s">
        <v>163</v>
      </c>
      <c r="C1253">
        <v>2012</v>
      </c>
      <c r="D1253" t="s">
        <v>1358</v>
      </c>
      <c r="E1253" s="2">
        <v>41378</v>
      </c>
      <c r="F1253">
        <v>6</v>
      </c>
      <c r="G1253">
        <v>0</v>
      </c>
      <c r="H1253">
        <v>13</v>
      </c>
      <c r="I1253">
        <v>6</v>
      </c>
      <c r="J1253" t="s">
        <v>335</v>
      </c>
      <c r="K1253" t="s">
        <v>1771</v>
      </c>
      <c r="L1253" t="s">
        <v>182</v>
      </c>
      <c r="M1253">
        <v>16610</v>
      </c>
      <c r="N1253" t="s">
        <v>1054</v>
      </c>
      <c r="O1253" t="s">
        <v>170</v>
      </c>
      <c r="P1253" t="s">
        <v>1538</v>
      </c>
      <c r="Q1253" t="s">
        <v>903</v>
      </c>
      <c r="R1253" t="s">
        <v>59</v>
      </c>
      <c r="S1253" t="s">
        <v>3820</v>
      </c>
      <c r="T1253" s="2">
        <v>41378</v>
      </c>
      <c r="U1253">
        <v>90</v>
      </c>
      <c r="V1253" t="s">
        <v>61</v>
      </c>
      <c r="W1253">
        <v>119169</v>
      </c>
      <c r="X1253" t="s">
        <v>3821</v>
      </c>
      <c r="Y1253" t="s">
        <v>63</v>
      </c>
      <c r="Z1253">
        <v>89231</v>
      </c>
      <c r="AA1253" t="s">
        <v>174</v>
      </c>
      <c r="AB1253">
        <v>2018</v>
      </c>
      <c r="AC1253">
        <v>86</v>
      </c>
      <c r="AD1253" t="s">
        <v>175</v>
      </c>
      <c r="AE1253" t="s">
        <v>66</v>
      </c>
      <c r="AF1253" s="2">
        <v>33187</v>
      </c>
      <c r="AG1253" t="s">
        <v>158</v>
      </c>
      <c r="AH1253" t="s">
        <v>159</v>
      </c>
      <c r="AI1253" t="s">
        <v>69</v>
      </c>
      <c r="AJ1253">
        <v>184</v>
      </c>
      <c r="AK1253">
        <v>400000</v>
      </c>
      <c r="AL1253">
        <v>4000000</v>
      </c>
      <c r="AM1253" s="2">
        <v>45657</v>
      </c>
      <c r="AN1253" t="s">
        <v>176</v>
      </c>
      <c r="AO1253" t="s">
        <v>3814</v>
      </c>
      <c r="AP1253">
        <v>119169</v>
      </c>
      <c r="AQ1253" s="2">
        <v>41378</v>
      </c>
      <c r="AR1253" t="s">
        <v>174</v>
      </c>
      <c r="AS1253" t="s">
        <v>163</v>
      </c>
      <c r="AT1253">
        <v>0</v>
      </c>
      <c r="AU1253">
        <v>0</v>
      </c>
      <c r="AV1253">
        <v>1</v>
      </c>
      <c r="AW1253">
        <v>0</v>
      </c>
      <c r="AX1253">
        <v>26</v>
      </c>
      <c r="AY1253">
        <f t="shared" si="38"/>
        <v>6</v>
      </c>
      <c r="AZ1253" t="str">
        <f t="shared" si="39"/>
        <v>Home Win</v>
      </c>
    </row>
    <row r="1254" spans="1:52" x14ac:dyDescent="0.3">
      <c r="A1254">
        <v>2250434</v>
      </c>
      <c r="B1254" t="s">
        <v>163</v>
      </c>
      <c r="C1254">
        <v>2012</v>
      </c>
      <c r="D1254" t="s">
        <v>1358</v>
      </c>
      <c r="E1254" s="2">
        <v>41378</v>
      </c>
      <c r="F1254">
        <v>6</v>
      </c>
      <c r="G1254">
        <v>0</v>
      </c>
      <c r="H1254">
        <v>13</v>
      </c>
      <c r="I1254">
        <v>6</v>
      </c>
      <c r="J1254" t="s">
        <v>335</v>
      </c>
      <c r="K1254" t="s">
        <v>1771</v>
      </c>
      <c r="L1254" t="s">
        <v>182</v>
      </c>
      <c r="M1254">
        <v>16610</v>
      </c>
      <c r="N1254" t="s">
        <v>1054</v>
      </c>
      <c r="O1254" t="s">
        <v>170</v>
      </c>
      <c r="P1254" t="s">
        <v>1538</v>
      </c>
      <c r="Q1254" t="s">
        <v>903</v>
      </c>
      <c r="R1254" t="s">
        <v>59</v>
      </c>
      <c r="S1254" t="s">
        <v>3820</v>
      </c>
      <c r="T1254" s="2">
        <v>41378</v>
      </c>
      <c r="U1254">
        <v>90</v>
      </c>
      <c r="V1254" t="s">
        <v>61</v>
      </c>
      <c r="W1254">
        <v>119169</v>
      </c>
      <c r="X1254" t="s">
        <v>3821</v>
      </c>
      <c r="Y1254" t="s">
        <v>63</v>
      </c>
      <c r="Z1254">
        <v>89231</v>
      </c>
      <c r="AA1254" t="s">
        <v>174</v>
      </c>
      <c r="AB1254">
        <v>2018</v>
      </c>
      <c r="AC1254">
        <v>86</v>
      </c>
      <c r="AD1254" t="s">
        <v>175</v>
      </c>
      <c r="AE1254" t="s">
        <v>66</v>
      </c>
      <c r="AF1254" s="2">
        <v>33187</v>
      </c>
      <c r="AG1254" t="s">
        <v>158</v>
      </c>
      <c r="AH1254" t="s">
        <v>159</v>
      </c>
      <c r="AI1254" t="s">
        <v>69</v>
      </c>
      <c r="AJ1254">
        <v>184</v>
      </c>
      <c r="AK1254">
        <v>400000</v>
      </c>
      <c r="AL1254">
        <v>4000000</v>
      </c>
      <c r="AM1254" s="2">
        <v>45657</v>
      </c>
      <c r="AN1254" t="s">
        <v>176</v>
      </c>
      <c r="AO1254" t="s">
        <v>3815</v>
      </c>
      <c r="AP1254">
        <v>39378</v>
      </c>
      <c r="AQ1254" s="2">
        <v>41378</v>
      </c>
      <c r="AR1254" t="s">
        <v>156</v>
      </c>
      <c r="AS1254" t="s">
        <v>163</v>
      </c>
      <c r="AT1254">
        <v>0</v>
      </c>
      <c r="AU1254">
        <v>0</v>
      </c>
      <c r="AV1254">
        <v>3</v>
      </c>
      <c r="AW1254">
        <v>0</v>
      </c>
      <c r="AX1254">
        <v>90</v>
      </c>
      <c r="AY1254">
        <f t="shared" si="38"/>
        <v>6</v>
      </c>
      <c r="AZ1254" t="str">
        <f t="shared" si="39"/>
        <v>Home Win</v>
      </c>
    </row>
    <row r="1255" spans="1:52" x14ac:dyDescent="0.3">
      <c r="A1255">
        <v>2321172</v>
      </c>
      <c r="B1255" t="s">
        <v>91</v>
      </c>
      <c r="C1255">
        <v>2013</v>
      </c>
      <c r="D1255" t="s">
        <v>146</v>
      </c>
      <c r="E1255" s="2">
        <v>41608</v>
      </c>
      <c r="F1255">
        <v>3</v>
      </c>
      <c r="G1255">
        <v>0</v>
      </c>
      <c r="H1255">
        <v>5</v>
      </c>
      <c r="I1255">
        <v>12</v>
      </c>
      <c r="J1255" t="s">
        <v>950</v>
      </c>
      <c r="K1255" t="s">
        <v>3822</v>
      </c>
      <c r="L1255" t="s">
        <v>873</v>
      </c>
      <c r="M1255">
        <v>61973</v>
      </c>
      <c r="N1255" t="s">
        <v>1883</v>
      </c>
      <c r="O1255" t="s">
        <v>874</v>
      </c>
      <c r="P1255" t="s">
        <v>804</v>
      </c>
      <c r="Q1255" t="s">
        <v>328</v>
      </c>
      <c r="R1255" t="s">
        <v>59</v>
      </c>
      <c r="S1255" t="s">
        <v>3823</v>
      </c>
      <c r="T1255" s="2">
        <v>41608</v>
      </c>
      <c r="U1255">
        <v>79</v>
      </c>
      <c r="V1255" t="s">
        <v>61</v>
      </c>
      <c r="W1255">
        <v>1321</v>
      </c>
      <c r="X1255" t="s">
        <v>3043</v>
      </c>
      <c r="Y1255" t="s">
        <v>63</v>
      </c>
      <c r="Z1255">
        <v>40478</v>
      </c>
      <c r="AA1255" t="s">
        <v>360</v>
      </c>
      <c r="AB1255">
        <v>2013</v>
      </c>
      <c r="AC1255">
        <v>114</v>
      </c>
      <c r="AD1255" t="s">
        <v>361</v>
      </c>
      <c r="AE1255" t="s">
        <v>104</v>
      </c>
      <c r="AF1255" s="2">
        <v>29893</v>
      </c>
      <c r="AG1255" t="s">
        <v>67</v>
      </c>
      <c r="AH1255" t="s">
        <v>68</v>
      </c>
      <c r="AI1255" t="s">
        <v>206</v>
      </c>
      <c r="AJ1255">
        <v>184</v>
      </c>
      <c r="AK1255">
        <v>5077497.1941638608</v>
      </c>
      <c r="AL1255">
        <v>8000000</v>
      </c>
      <c r="AM1255" t="s">
        <v>63</v>
      </c>
      <c r="AN1255" t="s">
        <v>63</v>
      </c>
      <c r="AO1255" t="s">
        <v>3824</v>
      </c>
      <c r="AP1255">
        <v>1321</v>
      </c>
      <c r="AQ1255" s="2">
        <v>41608</v>
      </c>
      <c r="AR1255" t="s">
        <v>360</v>
      </c>
      <c r="AS1255" t="s">
        <v>91</v>
      </c>
      <c r="AT1255">
        <v>0</v>
      </c>
      <c r="AU1255">
        <v>0</v>
      </c>
      <c r="AV1255">
        <v>1</v>
      </c>
      <c r="AW1255">
        <v>0</v>
      </c>
      <c r="AX1255">
        <v>90</v>
      </c>
      <c r="AY1255">
        <f t="shared" si="38"/>
        <v>3</v>
      </c>
      <c r="AZ1255" t="str">
        <f t="shared" si="39"/>
        <v>Home Win</v>
      </c>
    </row>
    <row r="1256" spans="1:52" x14ac:dyDescent="0.3">
      <c r="A1256">
        <v>2224542</v>
      </c>
      <c r="B1256" t="s">
        <v>50</v>
      </c>
      <c r="C1256">
        <v>2012</v>
      </c>
      <c r="D1256" t="s">
        <v>226</v>
      </c>
      <c r="E1256" s="2">
        <v>41148</v>
      </c>
      <c r="F1256">
        <v>1</v>
      </c>
      <c r="G1256">
        <v>4</v>
      </c>
      <c r="H1256">
        <v>9</v>
      </c>
      <c r="I1256">
        <v>7</v>
      </c>
      <c r="J1256" t="s">
        <v>795</v>
      </c>
      <c r="K1256" t="s">
        <v>500</v>
      </c>
      <c r="L1256" t="s">
        <v>1365</v>
      </c>
      <c r="M1256">
        <v>4079</v>
      </c>
      <c r="N1256" t="s">
        <v>1435</v>
      </c>
      <c r="O1256" t="s">
        <v>1366</v>
      </c>
      <c r="P1256" t="s">
        <v>504</v>
      </c>
      <c r="Q1256" t="s">
        <v>1444</v>
      </c>
      <c r="R1256" t="s">
        <v>59</v>
      </c>
      <c r="S1256" t="s">
        <v>3825</v>
      </c>
      <c r="T1256" s="2">
        <v>41148</v>
      </c>
      <c r="U1256">
        <v>32</v>
      </c>
      <c r="V1256" t="s">
        <v>61</v>
      </c>
      <c r="W1256">
        <v>119169</v>
      </c>
      <c r="X1256" t="s">
        <v>3826</v>
      </c>
      <c r="Y1256" t="s">
        <v>63</v>
      </c>
      <c r="Z1256">
        <v>37138</v>
      </c>
      <c r="AA1256" t="s">
        <v>174</v>
      </c>
      <c r="AB1256">
        <v>2018</v>
      </c>
      <c r="AC1256">
        <v>86</v>
      </c>
      <c r="AD1256" t="s">
        <v>175</v>
      </c>
      <c r="AE1256" t="s">
        <v>66</v>
      </c>
      <c r="AF1256" s="2">
        <v>33187</v>
      </c>
      <c r="AG1256" t="s">
        <v>158</v>
      </c>
      <c r="AH1256" t="s">
        <v>159</v>
      </c>
      <c r="AI1256" t="s">
        <v>69</v>
      </c>
      <c r="AJ1256">
        <v>184</v>
      </c>
      <c r="AK1256">
        <v>400000</v>
      </c>
      <c r="AL1256">
        <v>4000000</v>
      </c>
      <c r="AM1256" s="2">
        <v>45657</v>
      </c>
      <c r="AN1256" t="s">
        <v>176</v>
      </c>
      <c r="AO1256" t="s">
        <v>3827</v>
      </c>
      <c r="AP1256">
        <v>119169</v>
      </c>
      <c r="AQ1256" s="2">
        <v>41148</v>
      </c>
      <c r="AR1256" t="s">
        <v>174</v>
      </c>
      <c r="AS1256" t="s">
        <v>50</v>
      </c>
      <c r="AT1256">
        <v>0</v>
      </c>
      <c r="AU1256">
        <v>0</v>
      </c>
      <c r="AV1256">
        <v>4</v>
      </c>
      <c r="AW1256">
        <v>0</v>
      </c>
      <c r="AX1256">
        <v>68</v>
      </c>
      <c r="AY1256">
        <f t="shared" si="38"/>
        <v>5</v>
      </c>
      <c r="AZ1256" t="str">
        <f t="shared" si="39"/>
        <v>Away Win</v>
      </c>
    </row>
    <row r="1257" spans="1:52" x14ac:dyDescent="0.3">
      <c r="A1257">
        <v>2224542</v>
      </c>
      <c r="B1257" t="s">
        <v>50</v>
      </c>
      <c r="C1257">
        <v>2012</v>
      </c>
      <c r="D1257" t="s">
        <v>226</v>
      </c>
      <c r="E1257" s="2">
        <v>41148</v>
      </c>
      <c r="F1257">
        <v>1</v>
      </c>
      <c r="G1257">
        <v>4</v>
      </c>
      <c r="H1257">
        <v>9</v>
      </c>
      <c r="I1257">
        <v>7</v>
      </c>
      <c r="J1257" t="s">
        <v>795</v>
      </c>
      <c r="K1257" t="s">
        <v>500</v>
      </c>
      <c r="L1257" t="s">
        <v>1365</v>
      </c>
      <c r="M1257">
        <v>4079</v>
      </c>
      <c r="N1257" t="s">
        <v>1435</v>
      </c>
      <c r="O1257" t="s">
        <v>1366</v>
      </c>
      <c r="P1257" t="s">
        <v>504</v>
      </c>
      <c r="Q1257" t="s">
        <v>1444</v>
      </c>
      <c r="R1257" t="s">
        <v>59</v>
      </c>
      <c r="S1257" t="s">
        <v>3828</v>
      </c>
      <c r="T1257" s="2">
        <v>41148</v>
      </c>
      <c r="U1257">
        <v>33</v>
      </c>
      <c r="V1257" t="s">
        <v>61</v>
      </c>
      <c r="W1257">
        <v>119169</v>
      </c>
      <c r="X1257" t="s">
        <v>3829</v>
      </c>
      <c r="Y1257" t="s">
        <v>63</v>
      </c>
      <c r="Z1257">
        <v>23160</v>
      </c>
      <c r="AA1257" t="s">
        <v>174</v>
      </c>
      <c r="AB1257">
        <v>2018</v>
      </c>
      <c r="AC1257">
        <v>86</v>
      </c>
      <c r="AD1257" t="s">
        <v>175</v>
      </c>
      <c r="AE1257" t="s">
        <v>66</v>
      </c>
      <c r="AF1257" s="2">
        <v>33187</v>
      </c>
      <c r="AG1257" t="s">
        <v>158</v>
      </c>
      <c r="AH1257" t="s">
        <v>159</v>
      </c>
      <c r="AI1257" t="s">
        <v>69</v>
      </c>
      <c r="AJ1257">
        <v>184</v>
      </c>
      <c r="AK1257">
        <v>400000</v>
      </c>
      <c r="AL1257">
        <v>4000000</v>
      </c>
      <c r="AM1257" s="2">
        <v>45657</v>
      </c>
      <c r="AN1257" t="s">
        <v>176</v>
      </c>
      <c r="AO1257" t="s">
        <v>3827</v>
      </c>
      <c r="AP1257">
        <v>119169</v>
      </c>
      <c r="AQ1257" s="2">
        <v>41148</v>
      </c>
      <c r="AR1257" t="s">
        <v>174</v>
      </c>
      <c r="AS1257" t="s">
        <v>50</v>
      </c>
      <c r="AT1257">
        <v>0</v>
      </c>
      <c r="AU1257">
        <v>0</v>
      </c>
      <c r="AV1257">
        <v>4</v>
      </c>
      <c r="AW1257">
        <v>0</v>
      </c>
      <c r="AX1257">
        <v>68</v>
      </c>
      <c r="AY1257">
        <f t="shared" si="38"/>
        <v>5</v>
      </c>
      <c r="AZ1257" t="str">
        <f t="shared" si="39"/>
        <v>Away Win</v>
      </c>
    </row>
    <row r="1258" spans="1:52" x14ac:dyDescent="0.3">
      <c r="A1258">
        <v>2224542</v>
      </c>
      <c r="B1258" t="s">
        <v>50</v>
      </c>
      <c r="C1258">
        <v>2012</v>
      </c>
      <c r="D1258" t="s">
        <v>226</v>
      </c>
      <c r="E1258" s="2">
        <v>41148</v>
      </c>
      <c r="F1258">
        <v>1</v>
      </c>
      <c r="G1258">
        <v>4</v>
      </c>
      <c r="H1258">
        <v>9</v>
      </c>
      <c r="I1258">
        <v>7</v>
      </c>
      <c r="J1258" t="s">
        <v>795</v>
      </c>
      <c r="K1258" t="s">
        <v>500</v>
      </c>
      <c r="L1258" t="s">
        <v>1365</v>
      </c>
      <c r="M1258">
        <v>4079</v>
      </c>
      <c r="N1258" t="s">
        <v>1435</v>
      </c>
      <c r="O1258" t="s">
        <v>1366</v>
      </c>
      <c r="P1258" t="s">
        <v>504</v>
      </c>
      <c r="Q1258" t="s">
        <v>1444</v>
      </c>
      <c r="R1258" t="s">
        <v>59</v>
      </c>
      <c r="S1258" t="s">
        <v>3830</v>
      </c>
      <c r="T1258" s="2">
        <v>41148</v>
      </c>
      <c r="U1258">
        <v>36</v>
      </c>
      <c r="V1258" t="s">
        <v>61</v>
      </c>
      <c r="W1258">
        <v>119169</v>
      </c>
      <c r="X1258" t="s">
        <v>3831</v>
      </c>
      <c r="Y1258" t="s">
        <v>63</v>
      </c>
      <c r="Z1258">
        <v>23160</v>
      </c>
      <c r="AA1258" t="s">
        <v>174</v>
      </c>
      <c r="AB1258">
        <v>2018</v>
      </c>
      <c r="AC1258">
        <v>86</v>
      </c>
      <c r="AD1258" t="s">
        <v>175</v>
      </c>
      <c r="AE1258" t="s">
        <v>66</v>
      </c>
      <c r="AF1258" s="2">
        <v>33187</v>
      </c>
      <c r="AG1258" t="s">
        <v>158</v>
      </c>
      <c r="AH1258" t="s">
        <v>159</v>
      </c>
      <c r="AI1258" t="s">
        <v>69</v>
      </c>
      <c r="AJ1258">
        <v>184</v>
      </c>
      <c r="AK1258">
        <v>400000</v>
      </c>
      <c r="AL1258">
        <v>4000000</v>
      </c>
      <c r="AM1258" s="2">
        <v>45657</v>
      </c>
      <c r="AN1258" t="s">
        <v>176</v>
      </c>
      <c r="AO1258" t="s">
        <v>3827</v>
      </c>
      <c r="AP1258">
        <v>119169</v>
      </c>
      <c r="AQ1258" s="2">
        <v>41148</v>
      </c>
      <c r="AR1258" t="s">
        <v>174</v>
      </c>
      <c r="AS1258" t="s">
        <v>50</v>
      </c>
      <c r="AT1258">
        <v>0</v>
      </c>
      <c r="AU1258">
        <v>0</v>
      </c>
      <c r="AV1258">
        <v>4</v>
      </c>
      <c r="AW1258">
        <v>0</v>
      </c>
      <c r="AX1258">
        <v>68</v>
      </c>
      <c r="AY1258">
        <f t="shared" si="38"/>
        <v>5</v>
      </c>
      <c r="AZ1258" t="str">
        <f t="shared" si="39"/>
        <v>Away Win</v>
      </c>
    </row>
    <row r="1259" spans="1:52" x14ac:dyDescent="0.3">
      <c r="A1259">
        <v>2224542</v>
      </c>
      <c r="B1259" t="s">
        <v>50</v>
      </c>
      <c r="C1259">
        <v>2012</v>
      </c>
      <c r="D1259" t="s">
        <v>226</v>
      </c>
      <c r="E1259" s="2">
        <v>41148</v>
      </c>
      <c r="F1259">
        <v>1</v>
      </c>
      <c r="G1259">
        <v>4</v>
      </c>
      <c r="H1259">
        <v>9</v>
      </c>
      <c r="I1259">
        <v>7</v>
      </c>
      <c r="J1259" t="s">
        <v>795</v>
      </c>
      <c r="K1259" t="s">
        <v>500</v>
      </c>
      <c r="L1259" t="s">
        <v>1365</v>
      </c>
      <c r="M1259">
        <v>4079</v>
      </c>
      <c r="N1259" t="s">
        <v>1435</v>
      </c>
      <c r="O1259" t="s">
        <v>1366</v>
      </c>
      <c r="P1259" t="s">
        <v>504</v>
      </c>
      <c r="Q1259" t="s">
        <v>1444</v>
      </c>
      <c r="R1259" t="s">
        <v>59</v>
      </c>
      <c r="S1259" t="s">
        <v>3832</v>
      </c>
      <c r="T1259" s="2">
        <v>41148</v>
      </c>
      <c r="U1259">
        <v>48</v>
      </c>
      <c r="V1259" t="s">
        <v>61</v>
      </c>
      <c r="W1259">
        <v>119169</v>
      </c>
      <c r="X1259" t="s">
        <v>3833</v>
      </c>
      <c r="Y1259" t="s">
        <v>63</v>
      </c>
      <c r="Z1259">
        <v>89208</v>
      </c>
      <c r="AA1259" t="s">
        <v>174</v>
      </c>
      <c r="AB1259">
        <v>2018</v>
      </c>
      <c r="AC1259">
        <v>86</v>
      </c>
      <c r="AD1259" t="s">
        <v>175</v>
      </c>
      <c r="AE1259" t="s">
        <v>66</v>
      </c>
      <c r="AF1259" s="2">
        <v>33187</v>
      </c>
      <c r="AG1259" t="s">
        <v>158</v>
      </c>
      <c r="AH1259" t="s">
        <v>159</v>
      </c>
      <c r="AI1259" t="s">
        <v>69</v>
      </c>
      <c r="AJ1259">
        <v>184</v>
      </c>
      <c r="AK1259">
        <v>400000</v>
      </c>
      <c r="AL1259">
        <v>4000000</v>
      </c>
      <c r="AM1259" s="2">
        <v>45657</v>
      </c>
      <c r="AN1259" t="s">
        <v>176</v>
      </c>
      <c r="AO1259" t="s">
        <v>3827</v>
      </c>
      <c r="AP1259">
        <v>119169</v>
      </c>
      <c r="AQ1259" s="2">
        <v>41148</v>
      </c>
      <c r="AR1259" t="s">
        <v>174</v>
      </c>
      <c r="AS1259" t="s">
        <v>50</v>
      </c>
      <c r="AT1259">
        <v>0</v>
      </c>
      <c r="AU1259">
        <v>0</v>
      </c>
      <c r="AV1259">
        <v>4</v>
      </c>
      <c r="AW1259">
        <v>0</v>
      </c>
      <c r="AX1259">
        <v>68</v>
      </c>
      <c r="AY1259">
        <f t="shared" si="38"/>
        <v>5</v>
      </c>
      <c r="AZ1259" t="str">
        <f t="shared" si="39"/>
        <v>Away Win</v>
      </c>
    </row>
    <row r="1260" spans="1:52" x14ac:dyDescent="0.3">
      <c r="A1260">
        <v>2224542</v>
      </c>
      <c r="B1260" t="s">
        <v>50</v>
      </c>
      <c r="C1260">
        <v>2012</v>
      </c>
      <c r="D1260" t="s">
        <v>226</v>
      </c>
      <c r="E1260" s="2">
        <v>41148</v>
      </c>
      <c r="F1260">
        <v>1</v>
      </c>
      <c r="G1260">
        <v>4</v>
      </c>
      <c r="H1260">
        <v>9</v>
      </c>
      <c r="I1260">
        <v>7</v>
      </c>
      <c r="J1260" t="s">
        <v>795</v>
      </c>
      <c r="K1260" t="s">
        <v>500</v>
      </c>
      <c r="L1260" t="s">
        <v>1365</v>
      </c>
      <c r="M1260">
        <v>4079</v>
      </c>
      <c r="N1260" t="s">
        <v>1435</v>
      </c>
      <c r="O1260" t="s">
        <v>1366</v>
      </c>
      <c r="P1260" t="s">
        <v>504</v>
      </c>
      <c r="Q1260" t="s">
        <v>1444</v>
      </c>
      <c r="R1260" t="s">
        <v>59</v>
      </c>
      <c r="S1260" t="s">
        <v>3834</v>
      </c>
      <c r="T1260" s="2">
        <v>41148</v>
      </c>
      <c r="U1260">
        <v>68</v>
      </c>
      <c r="V1260" t="s">
        <v>119</v>
      </c>
      <c r="W1260">
        <v>119169</v>
      </c>
      <c r="X1260" t="s">
        <v>120</v>
      </c>
      <c r="Y1260">
        <v>27644</v>
      </c>
      <c r="Z1260" t="s">
        <v>63</v>
      </c>
      <c r="AA1260" t="s">
        <v>174</v>
      </c>
      <c r="AB1260">
        <v>2018</v>
      </c>
      <c r="AC1260">
        <v>86</v>
      </c>
      <c r="AD1260" t="s">
        <v>175</v>
      </c>
      <c r="AE1260" t="s">
        <v>66</v>
      </c>
      <c r="AF1260" s="2">
        <v>33187</v>
      </c>
      <c r="AG1260" t="s">
        <v>158</v>
      </c>
      <c r="AH1260" t="s">
        <v>159</v>
      </c>
      <c r="AI1260" t="s">
        <v>69</v>
      </c>
      <c r="AJ1260">
        <v>184</v>
      </c>
      <c r="AK1260">
        <v>400000</v>
      </c>
      <c r="AL1260">
        <v>4000000</v>
      </c>
      <c r="AM1260" s="2">
        <v>45657</v>
      </c>
      <c r="AN1260" t="s">
        <v>176</v>
      </c>
      <c r="AO1260" t="s">
        <v>3827</v>
      </c>
      <c r="AP1260">
        <v>119169</v>
      </c>
      <c r="AQ1260" s="2">
        <v>41148</v>
      </c>
      <c r="AR1260" t="s">
        <v>174</v>
      </c>
      <c r="AS1260" t="s">
        <v>50</v>
      </c>
      <c r="AT1260">
        <v>0</v>
      </c>
      <c r="AU1260">
        <v>0</v>
      </c>
      <c r="AV1260">
        <v>4</v>
      </c>
      <c r="AW1260">
        <v>0</v>
      </c>
      <c r="AX1260">
        <v>68</v>
      </c>
      <c r="AY1260">
        <f t="shared" si="38"/>
        <v>5</v>
      </c>
      <c r="AZ1260" t="str">
        <f t="shared" si="39"/>
        <v>Away Win</v>
      </c>
    </row>
    <row r="1261" spans="1:52" x14ac:dyDescent="0.3">
      <c r="A1261">
        <v>2225746</v>
      </c>
      <c r="B1261" t="s">
        <v>71</v>
      </c>
      <c r="C1261">
        <v>2012</v>
      </c>
      <c r="D1261" t="s">
        <v>622</v>
      </c>
      <c r="E1261" s="2">
        <v>41371</v>
      </c>
      <c r="F1261">
        <v>2</v>
      </c>
      <c r="G1261">
        <v>2</v>
      </c>
      <c r="H1261">
        <v>4</v>
      </c>
      <c r="I1261">
        <v>6</v>
      </c>
      <c r="J1261" t="s">
        <v>1231</v>
      </c>
      <c r="K1261" t="s">
        <v>728</v>
      </c>
      <c r="L1261" t="s">
        <v>1232</v>
      </c>
      <c r="M1261">
        <v>36192</v>
      </c>
      <c r="N1261" t="s">
        <v>1015</v>
      </c>
      <c r="O1261" t="s">
        <v>543</v>
      </c>
      <c r="P1261" t="s">
        <v>731</v>
      </c>
      <c r="Q1261" t="s">
        <v>607</v>
      </c>
      <c r="R1261" t="s">
        <v>59</v>
      </c>
      <c r="S1261" t="s">
        <v>3835</v>
      </c>
      <c r="T1261" s="2">
        <v>41371</v>
      </c>
      <c r="U1261">
        <v>84</v>
      </c>
      <c r="V1261" t="s">
        <v>81</v>
      </c>
      <c r="W1261">
        <v>27577</v>
      </c>
      <c r="X1261" t="s">
        <v>101</v>
      </c>
      <c r="Y1261" t="s">
        <v>63</v>
      </c>
      <c r="Z1261" t="s">
        <v>63</v>
      </c>
      <c r="AA1261" t="s">
        <v>777</v>
      </c>
      <c r="AB1261">
        <v>2013</v>
      </c>
      <c r="AC1261">
        <v>931</v>
      </c>
      <c r="AD1261" t="s">
        <v>778</v>
      </c>
      <c r="AE1261" t="s">
        <v>66</v>
      </c>
      <c r="AF1261" s="2">
        <v>30384</v>
      </c>
      <c r="AG1261" t="s">
        <v>779</v>
      </c>
      <c r="AH1261" t="s">
        <v>159</v>
      </c>
      <c r="AI1261" t="s">
        <v>69</v>
      </c>
      <c r="AJ1261">
        <v>185</v>
      </c>
      <c r="AK1261">
        <v>5077497.1941638608</v>
      </c>
      <c r="AL1261">
        <v>15000000</v>
      </c>
      <c r="AM1261" t="s">
        <v>63</v>
      </c>
      <c r="AN1261" t="s">
        <v>780</v>
      </c>
      <c r="AO1261" t="s">
        <v>3836</v>
      </c>
      <c r="AP1261">
        <v>27577</v>
      </c>
      <c r="AQ1261" s="2">
        <v>41371</v>
      </c>
      <c r="AR1261" t="s">
        <v>777</v>
      </c>
      <c r="AS1261" t="s">
        <v>71</v>
      </c>
      <c r="AT1261">
        <v>1</v>
      </c>
      <c r="AU1261">
        <v>0</v>
      </c>
      <c r="AV1261">
        <v>0</v>
      </c>
      <c r="AW1261">
        <v>0</v>
      </c>
      <c r="AX1261">
        <v>90</v>
      </c>
      <c r="AY1261">
        <f t="shared" si="38"/>
        <v>4</v>
      </c>
      <c r="AZ1261" t="str">
        <f t="shared" si="39"/>
        <v>Draw</v>
      </c>
    </row>
    <row r="1262" spans="1:52" x14ac:dyDescent="0.3">
      <c r="A1262">
        <v>2225746</v>
      </c>
      <c r="B1262" t="s">
        <v>71</v>
      </c>
      <c r="C1262">
        <v>2012</v>
      </c>
      <c r="D1262" t="s">
        <v>622</v>
      </c>
      <c r="E1262" s="2">
        <v>41371</v>
      </c>
      <c r="F1262">
        <v>2</v>
      </c>
      <c r="G1262">
        <v>2</v>
      </c>
      <c r="H1262">
        <v>4</v>
      </c>
      <c r="I1262">
        <v>6</v>
      </c>
      <c r="J1262" t="s">
        <v>1231</v>
      </c>
      <c r="K1262" t="s">
        <v>728</v>
      </c>
      <c r="L1262" t="s">
        <v>1232</v>
      </c>
      <c r="M1262">
        <v>36192</v>
      </c>
      <c r="N1262" t="s">
        <v>1015</v>
      </c>
      <c r="O1262" t="s">
        <v>543</v>
      </c>
      <c r="P1262" t="s">
        <v>731</v>
      </c>
      <c r="Q1262" t="s">
        <v>607</v>
      </c>
      <c r="R1262" t="s">
        <v>59</v>
      </c>
      <c r="S1262" t="s">
        <v>3835</v>
      </c>
      <c r="T1262" s="2">
        <v>41371</v>
      </c>
      <c r="U1262">
        <v>84</v>
      </c>
      <c r="V1262" t="s">
        <v>81</v>
      </c>
      <c r="W1262">
        <v>27577</v>
      </c>
      <c r="X1262" t="s">
        <v>101</v>
      </c>
      <c r="Y1262" t="s">
        <v>63</v>
      </c>
      <c r="Z1262" t="s">
        <v>63</v>
      </c>
      <c r="AA1262" t="s">
        <v>777</v>
      </c>
      <c r="AB1262">
        <v>2013</v>
      </c>
      <c r="AC1262">
        <v>931</v>
      </c>
      <c r="AD1262" t="s">
        <v>778</v>
      </c>
      <c r="AE1262" t="s">
        <v>66</v>
      </c>
      <c r="AF1262" s="2">
        <v>30384</v>
      </c>
      <c r="AG1262" t="s">
        <v>779</v>
      </c>
      <c r="AH1262" t="s">
        <v>159</v>
      </c>
      <c r="AI1262" t="s">
        <v>69</v>
      </c>
      <c r="AJ1262">
        <v>185</v>
      </c>
      <c r="AK1262">
        <v>5077497.1941638608</v>
      </c>
      <c r="AL1262">
        <v>15000000</v>
      </c>
      <c r="AM1262" t="s">
        <v>63</v>
      </c>
      <c r="AN1262" t="s">
        <v>780</v>
      </c>
      <c r="AO1262" t="s">
        <v>3837</v>
      </c>
      <c r="AP1262">
        <v>4267</v>
      </c>
      <c r="AQ1262" s="2">
        <v>41371</v>
      </c>
      <c r="AR1262" t="s">
        <v>1019</v>
      </c>
      <c r="AS1262" t="s">
        <v>71</v>
      </c>
      <c r="AT1262">
        <v>0</v>
      </c>
      <c r="AU1262">
        <v>0</v>
      </c>
      <c r="AV1262">
        <v>0</v>
      </c>
      <c r="AW1262">
        <v>0</v>
      </c>
      <c r="AX1262">
        <v>90</v>
      </c>
      <c r="AY1262">
        <f t="shared" si="38"/>
        <v>4</v>
      </c>
      <c r="AZ1262" t="str">
        <f t="shared" si="39"/>
        <v>Draw</v>
      </c>
    </row>
    <row r="1263" spans="1:52" x14ac:dyDescent="0.3">
      <c r="A1263">
        <v>2258972</v>
      </c>
      <c r="B1263" t="s">
        <v>71</v>
      </c>
      <c r="C1263">
        <v>2012</v>
      </c>
      <c r="D1263" t="s">
        <v>255</v>
      </c>
      <c r="E1263" s="2">
        <v>41275</v>
      </c>
      <c r="F1263">
        <v>3</v>
      </c>
      <c r="G1263">
        <v>1</v>
      </c>
      <c r="H1263">
        <v>4</v>
      </c>
      <c r="I1263">
        <v>19</v>
      </c>
      <c r="J1263" t="s">
        <v>1231</v>
      </c>
      <c r="K1263" t="s">
        <v>3838</v>
      </c>
      <c r="L1263" t="s">
        <v>1232</v>
      </c>
      <c r="M1263">
        <v>36180</v>
      </c>
      <c r="N1263" t="s">
        <v>1665</v>
      </c>
      <c r="O1263" t="s">
        <v>543</v>
      </c>
      <c r="P1263" t="s">
        <v>3839</v>
      </c>
      <c r="Q1263" t="s">
        <v>199</v>
      </c>
      <c r="R1263" t="s">
        <v>59</v>
      </c>
      <c r="S1263" t="s">
        <v>3840</v>
      </c>
      <c r="T1263" s="2">
        <v>41275</v>
      </c>
      <c r="U1263">
        <v>79</v>
      </c>
      <c r="V1263" t="s">
        <v>61</v>
      </c>
      <c r="W1263">
        <v>27577</v>
      </c>
      <c r="X1263" t="s">
        <v>3841</v>
      </c>
      <c r="Y1263" t="s">
        <v>63</v>
      </c>
      <c r="Z1263">
        <v>74590</v>
      </c>
      <c r="AA1263" t="s">
        <v>777</v>
      </c>
      <c r="AB1263">
        <v>2013</v>
      </c>
      <c r="AC1263">
        <v>931</v>
      </c>
      <c r="AD1263" t="s">
        <v>778</v>
      </c>
      <c r="AE1263" t="s">
        <v>66</v>
      </c>
      <c r="AF1263" s="2">
        <v>30384</v>
      </c>
      <c r="AG1263" t="s">
        <v>779</v>
      </c>
      <c r="AH1263" t="s">
        <v>159</v>
      </c>
      <c r="AI1263" t="s">
        <v>69</v>
      </c>
      <c r="AJ1263">
        <v>185</v>
      </c>
      <c r="AK1263">
        <v>5077497.1941638608</v>
      </c>
      <c r="AL1263">
        <v>15000000</v>
      </c>
      <c r="AM1263" t="s">
        <v>63</v>
      </c>
      <c r="AN1263" t="s">
        <v>780</v>
      </c>
      <c r="AO1263" t="s">
        <v>3842</v>
      </c>
      <c r="AP1263">
        <v>27577</v>
      </c>
      <c r="AQ1263" s="2">
        <v>41275</v>
      </c>
      <c r="AR1263" t="s">
        <v>777</v>
      </c>
      <c r="AS1263" t="s">
        <v>71</v>
      </c>
      <c r="AT1263">
        <v>0</v>
      </c>
      <c r="AU1263">
        <v>0</v>
      </c>
      <c r="AV1263">
        <v>1</v>
      </c>
      <c r="AW1263">
        <v>0</v>
      </c>
      <c r="AX1263">
        <v>15</v>
      </c>
      <c r="AY1263">
        <f t="shared" si="38"/>
        <v>4</v>
      </c>
      <c r="AZ1263" t="str">
        <f t="shared" si="39"/>
        <v>Home Win</v>
      </c>
    </row>
    <row r="1264" spans="1:52" x14ac:dyDescent="0.3">
      <c r="A1264">
        <v>2346214</v>
      </c>
      <c r="B1264" t="s">
        <v>351</v>
      </c>
      <c r="C1264">
        <v>2013</v>
      </c>
      <c r="D1264" t="s">
        <v>589</v>
      </c>
      <c r="E1264" s="2">
        <v>41698</v>
      </c>
      <c r="F1264">
        <v>0</v>
      </c>
      <c r="G1264">
        <v>0</v>
      </c>
      <c r="H1264">
        <v>3</v>
      </c>
      <c r="I1264">
        <v>14</v>
      </c>
      <c r="J1264" t="s">
        <v>352</v>
      </c>
      <c r="K1264" t="s">
        <v>3843</v>
      </c>
      <c r="L1264" t="s">
        <v>354</v>
      </c>
      <c r="M1264">
        <v>20000</v>
      </c>
      <c r="N1264" t="s">
        <v>3844</v>
      </c>
      <c r="O1264" t="s">
        <v>356</v>
      </c>
      <c r="P1264" t="s">
        <v>3845</v>
      </c>
      <c r="Q1264" t="s">
        <v>371</v>
      </c>
      <c r="R1264" t="s">
        <v>59</v>
      </c>
      <c r="S1264" t="s">
        <v>3846</v>
      </c>
      <c r="T1264" s="2">
        <v>41698</v>
      </c>
      <c r="U1264">
        <v>58</v>
      </c>
      <c r="V1264" t="s">
        <v>119</v>
      </c>
      <c r="W1264">
        <v>1321</v>
      </c>
      <c r="X1264" t="s">
        <v>120</v>
      </c>
      <c r="Y1264">
        <v>77966</v>
      </c>
      <c r="Z1264" t="s">
        <v>63</v>
      </c>
      <c r="AA1264" t="s">
        <v>360</v>
      </c>
      <c r="AB1264">
        <v>2013</v>
      </c>
      <c r="AC1264">
        <v>114</v>
      </c>
      <c r="AD1264" t="s">
        <v>361</v>
      </c>
      <c r="AE1264" t="s">
        <v>104</v>
      </c>
      <c r="AF1264" s="2">
        <v>29893</v>
      </c>
      <c r="AG1264" t="s">
        <v>67</v>
      </c>
      <c r="AH1264" t="s">
        <v>68</v>
      </c>
      <c r="AI1264" t="s">
        <v>206</v>
      </c>
      <c r="AJ1264">
        <v>184</v>
      </c>
      <c r="AK1264">
        <v>5077497.1941638608</v>
      </c>
      <c r="AL1264">
        <v>8000000</v>
      </c>
      <c r="AM1264" t="s">
        <v>63</v>
      </c>
      <c r="AN1264" t="s">
        <v>63</v>
      </c>
      <c r="AO1264" t="s">
        <v>3847</v>
      </c>
      <c r="AP1264">
        <v>1321</v>
      </c>
      <c r="AQ1264" s="2">
        <v>41698</v>
      </c>
      <c r="AR1264" t="s">
        <v>360</v>
      </c>
      <c r="AS1264" t="s">
        <v>351</v>
      </c>
      <c r="AT1264">
        <v>0</v>
      </c>
      <c r="AU1264">
        <v>0</v>
      </c>
      <c r="AV1264">
        <v>0</v>
      </c>
      <c r="AW1264">
        <v>0</v>
      </c>
      <c r="AX1264">
        <v>58</v>
      </c>
      <c r="AY1264">
        <f t="shared" si="38"/>
        <v>0</v>
      </c>
      <c r="AZ1264" t="str">
        <f t="shared" si="39"/>
        <v>Draw</v>
      </c>
    </row>
    <row r="1265" spans="1:52" x14ac:dyDescent="0.3">
      <c r="A1265">
        <v>2512751</v>
      </c>
      <c r="B1265" t="s">
        <v>307</v>
      </c>
      <c r="C1265">
        <v>2014</v>
      </c>
      <c r="D1265" t="s">
        <v>417</v>
      </c>
      <c r="E1265" s="2">
        <v>41965</v>
      </c>
      <c r="F1265">
        <v>3</v>
      </c>
      <c r="G1265">
        <v>1</v>
      </c>
      <c r="H1265">
        <v>8</v>
      </c>
      <c r="I1265">
        <v>2</v>
      </c>
      <c r="J1265" t="s">
        <v>2632</v>
      </c>
      <c r="K1265" t="s">
        <v>250</v>
      </c>
      <c r="L1265" t="s">
        <v>2633</v>
      </c>
      <c r="M1265">
        <v>11420</v>
      </c>
      <c r="N1265" t="s">
        <v>665</v>
      </c>
      <c r="O1265" t="s">
        <v>2634</v>
      </c>
      <c r="P1265" t="s">
        <v>198</v>
      </c>
      <c r="Q1265" t="s">
        <v>199</v>
      </c>
      <c r="R1265" t="s">
        <v>59</v>
      </c>
      <c r="S1265" t="s">
        <v>3848</v>
      </c>
      <c r="T1265" s="2">
        <v>41965</v>
      </c>
      <c r="U1265">
        <v>58</v>
      </c>
      <c r="V1265" t="s">
        <v>119</v>
      </c>
      <c r="W1265">
        <v>39475</v>
      </c>
      <c r="X1265" t="s">
        <v>63</v>
      </c>
      <c r="Y1265">
        <v>77449</v>
      </c>
      <c r="Z1265" t="s">
        <v>63</v>
      </c>
      <c r="AA1265" t="s">
        <v>203</v>
      </c>
      <c r="AB1265">
        <v>2014</v>
      </c>
      <c r="AC1265">
        <v>58</v>
      </c>
      <c r="AD1265" t="s">
        <v>204</v>
      </c>
      <c r="AE1265" t="s">
        <v>66</v>
      </c>
      <c r="AF1265" s="2">
        <v>31299</v>
      </c>
      <c r="AG1265" t="s">
        <v>205</v>
      </c>
      <c r="AH1265" t="s">
        <v>68</v>
      </c>
      <c r="AI1265" t="s">
        <v>206</v>
      </c>
      <c r="AJ1265">
        <v>185</v>
      </c>
      <c r="AK1265">
        <v>5077497.1941638608</v>
      </c>
      <c r="AL1265">
        <v>3000000</v>
      </c>
      <c r="AM1265" t="s">
        <v>63</v>
      </c>
      <c r="AN1265" t="s">
        <v>207</v>
      </c>
      <c r="AO1265" t="s">
        <v>3849</v>
      </c>
      <c r="AP1265">
        <v>39475</v>
      </c>
      <c r="AQ1265" s="2">
        <v>41965</v>
      </c>
      <c r="AR1265" t="s">
        <v>203</v>
      </c>
      <c r="AS1265" t="s">
        <v>307</v>
      </c>
      <c r="AT1265">
        <v>0</v>
      </c>
      <c r="AU1265">
        <v>0</v>
      </c>
      <c r="AV1265">
        <v>0</v>
      </c>
      <c r="AW1265">
        <v>0</v>
      </c>
      <c r="AX1265">
        <v>58</v>
      </c>
      <c r="AY1265">
        <f t="shared" si="38"/>
        <v>4</v>
      </c>
      <c r="AZ1265" t="str">
        <f t="shared" si="39"/>
        <v>Home Win</v>
      </c>
    </row>
    <row r="1266" spans="1:52" x14ac:dyDescent="0.3">
      <c r="A1266">
        <v>2581973</v>
      </c>
      <c r="B1266" t="s">
        <v>91</v>
      </c>
      <c r="C1266">
        <v>2015</v>
      </c>
      <c r="D1266" t="s">
        <v>238</v>
      </c>
      <c r="E1266" s="2">
        <v>42483</v>
      </c>
      <c r="F1266">
        <v>0</v>
      </c>
      <c r="G1266">
        <v>3</v>
      </c>
      <c r="H1266">
        <v>15</v>
      </c>
      <c r="I1266">
        <v>2</v>
      </c>
      <c r="J1266" t="s">
        <v>3850</v>
      </c>
      <c r="K1266" t="s">
        <v>283</v>
      </c>
      <c r="L1266" t="s">
        <v>833</v>
      </c>
      <c r="M1266">
        <v>60449</v>
      </c>
      <c r="N1266" t="s">
        <v>737</v>
      </c>
      <c r="O1266" t="s">
        <v>835</v>
      </c>
      <c r="P1266" t="s">
        <v>127</v>
      </c>
      <c r="Q1266" t="s">
        <v>117</v>
      </c>
      <c r="R1266" t="s">
        <v>59</v>
      </c>
      <c r="S1266" t="s">
        <v>3851</v>
      </c>
      <c r="T1266" s="2">
        <v>42483</v>
      </c>
      <c r="U1266">
        <v>45</v>
      </c>
      <c r="V1266" t="s">
        <v>61</v>
      </c>
      <c r="W1266">
        <v>315779</v>
      </c>
      <c r="X1266" t="s">
        <v>3852</v>
      </c>
      <c r="Y1266" t="s">
        <v>63</v>
      </c>
      <c r="Z1266" t="s">
        <v>63</v>
      </c>
      <c r="AA1266" t="s">
        <v>288</v>
      </c>
      <c r="AB1266">
        <v>2023</v>
      </c>
      <c r="AC1266">
        <v>5</v>
      </c>
      <c r="AD1266" t="s">
        <v>289</v>
      </c>
      <c r="AE1266" t="s">
        <v>66</v>
      </c>
      <c r="AF1266" s="2">
        <v>36056</v>
      </c>
      <c r="AG1266" t="s">
        <v>290</v>
      </c>
      <c r="AH1266" t="s">
        <v>159</v>
      </c>
      <c r="AI1266" t="s">
        <v>69</v>
      </c>
      <c r="AJ1266">
        <v>177</v>
      </c>
      <c r="AK1266">
        <v>25000000</v>
      </c>
      <c r="AL1266">
        <v>60000000</v>
      </c>
      <c r="AM1266" s="2">
        <v>46568</v>
      </c>
      <c r="AN1266" t="s">
        <v>63</v>
      </c>
      <c r="AO1266" t="s">
        <v>3853</v>
      </c>
      <c r="AP1266">
        <v>315779</v>
      </c>
      <c r="AQ1266" s="2">
        <v>42483</v>
      </c>
      <c r="AR1266" t="s">
        <v>288</v>
      </c>
      <c r="AS1266" t="s">
        <v>91</v>
      </c>
      <c r="AT1266">
        <v>1</v>
      </c>
      <c r="AU1266">
        <v>0</v>
      </c>
      <c r="AV1266">
        <v>1</v>
      </c>
      <c r="AW1266">
        <v>0</v>
      </c>
      <c r="AX1266">
        <v>76</v>
      </c>
      <c r="AY1266">
        <f t="shared" si="38"/>
        <v>3</v>
      </c>
      <c r="AZ1266" t="str">
        <f t="shared" si="39"/>
        <v>Away Win</v>
      </c>
    </row>
    <row r="1267" spans="1:52" x14ac:dyDescent="0.3">
      <c r="A1267">
        <v>2581973</v>
      </c>
      <c r="B1267" t="s">
        <v>91</v>
      </c>
      <c r="C1267">
        <v>2015</v>
      </c>
      <c r="D1267" t="s">
        <v>238</v>
      </c>
      <c r="E1267" s="2">
        <v>42483</v>
      </c>
      <c r="F1267">
        <v>0</v>
      </c>
      <c r="G1267">
        <v>3</v>
      </c>
      <c r="H1267">
        <v>15</v>
      </c>
      <c r="I1267">
        <v>2</v>
      </c>
      <c r="J1267" t="s">
        <v>3850</v>
      </c>
      <c r="K1267" t="s">
        <v>283</v>
      </c>
      <c r="L1267" t="s">
        <v>833</v>
      </c>
      <c r="M1267">
        <v>60449</v>
      </c>
      <c r="N1267" t="s">
        <v>737</v>
      </c>
      <c r="O1267" t="s">
        <v>835</v>
      </c>
      <c r="P1267" t="s">
        <v>127</v>
      </c>
      <c r="Q1267" t="s">
        <v>117</v>
      </c>
      <c r="R1267" t="s">
        <v>59</v>
      </c>
      <c r="S1267" t="s">
        <v>3854</v>
      </c>
      <c r="T1267" s="2">
        <v>42483</v>
      </c>
      <c r="U1267">
        <v>76</v>
      </c>
      <c r="V1267" t="s">
        <v>119</v>
      </c>
      <c r="W1267">
        <v>315779</v>
      </c>
      <c r="X1267" t="s">
        <v>63</v>
      </c>
      <c r="Y1267">
        <v>82243</v>
      </c>
      <c r="Z1267" t="s">
        <v>63</v>
      </c>
      <c r="AA1267" t="s">
        <v>288</v>
      </c>
      <c r="AB1267">
        <v>2023</v>
      </c>
      <c r="AC1267">
        <v>5</v>
      </c>
      <c r="AD1267" t="s">
        <v>289</v>
      </c>
      <c r="AE1267" t="s">
        <v>66</v>
      </c>
      <c r="AF1267" s="2">
        <v>36056</v>
      </c>
      <c r="AG1267" t="s">
        <v>290</v>
      </c>
      <c r="AH1267" t="s">
        <v>159</v>
      </c>
      <c r="AI1267" t="s">
        <v>69</v>
      </c>
      <c r="AJ1267">
        <v>177</v>
      </c>
      <c r="AK1267">
        <v>25000000</v>
      </c>
      <c r="AL1267">
        <v>60000000</v>
      </c>
      <c r="AM1267" s="2">
        <v>46568</v>
      </c>
      <c r="AN1267" t="s">
        <v>63</v>
      </c>
      <c r="AO1267" t="s">
        <v>3853</v>
      </c>
      <c r="AP1267">
        <v>315779</v>
      </c>
      <c r="AQ1267" s="2">
        <v>42483</v>
      </c>
      <c r="AR1267" t="s">
        <v>288</v>
      </c>
      <c r="AS1267" t="s">
        <v>91</v>
      </c>
      <c r="AT1267">
        <v>1</v>
      </c>
      <c r="AU1267">
        <v>0</v>
      </c>
      <c r="AV1267">
        <v>1</v>
      </c>
      <c r="AW1267">
        <v>0</v>
      </c>
      <c r="AX1267">
        <v>76</v>
      </c>
      <c r="AY1267">
        <f t="shared" si="38"/>
        <v>3</v>
      </c>
      <c r="AZ1267" t="str">
        <f t="shared" si="39"/>
        <v>Away Win</v>
      </c>
    </row>
    <row r="1268" spans="1:52" x14ac:dyDescent="0.3">
      <c r="A1268">
        <v>2704231</v>
      </c>
      <c r="B1268" t="s">
        <v>91</v>
      </c>
      <c r="C1268">
        <v>2016</v>
      </c>
      <c r="D1268" t="s">
        <v>272</v>
      </c>
      <c r="E1268" s="2">
        <v>42630</v>
      </c>
      <c r="F1268">
        <v>3</v>
      </c>
      <c r="G1268">
        <v>1</v>
      </c>
      <c r="H1268">
        <v>1</v>
      </c>
      <c r="I1268">
        <v>15</v>
      </c>
      <c r="J1268" t="s">
        <v>1728</v>
      </c>
      <c r="K1268" t="s">
        <v>282</v>
      </c>
      <c r="L1268" t="s">
        <v>1439</v>
      </c>
      <c r="M1268">
        <v>75000</v>
      </c>
      <c r="N1268" t="s">
        <v>918</v>
      </c>
      <c r="O1268" t="s">
        <v>98</v>
      </c>
      <c r="P1268" t="s">
        <v>269</v>
      </c>
      <c r="Q1268" t="s">
        <v>199</v>
      </c>
      <c r="R1268" t="s">
        <v>59</v>
      </c>
      <c r="S1268" t="s">
        <v>3855</v>
      </c>
      <c r="T1268" s="2">
        <v>42630</v>
      </c>
      <c r="U1268">
        <v>63</v>
      </c>
      <c r="V1268" t="s">
        <v>119</v>
      </c>
      <c r="W1268">
        <v>58500</v>
      </c>
      <c r="X1268" t="s">
        <v>63</v>
      </c>
      <c r="Y1268">
        <v>59054</v>
      </c>
      <c r="Z1268" t="s">
        <v>63</v>
      </c>
      <c r="AA1268" t="s">
        <v>293</v>
      </c>
      <c r="AB1268">
        <v>2019</v>
      </c>
      <c r="AC1268">
        <v>38</v>
      </c>
      <c r="AD1268" t="s">
        <v>709</v>
      </c>
      <c r="AE1268" t="s">
        <v>104</v>
      </c>
      <c r="AF1268" s="2">
        <v>33005</v>
      </c>
      <c r="AG1268" t="s">
        <v>143</v>
      </c>
      <c r="AH1268" t="s">
        <v>68</v>
      </c>
      <c r="AI1268" t="s">
        <v>69</v>
      </c>
      <c r="AJ1268">
        <v>183</v>
      </c>
      <c r="AK1268">
        <v>800000</v>
      </c>
      <c r="AL1268">
        <v>3500000</v>
      </c>
      <c r="AM1268" s="2">
        <v>45291</v>
      </c>
      <c r="AN1268" t="s">
        <v>207</v>
      </c>
      <c r="AO1268" t="s">
        <v>3856</v>
      </c>
      <c r="AP1268">
        <v>58500</v>
      </c>
      <c r="AQ1268" s="2">
        <v>42630</v>
      </c>
      <c r="AR1268" t="s">
        <v>293</v>
      </c>
      <c r="AS1268" t="s">
        <v>91</v>
      </c>
      <c r="AT1268">
        <v>0</v>
      </c>
      <c r="AU1268">
        <v>0</v>
      </c>
      <c r="AV1268">
        <v>0</v>
      </c>
      <c r="AW1268">
        <v>0</v>
      </c>
      <c r="AX1268">
        <v>63</v>
      </c>
      <c r="AY1268">
        <f t="shared" si="38"/>
        <v>4</v>
      </c>
      <c r="AZ1268" t="str">
        <f t="shared" si="39"/>
        <v>Home Win</v>
      </c>
    </row>
    <row r="1269" spans="1:52" x14ac:dyDescent="0.3">
      <c r="A1269">
        <v>2704436</v>
      </c>
      <c r="B1269" t="s">
        <v>91</v>
      </c>
      <c r="C1269">
        <v>2016</v>
      </c>
      <c r="D1269" t="s">
        <v>700</v>
      </c>
      <c r="E1269" s="2">
        <v>42721</v>
      </c>
      <c r="F1269">
        <v>3</v>
      </c>
      <c r="G1269">
        <v>1</v>
      </c>
      <c r="H1269">
        <v>8</v>
      </c>
      <c r="I1269">
        <v>17</v>
      </c>
      <c r="J1269" t="s">
        <v>1398</v>
      </c>
      <c r="K1269" t="s">
        <v>635</v>
      </c>
      <c r="L1269" t="s">
        <v>987</v>
      </c>
      <c r="M1269">
        <v>30179</v>
      </c>
      <c r="N1269" t="s">
        <v>259</v>
      </c>
      <c r="O1269" t="s">
        <v>231</v>
      </c>
      <c r="P1269" t="s">
        <v>260</v>
      </c>
      <c r="Q1269" t="s">
        <v>199</v>
      </c>
      <c r="R1269" t="s">
        <v>59</v>
      </c>
      <c r="S1269" t="s">
        <v>3857</v>
      </c>
      <c r="T1269" s="2">
        <v>42721</v>
      </c>
      <c r="U1269">
        <v>21</v>
      </c>
      <c r="V1269" t="s">
        <v>61</v>
      </c>
      <c r="W1269">
        <v>72519</v>
      </c>
      <c r="X1269" t="s">
        <v>477</v>
      </c>
      <c r="Y1269" t="s">
        <v>63</v>
      </c>
      <c r="Z1269" t="s">
        <v>63</v>
      </c>
      <c r="AA1269" t="s">
        <v>277</v>
      </c>
      <c r="AB1269">
        <v>2018</v>
      </c>
      <c r="AC1269">
        <v>42</v>
      </c>
      <c r="AD1269" t="s">
        <v>278</v>
      </c>
      <c r="AE1269" t="s">
        <v>66</v>
      </c>
      <c r="AF1269" s="2">
        <v>33923</v>
      </c>
      <c r="AG1269" t="s">
        <v>158</v>
      </c>
      <c r="AH1269" t="s">
        <v>159</v>
      </c>
      <c r="AI1269" t="s">
        <v>69</v>
      </c>
      <c r="AJ1269">
        <v>180</v>
      </c>
      <c r="AK1269">
        <v>400000</v>
      </c>
      <c r="AL1269">
        <v>4500000</v>
      </c>
      <c r="AM1269" s="2">
        <v>45291</v>
      </c>
      <c r="AN1269" t="s">
        <v>279</v>
      </c>
      <c r="AO1269" t="s">
        <v>3858</v>
      </c>
      <c r="AP1269">
        <v>72519</v>
      </c>
      <c r="AQ1269" s="2">
        <v>42721</v>
      </c>
      <c r="AR1269" t="s">
        <v>277</v>
      </c>
      <c r="AS1269" t="s">
        <v>91</v>
      </c>
      <c r="AT1269">
        <v>0</v>
      </c>
      <c r="AU1269">
        <v>0</v>
      </c>
      <c r="AV1269">
        <v>1</v>
      </c>
      <c r="AW1269">
        <v>0</v>
      </c>
      <c r="AX1269">
        <v>84</v>
      </c>
      <c r="AY1269">
        <f t="shared" si="38"/>
        <v>4</v>
      </c>
      <c r="AZ1269" t="str">
        <f t="shared" si="39"/>
        <v>Home Win</v>
      </c>
    </row>
    <row r="1270" spans="1:52" x14ac:dyDescent="0.3">
      <c r="A1270">
        <v>2704436</v>
      </c>
      <c r="B1270" t="s">
        <v>91</v>
      </c>
      <c r="C1270">
        <v>2016</v>
      </c>
      <c r="D1270" t="s">
        <v>700</v>
      </c>
      <c r="E1270" s="2">
        <v>42721</v>
      </c>
      <c r="F1270">
        <v>3</v>
      </c>
      <c r="G1270">
        <v>1</v>
      </c>
      <c r="H1270">
        <v>8</v>
      </c>
      <c r="I1270">
        <v>17</v>
      </c>
      <c r="J1270" t="s">
        <v>1398</v>
      </c>
      <c r="K1270" t="s">
        <v>635</v>
      </c>
      <c r="L1270" t="s">
        <v>987</v>
      </c>
      <c r="M1270">
        <v>30179</v>
      </c>
      <c r="N1270" t="s">
        <v>259</v>
      </c>
      <c r="O1270" t="s">
        <v>231</v>
      </c>
      <c r="P1270" t="s">
        <v>260</v>
      </c>
      <c r="Q1270" t="s">
        <v>199</v>
      </c>
      <c r="R1270" t="s">
        <v>59</v>
      </c>
      <c r="S1270" t="s">
        <v>3859</v>
      </c>
      <c r="T1270" s="2">
        <v>42721</v>
      </c>
      <c r="U1270">
        <v>84</v>
      </c>
      <c r="V1270" t="s">
        <v>119</v>
      </c>
      <c r="W1270">
        <v>72519</v>
      </c>
      <c r="X1270" t="s">
        <v>63</v>
      </c>
      <c r="Y1270">
        <v>73013</v>
      </c>
      <c r="Z1270" t="s">
        <v>63</v>
      </c>
      <c r="AA1270" t="s">
        <v>277</v>
      </c>
      <c r="AB1270">
        <v>2018</v>
      </c>
      <c r="AC1270">
        <v>42</v>
      </c>
      <c r="AD1270" t="s">
        <v>278</v>
      </c>
      <c r="AE1270" t="s">
        <v>66</v>
      </c>
      <c r="AF1270" s="2">
        <v>33923</v>
      </c>
      <c r="AG1270" t="s">
        <v>158</v>
      </c>
      <c r="AH1270" t="s">
        <v>159</v>
      </c>
      <c r="AI1270" t="s">
        <v>69</v>
      </c>
      <c r="AJ1270">
        <v>180</v>
      </c>
      <c r="AK1270">
        <v>400000</v>
      </c>
      <c r="AL1270">
        <v>4500000</v>
      </c>
      <c r="AM1270" s="2">
        <v>45291</v>
      </c>
      <c r="AN1270" t="s">
        <v>279</v>
      </c>
      <c r="AO1270" t="s">
        <v>3858</v>
      </c>
      <c r="AP1270">
        <v>72519</v>
      </c>
      <c r="AQ1270" s="2">
        <v>42721</v>
      </c>
      <c r="AR1270" t="s">
        <v>277</v>
      </c>
      <c r="AS1270" t="s">
        <v>91</v>
      </c>
      <c r="AT1270">
        <v>0</v>
      </c>
      <c r="AU1270">
        <v>0</v>
      </c>
      <c r="AV1270">
        <v>1</v>
      </c>
      <c r="AW1270">
        <v>0</v>
      </c>
      <c r="AX1270">
        <v>84</v>
      </c>
      <c r="AY1270">
        <f t="shared" si="38"/>
        <v>4</v>
      </c>
      <c r="AZ1270" t="str">
        <f t="shared" si="39"/>
        <v>Home Win</v>
      </c>
    </row>
    <row r="1271" spans="1:52" x14ac:dyDescent="0.3">
      <c r="A1271">
        <v>2704512</v>
      </c>
      <c r="B1271" t="s">
        <v>91</v>
      </c>
      <c r="C1271">
        <v>2016</v>
      </c>
      <c r="D1271" t="s">
        <v>113</v>
      </c>
      <c r="E1271" s="2">
        <v>42777</v>
      </c>
      <c r="F1271">
        <v>2</v>
      </c>
      <c r="G1271">
        <v>1</v>
      </c>
      <c r="H1271">
        <v>18</v>
      </c>
      <c r="I1271">
        <v>4</v>
      </c>
      <c r="J1271" t="s">
        <v>1030</v>
      </c>
      <c r="K1271" t="s">
        <v>283</v>
      </c>
      <c r="L1271" t="s">
        <v>1031</v>
      </c>
      <c r="M1271">
        <v>17400</v>
      </c>
      <c r="N1271" t="s">
        <v>196</v>
      </c>
      <c r="O1271" t="s">
        <v>1032</v>
      </c>
      <c r="P1271" t="s">
        <v>127</v>
      </c>
      <c r="Q1271" t="s">
        <v>339</v>
      </c>
      <c r="R1271" t="s">
        <v>59</v>
      </c>
      <c r="S1271" t="s">
        <v>3860</v>
      </c>
      <c r="T1271" s="2">
        <v>42777</v>
      </c>
      <c r="U1271">
        <v>21</v>
      </c>
      <c r="V1271" t="s">
        <v>61</v>
      </c>
      <c r="W1271">
        <v>103064</v>
      </c>
      <c r="X1271" t="s">
        <v>896</v>
      </c>
      <c r="Y1271" t="s">
        <v>63</v>
      </c>
      <c r="Z1271" t="s">
        <v>63</v>
      </c>
      <c r="AA1271" t="s">
        <v>1036</v>
      </c>
      <c r="AB1271">
        <v>2016</v>
      </c>
      <c r="AC1271">
        <v>105</v>
      </c>
      <c r="AD1271" t="s">
        <v>1037</v>
      </c>
      <c r="AE1271" t="s">
        <v>104</v>
      </c>
      <c r="AF1271" s="2">
        <v>33285</v>
      </c>
      <c r="AG1271" t="s">
        <v>158</v>
      </c>
      <c r="AH1271" t="s">
        <v>159</v>
      </c>
      <c r="AI1271" t="s">
        <v>69</v>
      </c>
      <c r="AJ1271">
        <v>188</v>
      </c>
      <c r="AK1271">
        <v>750000</v>
      </c>
      <c r="AL1271">
        <v>1750000</v>
      </c>
      <c r="AM1271" s="2">
        <v>45473</v>
      </c>
      <c r="AN1271" t="s">
        <v>1038</v>
      </c>
      <c r="AO1271" t="s">
        <v>3861</v>
      </c>
      <c r="AP1271">
        <v>103064</v>
      </c>
      <c r="AQ1271" s="2">
        <v>42777</v>
      </c>
      <c r="AR1271" t="s">
        <v>1036</v>
      </c>
      <c r="AS1271" t="s">
        <v>91</v>
      </c>
      <c r="AT1271">
        <v>0</v>
      </c>
      <c r="AU1271">
        <v>0</v>
      </c>
      <c r="AV1271">
        <v>1</v>
      </c>
      <c r="AW1271">
        <v>0</v>
      </c>
      <c r="AX1271">
        <v>58</v>
      </c>
      <c r="AY1271">
        <f t="shared" si="38"/>
        <v>3</v>
      </c>
      <c r="AZ1271" t="str">
        <f t="shared" si="39"/>
        <v>Home Win</v>
      </c>
    </row>
    <row r="1272" spans="1:52" x14ac:dyDescent="0.3">
      <c r="A1272">
        <v>2704512</v>
      </c>
      <c r="B1272" t="s">
        <v>91</v>
      </c>
      <c r="C1272">
        <v>2016</v>
      </c>
      <c r="D1272" t="s">
        <v>113</v>
      </c>
      <c r="E1272" s="2">
        <v>42777</v>
      </c>
      <c r="F1272">
        <v>2</v>
      </c>
      <c r="G1272">
        <v>1</v>
      </c>
      <c r="H1272">
        <v>18</v>
      </c>
      <c r="I1272">
        <v>4</v>
      </c>
      <c r="J1272" t="s">
        <v>1030</v>
      </c>
      <c r="K1272" t="s">
        <v>283</v>
      </c>
      <c r="L1272" t="s">
        <v>1031</v>
      </c>
      <c r="M1272">
        <v>17400</v>
      </c>
      <c r="N1272" t="s">
        <v>196</v>
      </c>
      <c r="O1272" t="s">
        <v>1032</v>
      </c>
      <c r="P1272" t="s">
        <v>127</v>
      </c>
      <c r="Q1272" t="s">
        <v>339</v>
      </c>
      <c r="R1272" t="s">
        <v>59</v>
      </c>
      <c r="S1272" t="s">
        <v>3860</v>
      </c>
      <c r="T1272" s="2">
        <v>42777</v>
      </c>
      <c r="U1272">
        <v>21</v>
      </c>
      <c r="V1272" t="s">
        <v>61</v>
      </c>
      <c r="W1272">
        <v>103064</v>
      </c>
      <c r="X1272" t="s">
        <v>896</v>
      </c>
      <c r="Y1272" t="s">
        <v>63</v>
      </c>
      <c r="Z1272" t="s">
        <v>63</v>
      </c>
      <c r="AA1272" t="s">
        <v>1036</v>
      </c>
      <c r="AB1272">
        <v>2016</v>
      </c>
      <c r="AC1272">
        <v>105</v>
      </c>
      <c r="AD1272" t="s">
        <v>1037</v>
      </c>
      <c r="AE1272" t="s">
        <v>104</v>
      </c>
      <c r="AF1272" s="2">
        <v>33285</v>
      </c>
      <c r="AG1272" t="s">
        <v>158</v>
      </c>
      <c r="AH1272" t="s">
        <v>159</v>
      </c>
      <c r="AI1272" t="s">
        <v>69</v>
      </c>
      <c r="AJ1272">
        <v>188</v>
      </c>
      <c r="AK1272">
        <v>750000</v>
      </c>
      <c r="AL1272">
        <v>1750000</v>
      </c>
      <c r="AM1272" s="2">
        <v>45473</v>
      </c>
      <c r="AN1272" t="s">
        <v>1038</v>
      </c>
      <c r="AO1272" t="s">
        <v>3862</v>
      </c>
      <c r="AP1272">
        <v>315779</v>
      </c>
      <c r="AQ1272" s="2">
        <v>42777</v>
      </c>
      <c r="AR1272" t="s">
        <v>288</v>
      </c>
      <c r="AS1272" t="s">
        <v>91</v>
      </c>
      <c r="AT1272">
        <v>0</v>
      </c>
      <c r="AU1272">
        <v>0</v>
      </c>
      <c r="AV1272">
        <v>0</v>
      </c>
      <c r="AW1272">
        <v>0</v>
      </c>
      <c r="AX1272">
        <v>90</v>
      </c>
      <c r="AY1272">
        <f t="shared" si="38"/>
        <v>3</v>
      </c>
      <c r="AZ1272" t="str">
        <f t="shared" si="39"/>
        <v>Home Win</v>
      </c>
    </row>
    <row r="1273" spans="1:52" x14ac:dyDescent="0.3">
      <c r="A1273">
        <v>2704512</v>
      </c>
      <c r="B1273" t="s">
        <v>91</v>
      </c>
      <c r="C1273">
        <v>2016</v>
      </c>
      <c r="D1273" t="s">
        <v>113</v>
      </c>
      <c r="E1273" s="2">
        <v>42777</v>
      </c>
      <c r="F1273">
        <v>2</v>
      </c>
      <c r="G1273">
        <v>1</v>
      </c>
      <c r="H1273">
        <v>18</v>
      </c>
      <c r="I1273">
        <v>4</v>
      </c>
      <c r="J1273" t="s">
        <v>1030</v>
      </c>
      <c r="K1273" t="s">
        <v>283</v>
      </c>
      <c r="L1273" t="s">
        <v>1031</v>
      </c>
      <c r="M1273">
        <v>17400</v>
      </c>
      <c r="N1273" t="s">
        <v>196</v>
      </c>
      <c r="O1273" t="s">
        <v>1032</v>
      </c>
      <c r="P1273" t="s">
        <v>127</v>
      </c>
      <c r="Q1273" t="s">
        <v>339</v>
      </c>
      <c r="R1273" t="s">
        <v>59</v>
      </c>
      <c r="S1273" t="s">
        <v>3863</v>
      </c>
      <c r="T1273" s="2">
        <v>42777</v>
      </c>
      <c r="U1273">
        <v>58</v>
      </c>
      <c r="V1273" t="s">
        <v>119</v>
      </c>
      <c r="W1273">
        <v>103064</v>
      </c>
      <c r="X1273" t="s">
        <v>63</v>
      </c>
      <c r="Y1273">
        <v>160668</v>
      </c>
      <c r="Z1273" t="s">
        <v>63</v>
      </c>
      <c r="AA1273" t="s">
        <v>1036</v>
      </c>
      <c r="AB1273">
        <v>2016</v>
      </c>
      <c r="AC1273">
        <v>105</v>
      </c>
      <c r="AD1273" t="s">
        <v>1037</v>
      </c>
      <c r="AE1273" t="s">
        <v>104</v>
      </c>
      <c r="AF1273" s="2">
        <v>33285</v>
      </c>
      <c r="AG1273" t="s">
        <v>158</v>
      </c>
      <c r="AH1273" t="s">
        <v>159</v>
      </c>
      <c r="AI1273" t="s">
        <v>69</v>
      </c>
      <c r="AJ1273">
        <v>188</v>
      </c>
      <c r="AK1273">
        <v>750000</v>
      </c>
      <c r="AL1273">
        <v>1750000</v>
      </c>
      <c r="AM1273" s="2">
        <v>45473</v>
      </c>
      <c r="AN1273" t="s">
        <v>1038</v>
      </c>
      <c r="AO1273" t="s">
        <v>3861</v>
      </c>
      <c r="AP1273">
        <v>103064</v>
      </c>
      <c r="AQ1273" s="2">
        <v>42777</v>
      </c>
      <c r="AR1273" t="s">
        <v>1036</v>
      </c>
      <c r="AS1273" t="s">
        <v>91</v>
      </c>
      <c r="AT1273">
        <v>0</v>
      </c>
      <c r="AU1273">
        <v>0</v>
      </c>
      <c r="AV1273">
        <v>1</v>
      </c>
      <c r="AW1273">
        <v>0</v>
      </c>
      <c r="AX1273">
        <v>58</v>
      </c>
      <c r="AY1273">
        <f t="shared" si="38"/>
        <v>3</v>
      </c>
      <c r="AZ1273" t="str">
        <f t="shared" si="39"/>
        <v>Home Win</v>
      </c>
    </row>
    <row r="1274" spans="1:52" x14ac:dyDescent="0.3">
      <c r="A1274">
        <v>2704512</v>
      </c>
      <c r="B1274" t="s">
        <v>91</v>
      </c>
      <c r="C1274">
        <v>2016</v>
      </c>
      <c r="D1274" t="s">
        <v>113</v>
      </c>
      <c r="E1274" s="2">
        <v>42777</v>
      </c>
      <c r="F1274">
        <v>2</v>
      </c>
      <c r="G1274">
        <v>1</v>
      </c>
      <c r="H1274">
        <v>18</v>
      </c>
      <c r="I1274">
        <v>4</v>
      </c>
      <c r="J1274" t="s">
        <v>1030</v>
      </c>
      <c r="K1274" t="s">
        <v>283</v>
      </c>
      <c r="L1274" t="s">
        <v>1031</v>
      </c>
      <c r="M1274">
        <v>17400</v>
      </c>
      <c r="N1274" t="s">
        <v>196</v>
      </c>
      <c r="O1274" t="s">
        <v>1032</v>
      </c>
      <c r="P1274" t="s">
        <v>127</v>
      </c>
      <c r="Q1274" t="s">
        <v>339</v>
      </c>
      <c r="R1274" t="s">
        <v>59</v>
      </c>
      <c r="S1274" t="s">
        <v>3863</v>
      </c>
      <c r="T1274" s="2">
        <v>42777</v>
      </c>
      <c r="U1274">
        <v>58</v>
      </c>
      <c r="V1274" t="s">
        <v>119</v>
      </c>
      <c r="W1274">
        <v>103064</v>
      </c>
      <c r="X1274" t="s">
        <v>63</v>
      </c>
      <c r="Y1274">
        <v>160668</v>
      </c>
      <c r="Z1274" t="s">
        <v>63</v>
      </c>
      <c r="AA1274" t="s">
        <v>1036</v>
      </c>
      <c r="AB1274">
        <v>2016</v>
      </c>
      <c r="AC1274">
        <v>105</v>
      </c>
      <c r="AD1274" t="s">
        <v>1037</v>
      </c>
      <c r="AE1274" t="s">
        <v>104</v>
      </c>
      <c r="AF1274" s="2">
        <v>33285</v>
      </c>
      <c r="AG1274" t="s">
        <v>158</v>
      </c>
      <c r="AH1274" t="s">
        <v>159</v>
      </c>
      <c r="AI1274" t="s">
        <v>69</v>
      </c>
      <c r="AJ1274">
        <v>188</v>
      </c>
      <c r="AK1274">
        <v>750000</v>
      </c>
      <c r="AL1274">
        <v>1750000</v>
      </c>
      <c r="AM1274" s="2">
        <v>45473</v>
      </c>
      <c r="AN1274" t="s">
        <v>1038</v>
      </c>
      <c r="AO1274" t="s">
        <v>3862</v>
      </c>
      <c r="AP1274">
        <v>315779</v>
      </c>
      <c r="AQ1274" s="2">
        <v>42777</v>
      </c>
      <c r="AR1274" t="s">
        <v>288</v>
      </c>
      <c r="AS1274" t="s">
        <v>91</v>
      </c>
      <c r="AT1274">
        <v>0</v>
      </c>
      <c r="AU1274">
        <v>0</v>
      </c>
      <c r="AV1274">
        <v>0</v>
      </c>
      <c r="AW1274">
        <v>0</v>
      </c>
      <c r="AX1274">
        <v>90</v>
      </c>
      <c r="AY1274">
        <f t="shared" si="38"/>
        <v>3</v>
      </c>
      <c r="AZ1274" t="str">
        <f t="shared" si="39"/>
        <v>Home Win</v>
      </c>
    </row>
    <row r="1275" spans="1:52" x14ac:dyDescent="0.3">
      <c r="A1275">
        <v>2704644</v>
      </c>
      <c r="B1275" t="s">
        <v>91</v>
      </c>
      <c r="C1275">
        <v>2016</v>
      </c>
      <c r="D1275" t="s">
        <v>265</v>
      </c>
      <c r="E1275" s="2">
        <v>42840</v>
      </c>
      <c r="F1275">
        <v>3</v>
      </c>
      <c r="G1275">
        <v>0</v>
      </c>
      <c r="H1275">
        <v>13</v>
      </c>
      <c r="I1275">
        <v>17</v>
      </c>
      <c r="J1275" t="s">
        <v>752</v>
      </c>
      <c r="K1275" t="s">
        <v>1025</v>
      </c>
      <c r="L1275" t="s">
        <v>753</v>
      </c>
      <c r="M1275">
        <v>26374</v>
      </c>
      <c r="N1275" t="s">
        <v>465</v>
      </c>
      <c r="O1275" t="s">
        <v>754</v>
      </c>
      <c r="P1275" t="s">
        <v>269</v>
      </c>
      <c r="Q1275" t="s">
        <v>328</v>
      </c>
      <c r="R1275" t="s">
        <v>59</v>
      </c>
      <c r="S1275" t="s">
        <v>3864</v>
      </c>
      <c r="T1275" s="2">
        <v>42840</v>
      </c>
      <c r="U1275">
        <v>69</v>
      </c>
      <c r="V1275" t="s">
        <v>119</v>
      </c>
      <c r="W1275">
        <v>58500</v>
      </c>
      <c r="X1275" t="s">
        <v>63</v>
      </c>
      <c r="Y1275">
        <v>58995</v>
      </c>
      <c r="Z1275" t="s">
        <v>63</v>
      </c>
      <c r="AA1275" t="s">
        <v>293</v>
      </c>
      <c r="AB1275">
        <v>2019</v>
      </c>
      <c r="AC1275">
        <v>38</v>
      </c>
      <c r="AD1275" t="s">
        <v>709</v>
      </c>
      <c r="AE1275" t="s">
        <v>104</v>
      </c>
      <c r="AF1275" s="2">
        <v>33005</v>
      </c>
      <c r="AG1275" t="s">
        <v>143</v>
      </c>
      <c r="AH1275" t="s">
        <v>68</v>
      </c>
      <c r="AI1275" t="s">
        <v>69</v>
      </c>
      <c r="AJ1275">
        <v>183</v>
      </c>
      <c r="AK1275">
        <v>800000</v>
      </c>
      <c r="AL1275">
        <v>3500000</v>
      </c>
      <c r="AM1275" s="2">
        <v>45291</v>
      </c>
      <c r="AN1275" t="s">
        <v>207</v>
      </c>
      <c r="AO1275" t="s">
        <v>3865</v>
      </c>
      <c r="AP1275">
        <v>58500</v>
      </c>
      <c r="AQ1275" s="2">
        <v>42840</v>
      </c>
      <c r="AR1275" t="s">
        <v>293</v>
      </c>
      <c r="AS1275" t="s">
        <v>91</v>
      </c>
      <c r="AT1275">
        <v>0</v>
      </c>
      <c r="AU1275">
        <v>0</v>
      </c>
      <c r="AV1275">
        <v>0</v>
      </c>
      <c r="AW1275">
        <v>0</v>
      </c>
      <c r="AX1275">
        <v>69</v>
      </c>
      <c r="AY1275">
        <f t="shared" si="38"/>
        <v>3</v>
      </c>
      <c r="AZ1275" t="str">
        <f t="shared" si="39"/>
        <v>Home Win</v>
      </c>
    </row>
    <row r="1276" spans="1:52" x14ac:dyDescent="0.3">
      <c r="A1276">
        <v>2728586</v>
      </c>
      <c r="B1276" t="s">
        <v>294</v>
      </c>
      <c r="C1276">
        <v>2016</v>
      </c>
      <c r="D1276" t="s">
        <v>180</v>
      </c>
      <c r="E1276" s="2">
        <v>42795</v>
      </c>
      <c r="F1276">
        <v>3</v>
      </c>
      <c r="G1276">
        <v>2</v>
      </c>
      <c r="H1276">
        <v>3</v>
      </c>
      <c r="I1276">
        <v>5</v>
      </c>
      <c r="J1276" t="s">
        <v>1720</v>
      </c>
      <c r="K1276" t="s">
        <v>1524</v>
      </c>
      <c r="L1276" t="s">
        <v>297</v>
      </c>
      <c r="M1276">
        <v>46800</v>
      </c>
      <c r="N1276" t="s">
        <v>3324</v>
      </c>
      <c r="O1276" t="s">
        <v>299</v>
      </c>
      <c r="P1276" t="s">
        <v>1526</v>
      </c>
      <c r="Q1276" t="s">
        <v>261</v>
      </c>
      <c r="R1276" t="s">
        <v>59</v>
      </c>
      <c r="S1276" t="s">
        <v>3866</v>
      </c>
      <c r="T1276" s="2">
        <v>42795</v>
      </c>
      <c r="U1276">
        <v>90</v>
      </c>
      <c r="V1276" t="s">
        <v>61</v>
      </c>
      <c r="W1276">
        <v>223047</v>
      </c>
      <c r="X1276" t="s">
        <v>477</v>
      </c>
      <c r="Y1276" t="s">
        <v>63</v>
      </c>
      <c r="Z1276" t="s">
        <v>63</v>
      </c>
      <c r="AA1276" t="s">
        <v>303</v>
      </c>
      <c r="AB1276">
        <v>2018</v>
      </c>
      <c r="AC1276">
        <v>903</v>
      </c>
      <c r="AD1276" t="s">
        <v>304</v>
      </c>
      <c r="AE1276" t="s">
        <v>66</v>
      </c>
      <c r="AF1276" s="2">
        <v>35164</v>
      </c>
      <c r="AG1276" t="s">
        <v>143</v>
      </c>
      <c r="AH1276" t="s">
        <v>68</v>
      </c>
      <c r="AI1276" t="s">
        <v>69</v>
      </c>
      <c r="AJ1276">
        <v>170</v>
      </c>
      <c r="AK1276">
        <v>800000</v>
      </c>
      <c r="AL1276">
        <v>1800000</v>
      </c>
      <c r="AM1276" t="s">
        <v>63</v>
      </c>
      <c r="AN1276" t="s">
        <v>305</v>
      </c>
      <c r="AO1276" t="s">
        <v>3867</v>
      </c>
      <c r="AP1276">
        <v>223047</v>
      </c>
      <c r="AQ1276" s="2">
        <v>42795</v>
      </c>
      <c r="AR1276" t="s">
        <v>303</v>
      </c>
      <c r="AS1276" t="s">
        <v>294</v>
      </c>
      <c r="AT1276">
        <v>1</v>
      </c>
      <c r="AU1276">
        <v>0</v>
      </c>
      <c r="AV1276">
        <v>1</v>
      </c>
      <c r="AW1276">
        <v>0</v>
      </c>
      <c r="AX1276">
        <v>90</v>
      </c>
      <c r="AY1276">
        <f t="shared" si="38"/>
        <v>5</v>
      </c>
      <c r="AZ1276" t="str">
        <f t="shared" si="39"/>
        <v>Home Win</v>
      </c>
    </row>
    <row r="1277" spans="1:52" x14ac:dyDescent="0.3">
      <c r="A1277">
        <v>2871492</v>
      </c>
      <c r="B1277" t="s">
        <v>91</v>
      </c>
      <c r="C1277">
        <v>2017</v>
      </c>
      <c r="D1277" t="s">
        <v>679</v>
      </c>
      <c r="E1277" s="2">
        <v>43113</v>
      </c>
      <c r="F1277">
        <v>1</v>
      </c>
      <c r="G1277">
        <v>0</v>
      </c>
      <c r="H1277">
        <v>7</v>
      </c>
      <c r="I1277">
        <v>17</v>
      </c>
      <c r="J1277" t="s">
        <v>1295</v>
      </c>
      <c r="K1277" t="s">
        <v>635</v>
      </c>
      <c r="L1277" t="s">
        <v>1588</v>
      </c>
      <c r="M1277">
        <v>30087</v>
      </c>
      <c r="N1277" t="s">
        <v>96</v>
      </c>
      <c r="O1277" t="s">
        <v>738</v>
      </c>
      <c r="P1277" t="s">
        <v>260</v>
      </c>
      <c r="Q1277" t="s">
        <v>216</v>
      </c>
      <c r="R1277" t="s">
        <v>59</v>
      </c>
      <c r="S1277" t="s">
        <v>3868</v>
      </c>
      <c r="T1277" s="2">
        <v>43113</v>
      </c>
      <c r="U1277">
        <v>74</v>
      </c>
      <c r="V1277" t="s">
        <v>119</v>
      </c>
      <c r="W1277">
        <v>72519</v>
      </c>
      <c r="X1277" t="s">
        <v>63</v>
      </c>
      <c r="Y1277">
        <v>381248</v>
      </c>
      <c r="Z1277" t="s">
        <v>63</v>
      </c>
      <c r="AA1277" t="s">
        <v>277</v>
      </c>
      <c r="AB1277">
        <v>2018</v>
      </c>
      <c r="AC1277">
        <v>42</v>
      </c>
      <c r="AD1277" t="s">
        <v>278</v>
      </c>
      <c r="AE1277" t="s">
        <v>66</v>
      </c>
      <c r="AF1277" s="2">
        <v>33923</v>
      </c>
      <c r="AG1277" t="s">
        <v>158</v>
      </c>
      <c r="AH1277" t="s">
        <v>159</v>
      </c>
      <c r="AI1277" t="s">
        <v>69</v>
      </c>
      <c r="AJ1277">
        <v>180</v>
      </c>
      <c r="AK1277">
        <v>400000</v>
      </c>
      <c r="AL1277">
        <v>4500000</v>
      </c>
      <c r="AM1277" s="2">
        <v>45291</v>
      </c>
      <c r="AN1277" t="s">
        <v>279</v>
      </c>
      <c r="AO1277" t="s">
        <v>3869</v>
      </c>
      <c r="AP1277">
        <v>72519</v>
      </c>
      <c r="AQ1277" s="2">
        <v>43113</v>
      </c>
      <c r="AR1277" t="s">
        <v>277</v>
      </c>
      <c r="AS1277" t="s">
        <v>91</v>
      </c>
      <c r="AT1277">
        <v>0</v>
      </c>
      <c r="AU1277">
        <v>0</v>
      </c>
      <c r="AV1277">
        <v>0</v>
      </c>
      <c r="AW1277">
        <v>0</v>
      </c>
      <c r="AX1277">
        <v>74</v>
      </c>
      <c r="AY1277">
        <f t="shared" si="38"/>
        <v>1</v>
      </c>
      <c r="AZ1277" t="str">
        <f t="shared" si="39"/>
        <v>Home Win</v>
      </c>
    </row>
    <row r="1278" spans="1:52" x14ac:dyDescent="0.3">
      <c r="A1278">
        <v>2871646</v>
      </c>
      <c r="B1278" t="s">
        <v>91</v>
      </c>
      <c r="C1278">
        <v>2017</v>
      </c>
      <c r="D1278" t="s">
        <v>255</v>
      </c>
      <c r="E1278" s="2">
        <v>43133</v>
      </c>
      <c r="F1278">
        <v>2</v>
      </c>
      <c r="G1278">
        <v>3</v>
      </c>
      <c r="H1278">
        <v>18</v>
      </c>
      <c r="I1278">
        <v>4</v>
      </c>
      <c r="J1278" t="s">
        <v>1323</v>
      </c>
      <c r="K1278" t="s">
        <v>411</v>
      </c>
      <c r="L1278" t="s">
        <v>1324</v>
      </c>
      <c r="M1278">
        <v>50000</v>
      </c>
      <c r="N1278" t="s">
        <v>1894</v>
      </c>
      <c r="O1278" t="s">
        <v>1325</v>
      </c>
      <c r="P1278" t="s">
        <v>127</v>
      </c>
      <c r="Q1278" t="s">
        <v>667</v>
      </c>
      <c r="R1278" t="s">
        <v>59</v>
      </c>
      <c r="S1278" t="s">
        <v>3870</v>
      </c>
      <c r="T1278" s="2">
        <v>43133</v>
      </c>
      <c r="U1278">
        <v>72</v>
      </c>
      <c r="V1278" t="s">
        <v>119</v>
      </c>
      <c r="W1278">
        <v>315779</v>
      </c>
      <c r="X1278" t="s">
        <v>63</v>
      </c>
      <c r="Y1278">
        <v>401173</v>
      </c>
      <c r="Z1278" t="s">
        <v>63</v>
      </c>
      <c r="AA1278" t="s">
        <v>288</v>
      </c>
      <c r="AB1278">
        <v>2023</v>
      </c>
      <c r="AC1278">
        <v>5</v>
      </c>
      <c r="AD1278" t="s">
        <v>289</v>
      </c>
      <c r="AE1278" t="s">
        <v>66</v>
      </c>
      <c r="AF1278" s="2">
        <v>36056</v>
      </c>
      <c r="AG1278" t="s">
        <v>290</v>
      </c>
      <c r="AH1278" t="s">
        <v>159</v>
      </c>
      <c r="AI1278" t="s">
        <v>69</v>
      </c>
      <c r="AJ1278">
        <v>177</v>
      </c>
      <c r="AK1278">
        <v>25000000</v>
      </c>
      <c r="AL1278">
        <v>60000000</v>
      </c>
      <c r="AM1278" s="2">
        <v>46568</v>
      </c>
      <c r="AN1278" t="s">
        <v>63</v>
      </c>
      <c r="AO1278" t="s">
        <v>3871</v>
      </c>
      <c r="AP1278">
        <v>315779</v>
      </c>
      <c r="AQ1278" s="2">
        <v>43133</v>
      </c>
      <c r="AR1278" t="s">
        <v>288</v>
      </c>
      <c r="AS1278" t="s">
        <v>91</v>
      </c>
      <c r="AT1278">
        <v>0</v>
      </c>
      <c r="AU1278">
        <v>0</v>
      </c>
      <c r="AV1278">
        <v>0</v>
      </c>
      <c r="AW1278">
        <v>1</v>
      </c>
      <c r="AX1278">
        <v>72</v>
      </c>
      <c r="AY1278">
        <f t="shared" si="38"/>
        <v>5</v>
      </c>
      <c r="AZ1278" t="str">
        <f t="shared" si="39"/>
        <v>Away Win</v>
      </c>
    </row>
    <row r="1279" spans="1:52" x14ac:dyDescent="0.3">
      <c r="A1279">
        <v>2871723</v>
      </c>
      <c r="B1279" t="s">
        <v>91</v>
      </c>
      <c r="C1279">
        <v>2017</v>
      </c>
      <c r="D1279" t="s">
        <v>589</v>
      </c>
      <c r="E1279" s="2">
        <v>43150</v>
      </c>
      <c r="F1279">
        <v>2</v>
      </c>
      <c r="G1279">
        <v>1</v>
      </c>
      <c r="H1279">
        <v>3</v>
      </c>
      <c r="I1279">
        <v>5</v>
      </c>
      <c r="J1279" t="s">
        <v>872</v>
      </c>
      <c r="K1279" t="s">
        <v>266</v>
      </c>
      <c r="L1279" t="s">
        <v>910</v>
      </c>
      <c r="M1279">
        <v>45100</v>
      </c>
      <c r="N1279" t="s">
        <v>284</v>
      </c>
      <c r="O1279" t="s">
        <v>911</v>
      </c>
      <c r="P1279" t="s">
        <v>274</v>
      </c>
      <c r="Q1279" t="s">
        <v>339</v>
      </c>
      <c r="R1279" t="s">
        <v>59</v>
      </c>
      <c r="S1279" t="s">
        <v>3872</v>
      </c>
      <c r="T1279" s="2">
        <v>43150</v>
      </c>
      <c r="U1279">
        <v>22</v>
      </c>
      <c r="V1279" t="s">
        <v>61</v>
      </c>
      <c r="W1279">
        <v>49723</v>
      </c>
      <c r="X1279" t="s">
        <v>287</v>
      </c>
      <c r="Y1279" t="s">
        <v>63</v>
      </c>
      <c r="Z1279" t="s">
        <v>63</v>
      </c>
      <c r="AA1279" t="s">
        <v>102</v>
      </c>
      <c r="AB1279">
        <v>2023</v>
      </c>
      <c r="AC1279">
        <v>24</v>
      </c>
      <c r="AD1279" t="s">
        <v>103</v>
      </c>
      <c r="AE1279" t="s">
        <v>104</v>
      </c>
      <c r="AF1279" s="2">
        <v>32961</v>
      </c>
      <c r="AG1279" t="s">
        <v>85</v>
      </c>
      <c r="AH1279" t="s">
        <v>86</v>
      </c>
      <c r="AI1279" t="s">
        <v>69</v>
      </c>
      <c r="AJ1279">
        <v>186</v>
      </c>
      <c r="AK1279">
        <v>700000</v>
      </c>
      <c r="AL1279">
        <v>5000000</v>
      </c>
      <c r="AM1279" s="2">
        <v>45838</v>
      </c>
      <c r="AN1279" t="s">
        <v>63</v>
      </c>
      <c r="AO1279" t="s">
        <v>3873</v>
      </c>
      <c r="AP1279">
        <v>49723</v>
      </c>
      <c r="AQ1279" s="2">
        <v>43150</v>
      </c>
      <c r="AR1279" t="s">
        <v>102</v>
      </c>
      <c r="AS1279" t="s">
        <v>91</v>
      </c>
      <c r="AT1279">
        <v>1</v>
      </c>
      <c r="AU1279">
        <v>0</v>
      </c>
      <c r="AV1279">
        <v>1</v>
      </c>
      <c r="AW1279">
        <v>0</v>
      </c>
      <c r="AX1279">
        <v>90</v>
      </c>
      <c r="AY1279">
        <f t="shared" si="38"/>
        <v>3</v>
      </c>
      <c r="AZ1279" t="str">
        <f t="shared" si="39"/>
        <v>Home Win</v>
      </c>
    </row>
    <row r="1280" spans="1:52" x14ac:dyDescent="0.3">
      <c r="A1280">
        <v>2872032</v>
      </c>
      <c r="B1280" t="s">
        <v>91</v>
      </c>
      <c r="C1280">
        <v>2017</v>
      </c>
      <c r="D1280" t="s">
        <v>507</v>
      </c>
      <c r="E1280" s="2">
        <v>43065</v>
      </c>
      <c r="F1280">
        <v>3</v>
      </c>
      <c r="G1280">
        <v>0</v>
      </c>
      <c r="H1280">
        <v>15</v>
      </c>
      <c r="I1280">
        <v>7</v>
      </c>
      <c r="J1280" t="s">
        <v>635</v>
      </c>
      <c r="K1280" t="s">
        <v>1092</v>
      </c>
      <c r="L1280" t="s">
        <v>258</v>
      </c>
      <c r="M1280">
        <v>46470</v>
      </c>
      <c r="N1280" t="s">
        <v>319</v>
      </c>
      <c r="O1280" t="s">
        <v>260</v>
      </c>
      <c r="P1280" t="s">
        <v>955</v>
      </c>
      <c r="Q1280" t="s">
        <v>328</v>
      </c>
      <c r="R1280" t="s">
        <v>59</v>
      </c>
      <c r="S1280" t="s">
        <v>3874</v>
      </c>
      <c r="T1280" s="2">
        <v>43065</v>
      </c>
      <c r="U1280">
        <v>82</v>
      </c>
      <c r="V1280" t="s">
        <v>119</v>
      </c>
      <c r="W1280">
        <v>72519</v>
      </c>
      <c r="X1280" t="s">
        <v>63</v>
      </c>
      <c r="Y1280">
        <v>52530</v>
      </c>
      <c r="Z1280" t="s">
        <v>63</v>
      </c>
      <c r="AA1280" t="s">
        <v>277</v>
      </c>
      <c r="AB1280">
        <v>2018</v>
      </c>
      <c r="AC1280">
        <v>42</v>
      </c>
      <c r="AD1280" t="s">
        <v>278</v>
      </c>
      <c r="AE1280" t="s">
        <v>66</v>
      </c>
      <c r="AF1280" s="2">
        <v>33923</v>
      </c>
      <c r="AG1280" t="s">
        <v>158</v>
      </c>
      <c r="AH1280" t="s">
        <v>159</v>
      </c>
      <c r="AI1280" t="s">
        <v>69</v>
      </c>
      <c r="AJ1280">
        <v>180</v>
      </c>
      <c r="AK1280">
        <v>400000</v>
      </c>
      <c r="AL1280">
        <v>4500000</v>
      </c>
      <c r="AM1280" s="2">
        <v>45291</v>
      </c>
      <c r="AN1280" t="s">
        <v>279</v>
      </c>
      <c r="AO1280" t="s">
        <v>3875</v>
      </c>
      <c r="AP1280">
        <v>72519</v>
      </c>
      <c r="AQ1280" s="2">
        <v>43065</v>
      </c>
      <c r="AR1280" t="s">
        <v>277</v>
      </c>
      <c r="AS1280" t="s">
        <v>91</v>
      </c>
      <c r="AT1280">
        <v>0</v>
      </c>
      <c r="AU1280">
        <v>0</v>
      </c>
      <c r="AV1280">
        <v>0</v>
      </c>
      <c r="AW1280">
        <v>0</v>
      </c>
      <c r="AX1280">
        <v>82</v>
      </c>
      <c r="AY1280">
        <f t="shared" si="38"/>
        <v>3</v>
      </c>
      <c r="AZ1280" t="str">
        <f t="shared" si="39"/>
        <v>Home Win</v>
      </c>
    </row>
    <row r="1281" spans="1:52" x14ac:dyDescent="0.3">
      <c r="A1281">
        <v>2872093</v>
      </c>
      <c r="B1281" t="s">
        <v>91</v>
      </c>
      <c r="C1281">
        <v>2017</v>
      </c>
      <c r="D1281" t="s">
        <v>611</v>
      </c>
      <c r="E1281" s="2">
        <v>43225</v>
      </c>
      <c r="F1281">
        <v>3</v>
      </c>
      <c r="G1281">
        <v>0</v>
      </c>
      <c r="H1281">
        <v>7</v>
      </c>
      <c r="I1281">
        <v>17</v>
      </c>
      <c r="J1281" t="s">
        <v>872</v>
      </c>
      <c r="K1281" t="s">
        <v>1066</v>
      </c>
      <c r="L1281" t="s">
        <v>910</v>
      </c>
      <c r="M1281">
        <v>51500</v>
      </c>
      <c r="N1281" t="s">
        <v>259</v>
      </c>
      <c r="O1281" t="s">
        <v>911</v>
      </c>
      <c r="P1281" t="s">
        <v>260</v>
      </c>
      <c r="Q1281" t="s">
        <v>328</v>
      </c>
      <c r="R1281" t="s">
        <v>59</v>
      </c>
      <c r="S1281" t="s">
        <v>3876</v>
      </c>
      <c r="T1281" s="2">
        <v>43225</v>
      </c>
      <c r="U1281">
        <v>17</v>
      </c>
      <c r="V1281" t="s">
        <v>119</v>
      </c>
      <c r="W1281">
        <v>49723</v>
      </c>
      <c r="X1281" t="s">
        <v>63</v>
      </c>
      <c r="Y1281">
        <v>16520</v>
      </c>
      <c r="Z1281" t="s">
        <v>63</v>
      </c>
      <c r="AA1281" t="s">
        <v>102</v>
      </c>
      <c r="AB1281">
        <v>2023</v>
      </c>
      <c r="AC1281">
        <v>24</v>
      </c>
      <c r="AD1281" t="s">
        <v>103</v>
      </c>
      <c r="AE1281" t="s">
        <v>104</v>
      </c>
      <c r="AF1281" s="2">
        <v>32961</v>
      </c>
      <c r="AG1281" t="s">
        <v>85</v>
      </c>
      <c r="AH1281" t="s">
        <v>86</v>
      </c>
      <c r="AI1281" t="s">
        <v>69</v>
      </c>
      <c r="AJ1281">
        <v>186</v>
      </c>
      <c r="AK1281">
        <v>700000</v>
      </c>
      <c r="AL1281">
        <v>5000000</v>
      </c>
      <c r="AM1281" s="2">
        <v>45838</v>
      </c>
      <c r="AN1281" t="s">
        <v>63</v>
      </c>
      <c r="AO1281" t="s">
        <v>3877</v>
      </c>
      <c r="AP1281">
        <v>49723</v>
      </c>
      <c r="AQ1281" s="2">
        <v>43225</v>
      </c>
      <c r="AR1281" t="s">
        <v>102</v>
      </c>
      <c r="AS1281" t="s">
        <v>91</v>
      </c>
      <c r="AT1281">
        <v>0</v>
      </c>
      <c r="AU1281">
        <v>0</v>
      </c>
      <c r="AV1281">
        <v>0</v>
      </c>
      <c r="AW1281">
        <v>0</v>
      </c>
      <c r="AX1281">
        <v>17</v>
      </c>
      <c r="AY1281">
        <f t="shared" si="38"/>
        <v>3</v>
      </c>
      <c r="AZ1281" t="str">
        <f t="shared" si="39"/>
        <v>Home Win</v>
      </c>
    </row>
    <row r="1282" spans="1:52" x14ac:dyDescent="0.3">
      <c r="A1282">
        <v>2872093</v>
      </c>
      <c r="B1282" t="s">
        <v>91</v>
      </c>
      <c r="C1282">
        <v>2017</v>
      </c>
      <c r="D1282" t="s">
        <v>611</v>
      </c>
      <c r="E1282" s="2">
        <v>43225</v>
      </c>
      <c r="F1282">
        <v>3</v>
      </c>
      <c r="G1282">
        <v>0</v>
      </c>
      <c r="H1282">
        <v>7</v>
      </c>
      <c r="I1282">
        <v>17</v>
      </c>
      <c r="J1282" t="s">
        <v>872</v>
      </c>
      <c r="K1282" t="s">
        <v>1066</v>
      </c>
      <c r="L1282" t="s">
        <v>910</v>
      </c>
      <c r="M1282">
        <v>51500</v>
      </c>
      <c r="N1282" t="s">
        <v>259</v>
      </c>
      <c r="O1282" t="s">
        <v>911</v>
      </c>
      <c r="P1282" t="s">
        <v>260</v>
      </c>
      <c r="Q1282" t="s">
        <v>328</v>
      </c>
      <c r="R1282" t="s">
        <v>59</v>
      </c>
      <c r="S1282" t="s">
        <v>3876</v>
      </c>
      <c r="T1282" s="2">
        <v>43225</v>
      </c>
      <c r="U1282">
        <v>17</v>
      </c>
      <c r="V1282" t="s">
        <v>119</v>
      </c>
      <c r="W1282">
        <v>49723</v>
      </c>
      <c r="X1282" t="s">
        <v>63</v>
      </c>
      <c r="Y1282">
        <v>16520</v>
      </c>
      <c r="Z1282" t="s">
        <v>63</v>
      </c>
      <c r="AA1282" t="s">
        <v>102</v>
      </c>
      <c r="AB1282">
        <v>2023</v>
      </c>
      <c r="AC1282">
        <v>24</v>
      </c>
      <c r="AD1282" t="s">
        <v>103</v>
      </c>
      <c r="AE1282" t="s">
        <v>104</v>
      </c>
      <c r="AF1282" s="2">
        <v>32961</v>
      </c>
      <c r="AG1282" t="s">
        <v>85</v>
      </c>
      <c r="AH1282" t="s">
        <v>86</v>
      </c>
      <c r="AI1282" t="s">
        <v>69</v>
      </c>
      <c r="AJ1282">
        <v>186</v>
      </c>
      <c r="AK1282">
        <v>700000</v>
      </c>
      <c r="AL1282">
        <v>5000000</v>
      </c>
      <c r="AM1282" s="2">
        <v>45838</v>
      </c>
      <c r="AN1282" t="s">
        <v>63</v>
      </c>
      <c r="AO1282" t="s">
        <v>3878</v>
      </c>
      <c r="AP1282">
        <v>72519</v>
      </c>
      <c r="AQ1282" s="2">
        <v>43225</v>
      </c>
      <c r="AR1282" t="s">
        <v>277</v>
      </c>
      <c r="AS1282" t="s">
        <v>91</v>
      </c>
      <c r="AT1282">
        <v>0</v>
      </c>
      <c r="AU1282">
        <v>0</v>
      </c>
      <c r="AV1282">
        <v>0</v>
      </c>
      <c r="AW1282">
        <v>0</v>
      </c>
      <c r="AX1282">
        <v>90</v>
      </c>
      <c r="AY1282">
        <f t="shared" si="38"/>
        <v>3</v>
      </c>
      <c r="AZ1282" t="str">
        <f t="shared" si="39"/>
        <v>Home Win</v>
      </c>
    </row>
    <row r="1283" spans="1:52" x14ac:dyDescent="0.3">
      <c r="A1283">
        <v>2872109</v>
      </c>
      <c r="B1283" t="s">
        <v>91</v>
      </c>
      <c r="C1283">
        <v>2017</v>
      </c>
      <c r="D1283" t="s">
        <v>333</v>
      </c>
      <c r="E1283" s="2">
        <v>43161</v>
      </c>
      <c r="F1283">
        <v>2</v>
      </c>
      <c r="G1283">
        <v>2</v>
      </c>
      <c r="H1283">
        <v>8</v>
      </c>
      <c r="I1283">
        <v>14</v>
      </c>
      <c r="J1283" t="s">
        <v>93</v>
      </c>
      <c r="K1283" t="s">
        <v>884</v>
      </c>
      <c r="L1283" t="s">
        <v>229</v>
      </c>
      <c r="M1283">
        <v>52211</v>
      </c>
      <c r="N1283" t="s">
        <v>2395</v>
      </c>
      <c r="O1283" t="s">
        <v>230</v>
      </c>
      <c r="P1283" t="s">
        <v>109</v>
      </c>
      <c r="Q1283" t="s">
        <v>607</v>
      </c>
      <c r="R1283" t="s">
        <v>59</v>
      </c>
      <c r="S1283" t="s">
        <v>3879</v>
      </c>
      <c r="T1283" s="2">
        <v>43161</v>
      </c>
      <c r="U1283">
        <v>78</v>
      </c>
      <c r="V1283" t="s">
        <v>61</v>
      </c>
      <c r="W1283">
        <v>119169</v>
      </c>
      <c r="X1283" t="s">
        <v>425</v>
      </c>
      <c r="Y1283" t="s">
        <v>63</v>
      </c>
      <c r="Z1283" t="s">
        <v>63</v>
      </c>
      <c r="AA1283" t="s">
        <v>174</v>
      </c>
      <c r="AB1283">
        <v>2018</v>
      </c>
      <c r="AC1283">
        <v>86</v>
      </c>
      <c r="AD1283" t="s">
        <v>175</v>
      </c>
      <c r="AE1283" t="s">
        <v>66</v>
      </c>
      <c r="AF1283" s="2">
        <v>33187</v>
      </c>
      <c r="AG1283" t="s">
        <v>158</v>
      </c>
      <c r="AH1283" t="s">
        <v>159</v>
      </c>
      <c r="AI1283" t="s">
        <v>69</v>
      </c>
      <c r="AJ1283">
        <v>184</v>
      </c>
      <c r="AK1283">
        <v>400000</v>
      </c>
      <c r="AL1283">
        <v>4000000</v>
      </c>
      <c r="AM1283" s="2">
        <v>45657</v>
      </c>
      <c r="AN1283" t="s">
        <v>176</v>
      </c>
      <c r="AO1283" t="s">
        <v>3880</v>
      </c>
      <c r="AP1283">
        <v>119169</v>
      </c>
      <c r="AQ1283" s="2">
        <v>43161</v>
      </c>
      <c r="AR1283" t="s">
        <v>174</v>
      </c>
      <c r="AS1283" t="s">
        <v>91</v>
      </c>
      <c r="AT1283">
        <v>0</v>
      </c>
      <c r="AU1283">
        <v>0</v>
      </c>
      <c r="AV1283">
        <v>1</v>
      </c>
      <c r="AW1283">
        <v>0</v>
      </c>
      <c r="AX1283">
        <v>45</v>
      </c>
      <c r="AY1283">
        <f t="shared" ref="AY1283:AY1340" si="40">F1283+G1283</f>
        <v>4</v>
      </c>
      <c r="AZ1283" t="str">
        <f t="shared" ref="AZ1283:AZ1340" si="41">IF(F1283 &gt;G1283, "Home Win", IF(F1283 &lt; G1283, "Away Win", "Draw"))</f>
        <v>Draw</v>
      </c>
    </row>
    <row r="1284" spans="1:52" x14ac:dyDescent="0.3">
      <c r="A1284">
        <v>2877306</v>
      </c>
      <c r="B1284" t="s">
        <v>163</v>
      </c>
      <c r="C1284">
        <v>2017</v>
      </c>
      <c r="D1284" t="s">
        <v>255</v>
      </c>
      <c r="E1284" s="2">
        <v>43133</v>
      </c>
      <c r="F1284">
        <v>2</v>
      </c>
      <c r="G1284">
        <v>0</v>
      </c>
      <c r="H1284">
        <v>6</v>
      </c>
      <c r="I1284">
        <v>13</v>
      </c>
      <c r="J1284" t="s">
        <v>1052</v>
      </c>
      <c r="K1284" t="s">
        <v>1288</v>
      </c>
      <c r="L1284" t="s">
        <v>167</v>
      </c>
      <c r="M1284">
        <v>14675</v>
      </c>
      <c r="N1284" t="s">
        <v>168</v>
      </c>
      <c r="O1284" t="s">
        <v>169</v>
      </c>
      <c r="P1284" t="s">
        <v>1272</v>
      </c>
      <c r="Q1284" t="s">
        <v>79</v>
      </c>
      <c r="R1284" t="s">
        <v>59</v>
      </c>
      <c r="S1284" t="s">
        <v>3881</v>
      </c>
      <c r="T1284" s="2">
        <v>43133</v>
      </c>
      <c r="U1284">
        <v>6</v>
      </c>
      <c r="V1284" t="s">
        <v>61</v>
      </c>
      <c r="W1284">
        <v>245893</v>
      </c>
      <c r="X1284" t="s">
        <v>1297</v>
      </c>
      <c r="Y1284" t="s">
        <v>63</v>
      </c>
      <c r="Z1284" t="s">
        <v>63</v>
      </c>
      <c r="AA1284" t="s">
        <v>767</v>
      </c>
      <c r="AB1284">
        <v>2021</v>
      </c>
      <c r="AC1284">
        <v>1108</v>
      </c>
      <c r="AD1284" t="s">
        <v>768</v>
      </c>
      <c r="AE1284" t="s">
        <v>66</v>
      </c>
      <c r="AF1284" s="2">
        <v>34899</v>
      </c>
      <c r="AG1284" t="s">
        <v>523</v>
      </c>
      <c r="AH1284" t="s">
        <v>86</v>
      </c>
      <c r="AI1284" t="s">
        <v>69</v>
      </c>
      <c r="AJ1284">
        <v>193</v>
      </c>
      <c r="AK1284">
        <v>2000000</v>
      </c>
      <c r="AL1284">
        <v>3000000</v>
      </c>
      <c r="AM1284" s="2">
        <v>46022</v>
      </c>
      <c r="AN1284" t="s">
        <v>769</v>
      </c>
      <c r="AO1284" t="s">
        <v>3882</v>
      </c>
      <c r="AP1284">
        <v>245893</v>
      </c>
      <c r="AQ1284" s="2">
        <v>43133</v>
      </c>
      <c r="AR1284" t="s">
        <v>767</v>
      </c>
      <c r="AS1284" t="s">
        <v>163</v>
      </c>
      <c r="AT1284">
        <v>0</v>
      </c>
      <c r="AU1284">
        <v>0</v>
      </c>
      <c r="AV1284">
        <v>1</v>
      </c>
      <c r="AW1284">
        <v>0</v>
      </c>
      <c r="AX1284">
        <v>90</v>
      </c>
      <c r="AY1284">
        <f t="shared" si="40"/>
        <v>2</v>
      </c>
      <c r="AZ1284" t="str">
        <f t="shared" si="41"/>
        <v>Home Win</v>
      </c>
    </row>
    <row r="1285" spans="1:52" x14ac:dyDescent="0.3">
      <c r="A1285">
        <v>3135806</v>
      </c>
      <c r="B1285" t="s">
        <v>191</v>
      </c>
      <c r="C1285">
        <v>2018</v>
      </c>
      <c r="D1285" t="s">
        <v>212</v>
      </c>
      <c r="E1285" s="2">
        <v>43516</v>
      </c>
      <c r="F1285">
        <v>2</v>
      </c>
      <c r="G1285">
        <v>3</v>
      </c>
      <c r="H1285">
        <v>9.0650623885917998</v>
      </c>
      <c r="I1285">
        <v>9.6916221033868091</v>
      </c>
      <c r="J1285" t="s">
        <v>871</v>
      </c>
      <c r="K1285" t="s">
        <v>701</v>
      </c>
      <c r="L1285" t="s">
        <v>873</v>
      </c>
      <c r="M1285">
        <v>54417</v>
      </c>
      <c r="N1285" t="s">
        <v>3883</v>
      </c>
      <c r="O1285" t="s">
        <v>874</v>
      </c>
      <c r="P1285" t="s">
        <v>1418</v>
      </c>
      <c r="Q1285" t="s">
        <v>667</v>
      </c>
      <c r="R1285" t="s">
        <v>200</v>
      </c>
      <c r="S1285" t="s">
        <v>3884</v>
      </c>
      <c r="T1285" s="2">
        <v>43516</v>
      </c>
      <c r="U1285">
        <v>78</v>
      </c>
      <c r="V1285" t="s">
        <v>119</v>
      </c>
      <c r="W1285">
        <v>332697</v>
      </c>
      <c r="X1285" t="s">
        <v>63</v>
      </c>
      <c r="Y1285">
        <v>93827</v>
      </c>
      <c r="Z1285" t="s">
        <v>63</v>
      </c>
      <c r="AA1285" t="s">
        <v>876</v>
      </c>
      <c r="AB1285">
        <v>2023</v>
      </c>
      <c r="AC1285">
        <v>506</v>
      </c>
      <c r="AD1285" t="s">
        <v>877</v>
      </c>
      <c r="AE1285" t="s">
        <v>66</v>
      </c>
      <c r="AF1285" s="2">
        <v>36035</v>
      </c>
      <c r="AG1285" t="s">
        <v>143</v>
      </c>
      <c r="AH1285" t="s">
        <v>68</v>
      </c>
      <c r="AI1285" t="s">
        <v>69</v>
      </c>
      <c r="AJ1285">
        <v>185</v>
      </c>
      <c r="AK1285">
        <v>20000000</v>
      </c>
      <c r="AL1285">
        <v>25000000</v>
      </c>
      <c r="AM1285" s="2">
        <v>45838</v>
      </c>
      <c r="AN1285" t="s">
        <v>207</v>
      </c>
      <c r="AO1285" t="s">
        <v>3885</v>
      </c>
      <c r="AP1285">
        <v>332697</v>
      </c>
      <c r="AQ1285" s="2">
        <v>43516</v>
      </c>
      <c r="AR1285" t="s">
        <v>876</v>
      </c>
      <c r="AS1285" t="s">
        <v>191</v>
      </c>
      <c r="AT1285">
        <v>0</v>
      </c>
      <c r="AU1285">
        <v>0</v>
      </c>
      <c r="AV1285">
        <v>0</v>
      </c>
      <c r="AW1285">
        <v>0</v>
      </c>
      <c r="AX1285">
        <v>78</v>
      </c>
      <c r="AY1285">
        <f t="shared" si="40"/>
        <v>5</v>
      </c>
      <c r="AZ1285" t="str">
        <f t="shared" si="41"/>
        <v>Away Win</v>
      </c>
    </row>
    <row r="1286" spans="1:52" x14ac:dyDescent="0.3">
      <c r="A1286">
        <v>3203587</v>
      </c>
      <c r="B1286" t="s">
        <v>91</v>
      </c>
      <c r="C1286">
        <v>2019</v>
      </c>
      <c r="D1286" t="s">
        <v>679</v>
      </c>
      <c r="E1286" s="2">
        <v>43848</v>
      </c>
      <c r="F1286">
        <v>1</v>
      </c>
      <c r="G1286">
        <v>2</v>
      </c>
      <c r="H1286">
        <v>8</v>
      </c>
      <c r="I1286">
        <v>11</v>
      </c>
      <c r="J1286" t="s">
        <v>1172</v>
      </c>
      <c r="K1286" t="s">
        <v>1411</v>
      </c>
      <c r="L1286" t="s">
        <v>582</v>
      </c>
      <c r="M1286">
        <v>29610</v>
      </c>
      <c r="N1286" t="s">
        <v>705</v>
      </c>
      <c r="O1286" t="s">
        <v>584</v>
      </c>
      <c r="P1286" t="s">
        <v>1198</v>
      </c>
      <c r="Q1286" t="s">
        <v>244</v>
      </c>
      <c r="R1286" t="s">
        <v>59</v>
      </c>
      <c r="S1286" t="s">
        <v>3886</v>
      </c>
      <c r="T1286" s="2">
        <v>43848</v>
      </c>
      <c r="U1286">
        <v>62</v>
      </c>
      <c r="V1286" t="s">
        <v>61</v>
      </c>
      <c r="W1286">
        <v>49723</v>
      </c>
      <c r="X1286" t="s">
        <v>708</v>
      </c>
      <c r="Y1286" t="s">
        <v>63</v>
      </c>
      <c r="Z1286" t="s">
        <v>63</v>
      </c>
      <c r="AA1286" t="s">
        <v>102</v>
      </c>
      <c r="AB1286">
        <v>2023</v>
      </c>
      <c r="AC1286">
        <v>24</v>
      </c>
      <c r="AD1286" t="s">
        <v>103</v>
      </c>
      <c r="AE1286" t="s">
        <v>104</v>
      </c>
      <c r="AF1286" s="2">
        <v>32961</v>
      </c>
      <c r="AG1286" t="s">
        <v>85</v>
      </c>
      <c r="AH1286" t="s">
        <v>86</v>
      </c>
      <c r="AI1286" t="s">
        <v>69</v>
      </c>
      <c r="AJ1286">
        <v>186</v>
      </c>
      <c r="AK1286">
        <v>700000</v>
      </c>
      <c r="AL1286">
        <v>5000000</v>
      </c>
      <c r="AM1286" s="2">
        <v>45838</v>
      </c>
      <c r="AN1286" t="s">
        <v>63</v>
      </c>
      <c r="AO1286" t="s">
        <v>3887</v>
      </c>
      <c r="AP1286">
        <v>49723</v>
      </c>
      <c r="AQ1286" s="2">
        <v>43848</v>
      </c>
      <c r="AR1286" t="s">
        <v>102</v>
      </c>
      <c r="AS1286" t="s">
        <v>91</v>
      </c>
      <c r="AT1286">
        <v>0</v>
      </c>
      <c r="AU1286">
        <v>0</v>
      </c>
      <c r="AV1286">
        <v>1</v>
      </c>
      <c r="AW1286">
        <v>0</v>
      </c>
      <c r="AX1286">
        <v>82</v>
      </c>
      <c r="AY1286">
        <f t="shared" si="40"/>
        <v>3</v>
      </c>
      <c r="AZ1286" t="str">
        <f t="shared" si="41"/>
        <v>Away Win</v>
      </c>
    </row>
    <row r="1287" spans="1:52" x14ac:dyDescent="0.3">
      <c r="A1287">
        <v>3203587</v>
      </c>
      <c r="B1287" t="s">
        <v>91</v>
      </c>
      <c r="C1287">
        <v>2019</v>
      </c>
      <c r="D1287" t="s">
        <v>679</v>
      </c>
      <c r="E1287" s="2">
        <v>43848</v>
      </c>
      <c r="F1287">
        <v>1</v>
      </c>
      <c r="G1287">
        <v>2</v>
      </c>
      <c r="H1287">
        <v>8</v>
      </c>
      <c r="I1287">
        <v>11</v>
      </c>
      <c r="J1287" t="s">
        <v>1172</v>
      </c>
      <c r="K1287" t="s">
        <v>1411</v>
      </c>
      <c r="L1287" t="s">
        <v>582</v>
      </c>
      <c r="M1287">
        <v>29610</v>
      </c>
      <c r="N1287" t="s">
        <v>705</v>
      </c>
      <c r="O1287" t="s">
        <v>584</v>
      </c>
      <c r="P1287" t="s">
        <v>1198</v>
      </c>
      <c r="Q1287" t="s">
        <v>244</v>
      </c>
      <c r="R1287" t="s">
        <v>59</v>
      </c>
      <c r="S1287" t="s">
        <v>3888</v>
      </c>
      <c r="T1287" s="2">
        <v>43848</v>
      </c>
      <c r="U1287">
        <v>82</v>
      </c>
      <c r="V1287" t="s">
        <v>119</v>
      </c>
      <c r="W1287">
        <v>49723</v>
      </c>
      <c r="X1287" t="s">
        <v>63</v>
      </c>
      <c r="Y1287">
        <v>85906</v>
      </c>
      <c r="Z1287" t="s">
        <v>63</v>
      </c>
      <c r="AA1287" t="s">
        <v>102</v>
      </c>
      <c r="AB1287">
        <v>2023</v>
      </c>
      <c r="AC1287">
        <v>24</v>
      </c>
      <c r="AD1287" t="s">
        <v>103</v>
      </c>
      <c r="AE1287" t="s">
        <v>104</v>
      </c>
      <c r="AF1287" s="2">
        <v>32961</v>
      </c>
      <c r="AG1287" t="s">
        <v>85</v>
      </c>
      <c r="AH1287" t="s">
        <v>86</v>
      </c>
      <c r="AI1287" t="s">
        <v>69</v>
      </c>
      <c r="AJ1287">
        <v>186</v>
      </c>
      <c r="AK1287">
        <v>700000</v>
      </c>
      <c r="AL1287">
        <v>5000000</v>
      </c>
      <c r="AM1287" s="2">
        <v>45838</v>
      </c>
      <c r="AN1287" t="s">
        <v>63</v>
      </c>
      <c r="AO1287" t="s">
        <v>3887</v>
      </c>
      <c r="AP1287">
        <v>49723</v>
      </c>
      <c r="AQ1287" s="2">
        <v>43848</v>
      </c>
      <c r="AR1287" t="s">
        <v>102</v>
      </c>
      <c r="AS1287" t="s">
        <v>91</v>
      </c>
      <c r="AT1287">
        <v>0</v>
      </c>
      <c r="AU1287">
        <v>0</v>
      </c>
      <c r="AV1287">
        <v>1</v>
      </c>
      <c r="AW1287">
        <v>0</v>
      </c>
      <c r="AX1287">
        <v>82</v>
      </c>
      <c r="AY1287">
        <f t="shared" si="40"/>
        <v>3</v>
      </c>
      <c r="AZ1287" t="str">
        <f t="shared" si="41"/>
        <v>Away Win</v>
      </c>
    </row>
    <row r="1288" spans="1:52" x14ac:dyDescent="0.3">
      <c r="A1288">
        <v>3203656</v>
      </c>
      <c r="B1288" t="s">
        <v>91</v>
      </c>
      <c r="C1288">
        <v>2019</v>
      </c>
      <c r="D1288" t="s">
        <v>333</v>
      </c>
      <c r="E1288" s="2">
        <v>43897</v>
      </c>
      <c r="F1288">
        <v>1</v>
      </c>
      <c r="G1288">
        <v>1</v>
      </c>
      <c r="H1288">
        <v>6</v>
      </c>
      <c r="I1288">
        <v>9</v>
      </c>
      <c r="J1288" t="s">
        <v>324</v>
      </c>
      <c r="K1288" t="s">
        <v>1172</v>
      </c>
      <c r="L1288" t="s">
        <v>873</v>
      </c>
      <c r="M1288">
        <v>58324</v>
      </c>
      <c r="N1288" t="s">
        <v>2608</v>
      </c>
      <c r="O1288" t="s">
        <v>874</v>
      </c>
      <c r="P1288" t="s">
        <v>955</v>
      </c>
      <c r="Q1288" t="s">
        <v>99</v>
      </c>
      <c r="R1288" t="s">
        <v>59</v>
      </c>
      <c r="S1288" t="s">
        <v>3889</v>
      </c>
      <c r="T1288" s="2">
        <v>43897</v>
      </c>
      <c r="U1288">
        <v>20</v>
      </c>
      <c r="V1288" t="s">
        <v>61</v>
      </c>
      <c r="W1288">
        <v>332697</v>
      </c>
      <c r="X1288" t="s">
        <v>896</v>
      </c>
      <c r="Y1288" t="s">
        <v>63</v>
      </c>
      <c r="Z1288" t="s">
        <v>63</v>
      </c>
      <c r="AA1288" t="s">
        <v>876</v>
      </c>
      <c r="AB1288">
        <v>2023</v>
      </c>
      <c r="AC1288">
        <v>506</v>
      </c>
      <c r="AD1288" t="s">
        <v>877</v>
      </c>
      <c r="AE1288" t="s">
        <v>66</v>
      </c>
      <c r="AF1288" s="2">
        <v>36035</v>
      </c>
      <c r="AG1288" t="s">
        <v>143</v>
      </c>
      <c r="AH1288" t="s">
        <v>68</v>
      </c>
      <c r="AI1288" t="s">
        <v>69</v>
      </c>
      <c r="AJ1288">
        <v>185</v>
      </c>
      <c r="AK1288">
        <v>20000000</v>
      </c>
      <c r="AL1288">
        <v>25000000</v>
      </c>
      <c r="AM1288" s="2">
        <v>45838</v>
      </c>
      <c r="AN1288" t="s">
        <v>207</v>
      </c>
      <c r="AO1288" t="s">
        <v>3890</v>
      </c>
      <c r="AP1288">
        <v>332697</v>
      </c>
      <c r="AQ1288" s="2">
        <v>43897</v>
      </c>
      <c r="AR1288" t="s">
        <v>876</v>
      </c>
      <c r="AS1288" t="s">
        <v>91</v>
      </c>
      <c r="AT1288">
        <v>0</v>
      </c>
      <c r="AU1288">
        <v>0</v>
      </c>
      <c r="AV1288">
        <v>1</v>
      </c>
      <c r="AW1288">
        <v>0</v>
      </c>
      <c r="AX1288">
        <v>90</v>
      </c>
      <c r="AY1288">
        <f t="shared" si="40"/>
        <v>2</v>
      </c>
      <c r="AZ1288" t="str">
        <f t="shared" si="41"/>
        <v>Draw</v>
      </c>
    </row>
    <row r="1289" spans="1:52" x14ac:dyDescent="0.3">
      <c r="A1289">
        <v>3219369</v>
      </c>
      <c r="B1289" t="s">
        <v>71</v>
      </c>
      <c r="C1289">
        <v>2019</v>
      </c>
      <c r="D1289" t="s">
        <v>92</v>
      </c>
      <c r="E1289" s="2">
        <v>43778</v>
      </c>
      <c r="F1289">
        <v>2</v>
      </c>
      <c r="G1289">
        <v>0</v>
      </c>
      <c r="H1289">
        <v>3</v>
      </c>
      <c r="I1289">
        <v>12</v>
      </c>
      <c r="J1289" t="s">
        <v>929</v>
      </c>
      <c r="K1289" t="s">
        <v>1330</v>
      </c>
      <c r="L1289" t="s">
        <v>455</v>
      </c>
      <c r="M1289">
        <v>40525</v>
      </c>
      <c r="N1289" t="s">
        <v>931</v>
      </c>
      <c r="O1289" t="s">
        <v>152</v>
      </c>
      <c r="P1289" t="s">
        <v>1333</v>
      </c>
      <c r="Q1289" t="s">
        <v>79</v>
      </c>
      <c r="R1289" t="s">
        <v>59</v>
      </c>
      <c r="S1289" t="s">
        <v>3891</v>
      </c>
      <c r="T1289" s="2">
        <v>43778</v>
      </c>
      <c r="U1289">
        <v>79</v>
      </c>
      <c r="V1289" t="s">
        <v>61</v>
      </c>
      <c r="W1289">
        <v>315779</v>
      </c>
      <c r="X1289" t="s">
        <v>2399</v>
      </c>
      <c r="Y1289" t="s">
        <v>63</v>
      </c>
      <c r="Z1289" t="s">
        <v>63</v>
      </c>
      <c r="AA1289" t="s">
        <v>288</v>
      </c>
      <c r="AB1289">
        <v>2023</v>
      </c>
      <c r="AC1289">
        <v>5</v>
      </c>
      <c r="AD1289" t="s">
        <v>289</v>
      </c>
      <c r="AE1289" t="s">
        <v>66</v>
      </c>
      <c r="AF1289" s="2">
        <v>36056</v>
      </c>
      <c r="AG1289" t="s">
        <v>290</v>
      </c>
      <c r="AH1289" t="s">
        <v>159</v>
      </c>
      <c r="AI1289" t="s">
        <v>69</v>
      </c>
      <c r="AJ1289">
        <v>177</v>
      </c>
      <c r="AK1289">
        <v>25000000</v>
      </c>
      <c r="AL1289">
        <v>60000000</v>
      </c>
      <c r="AM1289" s="2">
        <v>46568</v>
      </c>
      <c r="AN1289" t="s">
        <v>63</v>
      </c>
      <c r="AO1289" t="s">
        <v>3892</v>
      </c>
      <c r="AP1289">
        <v>315779</v>
      </c>
      <c r="AQ1289" s="2">
        <v>43778</v>
      </c>
      <c r="AR1289" t="s">
        <v>288</v>
      </c>
      <c r="AS1289" t="s">
        <v>71</v>
      </c>
      <c r="AT1289">
        <v>0</v>
      </c>
      <c r="AU1289">
        <v>0</v>
      </c>
      <c r="AV1289">
        <v>1</v>
      </c>
      <c r="AW1289">
        <v>0</v>
      </c>
      <c r="AX1289">
        <v>80</v>
      </c>
      <c r="AY1289">
        <f t="shared" si="40"/>
        <v>2</v>
      </c>
      <c r="AZ1289" t="str">
        <f t="shared" si="41"/>
        <v>Home Win</v>
      </c>
    </row>
    <row r="1290" spans="1:52" x14ac:dyDescent="0.3">
      <c r="A1290">
        <v>3219369</v>
      </c>
      <c r="B1290" t="s">
        <v>71</v>
      </c>
      <c r="C1290">
        <v>2019</v>
      </c>
      <c r="D1290" t="s">
        <v>92</v>
      </c>
      <c r="E1290" s="2">
        <v>43778</v>
      </c>
      <c r="F1290">
        <v>2</v>
      </c>
      <c r="G1290">
        <v>0</v>
      </c>
      <c r="H1290">
        <v>3</v>
      </c>
      <c r="I1290">
        <v>12</v>
      </c>
      <c r="J1290" t="s">
        <v>929</v>
      </c>
      <c r="K1290" t="s">
        <v>1330</v>
      </c>
      <c r="L1290" t="s">
        <v>455</v>
      </c>
      <c r="M1290">
        <v>40525</v>
      </c>
      <c r="N1290" t="s">
        <v>931</v>
      </c>
      <c r="O1290" t="s">
        <v>152</v>
      </c>
      <c r="P1290" t="s">
        <v>1333</v>
      </c>
      <c r="Q1290" t="s">
        <v>79</v>
      </c>
      <c r="R1290" t="s">
        <v>59</v>
      </c>
      <c r="S1290" t="s">
        <v>3893</v>
      </c>
      <c r="T1290" s="2">
        <v>43778</v>
      </c>
      <c r="U1290">
        <v>80</v>
      </c>
      <c r="V1290" t="s">
        <v>119</v>
      </c>
      <c r="W1290">
        <v>315779</v>
      </c>
      <c r="X1290" t="s">
        <v>63</v>
      </c>
      <c r="Y1290">
        <v>392768</v>
      </c>
      <c r="Z1290" t="s">
        <v>63</v>
      </c>
      <c r="AA1290" t="s">
        <v>288</v>
      </c>
      <c r="AB1290">
        <v>2023</v>
      </c>
      <c r="AC1290">
        <v>5</v>
      </c>
      <c r="AD1290" t="s">
        <v>289</v>
      </c>
      <c r="AE1290" t="s">
        <v>66</v>
      </c>
      <c r="AF1290" s="2">
        <v>36056</v>
      </c>
      <c r="AG1290" t="s">
        <v>290</v>
      </c>
      <c r="AH1290" t="s">
        <v>159</v>
      </c>
      <c r="AI1290" t="s">
        <v>69</v>
      </c>
      <c r="AJ1290">
        <v>177</v>
      </c>
      <c r="AK1290">
        <v>25000000</v>
      </c>
      <c r="AL1290">
        <v>60000000</v>
      </c>
      <c r="AM1290" s="2">
        <v>46568</v>
      </c>
      <c r="AN1290" t="s">
        <v>63</v>
      </c>
      <c r="AO1290" t="s">
        <v>3892</v>
      </c>
      <c r="AP1290">
        <v>315779</v>
      </c>
      <c r="AQ1290" s="2">
        <v>43778</v>
      </c>
      <c r="AR1290" t="s">
        <v>288</v>
      </c>
      <c r="AS1290" t="s">
        <v>71</v>
      </c>
      <c r="AT1290">
        <v>0</v>
      </c>
      <c r="AU1290">
        <v>0</v>
      </c>
      <c r="AV1290">
        <v>1</v>
      </c>
      <c r="AW1290">
        <v>0</v>
      </c>
      <c r="AX1290">
        <v>80</v>
      </c>
      <c r="AY1290">
        <f t="shared" si="40"/>
        <v>2</v>
      </c>
      <c r="AZ1290" t="str">
        <f t="shared" si="41"/>
        <v>Home Win</v>
      </c>
    </row>
    <row r="1291" spans="1:52" x14ac:dyDescent="0.3">
      <c r="A1291">
        <v>3412906</v>
      </c>
      <c r="B1291" t="s">
        <v>91</v>
      </c>
      <c r="C1291">
        <v>2020</v>
      </c>
      <c r="D1291" t="s">
        <v>378</v>
      </c>
      <c r="E1291" s="2">
        <v>44100</v>
      </c>
      <c r="F1291">
        <v>1</v>
      </c>
      <c r="G1291">
        <v>3</v>
      </c>
      <c r="H1291">
        <v>18</v>
      </c>
      <c r="I1291">
        <v>11</v>
      </c>
      <c r="J1291" t="s">
        <v>324</v>
      </c>
      <c r="K1291" t="s">
        <v>884</v>
      </c>
      <c r="L1291" t="s">
        <v>873</v>
      </c>
      <c r="M1291">
        <v>28550.595312500001</v>
      </c>
      <c r="N1291" t="s">
        <v>636</v>
      </c>
      <c r="O1291" t="s">
        <v>874</v>
      </c>
      <c r="P1291" t="s">
        <v>109</v>
      </c>
      <c r="Q1291" t="s">
        <v>544</v>
      </c>
      <c r="R1291" t="s">
        <v>59</v>
      </c>
      <c r="S1291" t="s">
        <v>3894</v>
      </c>
      <c r="T1291" s="2">
        <v>44100</v>
      </c>
      <c r="U1291">
        <v>87</v>
      </c>
      <c r="V1291" t="s">
        <v>119</v>
      </c>
      <c r="W1291">
        <v>393325</v>
      </c>
      <c r="X1291" t="s">
        <v>63</v>
      </c>
      <c r="Y1291">
        <v>344830</v>
      </c>
      <c r="Z1291" t="s">
        <v>63</v>
      </c>
      <c r="AA1291" t="s">
        <v>888</v>
      </c>
      <c r="AB1291">
        <v>2021</v>
      </c>
      <c r="AC1291">
        <v>1123</v>
      </c>
      <c r="AD1291" t="s">
        <v>889</v>
      </c>
      <c r="AE1291" t="s">
        <v>66</v>
      </c>
      <c r="AF1291" s="2">
        <v>36576</v>
      </c>
      <c r="AG1291" t="s">
        <v>158</v>
      </c>
      <c r="AH1291" t="s">
        <v>159</v>
      </c>
      <c r="AI1291" t="s">
        <v>69</v>
      </c>
      <c r="AJ1291">
        <v>185</v>
      </c>
      <c r="AK1291">
        <v>12000000</v>
      </c>
      <c r="AL1291">
        <v>12000000</v>
      </c>
      <c r="AM1291" s="2">
        <v>45838</v>
      </c>
      <c r="AN1291" t="s">
        <v>207</v>
      </c>
      <c r="AO1291" t="s">
        <v>3895</v>
      </c>
      <c r="AP1291">
        <v>393325</v>
      </c>
      <c r="AQ1291" s="2">
        <v>44100</v>
      </c>
      <c r="AR1291" t="s">
        <v>888</v>
      </c>
      <c r="AS1291" t="s">
        <v>91</v>
      </c>
      <c r="AT1291">
        <v>0</v>
      </c>
      <c r="AU1291">
        <v>0</v>
      </c>
      <c r="AV1291">
        <v>0</v>
      </c>
      <c r="AW1291">
        <v>1</v>
      </c>
      <c r="AX1291">
        <v>87</v>
      </c>
      <c r="AY1291">
        <f t="shared" si="40"/>
        <v>4</v>
      </c>
      <c r="AZ1291" t="str">
        <f t="shared" si="41"/>
        <v>Away Win</v>
      </c>
    </row>
    <row r="1292" spans="1:52" x14ac:dyDescent="0.3">
      <c r="A1292">
        <v>3447005</v>
      </c>
      <c r="B1292" t="s">
        <v>50</v>
      </c>
      <c r="C1292">
        <v>2020</v>
      </c>
      <c r="D1292" t="s">
        <v>51</v>
      </c>
      <c r="E1292" s="2">
        <v>44087</v>
      </c>
      <c r="F1292">
        <v>3</v>
      </c>
      <c r="G1292">
        <v>2</v>
      </c>
      <c r="H1292">
        <v>5</v>
      </c>
      <c r="I1292">
        <v>8</v>
      </c>
      <c r="J1292" t="s">
        <v>794</v>
      </c>
      <c r="K1292" t="s">
        <v>1928</v>
      </c>
      <c r="L1292" t="s">
        <v>1184</v>
      </c>
      <c r="M1292">
        <v>4315</v>
      </c>
      <c r="N1292" t="s">
        <v>529</v>
      </c>
      <c r="O1292" t="s">
        <v>854</v>
      </c>
      <c r="P1292" t="s">
        <v>1126</v>
      </c>
      <c r="Q1292" t="s">
        <v>261</v>
      </c>
      <c r="R1292" t="s">
        <v>59</v>
      </c>
      <c r="S1292" t="s">
        <v>3896</v>
      </c>
      <c r="T1292" s="2">
        <v>44087</v>
      </c>
      <c r="U1292">
        <v>64</v>
      </c>
      <c r="V1292" t="s">
        <v>119</v>
      </c>
      <c r="W1292">
        <v>381187</v>
      </c>
      <c r="X1292" t="s">
        <v>63</v>
      </c>
      <c r="Y1292">
        <v>293324</v>
      </c>
      <c r="Z1292" t="s">
        <v>63</v>
      </c>
      <c r="AA1292" t="s">
        <v>533</v>
      </c>
      <c r="AB1292">
        <v>2023</v>
      </c>
      <c r="AC1292">
        <v>738</v>
      </c>
      <c r="AD1292" t="s">
        <v>534</v>
      </c>
      <c r="AE1292" t="s">
        <v>535</v>
      </c>
      <c r="AF1292" s="2">
        <v>35788</v>
      </c>
      <c r="AG1292" t="s">
        <v>290</v>
      </c>
      <c r="AH1292" t="s">
        <v>159</v>
      </c>
      <c r="AI1292" t="s">
        <v>69</v>
      </c>
      <c r="AJ1292">
        <v>178</v>
      </c>
      <c r="AK1292">
        <v>800000</v>
      </c>
      <c r="AL1292">
        <v>1000000</v>
      </c>
      <c r="AM1292" s="2">
        <v>46568</v>
      </c>
      <c r="AN1292" t="s">
        <v>536</v>
      </c>
      <c r="AO1292" t="s">
        <v>3897</v>
      </c>
      <c r="AP1292">
        <v>381187</v>
      </c>
      <c r="AQ1292" s="2">
        <v>44087</v>
      </c>
      <c r="AR1292" t="s">
        <v>533</v>
      </c>
      <c r="AS1292" t="s">
        <v>50</v>
      </c>
      <c r="AT1292">
        <v>1</v>
      </c>
      <c r="AU1292">
        <v>0</v>
      </c>
      <c r="AV1292">
        <v>0</v>
      </c>
      <c r="AW1292">
        <v>0</v>
      </c>
      <c r="AX1292">
        <v>64</v>
      </c>
      <c r="AY1292">
        <f t="shared" si="40"/>
        <v>5</v>
      </c>
      <c r="AZ1292" t="str">
        <f t="shared" si="41"/>
        <v>Home Win</v>
      </c>
    </row>
    <row r="1293" spans="1:52" x14ac:dyDescent="0.3">
      <c r="A1293">
        <v>2618617</v>
      </c>
      <c r="B1293" t="s">
        <v>191</v>
      </c>
      <c r="C1293">
        <v>2015</v>
      </c>
      <c r="D1293" t="s">
        <v>249</v>
      </c>
      <c r="E1293" s="2">
        <v>42333</v>
      </c>
      <c r="F1293">
        <v>4</v>
      </c>
      <c r="G1293">
        <v>2</v>
      </c>
      <c r="H1293">
        <v>9.0650623885917998</v>
      </c>
      <c r="I1293">
        <v>9.6916221033868091</v>
      </c>
      <c r="J1293" t="s">
        <v>697</v>
      </c>
      <c r="K1293" t="s">
        <v>1511</v>
      </c>
      <c r="L1293" t="s">
        <v>229</v>
      </c>
      <c r="M1293">
        <v>45177</v>
      </c>
      <c r="N1293" t="s">
        <v>922</v>
      </c>
      <c r="O1293" t="s">
        <v>230</v>
      </c>
      <c r="P1293" t="s">
        <v>3898</v>
      </c>
      <c r="Q1293" t="s">
        <v>684</v>
      </c>
      <c r="R1293" t="s">
        <v>200</v>
      </c>
      <c r="S1293" t="s">
        <v>3899</v>
      </c>
      <c r="T1293" s="2">
        <v>42333</v>
      </c>
      <c r="U1293">
        <v>68</v>
      </c>
      <c r="V1293" t="s">
        <v>61</v>
      </c>
      <c r="W1293">
        <v>31041</v>
      </c>
      <c r="X1293" t="s">
        <v>864</v>
      </c>
      <c r="Y1293" t="s">
        <v>63</v>
      </c>
      <c r="Z1293" t="s">
        <v>63</v>
      </c>
      <c r="AA1293" t="s">
        <v>233</v>
      </c>
      <c r="AB1293">
        <v>2019</v>
      </c>
      <c r="AC1293">
        <v>18</v>
      </c>
      <c r="AD1293" t="s">
        <v>234</v>
      </c>
      <c r="AE1293" t="s">
        <v>104</v>
      </c>
      <c r="AF1293" s="2">
        <v>32122</v>
      </c>
      <c r="AG1293" t="s">
        <v>235</v>
      </c>
      <c r="AH1293" t="s">
        <v>159</v>
      </c>
      <c r="AI1293" t="s">
        <v>69</v>
      </c>
      <c r="AJ1293">
        <v>183</v>
      </c>
      <c r="AK1293">
        <v>5077497.1941638608</v>
      </c>
      <c r="AL1293">
        <v>7000000</v>
      </c>
      <c r="AM1293" t="s">
        <v>63</v>
      </c>
      <c r="AN1293" t="s">
        <v>236</v>
      </c>
      <c r="AO1293" t="s">
        <v>3900</v>
      </c>
      <c r="AP1293">
        <v>31041</v>
      </c>
      <c r="AQ1293" s="2">
        <v>42333</v>
      </c>
      <c r="AR1293" t="s">
        <v>233</v>
      </c>
      <c r="AS1293" t="s">
        <v>191</v>
      </c>
      <c r="AT1293">
        <v>0</v>
      </c>
      <c r="AU1293">
        <v>0</v>
      </c>
      <c r="AV1293">
        <v>1</v>
      </c>
      <c r="AW1293">
        <v>1</v>
      </c>
      <c r="AX1293">
        <v>87</v>
      </c>
      <c r="AY1293">
        <f t="shared" si="40"/>
        <v>6</v>
      </c>
      <c r="AZ1293" t="str">
        <f t="shared" si="41"/>
        <v>Home Win</v>
      </c>
    </row>
    <row r="1294" spans="1:52" x14ac:dyDescent="0.3">
      <c r="A1294">
        <v>2618617</v>
      </c>
      <c r="B1294" t="s">
        <v>191</v>
      </c>
      <c r="C1294">
        <v>2015</v>
      </c>
      <c r="D1294" t="s">
        <v>249</v>
      </c>
      <c r="E1294" s="2">
        <v>42333</v>
      </c>
      <c r="F1294">
        <v>4</v>
      </c>
      <c r="G1294">
        <v>2</v>
      </c>
      <c r="H1294">
        <v>9.0650623885917998</v>
      </c>
      <c r="I1294">
        <v>9.6916221033868091</v>
      </c>
      <c r="J1294" t="s">
        <v>697</v>
      </c>
      <c r="K1294" t="s">
        <v>1511</v>
      </c>
      <c r="L1294" t="s">
        <v>229</v>
      </c>
      <c r="M1294">
        <v>45177</v>
      </c>
      <c r="N1294" t="s">
        <v>922</v>
      </c>
      <c r="O1294" t="s">
        <v>230</v>
      </c>
      <c r="P1294" t="s">
        <v>3898</v>
      </c>
      <c r="Q1294" t="s">
        <v>684</v>
      </c>
      <c r="R1294" t="s">
        <v>200</v>
      </c>
      <c r="S1294" t="s">
        <v>3901</v>
      </c>
      <c r="T1294" s="2">
        <v>42333</v>
      </c>
      <c r="U1294">
        <v>87</v>
      </c>
      <c r="V1294" t="s">
        <v>119</v>
      </c>
      <c r="W1294">
        <v>31041</v>
      </c>
      <c r="X1294" t="s">
        <v>63</v>
      </c>
      <c r="Y1294">
        <v>192635</v>
      </c>
      <c r="Z1294" t="s">
        <v>63</v>
      </c>
      <c r="AA1294" t="s">
        <v>233</v>
      </c>
      <c r="AB1294">
        <v>2019</v>
      </c>
      <c r="AC1294">
        <v>18</v>
      </c>
      <c r="AD1294" t="s">
        <v>234</v>
      </c>
      <c r="AE1294" t="s">
        <v>104</v>
      </c>
      <c r="AF1294" s="2">
        <v>32122</v>
      </c>
      <c r="AG1294" t="s">
        <v>235</v>
      </c>
      <c r="AH1294" t="s">
        <v>159</v>
      </c>
      <c r="AI1294" t="s">
        <v>69</v>
      </c>
      <c r="AJ1294">
        <v>183</v>
      </c>
      <c r="AK1294">
        <v>5077497.1941638608</v>
      </c>
      <c r="AL1294">
        <v>7000000</v>
      </c>
      <c r="AM1294" t="s">
        <v>63</v>
      </c>
      <c r="AN1294" t="s">
        <v>236</v>
      </c>
      <c r="AO1294" t="s">
        <v>3900</v>
      </c>
      <c r="AP1294">
        <v>31041</v>
      </c>
      <c r="AQ1294" s="2">
        <v>42333</v>
      </c>
      <c r="AR1294" t="s">
        <v>233</v>
      </c>
      <c r="AS1294" t="s">
        <v>191</v>
      </c>
      <c r="AT1294">
        <v>0</v>
      </c>
      <c r="AU1294">
        <v>0</v>
      </c>
      <c r="AV1294">
        <v>1</v>
      </c>
      <c r="AW1294">
        <v>1</v>
      </c>
      <c r="AX1294">
        <v>87</v>
      </c>
      <c r="AY1294">
        <f t="shared" si="40"/>
        <v>6</v>
      </c>
      <c r="AZ1294" t="str">
        <f t="shared" si="41"/>
        <v>Home Win</v>
      </c>
    </row>
    <row r="1295" spans="1:52" x14ac:dyDescent="0.3">
      <c r="A1295">
        <v>2697523</v>
      </c>
      <c r="B1295" t="s">
        <v>50</v>
      </c>
      <c r="C1295">
        <v>2016</v>
      </c>
      <c r="D1295" t="s">
        <v>499</v>
      </c>
      <c r="E1295" s="2">
        <v>42595</v>
      </c>
      <c r="F1295">
        <v>3</v>
      </c>
      <c r="G1295">
        <v>3</v>
      </c>
      <c r="H1295">
        <v>9</v>
      </c>
      <c r="I1295">
        <v>13</v>
      </c>
      <c r="J1295" t="s">
        <v>1364</v>
      </c>
      <c r="K1295" t="s">
        <v>500</v>
      </c>
      <c r="L1295" t="s">
        <v>1365</v>
      </c>
      <c r="M1295">
        <v>2025</v>
      </c>
      <c r="N1295" t="s">
        <v>502</v>
      </c>
      <c r="O1295" t="s">
        <v>1366</v>
      </c>
      <c r="P1295" t="s">
        <v>848</v>
      </c>
      <c r="Q1295" t="s">
        <v>285</v>
      </c>
      <c r="R1295" t="s">
        <v>59</v>
      </c>
      <c r="S1295" t="s">
        <v>3902</v>
      </c>
      <c r="T1295" s="2">
        <v>42595</v>
      </c>
      <c r="U1295">
        <v>89</v>
      </c>
      <c r="V1295" t="s">
        <v>119</v>
      </c>
      <c r="W1295">
        <v>161244</v>
      </c>
      <c r="X1295" t="s">
        <v>63</v>
      </c>
      <c r="Y1295">
        <v>286000</v>
      </c>
      <c r="Z1295" t="s">
        <v>63</v>
      </c>
      <c r="AA1295" t="s">
        <v>64</v>
      </c>
      <c r="AB1295">
        <v>2016</v>
      </c>
      <c r="AC1295">
        <v>2414</v>
      </c>
      <c r="AD1295" t="s">
        <v>65</v>
      </c>
      <c r="AE1295" t="s">
        <v>66</v>
      </c>
      <c r="AF1295" s="2">
        <v>32436</v>
      </c>
      <c r="AG1295" t="s">
        <v>67</v>
      </c>
      <c r="AH1295" t="s">
        <v>68</v>
      </c>
      <c r="AI1295" t="s">
        <v>69</v>
      </c>
      <c r="AJ1295">
        <v>177</v>
      </c>
      <c r="AK1295">
        <v>5077497.1941638608</v>
      </c>
      <c r="AL1295">
        <v>750000</v>
      </c>
      <c r="AM1295" t="s">
        <v>63</v>
      </c>
      <c r="AN1295" t="s">
        <v>63</v>
      </c>
      <c r="AO1295" t="s">
        <v>3903</v>
      </c>
      <c r="AP1295">
        <v>161244</v>
      </c>
      <c r="AQ1295" s="2">
        <v>42595</v>
      </c>
      <c r="AR1295" t="s">
        <v>64</v>
      </c>
      <c r="AS1295" t="s">
        <v>50</v>
      </c>
      <c r="AT1295">
        <v>0</v>
      </c>
      <c r="AU1295">
        <v>0</v>
      </c>
      <c r="AV1295">
        <v>0</v>
      </c>
      <c r="AW1295">
        <v>0</v>
      </c>
      <c r="AX1295">
        <v>89</v>
      </c>
      <c r="AY1295">
        <f t="shared" si="40"/>
        <v>6</v>
      </c>
      <c r="AZ1295" t="str">
        <f t="shared" si="41"/>
        <v>Draw</v>
      </c>
    </row>
    <row r="1296" spans="1:52" x14ac:dyDescent="0.3">
      <c r="A1296">
        <v>2697536</v>
      </c>
      <c r="B1296" t="s">
        <v>50</v>
      </c>
      <c r="C1296">
        <v>2016</v>
      </c>
      <c r="D1296" t="s">
        <v>123</v>
      </c>
      <c r="E1296" s="2">
        <v>42601</v>
      </c>
      <c r="F1296">
        <v>2</v>
      </c>
      <c r="G1296">
        <v>1</v>
      </c>
      <c r="H1296">
        <v>9</v>
      </c>
      <c r="I1296">
        <v>6</v>
      </c>
      <c r="J1296" t="s">
        <v>1364</v>
      </c>
      <c r="K1296" t="s">
        <v>1224</v>
      </c>
      <c r="L1296" t="s">
        <v>1365</v>
      </c>
      <c r="M1296">
        <v>1663</v>
      </c>
      <c r="N1296" t="s">
        <v>509</v>
      </c>
      <c r="O1296" t="s">
        <v>1366</v>
      </c>
      <c r="P1296" t="s">
        <v>3904</v>
      </c>
      <c r="Q1296" t="s">
        <v>339</v>
      </c>
      <c r="R1296" t="s">
        <v>59</v>
      </c>
      <c r="S1296" t="s">
        <v>3905</v>
      </c>
      <c r="T1296" s="2">
        <v>42601</v>
      </c>
      <c r="U1296">
        <v>71</v>
      </c>
      <c r="V1296" t="s">
        <v>119</v>
      </c>
      <c r="W1296">
        <v>161244</v>
      </c>
      <c r="X1296" t="s">
        <v>63</v>
      </c>
      <c r="Y1296">
        <v>260838</v>
      </c>
      <c r="Z1296" t="s">
        <v>63</v>
      </c>
      <c r="AA1296" t="s">
        <v>64</v>
      </c>
      <c r="AB1296">
        <v>2016</v>
      </c>
      <c r="AC1296">
        <v>2414</v>
      </c>
      <c r="AD1296" t="s">
        <v>65</v>
      </c>
      <c r="AE1296" t="s">
        <v>66</v>
      </c>
      <c r="AF1296" s="2">
        <v>32436</v>
      </c>
      <c r="AG1296" t="s">
        <v>67</v>
      </c>
      <c r="AH1296" t="s">
        <v>68</v>
      </c>
      <c r="AI1296" t="s">
        <v>69</v>
      </c>
      <c r="AJ1296">
        <v>177</v>
      </c>
      <c r="AK1296">
        <v>5077497.1941638608</v>
      </c>
      <c r="AL1296">
        <v>750000</v>
      </c>
      <c r="AM1296" t="s">
        <v>63</v>
      </c>
      <c r="AN1296" t="s">
        <v>63</v>
      </c>
      <c r="AO1296" t="s">
        <v>3906</v>
      </c>
      <c r="AP1296">
        <v>161244</v>
      </c>
      <c r="AQ1296" s="2">
        <v>42601</v>
      </c>
      <c r="AR1296" t="s">
        <v>64</v>
      </c>
      <c r="AS1296" t="s">
        <v>50</v>
      </c>
      <c r="AT1296">
        <v>0</v>
      </c>
      <c r="AU1296">
        <v>0</v>
      </c>
      <c r="AV1296">
        <v>0</v>
      </c>
      <c r="AW1296">
        <v>0</v>
      </c>
      <c r="AX1296">
        <v>71</v>
      </c>
      <c r="AY1296">
        <f t="shared" si="40"/>
        <v>3</v>
      </c>
      <c r="AZ1296" t="str">
        <f t="shared" si="41"/>
        <v>Home Win</v>
      </c>
    </row>
    <row r="1297" spans="1:52" x14ac:dyDescent="0.3">
      <c r="A1297">
        <v>2755739</v>
      </c>
      <c r="B1297" t="s">
        <v>191</v>
      </c>
      <c r="C1297">
        <v>2016</v>
      </c>
      <c r="D1297" t="s">
        <v>3194</v>
      </c>
      <c r="E1297" s="2">
        <v>42711</v>
      </c>
      <c r="F1297">
        <v>2</v>
      </c>
      <c r="G1297">
        <v>2</v>
      </c>
      <c r="H1297">
        <v>9.0650623885917998</v>
      </c>
      <c r="I1297">
        <v>9.6916221033868091</v>
      </c>
      <c r="J1297" t="s">
        <v>3907</v>
      </c>
      <c r="K1297" t="s">
        <v>283</v>
      </c>
      <c r="L1297" t="s">
        <v>3908</v>
      </c>
      <c r="M1297">
        <v>76894</v>
      </c>
      <c r="N1297" t="s">
        <v>1833</v>
      </c>
      <c r="O1297" t="s">
        <v>3909</v>
      </c>
      <c r="P1297" t="s">
        <v>127</v>
      </c>
      <c r="Q1297" t="s">
        <v>607</v>
      </c>
      <c r="R1297" t="s">
        <v>200</v>
      </c>
      <c r="S1297" t="s">
        <v>3910</v>
      </c>
      <c r="T1297" s="2">
        <v>42711</v>
      </c>
      <c r="U1297">
        <v>61</v>
      </c>
      <c r="V1297" t="s">
        <v>119</v>
      </c>
      <c r="W1297">
        <v>315779</v>
      </c>
      <c r="X1297" t="s">
        <v>63</v>
      </c>
      <c r="Y1297">
        <v>35207</v>
      </c>
      <c r="Z1297" t="s">
        <v>63</v>
      </c>
      <c r="AA1297" t="s">
        <v>288</v>
      </c>
      <c r="AB1297">
        <v>2023</v>
      </c>
      <c r="AC1297">
        <v>5</v>
      </c>
      <c r="AD1297" t="s">
        <v>289</v>
      </c>
      <c r="AE1297" t="s">
        <v>66</v>
      </c>
      <c r="AF1297" s="2">
        <v>36056</v>
      </c>
      <c r="AG1297" t="s">
        <v>290</v>
      </c>
      <c r="AH1297" t="s">
        <v>159</v>
      </c>
      <c r="AI1297" t="s">
        <v>69</v>
      </c>
      <c r="AJ1297">
        <v>177</v>
      </c>
      <c r="AK1297">
        <v>25000000</v>
      </c>
      <c r="AL1297">
        <v>60000000</v>
      </c>
      <c r="AM1297" s="2">
        <v>46568</v>
      </c>
      <c r="AN1297" t="s">
        <v>63</v>
      </c>
      <c r="AO1297" t="s">
        <v>3911</v>
      </c>
      <c r="AP1297">
        <v>315779</v>
      </c>
      <c r="AQ1297" s="2">
        <v>42711</v>
      </c>
      <c r="AR1297" t="s">
        <v>288</v>
      </c>
      <c r="AS1297" t="s">
        <v>191</v>
      </c>
      <c r="AT1297">
        <v>0</v>
      </c>
      <c r="AU1297">
        <v>0</v>
      </c>
      <c r="AV1297">
        <v>0</v>
      </c>
      <c r="AW1297">
        <v>0</v>
      </c>
      <c r="AX1297">
        <v>61</v>
      </c>
      <c r="AY1297">
        <f t="shared" si="40"/>
        <v>4</v>
      </c>
      <c r="AZ1297" t="str">
        <f t="shared" si="41"/>
        <v>Draw</v>
      </c>
    </row>
    <row r="1298" spans="1:52" x14ac:dyDescent="0.3">
      <c r="A1298">
        <v>3107169</v>
      </c>
      <c r="B1298" t="s">
        <v>163</v>
      </c>
      <c r="C1298">
        <v>2018</v>
      </c>
      <c r="D1298" t="s">
        <v>499</v>
      </c>
      <c r="E1298" s="2">
        <v>43359</v>
      </c>
      <c r="F1298">
        <v>2</v>
      </c>
      <c r="G1298">
        <v>3</v>
      </c>
      <c r="H1298">
        <v>17</v>
      </c>
      <c r="I1298">
        <v>11</v>
      </c>
      <c r="J1298" t="s">
        <v>1857</v>
      </c>
      <c r="K1298" t="s">
        <v>469</v>
      </c>
      <c r="L1298" t="s">
        <v>2113</v>
      </c>
      <c r="M1298">
        <v>18712</v>
      </c>
      <c r="N1298" t="s">
        <v>1257</v>
      </c>
      <c r="O1298" t="s">
        <v>1120</v>
      </c>
      <c r="P1298" t="s">
        <v>473</v>
      </c>
      <c r="Q1298" t="s">
        <v>667</v>
      </c>
      <c r="R1298" t="s">
        <v>59</v>
      </c>
      <c r="S1298" t="s">
        <v>3912</v>
      </c>
      <c r="T1298" s="2">
        <v>43359</v>
      </c>
      <c r="U1298">
        <v>90</v>
      </c>
      <c r="V1298" t="s">
        <v>119</v>
      </c>
      <c r="W1298">
        <v>336160</v>
      </c>
      <c r="X1298" t="s">
        <v>63</v>
      </c>
      <c r="Y1298">
        <v>85670</v>
      </c>
      <c r="Z1298" t="s">
        <v>63</v>
      </c>
      <c r="AA1298" t="s">
        <v>478</v>
      </c>
      <c r="AB1298">
        <v>2018</v>
      </c>
      <c r="AC1298">
        <v>385</v>
      </c>
      <c r="AD1298" t="s">
        <v>479</v>
      </c>
      <c r="AE1298" t="s">
        <v>66</v>
      </c>
      <c r="AF1298" s="2">
        <v>35329</v>
      </c>
      <c r="AG1298" t="s">
        <v>158</v>
      </c>
      <c r="AH1298" t="s">
        <v>159</v>
      </c>
      <c r="AI1298" t="s">
        <v>69</v>
      </c>
      <c r="AJ1298">
        <v>192</v>
      </c>
      <c r="AK1298">
        <v>900000</v>
      </c>
      <c r="AL1298">
        <v>1700000</v>
      </c>
      <c r="AM1298" s="2">
        <v>46203</v>
      </c>
      <c r="AN1298" t="s">
        <v>63</v>
      </c>
      <c r="AO1298" t="s">
        <v>3913</v>
      </c>
      <c r="AP1298">
        <v>282199</v>
      </c>
      <c r="AQ1298" s="2">
        <v>43359</v>
      </c>
      <c r="AR1298" t="s">
        <v>1860</v>
      </c>
      <c r="AS1298" t="s">
        <v>163</v>
      </c>
      <c r="AT1298">
        <v>0</v>
      </c>
      <c r="AU1298">
        <v>0</v>
      </c>
      <c r="AV1298">
        <v>0</v>
      </c>
      <c r="AW1298">
        <v>0</v>
      </c>
      <c r="AX1298">
        <v>90</v>
      </c>
      <c r="AY1298">
        <f t="shared" si="40"/>
        <v>5</v>
      </c>
      <c r="AZ1298" t="str">
        <f t="shared" si="41"/>
        <v>Away Win</v>
      </c>
    </row>
    <row r="1299" spans="1:52" x14ac:dyDescent="0.3">
      <c r="A1299">
        <v>3107169</v>
      </c>
      <c r="B1299" t="s">
        <v>163</v>
      </c>
      <c r="C1299">
        <v>2018</v>
      </c>
      <c r="D1299" t="s">
        <v>499</v>
      </c>
      <c r="E1299" s="2">
        <v>43359</v>
      </c>
      <c r="F1299">
        <v>2</v>
      </c>
      <c r="G1299">
        <v>3</v>
      </c>
      <c r="H1299">
        <v>17</v>
      </c>
      <c r="I1299">
        <v>11</v>
      </c>
      <c r="J1299" t="s">
        <v>1857</v>
      </c>
      <c r="K1299" t="s">
        <v>469</v>
      </c>
      <c r="L1299" t="s">
        <v>2113</v>
      </c>
      <c r="M1299">
        <v>18712</v>
      </c>
      <c r="N1299" t="s">
        <v>1257</v>
      </c>
      <c r="O1299" t="s">
        <v>1120</v>
      </c>
      <c r="P1299" t="s">
        <v>473</v>
      </c>
      <c r="Q1299" t="s">
        <v>667</v>
      </c>
      <c r="R1299" t="s">
        <v>59</v>
      </c>
      <c r="S1299" t="s">
        <v>3912</v>
      </c>
      <c r="T1299" s="2">
        <v>43359</v>
      </c>
      <c r="U1299">
        <v>90</v>
      </c>
      <c r="V1299" t="s">
        <v>119</v>
      </c>
      <c r="W1299">
        <v>336160</v>
      </c>
      <c r="X1299" t="s">
        <v>63</v>
      </c>
      <c r="Y1299">
        <v>85670</v>
      </c>
      <c r="Z1299" t="s">
        <v>63</v>
      </c>
      <c r="AA1299" t="s">
        <v>478</v>
      </c>
      <c r="AB1299">
        <v>2018</v>
      </c>
      <c r="AC1299">
        <v>385</v>
      </c>
      <c r="AD1299" t="s">
        <v>479</v>
      </c>
      <c r="AE1299" t="s">
        <v>66</v>
      </c>
      <c r="AF1299" s="2">
        <v>35329</v>
      </c>
      <c r="AG1299" t="s">
        <v>158</v>
      </c>
      <c r="AH1299" t="s">
        <v>159</v>
      </c>
      <c r="AI1299" t="s">
        <v>69</v>
      </c>
      <c r="AJ1299">
        <v>192</v>
      </c>
      <c r="AK1299">
        <v>900000</v>
      </c>
      <c r="AL1299">
        <v>1700000</v>
      </c>
      <c r="AM1299" s="2">
        <v>46203</v>
      </c>
      <c r="AN1299" t="s">
        <v>63</v>
      </c>
      <c r="AO1299" t="s">
        <v>3914</v>
      </c>
      <c r="AP1299">
        <v>336160</v>
      </c>
      <c r="AQ1299" s="2">
        <v>43359</v>
      </c>
      <c r="AR1299" t="s">
        <v>478</v>
      </c>
      <c r="AS1299" t="s">
        <v>163</v>
      </c>
      <c r="AT1299">
        <v>0</v>
      </c>
      <c r="AU1299">
        <v>0</v>
      </c>
      <c r="AV1299">
        <v>0</v>
      </c>
      <c r="AW1299">
        <v>0</v>
      </c>
      <c r="AX1299">
        <v>90</v>
      </c>
      <c r="AY1299">
        <f t="shared" si="40"/>
        <v>5</v>
      </c>
      <c r="AZ1299" t="str">
        <f t="shared" si="41"/>
        <v>Away Win</v>
      </c>
    </row>
    <row r="1300" spans="1:52" x14ac:dyDescent="0.3">
      <c r="A1300">
        <v>3277194</v>
      </c>
      <c r="B1300" t="s">
        <v>402</v>
      </c>
      <c r="C1300">
        <v>2019</v>
      </c>
      <c r="D1300" t="s">
        <v>802</v>
      </c>
      <c r="E1300" s="2">
        <v>43817</v>
      </c>
      <c r="F1300">
        <v>3</v>
      </c>
      <c r="G1300">
        <v>4</v>
      </c>
      <c r="H1300">
        <v>9.0650623885917998</v>
      </c>
      <c r="I1300">
        <v>9.6916221033868091</v>
      </c>
      <c r="J1300" t="s">
        <v>752</v>
      </c>
      <c r="K1300" t="s">
        <v>1856</v>
      </c>
      <c r="L1300" t="s">
        <v>3915</v>
      </c>
      <c r="M1300">
        <v>5000</v>
      </c>
      <c r="N1300" t="s">
        <v>3916</v>
      </c>
      <c r="O1300" t="s">
        <v>170</v>
      </c>
      <c r="P1300" t="s">
        <v>1008</v>
      </c>
      <c r="Q1300" t="s">
        <v>153</v>
      </c>
      <c r="R1300" t="s">
        <v>390</v>
      </c>
      <c r="S1300" t="s">
        <v>3917</v>
      </c>
      <c r="T1300" s="2">
        <v>43817</v>
      </c>
      <c r="U1300">
        <v>28</v>
      </c>
      <c r="V1300" t="s">
        <v>61</v>
      </c>
      <c r="W1300">
        <v>361104</v>
      </c>
      <c r="X1300" t="s">
        <v>861</v>
      </c>
      <c r="Y1300" t="s">
        <v>63</v>
      </c>
      <c r="Z1300" t="s">
        <v>63</v>
      </c>
      <c r="AA1300" t="s">
        <v>1951</v>
      </c>
      <c r="AB1300">
        <v>2023</v>
      </c>
      <c r="AC1300">
        <v>383</v>
      </c>
      <c r="AD1300" t="s">
        <v>1952</v>
      </c>
      <c r="AE1300" t="s">
        <v>1953</v>
      </c>
      <c r="AF1300" s="2">
        <v>36833</v>
      </c>
      <c r="AG1300" t="s">
        <v>85</v>
      </c>
      <c r="AH1300" t="s">
        <v>86</v>
      </c>
      <c r="AI1300" t="s">
        <v>69</v>
      </c>
      <c r="AJ1300">
        <v>171</v>
      </c>
      <c r="AK1300">
        <v>10000000</v>
      </c>
      <c r="AL1300">
        <v>30000000</v>
      </c>
      <c r="AM1300" s="2">
        <v>45473</v>
      </c>
      <c r="AN1300" t="s">
        <v>1954</v>
      </c>
      <c r="AO1300" t="s">
        <v>3918</v>
      </c>
      <c r="AP1300">
        <v>361104</v>
      </c>
      <c r="AQ1300" s="2">
        <v>43817</v>
      </c>
      <c r="AR1300" t="s">
        <v>1951</v>
      </c>
      <c r="AS1300" t="s">
        <v>402</v>
      </c>
      <c r="AT1300">
        <v>0</v>
      </c>
      <c r="AU1300">
        <v>0</v>
      </c>
      <c r="AV1300">
        <v>2</v>
      </c>
      <c r="AW1300">
        <v>0</v>
      </c>
      <c r="AX1300">
        <v>90</v>
      </c>
      <c r="AY1300">
        <f t="shared" si="40"/>
        <v>7</v>
      </c>
      <c r="AZ1300" t="str">
        <f t="shared" si="41"/>
        <v>Away Win</v>
      </c>
    </row>
    <row r="1301" spans="1:52" x14ac:dyDescent="0.3">
      <c r="A1301">
        <v>3277194</v>
      </c>
      <c r="B1301" t="s">
        <v>402</v>
      </c>
      <c r="C1301">
        <v>2019</v>
      </c>
      <c r="D1301" t="s">
        <v>802</v>
      </c>
      <c r="E1301" s="2">
        <v>43817</v>
      </c>
      <c r="F1301">
        <v>3</v>
      </c>
      <c r="G1301">
        <v>4</v>
      </c>
      <c r="H1301">
        <v>9.0650623885917998</v>
      </c>
      <c r="I1301">
        <v>9.6916221033868091</v>
      </c>
      <c r="J1301" t="s">
        <v>752</v>
      </c>
      <c r="K1301" t="s">
        <v>1856</v>
      </c>
      <c r="L1301" t="s">
        <v>3915</v>
      </c>
      <c r="M1301">
        <v>5000</v>
      </c>
      <c r="N1301" t="s">
        <v>3916</v>
      </c>
      <c r="O1301" t="s">
        <v>170</v>
      </c>
      <c r="P1301" t="s">
        <v>1008</v>
      </c>
      <c r="Q1301" t="s">
        <v>153</v>
      </c>
      <c r="R1301" t="s">
        <v>390</v>
      </c>
      <c r="S1301" t="s">
        <v>3919</v>
      </c>
      <c r="T1301" s="2">
        <v>43817</v>
      </c>
      <c r="U1301">
        <v>57</v>
      </c>
      <c r="V1301" t="s">
        <v>61</v>
      </c>
      <c r="W1301">
        <v>361104</v>
      </c>
      <c r="X1301" t="s">
        <v>864</v>
      </c>
      <c r="Y1301" t="s">
        <v>63</v>
      </c>
      <c r="Z1301" t="s">
        <v>63</v>
      </c>
      <c r="AA1301" t="s">
        <v>1951</v>
      </c>
      <c r="AB1301">
        <v>2023</v>
      </c>
      <c r="AC1301">
        <v>383</v>
      </c>
      <c r="AD1301" t="s">
        <v>1952</v>
      </c>
      <c r="AE1301" t="s">
        <v>1953</v>
      </c>
      <c r="AF1301" s="2">
        <v>36833</v>
      </c>
      <c r="AG1301" t="s">
        <v>85</v>
      </c>
      <c r="AH1301" t="s">
        <v>86</v>
      </c>
      <c r="AI1301" t="s">
        <v>69</v>
      </c>
      <c r="AJ1301">
        <v>171</v>
      </c>
      <c r="AK1301">
        <v>10000000</v>
      </c>
      <c r="AL1301">
        <v>30000000</v>
      </c>
      <c r="AM1301" s="2">
        <v>45473</v>
      </c>
      <c r="AN1301" t="s">
        <v>1954</v>
      </c>
      <c r="AO1301" t="s">
        <v>3918</v>
      </c>
      <c r="AP1301">
        <v>361104</v>
      </c>
      <c r="AQ1301" s="2">
        <v>43817</v>
      </c>
      <c r="AR1301" t="s">
        <v>1951</v>
      </c>
      <c r="AS1301" t="s">
        <v>402</v>
      </c>
      <c r="AT1301">
        <v>0</v>
      </c>
      <c r="AU1301">
        <v>0</v>
      </c>
      <c r="AV1301">
        <v>2</v>
      </c>
      <c r="AW1301">
        <v>0</v>
      </c>
      <c r="AX1301">
        <v>90</v>
      </c>
      <c r="AY1301">
        <f t="shared" si="40"/>
        <v>7</v>
      </c>
      <c r="AZ1301" t="str">
        <f t="shared" si="41"/>
        <v>Away Win</v>
      </c>
    </row>
    <row r="1302" spans="1:52" x14ac:dyDescent="0.3">
      <c r="A1302">
        <v>2225561</v>
      </c>
      <c r="B1302" t="s">
        <v>71</v>
      </c>
      <c r="C1302">
        <v>2012</v>
      </c>
      <c r="D1302" t="s">
        <v>507</v>
      </c>
      <c r="E1302" s="2">
        <v>41237</v>
      </c>
      <c r="F1302">
        <v>1</v>
      </c>
      <c r="G1302">
        <v>0</v>
      </c>
      <c r="H1302">
        <v>12</v>
      </c>
      <c r="I1302">
        <v>10</v>
      </c>
      <c r="J1302" t="s">
        <v>2078</v>
      </c>
      <c r="K1302" t="s">
        <v>2077</v>
      </c>
      <c r="L1302" t="s">
        <v>3920</v>
      </c>
      <c r="M1302">
        <v>26921</v>
      </c>
      <c r="N1302" t="s">
        <v>1332</v>
      </c>
      <c r="O1302" t="s">
        <v>2044</v>
      </c>
      <c r="P1302" t="s">
        <v>1086</v>
      </c>
      <c r="Q1302" t="s">
        <v>216</v>
      </c>
      <c r="R1302" t="s">
        <v>59</v>
      </c>
      <c r="S1302" t="s">
        <v>3921</v>
      </c>
      <c r="T1302" s="2">
        <v>41237</v>
      </c>
      <c r="U1302">
        <v>57</v>
      </c>
      <c r="V1302" t="s">
        <v>81</v>
      </c>
      <c r="W1302">
        <v>31642</v>
      </c>
      <c r="X1302" t="s">
        <v>579</v>
      </c>
      <c r="Y1302" t="s">
        <v>63</v>
      </c>
      <c r="Z1302" t="s">
        <v>63</v>
      </c>
      <c r="AA1302" t="s">
        <v>2046</v>
      </c>
      <c r="AB1302">
        <v>2017</v>
      </c>
      <c r="AC1302">
        <v>512</v>
      </c>
      <c r="AD1302" t="s">
        <v>2047</v>
      </c>
      <c r="AE1302" t="s">
        <v>66</v>
      </c>
      <c r="AF1302" s="2">
        <v>31239</v>
      </c>
      <c r="AG1302" t="s">
        <v>523</v>
      </c>
      <c r="AH1302" t="s">
        <v>86</v>
      </c>
      <c r="AI1302" t="s">
        <v>69</v>
      </c>
      <c r="AJ1302">
        <v>190</v>
      </c>
      <c r="AK1302">
        <v>5077497.1941638608</v>
      </c>
      <c r="AL1302">
        <v>5000000</v>
      </c>
      <c r="AM1302" t="s">
        <v>63</v>
      </c>
      <c r="AN1302" t="s">
        <v>2048</v>
      </c>
      <c r="AO1302" t="s">
        <v>3922</v>
      </c>
      <c r="AP1302">
        <v>31642</v>
      </c>
      <c r="AQ1302" s="2">
        <v>41237</v>
      </c>
      <c r="AR1302" t="s">
        <v>2046</v>
      </c>
      <c r="AS1302" t="s">
        <v>71</v>
      </c>
      <c r="AT1302">
        <v>1</v>
      </c>
      <c r="AU1302">
        <v>0</v>
      </c>
      <c r="AV1302">
        <v>0</v>
      </c>
      <c r="AW1302">
        <v>0</v>
      </c>
      <c r="AX1302">
        <v>90</v>
      </c>
      <c r="AY1302">
        <f t="shared" si="40"/>
        <v>1</v>
      </c>
      <c r="AZ1302" t="str">
        <f t="shared" si="41"/>
        <v>Home Win</v>
      </c>
    </row>
    <row r="1303" spans="1:52" x14ac:dyDescent="0.3">
      <c r="A1303">
        <v>2332194</v>
      </c>
      <c r="B1303" t="s">
        <v>71</v>
      </c>
      <c r="C1303">
        <v>2013</v>
      </c>
      <c r="D1303" t="s">
        <v>490</v>
      </c>
      <c r="E1303" s="2">
        <v>41671</v>
      </c>
      <c r="F1303">
        <v>2</v>
      </c>
      <c r="G1303">
        <v>1</v>
      </c>
      <c r="H1303">
        <v>11</v>
      </c>
      <c r="I1303">
        <v>7</v>
      </c>
      <c r="J1303" t="s">
        <v>2042</v>
      </c>
      <c r="K1303" t="s">
        <v>728</v>
      </c>
      <c r="L1303" t="s">
        <v>3920</v>
      </c>
      <c r="M1303">
        <v>26547</v>
      </c>
      <c r="N1303" t="s">
        <v>1641</v>
      </c>
      <c r="O1303" t="s">
        <v>2044</v>
      </c>
      <c r="P1303" t="s">
        <v>3533</v>
      </c>
      <c r="Q1303" t="s">
        <v>339</v>
      </c>
      <c r="R1303" t="s">
        <v>59</v>
      </c>
      <c r="S1303" t="s">
        <v>3923</v>
      </c>
      <c r="T1303" s="2">
        <v>41671</v>
      </c>
      <c r="U1303">
        <v>90</v>
      </c>
      <c r="V1303" t="s">
        <v>81</v>
      </c>
      <c r="W1303">
        <v>31642</v>
      </c>
      <c r="X1303" t="s">
        <v>3924</v>
      </c>
      <c r="Y1303" t="s">
        <v>63</v>
      </c>
      <c r="Z1303" t="s">
        <v>63</v>
      </c>
      <c r="AA1303" t="s">
        <v>2046</v>
      </c>
      <c r="AB1303">
        <v>2017</v>
      </c>
      <c r="AC1303">
        <v>512</v>
      </c>
      <c r="AD1303" t="s">
        <v>2047</v>
      </c>
      <c r="AE1303" t="s">
        <v>66</v>
      </c>
      <c r="AF1303" s="2">
        <v>31239</v>
      </c>
      <c r="AG1303" t="s">
        <v>523</v>
      </c>
      <c r="AH1303" t="s">
        <v>86</v>
      </c>
      <c r="AI1303" t="s">
        <v>69</v>
      </c>
      <c r="AJ1303">
        <v>190</v>
      </c>
      <c r="AK1303">
        <v>5077497.1941638608</v>
      </c>
      <c r="AL1303">
        <v>5000000</v>
      </c>
      <c r="AM1303" t="s">
        <v>63</v>
      </c>
      <c r="AN1303" t="s">
        <v>2048</v>
      </c>
      <c r="AO1303" t="s">
        <v>3925</v>
      </c>
      <c r="AP1303">
        <v>31642</v>
      </c>
      <c r="AQ1303" s="2">
        <v>41671</v>
      </c>
      <c r="AR1303" t="s">
        <v>2046</v>
      </c>
      <c r="AS1303" t="s">
        <v>71</v>
      </c>
      <c r="AT1303">
        <v>1</v>
      </c>
      <c r="AU1303">
        <v>0</v>
      </c>
      <c r="AV1303">
        <v>0</v>
      </c>
      <c r="AW1303">
        <v>0</v>
      </c>
      <c r="AX1303">
        <v>90</v>
      </c>
      <c r="AY1303">
        <f t="shared" si="40"/>
        <v>3</v>
      </c>
      <c r="AZ1303" t="str">
        <f t="shared" si="41"/>
        <v>Home Win</v>
      </c>
    </row>
    <row r="1304" spans="1:52" x14ac:dyDescent="0.3">
      <c r="A1304">
        <v>2486636</v>
      </c>
      <c r="B1304" t="s">
        <v>71</v>
      </c>
      <c r="C1304">
        <v>2014</v>
      </c>
      <c r="D1304" t="s">
        <v>106</v>
      </c>
      <c r="E1304" s="2">
        <v>41995</v>
      </c>
      <c r="F1304">
        <v>0</v>
      </c>
      <c r="G1304">
        <v>2</v>
      </c>
      <c r="H1304">
        <v>13</v>
      </c>
      <c r="I1304">
        <v>1</v>
      </c>
      <c r="J1304" t="s">
        <v>2042</v>
      </c>
      <c r="K1304" t="s">
        <v>148</v>
      </c>
      <c r="L1304" t="s">
        <v>3920</v>
      </c>
      <c r="M1304">
        <v>27550</v>
      </c>
      <c r="N1304" t="s">
        <v>1641</v>
      </c>
      <c r="O1304" t="s">
        <v>2044</v>
      </c>
      <c r="P1304" t="s">
        <v>152</v>
      </c>
      <c r="Q1304" t="s">
        <v>171</v>
      </c>
      <c r="R1304" t="s">
        <v>59</v>
      </c>
      <c r="S1304" t="s">
        <v>3926</v>
      </c>
      <c r="T1304" s="2">
        <v>41995</v>
      </c>
      <c r="U1304">
        <v>68</v>
      </c>
      <c r="V1304" t="s">
        <v>119</v>
      </c>
      <c r="W1304">
        <v>31642</v>
      </c>
      <c r="X1304" t="s">
        <v>63</v>
      </c>
      <c r="Y1304">
        <v>28990</v>
      </c>
      <c r="Z1304" t="s">
        <v>63</v>
      </c>
      <c r="AA1304" t="s">
        <v>2046</v>
      </c>
      <c r="AB1304">
        <v>2017</v>
      </c>
      <c r="AC1304">
        <v>512</v>
      </c>
      <c r="AD1304" t="s">
        <v>2047</v>
      </c>
      <c r="AE1304" t="s">
        <v>66</v>
      </c>
      <c r="AF1304" s="2">
        <v>31239</v>
      </c>
      <c r="AG1304" t="s">
        <v>523</v>
      </c>
      <c r="AH1304" t="s">
        <v>86</v>
      </c>
      <c r="AI1304" t="s">
        <v>69</v>
      </c>
      <c r="AJ1304">
        <v>190</v>
      </c>
      <c r="AK1304">
        <v>5077497.1941638608</v>
      </c>
      <c r="AL1304">
        <v>5000000</v>
      </c>
      <c r="AM1304" t="s">
        <v>63</v>
      </c>
      <c r="AN1304" t="s">
        <v>2048</v>
      </c>
      <c r="AO1304" t="s">
        <v>3927</v>
      </c>
      <c r="AP1304">
        <v>31642</v>
      </c>
      <c r="AQ1304" s="2">
        <v>41995</v>
      </c>
      <c r="AR1304" t="s">
        <v>2046</v>
      </c>
      <c r="AS1304" t="s">
        <v>71</v>
      </c>
      <c r="AT1304">
        <v>0</v>
      </c>
      <c r="AU1304">
        <v>0</v>
      </c>
      <c r="AV1304">
        <v>0</v>
      </c>
      <c r="AW1304">
        <v>0</v>
      </c>
      <c r="AX1304">
        <v>68</v>
      </c>
      <c r="AY1304">
        <f t="shared" si="40"/>
        <v>2</v>
      </c>
      <c r="AZ1304" t="str">
        <f t="shared" si="41"/>
        <v>Away Win</v>
      </c>
    </row>
    <row r="1305" spans="1:52" x14ac:dyDescent="0.3">
      <c r="A1305">
        <v>3393774</v>
      </c>
      <c r="B1305" t="s">
        <v>294</v>
      </c>
      <c r="C1305">
        <v>2020</v>
      </c>
      <c r="D1305" t="s">
        <v>378</v>
      </c>
      <c r="E1305" s="2">
        <v>44051</v>
      </c>
      <c r="F1305">
        <v>0</v>
      </c>
      <c r="G1305">
        <v>1</v>
      </c>
      <c r="H1305">
        <v>10</v>
      </c>
      <c r="I1305">
        <v>5</v>
      </c>
      <c r="J1305" t="s">
        <v>3928</v>
      </c>
      <c r="K1305" t="s">
        <v>3388</v>
      </c>
      <c r="L1305" t="s">
        <v>3929</v>
      </c>
      <c r="M1305">
        <v>28550.595312500001</v>
      </c>
      <c r="N1305" t="s">
        <v>1707</v>
      </c>
      <c r="O1305" t="s">
        <v>3930</v>
      </c>
      <c r="P1305" t="s">
        <v>3389</v>
      </c>
      <c r="Q1305" t="s">
        <v>399</v>
      </c>
      <c r="R1305" t="s">
        <v>59</v>
      </c>
      <c r="S1305" t="s">
        <v>3931</v>
      </c>
      <c r="T1305" s="2">
        <v>44051</v>
      </c>
      <c r="U1305">
        <v>77</v>
      </c>
      <c r="V1305" t="s">
        <v>119</v>
      </c>
      <c r="W1305">
        <v>482493</v>
      </c>
      <c r="X1305" t="s">
        <v>63</v>
      </c>
      <c r="Y1305">
        <v>125698</v>
      </c>
      <c r="Z1305" t="s">
        <v>63</v>
      </c>
      <c r="AA1305" t="s">
        <v>3395</v>
      </c>
      <c r="AB1305">
        <v>2022</v>
      </c>
      <c r="AC1305">
        <v>1519</v>
      </c>
      <c r="AD1305" t="s">
        <v>3932</v>
      </c>
      <c r="AE1305" t="s">
        <v>1840</v>
      </c>
      <c r="AF1305" s="2">
        <v>34788</v>
      </c>
      <c r="AG1305" t="s">
        <v>143</v>
      </c>
      <c r="AH1305" t="s">
        <v>68</v>
      </c>
      <c r="AI1305" t="s">
        <v>69</v>
      </c>
      <c r="AJ1305">
        <v>180</v>
      </c>
      <c r="AK1305">
        <v>450000</v>
      </c>
      <c r="AL1305">
        <v>700000</v>
      </c>
      <c r="AM1305" s="2">
        <v>45291</v>
      </c>
      <c r="AN1305" t="s">
        <v>780</v>
      </c>
      <c r="AO1305" t="s">
        <v>3933</v>
      </c>
      <c r="AP1305">
        <v>125698</v>
      </c>
      <c r="AQ1305" s="2">
        <v>44051</v>
      </c>
      <c r="AR1305" t="s">
        <v>3391</v>
      </c>
      <c r="AS1305" t="s">
        <v>294</v>
      </c>
      <c r="AT1305">
        <v>0</v>
      </c>
      <c r="AU1305">
        <v>0</v>
      </c>
      <c r="AV1305">
        <v>0</v>
      </c>
      <c r="AW1305">
        <v>0</v>
      </c>
      <c r="AX1305">
        <v>13</v>
      </c>
      <c r="AY1305">
        <f t="shared" si="40"/>
        <v>1</v>
      </c>
      <c r="AZ1305" t="str">
        <f t="shared" si="41"/>
        <v>Away Win</v>
      </c>
    </row>
    <row r="1306" spans="1:52" x14ac:dyDescent="0.3">
      <c r="A1306">
        <v>3393774</v>
      </c>
      <c r="B1306" t="s">
        <v>294</v>
      </c>
      <c r="C1306">
        <v>2020</v>
      </c>
      <c r="D1306" t="s">
        <v>378</v>
      </c>
      <c r="E1306" s="2">
        <v>44051</v>
      </c>
      <c r="F1306">
        <v>0</v>
      </c>
      <c r="G1306">
        <v>1</v>
      </c>
      <c r="H1306">
        <v>10</v>
      </c>
      <c r="I1306">
        <v>5</v>
      </c>
      <c r="J1306" t="s">
        <v>3928</v>
      </c>
      <c r="K1306" t="s">
        <v>3388</v>
      </c>
      <c r="L1306" t="s">
        <v>3929</v>
      </c>
      <c r="M1306">
        <v>28550.595312500001</v>
      </c>
      <c r="N1306" t="s">
        <v>1707</v>
      </c>
      <c r="O1306" t="s">
        <v>3930</v>
      </c>
      <c r="P1306" t="s">
        <v>3389</v>
      </c>
      <c r="Q1306" t="s">
        <v>399</v>
      </c>
      <c r="R1306" t="s">
        <v>59</v>
      </c>
      <c r="S1306" t="s">
        <v>3931</v>
      </c>
      <c r="T1306" s="2">
        <v>44051</v>
      </c>
      <c r="U1306">
        <v>77</v>
      </c>
      <c r="V1306" t="s">
        <v>119</v>
      </c>
      <c r="W1306">
        <v>482493</v>
      </c>
      <c r="X1306" t="s">
        <v>63</v>
      </c>
      <c r="Y1306">
        <v>125698</v>
      </c>
      <c r="Z1306" t="s">
        <v>63</v>
      </c>
      <c r="AA1306" t="s">
        <v>3395</v>
      </c>
      <c r="AB1306">
        <v>2022</v>
      </c>
      <c r="AC1306">
        <v>1519</v>
      </c>
      <c r="AD1306" t="s">
        <v>3932</v>
      </c>
      <c r="AE1306" t="s">
        <v>1840</v>
      </c>
      <c r="AF1306" s="2">
        <v>34788</v>
      </c>
      <c r="AG1306" t="s">
        <v>143</v>
      </c>
      <c r="AH1306" t="s">
        <v>68</v>
      </c>
      <c r="AI1306" t="s">
        <v>69</v>
      </c>
      <c r="AJ1306">
        <v>180</v>
      </c>
      <c r="AK1306">
        <v>450000</v>
      </c>
      <c r="AL1306">
        <v>700000</v>
      </c>
      <c r="AM1306" s="2">
        <v>45291</v>
      </c>
      <c r="AN1306" t="s">
        <v>780</v>
      </c>
      <c r="AO1306" t="s">
        <v>3934</v>
      </c>
      <c r="AP1306">
        <v>482493</v>
      </c>
      <c r="AQ1306" s="2">
        <v>44051</v>
      </c>
      <c r="AR1306" t="s">
        <v>3395</v>
      </c>
      <c r="AS1306" t="s">
        <v>294</v>
      </c>
      <c r="AT1306">
        <v>0</v>
      </c>
      <c r="AU1306">
        <v>0</v>
      </c>
      <c r="AV1306">
        <v>0</v>
      </c>
      <c r="AW1306">
        <v>0</v>
      </c>
      <c r="AX1306">
        <v>77</v>
      </c>
      <c r="AY1306">
        <f t="shared" si="40"/>
        <v>1</v>
      </c>
      <c r="AZ1306" t="str">
        <f t="shared" si="41"/>
        <v>Away Win</v>
      </c>
    </row>
    <row r="1307" spans="1:52" x14ac:dyDescent="0.3">
      <c r="A1307">
        <v>2286397</v>
      </c>
      <c r="B1307" t="s">
        <v>927</v>
      </c>
      <c r="C1307">
        <v>2012</v>
      </c>
      <c r="D1307" t="s">
        <v>3935</v>
      </c>
      <c r="E1307" s="2">
        <v>41289</v>
      </c>
      <c r="F1307">
        <v>4</v>
      </c>
      <c r="G1307">
        <v>1</v>
      </c>
      <c r="H1307">
        <v>9.0650623885917998</v>
      </c>
      <c r="I1307">
        <v>9.6916221033868091</v>
      </c>
      <c r="J1307" t="s">
        <v>2078</v>
      </c>
      <c r="K1307" t="s">
        <v>3936</v>
      </c>
      <c r="L1307" t="s">
        <v>3920</v>
      </c>
      <c r="M1307">
        <v>11617</v>
      </c>
      <c r="N1307" t="s">
        <v>1164</v>
      </c>
      <c r="O1307" t="s">
        <v>2044</v>
      </c>
      <c r="P1307" t="s">
        <v>1333</v>
      </c>
      <c r="Q1307" t="s">
        <v>552</v>
      </c>
      <c r="R1307" t="s">
        <v>390</v>
      </c>
      <c r="S1307" t="s">
        <v>3937</v>
      </c>
      <c r="T1307" s="2">
        <v>41289</v>
      </c>
      <c r="U1307">
        <v>76</v>
      </c>
      <c r="V1307" t="s">
        <v>81</v>
      </c>
      <c r="W1307">
        <v>31642</v>
      </c>
      <c r="X1307" t="s">
        <v>579</v>
      </c>
      <c r="Y1307" t="s">
        <v>63</v>
      </c>
      <c r="Z1307" t="s">
        <v>63</v>
      </c>
      <c r="AA1307" t="s">
        <v>2046</v>
      </c>
      <c r="AB1307">
        <v>2017</v>
      </c>
      <c r="AC1307">
        <v>512</v>
      </c>
      <c r="AD1307" t="s">
        <v>2047</v>
      </c>
      <c r="AE1307" t="s">
        <v>66</v>
      </c>
      <c r="AF1307" s="2">
        <v>31239</v>
      </c>
      <c r="AG1307" t="s">
        <v>523</v>
      </c>
      <c r="AH1307" t="s">
        <v>86</v>
      </c>
      <c r="AI1307" t="s">
        <v>69</v>
      </c>
      <c r="AJ1307">
        <v>190</v>
      </c>
      <c r="AK1307">
        <v>5077497.1941638608</v>
      </c>
      <c r="AL1307">
        <v>5000000</v>
      </c>
      <c r="AM1307" t="s">
        <v>63</v>
      </c>
      <c r="AN1307" t="s">
        <v>2048</v>
      </c>
      <c r="AO1307" t="s">
        <v>3938</v>
      </c>
      <c r="AP1307">
        <v>31642</v>
      </c>
      <c r="AQ1307" s="2">
        <v>41289</v>
      </c>
      <c r="AR1307" t="s">
        <v>2046</v>
      </c>
      <c r="AS1307" t="s">
        <v>927</v>
      </c>
      <c r="AT1307">
        <v>1</v>
      </c>
      <c r="AU1307">
        <v>0</v>
      </c>
      <c r="AV1307">
        <v>0</v>
      </c>
      <c r="AW1307">
        <v>0</v>
      </c>
      <c r="AX1307">
        <v>120</v>
      </c>
      <c r="AY1307">
        <f t="shared" si="40"/>
        <v>5</v>
      </c>
      <c r="AZ1307" t="str">
        <f t="shared" si="41"/>
        <v>Home Win</v>
      </c>
    </row>
    <row r="1308" spans="1:52" x14ac:dyDescent="0.3">
      <c r="A1308">
        <v>2332101</v>
      </c>
      <c r="B1308" t="s">
        <v>71</v>
      </c>
      <c r="C1308">
        <v>2013</v>
      </c>
      <c r="D1308" t="s">
        <v>113</v>
      </c>
      <c r="E1308" s="2">
        <v>41640</v>
      </c>
      <c r="F1308">
        <v>1</v>
      </c>
      <c r="G1308">
        <v>1</v>
      </c>
      <c r="H1308">
        <v>12</v>
      </c>
      <c r="I1308">
        <v>5</v>
      </c>
      <c r="J1308" t="s">
        <v>2042</v>
      </c>
      <c r="K1308" t="s">
        <v>114</v>
      </c>
      <c r="L1308" t="s">
        <v>3920</v>
      </c>
      <c r="M1308">
        <v>25832</v>
      </c>
      <c r="N1308" t="s">
        <v>1015</v>
      </c>
      <c r="O1308" t="s">
        <v>2044</v>
      </c>
      <c r="P1308" t="s">
        <v>731</v>
      </c>
      <c r="Q1308" t="s">
        <v>99</v>
      </c>
      <c r="R1308" t="s">
        <v>59</v>
      </c>
      <c r="S1308" t="s">
        <v>3939</v>
      </c>
      <c r="T1308" s="2">
        <v>41640</v>
      </c>
      <c r="U1308">
        <v>51</v>
      </c>
      <c r="V1308" t="s">
        <v>81</v>
      </c>
      <c r="W1308">
        <v>31642</v>
      </c>
      <c r="X1308" t="s">
        <v>359</v>
      </c>
      <c r="Y1308" t="s">
        <v>63</v>
      </c>
      <c r="Z1308" t="s">
        <v>63</v>
      </c>
      <c r="AA1308" t="s">
        <v>2046</v>
      </c>
      <c r="AB1308">
        <v>2017</v>
      </c>
      <c r="AC1308">
        <v>512</v>
      </c>
      <c r="AD1308" t="s">
        <v>2047</v>
      </c>
      <c r="AE1308" t="s">
        <v>66</v>
      </c>
      <c r="AF1308" s="2">
        <v>31239</v>
      </c>
      <c r="AG1308" t="s">
        <v>523</v>
      </c>
      <c r="AH1308" t="s">
        <v>86</v>
      </c>
      <c r="AI1308" t="s">
        <v>69</v>
      </c>
      <c r="AJ1308">
        <v>190</v>
      </c>
      <c r="AK1308">
        <v>5077497.1941638608</v>
      </c>
      <c r="AL1308">
        <v>5000000</v>
      </c>
      <c r="AM1308" t="s">
        <v>63</v>
      </c>
      <c r="AN1308" t="s">
        <v>2048</v>
      </c>
      <c r="AO1308" t="s">
        <v>3940</v>
      </c>
      <c r="AP1308">
        <v>31642</v>
      </c>
      <c r="AQ1308" s="2">
        <v>41640</v>
      </c>
      <c r="AR1308" t="s">
        <v>2046</v>
      </c>
      <c r="AS1308" t="s">
        <v>71</v>
      </c>
      <c r="AT1308">
        <v>1</v>
      </c>
      <c r="AU1308">
        <v>0</v>
      </c>
      <c r="AV1308">
        <v>0</v>
      </c>
      <c r="AW1308">
        <v>0</v>
      </c>
      <c r="AX1308">
        <v>90</v>
      </c>
      <c r="AY1308">
        <f t="shared" si="40"/>
        <v>2</v>
      </c>
      <c r="AZ1308" t="str">
        <f t="shared" si="41"/>
        <v>Draw</v>
      </c>
    </row>
    <row r="1309" spans="1:52" x14ac:dyDescent="0.3">
      <c r="A1309">
        <v>2332101</v>
      </c>
      <c r="B1309" t="s">
        <v>71</v>
      </c>
      <c r="C1309">
        <v>2013</v>
      </c>
      <c r="D1309" t="s">
        <v>113</v>
      </c>
      <c r="E1309" s="2">
        <v>41640</v>
      </c>
      <c r="F1309">
        <v>1</v>
      </c>
      <c r="G1309">
        <v>1</v>
      </c>
      <c r="H1309">
        <v>12</v>
      </c>
      <c r="I1309">
        <v>5</v>
      </c>
      <c r="J1309" t="s">
        <v>2042</v>
      </c>
      <c r="K1309" t="s">
        <v>114</v>
      </c>
      <c r="L1309" t="s">
        <v>3920</v>
      </c>
      <c r="M1309">
        <v>25832</v>
      </c>
      <c r="N1309" t="s">
        <v>1015</v>
      </c>
      <c r="O1309" t="s">
        <v>2044</v>
      </c>
      <c r="P1309" t="s">
        <v>731</v>
      </c>
      <c r="Q1309" t="s">
        <v>99</v>
      </c>
      <c r="R1309" t="s">
        <v>59</v>
      </c>
      <c r="S1309" t="s">
        <v>3939</v>
      </c>
      <c r="T1309" s="2">
        <v>41640</v>
      </c>
      <c r="U1309">
        <v>51</v>
      </c>
      <c r="V1309" t="s">
        <v>81</v>
      </c>
      <c r="W1309">
        <v>31642</v>
      </c>
      <c r="X1309" t="s">
        <v>359</v>
      </c>
      <c r="Y1309" t="s">
        <v>63</v>
      </c>
      <c r="Z1309" t="s">
        <v>63</v>
      </c>
      <c r="AA1309" t="s">
        <v>2046</v>
      </c>
      <c r="AB1309">
        <v>2017</v>
      </c>
      <c r="AC1309">
        <v>512</v>
      </c>
      <c r="AD1309" t="s">
        <v>2047</v>
      </c>
      <c r="AE1309" t="s">
        <v>66</v>
      </c>
      <c r="AF1309" s="2">
        <v>31239</v>
      </c>
      <c r="AG1309" t="s">
        <v>523</v>
      </c>
      <c r="AH1309" t="s">
        <v>86</v>
      </c>
      <c r="AI1309" t="s">
        <v>69</v>
      </c>
      <c r="AJ1309">
        <v>190</v>
      </c>
      <c r="AK1309">
        <v>5077497.1941638608</v>
      </c>
      <c r="AL1309">
        <v>5000000</v>
      </c>
      <c r="AM1309" t="s">
        <v>63</v>
      </c>
      <c r="AN1309" t="s">
        <v>2048</v>
      </c>
      <c r="AO1309" t="s">
        <v>3941</v>
      </c>
      <c r="AP1309">
        <v>4267</v>
      </c>
      <c r="AQ1309" s="2">
        <v>41640</v>
      </c>
      <c r="AR1309" t="s">
        <v>1019</v>
      </c>
      <c r="AS1309" t="s">
        <v>71</v>
      </c>
      <c r="AT1309">
        <v>0</v>
      </c>
      <c r="AU1309">
        <v>0</v>
      </c>
      <c r="AV1309">
        <v>0</v>
      </c>
      <c r="AW1309">
        <v>0</v>
      </c>
      <c r="AX1309">
        <v>90</v>
      </c>
      <c r="AY1309">
        <f t="shared" si="40"/>
        <v>2</v>
      </c>
      <c r="AZ1309" t="str">
        <f t="shared" si="41"/>
        <v>Draw</v>
      </c>
    </row>
    <row r="1310" spans="1:52" x14ac:dyDescent="0.3">
      <c r="A1310">
        <v>2578086</v>
      </c>
      <c r="B1310" t="s">
        <v>71</v>
      </c>
      <c r="C1310">
        <v>2015</v>
      </c>
      <c r="D1310" t="s">
        <v>679</v>
      </c>
      <c r="E1310" s="2">
        <v>42364</v>
      </c>
      <c r="F1310">
        <v>2</v>
      </c>
      <c r="G1310">
        <v>0</v>
      </c>
      <c r="H1310">
        <v>11</v>
      </c>
      <c r="I1310">
        <v>6</v>
      </c>
      <c r="J1310" t="s">
        <v>2042</v>
      </c>
      <c r="K1310" t="s">
        <v>3942</v>
      </c>
      <c r="L1310" t="s">
        <v>3920</v>
      </c>
      <c r="M1310">
        <v>27426</v>
      </c>
      <c r="N1310" t="s">
        <v>115</v>
      </c>
      <c r="O1310" t="s">
        <v>2044</v>
      </c>
      <c r="P1310" t="s">
        <v>3533</v>
      </c>
      <c r="Q1310" t="s">
        <v>79</v>
      </c>
      <c r="R1310" t="s">
        <v>59</v>
      </c>
      <c r="S1310" t="s">
        <v>3943</v>
      </c>
      <c r="T1310" s="2">
        <v>42364</v>
      </c>
      <c r="U1310">
        <v>75</v>
      </c>
      <c r="V1310" t="s">
        <v>119</v>
      </c>
      <c r="W1310">
        <v>31642</v>
      </c>
      <c r="X1310" t="s">
        <v>63</v>
      </c>
      <c r="Y1310">
        <v>28990</v>
      </c>
      <c r="Z1310" t="s">
        <v>63</v>
      </c>
      <c r="AA1310" t="s">
        <v>2046</v>
      </c>
      <c r="AB1310">
        <v>2017</v>
      </c>
      <c r="AC1310">
        <v>512</v>
      </c>
      <c r="AD1310" t="s">
        <v>2047</v>
      </c>
      <c r="AE1310" t="s">
        <v>66</v>
      </c>
      <c r="AF1310" s="2">
        <v>31239</v>
      </c>
      <c r="AG1310" t="s">
        <v>523</v>
      </c>
      <c r="AH1310" t="s">
        <v>86</v>
      </c>
      <c r="AI1310" t="s">
        <v>69</v>
      </c>
      <c r="AJ1310">
        <v>190</v>
      </c>
      <c r="AK1310">
        <v>5077497.1941638608</v>
      </c>
      <c r="AL1310">
        <v>5000000</v>
      </c>
      <c r="AM1310" t="s">
        <v>63</v>
      </c>
      <c r="AN1310" t="s">
        <v>2048</v>
      </c>
      <c r="AO1310" t="s">
        <v>3944</v>
      </c>
      <c r="AP1310">
        <v>31642</v>
      </c>
      <c r="AQ1310" s="2">
        <v>42364</v>
      </c>
      <c r="AR1310" t="s">
        <v>2046</v>
      </c>
      <c r="AS1310" t="s">
        <v>71</v>
      </c>
      <c r="AT1310">
        <v>0</v>
      </c>
      <c r="AU1310">
        <v>0</v>
      </c>
      <c r="AV1310">
        <v>0</v>
      </c>
      <c r="AW1310">
        <v>0</v>
      </c>
      <c r="AX1310">
        <v>75</v>
      </c>
      <c r="AY1310">
        <f t="shared" si="40"/>
        <v>2</v>
      </c>
      <c r="AZ1310" t="str">
        <f t="shared" si="41"/>
        <v>Home Win</v>
      </c>
    </row>
    <row r="1311" spans="1:52" x14ac:dyDescent="0.3">
      <c r="A1311">
        <v>2299197</v>
      </c>
      <c r="B1311" t="s">
        <v>402</v>
      </c>
      <c r="C1311">
        <v>2012</v>
      </c>
      <c r="D1311" t="s">
        <v>1810</v>
      </c>
      <c r="E1311" s="2">
        <v>41403</v>
      </c>
      <c r="F1311">
        <v>1</v>
      </c>
      <c r="G1311">
        <v>2</v>
      </c>
      <c r="H1311">
        <v>9.0650623885917998</v>
      </c>
      <c r="I1311">
        <v>9.6916221033868091</v>
      </c>
      <c r="J1311" t="s">
        <v>166</v>
      </c>
      <c r="K1311" t="s">
        <v>335</v>
      </c>
      <c r="L1311" t="s">
        <v>958</v>
      </c>
      <c r="M1311">
        <v>50000</v>
      </c>
      <c r="N1311" t="s">
        <v>605</v>
      </c>
      <c r="O1311" t="s">
        <v>2031</v>
      </c>
      <c r="P1311" t="s">
        <v>170</v>
      </c>
      <c r="Q1311" t="s">
        <v>244</v>
      </c>
      <c r="R1311" t="s">
        <v>390</v>
      </c>
      <c r="S1311" t="s">
        <v>3945</v>
      </c>
      <c r="T1311" s="2">
        <v>41403</v>
      </c>
      <c r="U1311">
        <v>60</v>
      </c>
      <c r="V1311" t="s">
        <v>81</v>
      </c>
      <c r="W1311">
        <v>39378</v>
      </c>
      <c r="X1311" t="s">
        <v>579</v>
      </c>
      <c r="Y1311" t="s">
        <v>63</v>
      </c>
      <c r="Z1311" t="s">
        <v>63</v>
      </c>
      <c r="AA1311" t="s">
        <v>156</v>
      </c>
      <c r="AB1311">
        <v>2014</v>
      </c>
      <c r="AC1311">
        <v>289</v>
      </c>
      <c r="AD1311" t="s">
        <v>157</v>
      </c>
      <c r="AE1311" t="s">
        <v>66</v>
      </c>
      <c r="AF1311" s="2">
        <v>32818</v>
      </c>
      <c r="AG1311" t="s">
        <v>158</v>
      </c>
      <c r="AH1311" t="s">
        <v>159</v>
      </c>
      <c r="AI1311" t="s">
        <v>69</v>
      </c>
      <c r="AJ1311">
        <v>185</v>
      </c>
      <c r="AK1311">
        <v>500000</v>
      </c>
      <c r="AL1311">
        <v>9000000</v>
      </c>
      <c r="AM1311" s="2">
        <v>45657</v>
      </c>
      <c r="AN1311" t="s">
        <v>63</v>
      </c>
      <c r="AO1311" t="s">
        <v>3946</v>
      </c>
      <c r="AP1311">
        <v>119169</v>
      </c>
      <c r="AQ1311" s="2">
        <v>41403</v>
      </c>
      <c r="AR1311" t="s">
        <v>174</v>
      </c>
      <c r="AS1311" t="s">
        <v>402</v>
      </c>
      <c r="AT1311">
        <v>0</v>
      </c>
      <c r="AU1311">
        <v>0</v>
      </c>
      <c r="AV1311">
        <v>0</v>
      </c>
      <c r="AW1311">
        <v>0</v>
      </c>
      <c r="AX1311">
        <v>2</v>
      </c>
      <c r="AY1311">
        <f t="shared" si="40"/>
        <v>3</v>
      </c>
      <c r="AZ1311" t="str">
        <f t="shared" si="41"/>
        <v>Away Win</v>
      </c>
    </row>
    <row r="1312" spans="1:52" x14ac:dyDescent="0.3">
      <c r="A1312">
        <v>2299197</v>
      </c>
      <c r="B1312" t="s">
        <v>402</v>
      </c>
      <c r="C1312">
        <v>2012</v>
      </c>
      <c r="D1312" t="s">
        <v>1810</v>
      </c>
      <c r="E1312" s="2">
        <v>41403</v>
      </c>
      <c r="F1312">
        <v>1</v>
      </c>
      <c r="G1312">
        <v>2</v>
      </c>
      <c r="H1312">
        <v>9.0650623885917998</v>
      </c>
      <c r="I1312">
        <v>9.6916221033868091</v>
      </c>
      <c r="J1312" t="s">
        <v>166</v>
      </c>
      <c r="K1312" t="s">
        <v>335</v>
      </c>
      <c r="L1312" t="s">
        <v>958</v>
      </c>
      <c r="M1312">
        <v>50000</v>
      </c>
      <c r="N1312" t="s">
        <v>605</v>
      </c>
      <c r="O1312" t="s">
        <v>2031</v>
      </c>
      <c r="P1312" t="s">
        <v>170</v>
      </c>
      <c r="Q1312" t="s">
        <v>244</v>
      </c>
      <c r="R1312" t="s">
        <v>390</v>
      </c>
      <c r="S1312" t="s">
        <v>3945</v>
      </c>
      <c r="T1312" s="2">
        <v>41403</v>
      </c>
      <c r="U1312">
        <v>60</v>
      </c>
      <c r="V1312" t="s">
        <v>81</v>
      </c>
      <c r="W1312">
        <v>39378</v>
      </c>
      <c r="X1312" t="s">
        <v>579</v>
      </c>
      <c r="Y1312" t="s">
        <v>63</v>
      </c>
      <c r="Z1312" t="s">
        <v>63</v>
      </c>
      <c r="AA1312" t="s">
        <v>156</v>
      </c>
      <c r="AB1312">
        <v>2014</v>
      </c>
      <c r="AC1312">
        <v>289</v>
      </c>
      <c r="AD1312" t="s">
        <v>157</v>
      </c>
      <c r="AE1312" t="s">
        <v>66</v>
      </c>
      <c r="AF1312" s="2">
        <v>32818</v>
      </c>
      <c r="AG1312" t="s">
        <v>158</v>
      </c>
      <c r="AH1312" t="s">
        <v>159</v>
      </c>
      <c r="AI1312" t="s">
        <v>69</v>
      </c>
      <c r="AJ1312">
        <v>185</v>
      </c>
      <c r="AK1312">
        <v>500000</v>
      </c>
      <c r="AL1312">
        <v>9000000</v>
      </c>
      <c r="AM1312" s="2">
        <v>45657</v>
      </c>
      <c r="AN1312" t="s">
        <v>63</v>
      </c>
      <c r="AO1312" t="s">
        <v>3947</v>
      </c>
      <c r="AP1312">
        <v>39378</v>
      </c>
      <c r="AQ1312" s="2">
        <v>41403</v>
      </c>
      <c r="AR1312" t="s">
        <v>156</v>
      </c>
      <c r="AS1312" t="s">
        <v>402</v>
      </c>
      <c r="AT1312">
        <v>1</v>
      </c>
      <c r="AU1312">
        <v>0</v>
      </c>
      <c r="AV1312">
        <v>1</v>
      </c>
      <c r="AW1312">
        <v>0</v>
      </c>
      <c r="AX1312">
        <v>88</v>
      </c>
      <c r="AY1312">
        <f t="shared" si="40"/>
        <v>3</v>
      </c>
      <c r="AZ1312" t="str">
        <f t="shared" si="41"/>
        <v>Away Win</v>
      </c>
    </row>
    <row r="1313" spans="1:52" x14ac:dyDescent="0.3">
      <c r="A1313">
        <v>2299197</v>
      </c>
      <c r="B1313" t="s">
        <v>402</v>
      </c>
      <c r="C1313">
        <v>2012</v>
      </c>
      <c r="D1313" t="s">
        <v>1810</v>
      </c>
      <c r="E1313" s="2">
        <v>41403</v>
      </c>
      <c r="F1313">
        <v>1</v>
      </c>
      <c r="G1313">
        <v>2</v>
      </c>
      <c r="H1313">
        <v>9.0650623885917998</v>
      </c>
      <c r="I1313">
        <v>9.6916221033868091</v>
      </c>
      <c r="J1313" t="s">
        <v>166</v>
      </c>
      <c r="K1313" t="s">
        <v>335</v>
      </c>
      <c r="L1313" t="s">
        <v>958</v>
      </c>
      <c r="M1313">
        <v>50000</v>
      </c>
      <c r="N1313" t="s">
        <v>605</v>
      </c>
      <c r="O1313" t="s">
        <v>2031</v>
      </c>
      <c r="P1313" t="s">
        <v>170</v>
      </c>
      <c r="Q1313" t="s">
        <v>244</v>
      </c>
      <c r="R1313" t="s">
        <v>390</v>
      </c>
      <c r="S1313" t="s">
        <v>3948</v>
      </c>
      <c r="T1313" s="2">
        <v>41403</v>
      </c>
      <c r="U1313">
        <v>14</v>
      </c>
      <c r="V1313" t="s">
        <v>61</v>
      </c>
      <c r="W1313">
        <v>39378</v>
      </c>
      <c r="X1313" t="s">
        <v>3949</v>
      </c>
      <c r="Y1313" t="s">
        <v>63</v>
      </c>
      <c r="Z1313">
        <v>36391</v>
      </c>
      <c r="AA1313" t="s">
        <v>156</v>
      </c>
      <c r="AB1313">
        <v>2014</v>
      </c>
      <c r="AC1313">
        <v>289</v>
      </c>
      <c r="AD1313" t="s">
        <v>157</v>
      </c>
      <c r="AE1313" t="s">
        <v>66</v>
      </c>
      <c r="AF1313" s="2">
        <v>32818</v>
      </c>
      <c r="AG1313" t="s">
        <v>158</v>
      </c>
      <c r="AH1313" t="s">
        <v>159</v>
      </c>
      <c r="AI1313" t="s">
        <v>69</v>
      </c>
      <c r="AJ1313">
        <v>185</v>
      </c>
      <c r="AK1313">
        <v>500000</v>
      </c>
      <c r="AL1313">
        <v>9000000</v>
      </c>
      <c r="AM1313" s="2">
        <v>45657</v>
      </c>
      <c r="AN1313" t="s">
        <v>63</v>
      </c>
      <c r="AO1313" t="s">
        <v>3946</v>
      </c>
      <c r="AP1313">
        <v>119169</v>
      </c>
      <c r="AQ1313" s="2">
        <v>41403</v>
      </c>
      <c r="AR1313" t="s">
        <v>174</v>
      </c>
      <c r="AS1313" t="s">
        <v>402</v>
      </c>
      <c r="AT1313">
        <v>0</v>
      </c>
      <c r="AU1313">
        <v>0</v>
      </c>
      <c r="AV1313">
        <v>0</v>
      </c>
      <c r="AW1313">
        <v>0</v>
      </c>
      <c r="AX1313">
        <v>2</v>
      </c>
      <c r="AY1313">
        <f t="shared" si="40"/>
        <v>3</v>
      </c>
      <c r="AZ1313" t="str">
        <f t="shared" si="41"/>
        <v>Away Win</v>
      </c>
    </row>
    <row r="1314" spans="1:52" x14ac:dyDescent="0.3">
      <c r="A1314">
        <v>2299197</v>
      </c>
      <c r="B1314" t="s">
        <v>402</v>
      </c>
      <c r="C1314">
        <v>2012</v>
      </c>
      <c r="D1314" t="s">
        <v>1810</v>
      </c>
      <c r="E1314" s="2">
        <v>41403</v>
      </c>
      <c r="F1314">
        <v>1</v>
      </c>
      <c r="G1314">
        <v>2</v>
      </c>
      <c r="H1314">
        <v>9.0650623885917998</v>
      </c>
      <c r="I1314">
        <v>9.6916221033868091</v>
      </c>
      <c r="J1314" t="s">
        <v>166</v>
      </c>
      <c r="K1314" t="s">
        <v>335</v>
      </c>
      <c r="L1314" t="s">
        <v>958</v>
      </c>
      <c r="M1314">
        <v>50000</v>
      </c>
      <c r="N1314" t="s">
        <v>605</v>
      </c>
      <c r="O1314" t="s">
        <v>2031</v>
      </c>
      <c r="P1314" t="s">
        <v>170</v>
      </c>
      <c r="Q1314" t="s">
        <v>244</v>
      </c>
      <c r="R1314" t="s">
        <v>390</v>
      </c>
      <c r="S1314" t="s">
        <v>3948</v>
      </c>
      <c r="T1314" s="2">
        <v>41403</v>
      </c>
      <c r="U1314">
        <v>14</v>
      </c>
      <c r="V1314" t="s">
        <v>61</v>
      </c>
      <c r="W1314">
        <v>39378</v>
      </c>
      <c r="X1314" t="s">
        <v>3949</v>
      </c>
      <c r="Y1314" t="s">
        <v>63</v>
      </c>
      <c r="Z1314">
        <v>36391</v>
      </c>
      <c r="AA1314" t="s">
        <v>156</v>
      </c>
      <c r="AB1314">
        <v>2014</v>
      </c>
      <c r="AC1314">
        <v>289</v>
      </c>
      <c r="AD1314" t="s">
        <v>157</v>
      </c>
      <c r="AE1314" t="s">
        <v>66</v>
      </c>
      <c r="AF1314" s="2">
        <v>32818</v>
      </c>
      <c r="AG1314" t="s">
        <v>158</v>
      </c>
      <c r="AH1314" t="s">
        <v>159</v>
      </c>
      <c r="AI1314" t="s">
        <v>69</v>
      </c>
      <c r="AJ1314">
        <v>185</v>
      </c>
      <c r="AK1314">
        <v>500000</v>
      </c>
      <c r="AL1314">
        <v>9000000</v>
      </c>
      <c r="AM1314" s="2">
        <v>45657</v>
      </c>
      <c r="AN1314" t="s">
        <v>63</v>
      </c>
      <c r="AO1314" t="s">
        <v>3947</v>
      </c>
      <c r="AP1314">
        <v>39378</v>
      </c>
      <c r="AQ1314" s="2">
        <v>41403</v>
      </c>
      <c r="AR1314" t="s">
        <v>156</v>
      </c>
      <c r="AS1314" t="s">
        <v>402</v>
      </c>
      <c r="AT1314">
        <v>1</v>
      </c>
      <c r="AU1314">
        <v>0</v>
      </c>
      <c r="AV1314">
        <v>1</v>
      </c>
      <c r="AW1314">
        <v>0</v>
      </c>
      <c r="AX1314">
        <v>88</v>
      </c>
      <c r="AY1314">
        <f t="shared" si="40"/>
        <v>3</v>
      </c>
      <c r="AZ1314" t="str">
        <f t="shared" si="41"/>
        <v>Away Win</v>
      </c>
    </row>
    <row r="1315" spans="1:52" x14ac:dyDescent="0.3">
      <c r="A1315">
        <v>2299197</v>
      </c>
      <c r="B1315" t="s">
        <v>402</v>
      </c>
      <c r="C1315">
        <v>2012</v>
      </c>
      <c r="D1315" t="s">
        <v>1810</v>
      </c>
      <c r="E1315" s="2">
        <v>41403</v>
      </c>
      <c r="F1315">
        <v>1</v>
      </c>
      <c r="G1315">
        <v>2</v>
      </c>
      <c r="H1315">
        <v>9.0650623885917998</v>
      </c>
      <c r="I1315">
        <v>9.6916221033868091</v>
      </c>
      <c r="J1315" t="s">
        <v>166</v>
      </c>
      <c r="K1315" t="s">
        <v>335</v>
      </c>
      <c r="L1315" t="s">
        <v>958</v>
      </c>
      <c r="M1315">
        <v>50000</v>
      </c>
      <c r="N1315" t="s">
        <v>605</v>
      </c>
      <c r="O1315" t="s">
        <v>2031</v>
      </c>
      <c r="P1315" t="s">
        <v>170</v>
      </c>
      <c r="Q1315" t="s">
        <v>244</v>
      </c>
      <c r="R1315" t="s">
        <v>390</v>
      </c>
      <c r="S1315" t="s">
        <v>3950</v>
      </c>
      <c r="T1315" s="2">
        <v>41403</v>
      </c>
      <c r="U1315">
        <v>88</v>
      </c>
      <c r="V1315" t="s">
        <v>119</v>
      </c>
      <c r="W1315">
        <v>39378</v>
      </c>
      <c r="X1315" t="s">
        <v>179</v>
      </c>
      <c r="Y1315">
        <v>119169</v>
      </c>
      <c r="Z1315" t="s">
        <v>63</v>
      </c>
      <c r="AA1315" t="s">
        <v>156</v>
      </c>
      <c r="AB1315">
        <v>2014</v>
      </c>
      <c r="AC1315">
        <v>289</v>
      </c>
      <c r="AD1315" t="s">
        <v>157</v>
      </c>
      <c r="AE1315" t="s">
        <v>66</v>
      </c>
      <c r="AF1315" s="2">
        <v>32818</v>
      </c>
      <c r="AG1315" t="s">
        <v>158</v>
      </c>
      <c r="AH1315" t="s">
        <v>159</v>
      </c>
      <c r="AI1315" t="s">
        <v>69</v>
      </c>
      <c r="AJ1315">
        <v>185</v>
      </c>
      <c r="AK1315">
        <v>500000</v>
      </c>
      <c r="AL1315">
        <v>9000000</v>
      </c>
      <c r="AM1315" s="2">
        <v>45657</v>
      </c>
      <c r="AN1315" t="s">
        <v>63</v>
      </c>
      <c r="AO1315" t="s">
        <v>3946</v>
      </c>
      <c r="AP1315">
        <v>119169</v>
      </c>
      <c r="AQ1315" s="2">
        <v>41403</v>
      </c>
      <c r="AR1315" t="s">
        <v>174</v>
      </c>
      <c r="AS1315" t="s">
        <v>402</v>
      </c>
      <c r="AT1315">
        <v>0</v>
      </c>
      <c r="AU1315">
        <v>0</v>
      </c>
      <c r="AV1315">
        <v>0</v>
      </c>
      <c r="AW1315">
        <v>0</v>
      </c>
      <c r="AX1315">
        <v>2</v>
      </c>
      <c r="AY1315">
        <f t="shared" si="40"/>
        <v>3</v>
      </c>
      <c r="AZ1315" t="str">
        <f t="shared" si="41"/>
        <v>Away Win</v>
      </c>
    </row>
    <row r="1316" spans="1:52" x14ac:dyDescent="0.3">
      <c r="A1316">
        <v>2299197</v>
      </c>
      <c r="B1316" t="s">
        <v>402</v>
      </c>
      <c r="C1316">
        <v>2012</v>
      </c>
      <c r="D1316" t="s">
        <v>1810</v>
      </c>
      <c r="E1316" s="2">
        <v>41403</v>
      </c>
      <c r="F1316">
        <v>1</v>
      </c>
      <c r="G1316">
        <v>2</v>
      </c>
      <c r="H1316">
        <v>9.0650623885917998</v>
      </c>
      <c r="I1316">
        <v>9.6916221033868091</v>
      </c>
      <c r="J1316" t="s">
        <v>166</v>
      </c>
      <c r="K1316" t="s">
        <v>335</v>
      </c>
      <c r="L1316" t="s">
        <v>958</v>
      </c>
      <c r="M1316">
        <v>50000</v>
      </c>
      <c r="N1316" t="s">
        <v>605</v>
      </c>
      <c r="O1316" t="s">
        <v>2031</v>
      </c>
      <c r="P1316" t="s">
        <v>170</v>
      </c>
      <c r="Q1316" t="s">
        <v>244</v>
      </c>
      <c r="R1316" t="s">
        <v>390</v>
      </c>
      <c r="S1316" t="s">
        <v>3950</v>
      </c>
      <c r="T1316" s="2">
        <v>41403</v>
      </c>
      <c r="U1316">
        <v>88</v>
      </c>
      <c r="V1316" t="s">
        <v>119</v>
      </c>
      <c r="W1316">
        <v>39378</v>
      </c>
      <c r="X1316" t="s">
        <v>179</v>
      </c>
      <c r="Y1316">
        <v>119169</v>
      </c>
      <c r="Z1316" t="s">
        <v>63</v>
      </c>
      <c r="AA1316" t="s">
        <v>156</v>
      </c>
      <c r="AB1316">
        <v>2014</v>
      </c>
      <c r="AC1316">
        <v>289</v>
      </c>
      <c r="AD1316" t="s">
        <v>157</v>
      </c>
      <c r="AE1316" t="s">
        <v>66</v>
      </c>
      <c r="AF1316" s="2">
        <v>32818</v>
      </c>
      <c r="AG1316" t="s">
        <v>158</v>
      </c>
      <c r="AH1316" t="s">
        <v>159</v>
      </c>
      <c r="AI1316" t="s">
        <v>69</v>
      </c>
      <c r="AJ1316">
        <v>185</v>
      </c>
      <c r="AK1316">
        <v>500000</v>
      </c>
      <c r="AL1316">
        <v>9000000</v>
      </c>
      <c r="AM1316" s="2">
        <v>45657</v>
      </c>
      <c r="AN1316" t="s">
        <v>63</v>
      </c>
      <c r="AO1316" t="s">
        <v>3947</v>
      </c>
      <c r="AP1316">
        <v>39378</v>
      </c>
      <c r="AQ1316" s="2">
        <v>41403</v>
      </c>
      <c r="AR1316" t="s">
        <v>156</v>
      </c>
      <c r="AS1316" t="s">
        <v>402</v>
      </c>
      <c r="AT1316">
        <v>1</v>
      </c>
      <c r="AU1316">
        <v>0</v>
      </c>
      <c r="AV1316">
        <v>1</v>
      </c>
      <c r="AW1316">
        <v>0</v>
      </c>
      <c r="AX1316">
        <v>88</v>
      </c>
      <c r="AY1316">
        <f t="shared" si="40"/>
        <v>3</v>
      </c>
      <c r="AZ1316" t="str">
        <f t="shared" si="41"/>
        <v>Away Win</v>
      </c>
    </row>
    <row r="1317" spans="1:52" x14ac:dyDescent="0.3">
      <c r="A1317">
        <v>2872412</v>
      </c>
      <c r="B1317" t="s">
        <v>71</v>
      </c>
      <c r="C1317">
        <v>2017</v>
      </c>
      <c r="D1317" t="s">
        <v>1358</v>
      </c>
      <c r="E1317" s="2">
        <v>43171</v>
      </c>
      <c r="F1317">
        <v>0</v>
      </c>
      <c r="G1317">
        <v>2</v>
      </c>
      <c r="H1317">
        <v>19</v>
      </c>
      <c r="I1317">
        <v>1</v>
      </c>
      <c r="J1317" t="s">
        <v>73</v>
      </c>
      <c r="K1317" t="s">
        <v>701</v>
      </c>
      <c r="L1317" t="s">
        <v>3920</v>
      </c>
      <c r="M1317">
        <v>29138</v>
      </c>
      <c r="N1317" t="s">
        <v>1821</v>
      </c>
      <c r="O1317" t="s">
        <v>2044</v>
      </c>
      <c r="P1317" t="s">
        <v>1418</v>
      </c>
      <c r="Q1317" t="s">
        <v>171</v>
      </c>
      <c r="R1317" t="s">
        <v>59</v>
      </c>
      <c r="S1317" t="s">
        <v>3951</v>
      </c>
      <c r="T1317" s="2">
        <v>43171</v>
      </c>
      <c r="U1317">
        <v>88</v>
      </c>
      <c r="V1317" t="s">
        <v>119</v>
      </c>
      <c r="W1317">
        <v>31642</v>
      </c>
      <c r="X1317" t="s">
        <v>63</v>
      </c>
      <c r="Y1317">
        <v>312017</v>
      </c>
      <c r="Z1317" t="s">
        <v>63</v>
      </c>
      <c r="AA1317" t="s">
        <v>2046</v>
      </c>
      <c r="AB1317">
        <v>2017</v>
      </c>
      <c r="AC1317">
        <v>512</v>
      </c>
      <c r="AD1317" t="s">
        <v>2047</v>
      </c>
      <c r="AE1317" t="s">
        <v>66</v>
      </c>
      <c r="AF1317" s="2">
        <v>31239</v>
      </c>
      <c r="AG1317" t="s">
        <v>523</v>
      </c>
      <c r="AH1317" t="s">
        <v>86</v>
      </c>
      <c r="AI1317" t="s">
        <v>69</v>
      </c>
      <c r="AJ1317">
        <v>190</v>
      </c>
      <c r="AK1317">
        <v>5077497.1941638608</v>
      </c>
      <c r="AL1317">
        <v>5000000</v>
      </c>
      <c r="AM1317" t="s">
        <v>63</v>
      </c>
      <c r="AN1317" t="s">
        <v>2048</v>
      </c>
      <c r="AO1317" t="s">
        <v>3952</v>
      </c>
      <c r="AP1317">
        <v>31642</v>
      </c>
      <c r="AQ1317" s="2">
        <v>43171</v>
      </c>
      <c r="AR1317" t="s">
        <v>2046</v>
      </c>
      <c r="AS1317" t="s">
        <v>71</v>
      </c>
      <c r="AT1317">
        <v>0</v>
      </c>
      <c r="AU1317">
        <v>0</v>
      </c>
      <c r="AV1317">
        <v>0</v>
      </c>
      <c r="AW1317">
        <v>0</v>
      </c>
      <c r="AX1317">
        <v>88</v>
      </c>
      <c r="AY1317">
        <f t="shared" si="40"/>
        <v>2</v>
      </c>
      <c r="AZ1317" t="str">
        <f t="shared" si="41"/>
        <v>Away Win</v>
      </c>
    </row>
    <row r="1318" spans="1:52" x14ac:dyDescent="0.3">
      <c r="A1318">
        <v>2225765</v>
      </c>
      <c r="B1318" t="s">
        <v>71</v>
      </c>
      <c r="C1318">
        <v>2012</v>
      </c>
      <c r="D1318" t="s">
        <v>611</v>
      </c>
      <c r="E1318" s="2">
        <v>41378</v>
      </c>
      <c r="F1318">
        <v>0</v>
      </c>
      <c r="G1318">
        <v>2</v>
      </c>
      <c r="H1318">
        <v>16</v>
      </c>
      <c r="I1318">
        <v>1</v>
      </c>
      <c r="J1318" t="s">
        <v>2078</v>
      </c>
      <c r="K1318" t="s">
        <v>3531</v>
      </c>
      <c r="L1318" t="s">
        <v>3920</v>
      </c>
      <c r="M1318">
        <v>27191</v>
      </c>
      <c r="N1318" t="s">
        <v>1821</v>
      </c>
      <c r="O1318" t="s">
        <v>2044</v>
      </c>
      <c r="P1318" t="s">
        <v>3533</v>
      </c>
      <c r="Q1318" t="s">
        <v>171</v>
      </c>
      <c r="R1318" t="s">
        <v>59</v>
      </c>
      <c r="S1318" t="s">
        <v>3953</v>
      </c>
      <c r="T1318" s="2">
        <v>41378</v>
      </c>
      <c r="U1318">
        <v>71</v>
      </c>
      <c r="V1318" t="s">
        <v>119</v>
      </c>
      <c r="W1318">
        <v>31642</v>
      </c>
      <c r="X1318" t="s">
        <v>120</v>
      </c>
      <c r="Y1318">
        <v>35855</v>
      </c>
      <c r="Z1318" t="s">
        <v>63</v>
      </c>
      <c r="AA1318" t="s">
        <v>2046</v>
      </c>
      <c r="AB1318">
        <v>2017</v>
      </c>
      <c r="AC1318">
        <v>512</v>
      </c>
      <c r="AD1318" t="s">
        <v>2047</v>
      </c>
      <c r="AE1318" t="s">
        <v>66</v>
      </c>
      <c r="AF1318" s="2">
        <v>31239</v>
      </c>
      <c r="AG1318" t="s">
        <v>523</v>
      </c>
      <c r="AH1318" t="s">
        <v>86</v>
      </c>
      <c r="AI1318" t="s">
        <v>69</v>
      </c>
      <c r="AJ1318">
        <v>190</v>
      </c>
      <c r="AK1318">
        <v>5077497.1941638608</v>
      </c>
      <c r="AL1318">
        <v>5000000</v>
      </c>
      <c r="AM1318" t="s">
        <v>63</v>
      </c>
      <c r="AN1318" t="s">
        <v>2048</v>
      </c>
      <c r="AO1318" t="s">
        <v>3954</v>
      </c>
      <c r="AP1318">
        <v>31642</v>
      </c>
      <c r="AQ1318" s="2">
        <v>41378</v>
      </c>
      <c r="AR1318" t="s">
        <v>2046</v>
      </c>
      <c r="AS1318" t="s">
        <v>71</v>
      </c>
      <c r="AT1318">
        <v>0</v>
      </c>
      <c r="AU1318">
        <v>0</v>
      </c>
      <c r="AV1318">
        <v>0</v>
      </c>
      <c r="AW1318">
        <v>0</v>
      </c>
      <c r="AX1318">
        <v>71</v>
      </c>
      <c r="AY1318">
        <f t="shared" si="40"/>
        <v>2</v>
      </c>
      <c r="AZ1318" t="str">
        <f t="shared" si="41"/>
        <v>Away Win</v>
      </c>
    </row>
    <row r="1319" spans="1:52" x14ac:dyDescent="0.3">
      <c r="A1319">
        <v>2872152</v>
      </c>
      <c r="B1319" t="s">
        <v>71</v>
      </c>
      <c r="C1319">
        <v>2017</v>
      </c>
      <c r="D1319" t="s">
        <v>72</v>
      </c>
      <c r="E1319" s="2">
        <v>42987</v>
      </c>
      <c r="F1319">
        <v>2</v>
      </c>
      <c r="G1319">
        <v>2</v>
      </c>
      <c r="H1319">
        <v>12</v>
      </c>
      <c r="I1319">
        <v>1</v>
      </c>
      <c r="J1319" t="s">
        <v>2042</v>
      </c>
      <c r="K1319" t="s">
        <v>148</v>
      </c>
      <c r="L1319" t="s">
        <v>3920</v>
      </c>
      <c r="M1319">
        <v>29320</v>
      </c>
      <c r="N1319" t="s">
        <v>1641</v>
      </c>
      <c r="O1319" t="s">
        <v>2044</v>
      </c>
      <c r="P1319" t="s">
        <v>3533</v>
      </c>
      <c r="Q1319" t="s">
        <v>607</v>
      </c>
      <c r="R1319" t="s">
        <v>59</v>
      </c>
      <c r="S1319" t="s">
        <v>3955</v>
      </c>
      <c r="T1319" s="2">
        <v>42987</v>
      </c>
      <c r="U1319">
        <v>46</v>
      </c>
      <c r="V1319" t="s">
        <v>119</v>
      </c>
      <c r="W1319">
        <v>31642</v>
      </c>
      <c r="X1319" t="s">
        <v>63</v>
      </c>
      <c r="Y1319">
        <v>112052</v>
      </c>
      <c r="Z1319" t="s">
        <v>63</v>
      </c>
      <c r="AA1319" t="s">
        <v>2046</v>
      </c>
      <c r="AB1319">
        <v>2017</v>
      </c>
      <c r="AC1319">
        <v>512</v>
      </c>
      <c r="AD1319" t="s">
        <v>2047</v>
      </c>
      <c r="AE1319" t="s">
        <v>66</v>
      </c>
      <c r="AF1319" s="2">
        <v>31239</v>
      </c>
      <c r="AG1319" t="s">
        <v>523</v>
      </c>
      <c r="AH1319" t="s">
        <v>86</v>
      </c>
      <c r="AI1319" t="s">
        <v>69</v>
      </c>
      <c r="AJ1319">
        <v>190</v>
      </c>
      <c r="AK1319">
        <v>5077497.1941638608</v>
      </c>
      <c r="AL1319">
        <v>5000000</v>
      </c>
      <c r="AM1319" t="s">
        <v>63</v>
      </c>
      <c r="AN1319" t="s">
        <v>2048</v>
      </c>
      <c r="AO1319" t="s">
        <v>3956</v>
      </c>
      <c r="AP1319">
        <v>31642</v>
      </c>
      <c r="AQ1319" s="2">
        <v>42987</v>
      </c>
      <c r="AR1319" t="s">
        <v>2046</v>
      </c>
      <c r="AS1319" t="s">
        <v>71</v>
      </c>
      <c r="AT1319">
        <v>0</v>
      </c>
      <c r="AU1319">
        <v>0</v>
      </c>
      <c r="AV1319">
        <v>0</v>
      </c>
      <c r="AW1319">
        <v>0</v>
      </c>
      <c r="AX1319">
        <v>45</v>
      </c>
      <c r="AY1319">
        <f t="shared" si="40"/>
        <v>4</v>
      </c>
      <c r="AZ1319" t="str">
        <f t="shared" si="41"/>
        <v>Draw</v>
      </c>
    </row>
    <row r="1320" spans="1:52" x14ac:dyDescent="0.3">
      <c r="A1320">
        <v>2728601</v>
      </c>
      <c r="B1320" t="s">
        <v>294</v>
      </c>
      <c r="C1320">
        <v>2016</v>
      </c>
      <c r="D1320" t="s">
        <v>164</v>
      </c>
      <c r="E1320" s="2">
        <v>42763</v>
      </c>
      <c r="F1320">
        <v>0</v>
      </c>
      <c r="G1320">
        <v>2</v>
      </c>
      <c r="H1320">
        <v>10</v>
      </c>
      <c r="I1320">
        <v>3</v>
      </c>
      <c r="J1320" t="s">
        <v>3957</v>
      </c>
      <c r="K1320" t="s">
        <v>3323</v>
      </c>
      <c r="L1320" t="s">
        <v>3929</v>
      </c>
      <c r="M1320">
        <v>7902</v>
      </c>
      <c r="N1320" t="s">
        <v>1725</v>
      </c>
      <c r="O1320" t="s">
        <v>3930</v>
      </c>
      <c r="P1320" t="s">
        <v>299</v>
      </c>
      <c r="Q1320" t="s">
        <v>171</v>
      </c>
      <c r="R1320" t="s">
        <v>59</v>
      </c>
      <c r="S1320" t="s">
        <v>3958</v>
      </c>
      <c r="T1320" s="2">
        <v>42763</v>
      </c>
      <c r="U1320">
        <v>87</v>
      </c>
      <c r="V1320" t="s">
        <v>61</v>
      </c>
      <c r="W1320">
        <v>223047</v>
      </c>
      <c r="X1320" t="s">
        <v>425</v>
      </c>
      <c r="Y1320" t="s">
        <v>63</v>
      </c>
      <c r="Z1320" t="s">
        <v>63</v>
      </c>
      <c r="AA1320" t="s">
        <v>303</v>
      </c>
      <c r="AB1320">
        <v>2018</v>
      </c>
      <c r="AC1320">
        <v>903</v>
      </c>
      <c r="AD1320" t="s">
        <v>304</v>
      </c>
      <c r="AE1320" t="s">
        <v>66</v>
      </c>
      <c r="AF1320" s="2">
        <v>35164</v>
      </c>
      <c r="AG1320" t="s">
        <v>143</v>
      </c>
      <c r="AH1320" t="s">
        <v>68</v>
      </c>
      <c r="AI1320" t="s">
        <v>69</v>
      </c>
      <c r="AJ1320">
        <v>170</v>
      </c>
      <c r="AK1320">
        <v>800000</v>
      </c>
      <c r="AL1320">
        <v>1800000</v>
      </c>
      <c r="AM1320" t="s">
        <v>63</v>
      </c>
      <c r="AN1320" t="s">
        <v>305</v>
      </c>
      <c r="AO1320" t="s">
        <v>3959</v>
      </c>
      <c r="AP1320">
        <v>223047</v>
      </c>
      <c r="AQ1320" s="2">
        <v>42763</v>
      </c>
      <c r="AR1320" t="s">
        <v>303</v>
      </c>
      <c r="AS1320" t="s">
        <v>294</v>
      </c>
      <c r="AT1320">
        <v>0</v>
      </c>
      <c r="AU1320">
        <v>0</v>
      </c>
      <c r="AV1320">
        <v>1</v>
      </c>
      <c r="AW1320">
        <v>0</v>
      </c>
      <c r="AX1320">
        <v>90</v>
      </c>
      <c r="AY1320">
        <f t="shared" si="40"/>
        <v>2</v>
      </c>
      <c r="AZ1320" t="str">
        <f t="shared" si="41"/>
        <v>Away Win</v>
      </c>
    </row>
    <row r="1321" spans="1:52" x14ac:dyDescent="0.3">
      <c r="A1321">
        <v>3141078</v>
      </c>
      <c r="B1321" t="s">
        <v>163</v>
      </c>
      <c r="C1321">
        <v>2018</v>
      </c>
      <c r="D1321" t="s">
        <v>113</v>
      </c>
      <c r="E1321" s="2">
        <v>43499</v>
      </c>
      <c r="F1321">
        <v>5</v>
      </c>
      <c r="G1321">
        <v>0</v>
      </c>
      <c r="H1321">
        <v>1</v>
      </c>
      <c r="I1321">
        <v>12</v>
      </c>
      <c r="J1321" t="s">
        <v>2095</v>
      </c>
      <c r="K1321" t="s">
        <v>469</v>
      </c>
      <c r="L1321" t="s">
        <v>3960</v>
      </c>
      <c r="M1321">
        <v>34400</v>
      </c>
      <c r="N1321" t="s">
        <v>1621</v>
      </c>
      <c r="O1321" t="s">
        <v>2031</v>
      </c>
      <c r="P1321" t="s">
        <v>473</v>
      </c>
      <c r="Q1321" t="s">
        <v>765</v>
      </c>
      <c r="R1321" t="s">
        <v>59</v>
      </c>
      <c r="S1321" t="s">
        <v>3961</v>
      </c>
      <c r="T1321" s="2">
        <v>43499</v>
      </c>
      <c r="U1321">
        <v>80</v>
      </c>
      <c r="V1321" t="s">
        <v>119</v>
      </c>
      <c r="W1321">
        <v>336160</v>
      </c>
      <c r="X1321" t="s">
        <v>63</v>
      </c>
      <c r="Y1321">
        <v>308810</v>
      </c>
      <c r="Z1321" t="s">
        <v>63</v>
      </c>
      <c r="AA1321" t="s">
        <v>478</v>
      </c>
      <c r="AB1321">
        <v>2018</v>
      </c>
      <c r="AC1321">
        <v>385</v>
      </c>
      <c r="AD1321" t="s">
        <v>479</v>
      </c>
      <c r="AE1321" t="s">
        <v>66</v>
      </c>
      <c r="AF1321" s="2">
        <v>35329</v>
      </c>
      <c r="AG1321" t="s">
        <v>158</v>
      </c>
      <c r="AH1321" t="s">
        <v>159</v>
      </c>
      <c r="AI1321" t="s">
        <v>69</v>
      </c>
      <c r="AJ1321">
        <v>192</v>
      </c>
      <c r="AK1321">
        <v>900000</v>
      </c>
      <c r="AL1321">
        <v>1700000</v>
      </c>
      <c r="AM1321" s="2">
        <v>46203</v>
      </c>
      <c r="AN1321" t="s">
        <v>63</v>
      </c>
      <c r="AO1321" t="s">
        <v>3962</v>
      </c>
      <c r="AP1321">
        <v>336160</v>
      </c>
      <c r="AQ1321" s="2">
        <v>43499</v>
      </c>
      <c r="AR1321" t="s">
        <v>478</v>
      </c>
      <c r="AS1321" t="s">
        <v>163</v>
      </c>
      <c r="AT1321">
        <v>0</v>
      </c>
      <c r="AU1321">
        <v>0</v>
      </c>
      <c r="AV1321">
        <v>0</v>
      </c>
      <c r="AW1321">
        <v>0</v>
      </c>
      <c r="AX1321">
        <v>80</v>
      </c>
      <c r="AY1321">
        <f t="shared" si="40"/>
        <v>5</v>
      </c>
      <c r="AZ1321" t="str">
        <f t="shared" si="41"/>
        <v>Home Win</v>
      </c>
    </row>
    <row r="1322" spans="1:52" x14ac:dyDescent="0.3">
      <c r="A1322">
        <v>2332078</v>
      </c>
      <c r="B1322" t="s">
        <v>71</v>
      </c>
      <c r="C1322">
        <v>2013</v>
      </c>
      <c r="D1322" t="s">
        <v>323</v>
      </c>
      <c r="E1322" s="2">
        <v>41580</v>
      </c>
      <c r="F1322">
        <v>1</v>
      </c>
      <c r="G1322">
        <v>1</v>
      </c>
      <c r="H1322">
        <v>17</v>
      </c>
      <c r="I1322">
        <v>6</v>
      </c>
      <c r="J1322" t="s">
        <v>2042</v>
      </c>
      <c r="K1322" t="s">
        <v>2838</v>
      </c>
      <c r="L1322" t="s">
        <v>3920</v>
      </c>
      <c r="M1322">
        <v>26053</v>
      </c>
      <c r="N1322" t="s">
        <v>3219</v>
      </c>
      <c r="O1322" t="s">
        <v>2044</v>
      </c>
      <c r="P1322" t="s">
        <v>774</v>
      </c>
      <c r="Q1322" t="s">
        <v>99</v>
      </c>
      <c r="R1322" t="s">
        <v>59</v>
      </c>
      <c r="S1322" t="s">
        <v>3963</v>
      </c>
      <c r="T1322" s="2">
        <v>41580</v>
      </c>
      <c r="U1322">
        <v>88</v>
      </c>
      <c r="V1322" t="s">
        <v>81</v>
      </c>
      <c r="W1322">
        <v>31642</v>
      </c>
      <c r="X1322" t="s">
        <v>101</v>
      </c>
      <c r="Y1322" t="s">
        <v>63</v>
      </c>
      <c r="Z1322" t="s">
        <v>63</v>
      </c>
      <c r="AA1322" t="s">
        <v>2046</v>
      </c>
      <c r="AB1322">
        <v>2017</v>
      </c>
      <c r="AC1322">
        <v>512</v>
      </c>
      <c r="AD1322" t="s">
        <v>2047</v>
      </c>
      <c r="AE1322" t="s">
        <v>66</v>
      </c>
      <c r="AF1322" s="2">
        <v>31239</v>
      </c>
      <c r="AG1322" t="s">
        <v>523</v>
      </c>
      <c r="AH1322" t="s">
        <v>86</v>
      </c>
      <c r="AI1322" t="s">
        <v>69</v>
      </c>
      <c r="AJ1322">
        <v>190</v>
      </c>
      <c r="AK1322">
        <v>5077497.1941638608</v>
      </c>
      <c r="AL1322">
        <v>5000000</v>
      </c>
      <c r="AM1322" t="s">
        <v>63</v>
      </c>
      <c r="AN1322" t="s">
        <v>2048</v>
      </c>
      <c r="AO1322" t="s">
        <v>3964</v>
      </c>
      <c r="AP1322">
        <v>31642</v>
      </c>
      <c r="AQ1322" s="2">
        <v>41580</v>
      </c>
      <c r="AR1322" t="s">
        <v>2046</v>
      </c>
      <c r="AS1322" t="s">
        <v>71</v>
      </c>
      <c r="AT1322">
        <v>1</v>
      </c>
      <c r="AU1322">
        <v>0</v>
      </c>
      <c r="AV1322">
        <v>0</v>
      </c>
      <c r="AW1322">
        <v>0</v>
      </c>
      <c r="AX1322">
        <v>90</v>
      </c>
      <c r="AY1322">
        <f t="shared" si="40"/>
        <v>2</v>
      </c>
      <c r="AZ1322" t="str">
        <f t="shared" si="41"/>
        <v>Draw</v>
      </c>
    </row>
    <row r="1323" spans="1:52" x14ac:dyDescent="0.3">
      <c r="A1323">
        <v>2577999</v>
      </c>
      <c r="B1323" t="s">
        <v>71</v>
      </c>
      <c r="C1323">
        <v>2015</v>
      </c>
      <c r="D1323" t="s">
        <v>323</v>
      </c>
      <c r="E1323" s="2">
        <v>42301</v>
      </c>
      <c r="F1323">
        <v>0</v>
      </c>
      <c r="G1323">
        <v>2</v>
      </c>
      <c r="H1323">
        <v>14</v>
      </c>
      <c r="I1323">
        <v>13</v>
      </c>
      <c r="J1323" t="s">
        <v>2042</v>
      </c>
      <c r="K1323" t="s">
        <v>2564</v>
      </c>
      <c r="L1323" t="s">
        <v>3920</v>
      </c>
      <c r="M1323">
        <v>27587</v>
      </c>
      <c r="N1323" t="s">
        <v>1233</v>
      </c>
      <c r="O1323" t="s">
        <v>2044</v>
      </c>
      <c r="P1323" t="s">
        <v>1925</v>
      </c>
      <c r="Q1323" t="s">
        <v>171</v>
      </c>
      <c r="R1323" t="s">
        <v>59</v>
      </c>
      <c r="S1323" t="s">
        <v>3965</v>
      </c>
      <c r="T1323" s="2">
        <v>42301</v>
      </c>
      <c r="U1323">
        <v>9</v>
      </c>
      <c r="V1323" t="s">
        <v>119</v>
      </c>
      <c r="W1323">
        <v>31642</v>
      </c>
      <c r="X1323" t="s">
        <v>63</v>
      </c>
      <c r="Y1323">
        <v>30456</v>
      </c>
      <c r="Z1323" t="s">
        <v>63</v>
      </c>
      <c r="AA1323" t="s">
        <v>2046</v>
      </c>
      <c r="AB1323">
        <v>2017</v>
      </c>
      <c r="AC1323">
        <v>512</v>
      </c>
      <c r="AD1323" t="s">
        <v>2047</v>
      </c>
      <c r="AE1323" t="s">
        <v>66</v>
      </c>
      <c r="AF1323" s="2">
        <v>31239</v>
      </c>
      <c r="AG1323" t="s">
        <v>523</v>
      </c>
      <c r="AH1323" t="s">
        <v>86</v>
      </c>
      <c r="AI1323" t="s">
        <v>69</v>
      </c>
      <c r="AJ1323">
        <v>190</v>
      </c>
      <c r="AK1323">
        <v>5077497.1941638608</v>
      </c>
      <c r="AL1323">
        <v>5000000</v>
      </c>
      <c r="AM1323" t="s">
        <v>63</v>
      </c>
      <c r="AN1323" t="s">
        <v>2048</v>
      </c>
      <c r="AO1323" t="s">
        <v>3966</v>
      </c>
      <c r="AP1323">
        <v>31642</v>
      </c>
      <c r="AQ1323" s="2">
        <v>42301</v>
      </c>
      <c r="AR1323" t="s">
        <v>2046</v>
      </c>
      <c r="AS1323" t="s">
        <v>71</v>
      </c>
      <c r="AT1323">
        <v>0</v>
      </c>
      <c r="AU1323">
        <v>0</v>
      </c>
      <c r="AV1323">
        <v>0</v>
      </c>
      <c r="AW1323">
        <v>0</v>
      </c>
      <c r="AX1323">
        <v>9</v>
      </c>
      <c r="AY1323">
        <f t="shared" si="40"/>
        <v>2</v>
      </c>
      <c r="AZ1323" t="str">
        <f t="shared" si="41"/>
        <v>Away Win</v>
      </c>
    </row>
    <row r="1324" spans="1:52" x14ac:dyDescent="0.3">
      <c r="A1324">
        <v>2342433</v>
      </c>
      <c r="B1324" t="s">
        <v>163</v>
      </c>
      <c r="C1324">
        <v>2013</v>
      </c>
      <c r="D1324" t="s">
        <v>113</v>
      </c>
      <c r="E1324" s="2">
        <v>41664</v>
      </c>
      <c r="F1324">
        <v>1</v>
      </c>
      <c r="G1324">
        <v>0</v>
      </c>
      <c r="H1324">
        <v>6</v>
      </c>
      <c r="I1324">
        <v>8</v>
      </c>
      <c r="J1324" t="s">
        <v>3643</v>
      </c>
      <c r="K1324" t="s">
        <v>166</v>
      </c>
      <c r="L1324" t="s">
        <v>3960</v>
      </c>
      <c r="M1324">
        <v>32000</v>
      </c>
      <c r="N1324" t="s">
        <v>1007</v>
      </c>
      <c r="O1324" t="s">
        <v>2031</v>
      </c>
      <c r="P1324" t="s">
        <v>170</v>
      </c>
      <c r="Q1324" t="s">
        <v>216</v>
      </c>
      <c r="R1324" t="s">
        <v>59</v>
      </c>
      <c r="S1324" t="s">
        <v>3967</v>
      </c>
      <c r="T1324" s="2">
        <v>41664</v>
      </c>
      <c r="U1324">
        <v>77</v>
      </c>
      <c r="V1324" t="s">
        <v>81</v>
      </c>
      <c r="W1324">
        <v>119169</v>
      </c>
      <c r="X1324" t="s">
        <v>2464</v>
      </c>
      <c r="Y1324" t="s">
        <v>63</v>
      </c>
      <c r="Z1324" t="s">
        <v>63</v>
      </c>
      <c r="AA1324" t="s">
        <v>174</v>
      </c>
      <c r="AB1324">
        <v>2018</v>
      </c>
      <c r="AC1324">
        <v>86</v>
      </c>
      <c r="AD1324" t="s">
        <v>175</v>
      </c>
      <c r="AE1324" t="s">
        <v>66</v>
      </c>
      <c r="AF1324" s="2">
        <v>33187</v>
      </c>
      <c r="AG1324" t="s">
        <v>158</v>
      </c>
      <c r="AH1324" t="s">
        <v>159</v>
      </c>
      <c r="AI1324" t="s">
        <v>69</v>
      </c>
      <c r="AJ1324">
        <v>184</v>
      </c>
      <c r="AK1324">
        <v>400000</v>
      </c>
      <c r="AL1324">
        <v>4000000</v>
      </c>
      <c r="AM1324" s="2">
        <v>45657</v>
      </c>
      <c r="AN1324" t="s">
        <v>176</v>
      </c>
      <c r="AO1324" t="s">
        <v>3968</v>
      </c>
      <c r="AP1324">
        <v>119169</v>
      </c>
      <c r="AQ1324" s="2">
        <v>41664</v>
      </c>
      <c r="AR1324" t="s">
        <v>174</v>
      </c>
      <c r="AS1324" t="s">
        <v>163</v>
      </c>
      <c r="AT1324">
        <v>1</v>
      </c>
      <c r="AU1324">
        <v>0</v>
      </c>
      <c r="AV1324">
        <v>0</v>
      </c>
      <c r="AW1324">
        <v>0</v>
      </c>
      <c r="AX1324">
        <v>90</v>
      </c>
      <c r="AY1324">
        <f t="shared" si="40"/>
        <v>1</v>
      </c>
      <c r="AZ1324" t="str">
        <f t="shared" si="41"/>
        <v>Home Win</v>
      </c>
    </row>
    <row r="1325" spans="1:52" x14ac:dyDescent="0.3">
      <c r="A1325">
        <v>2350372</v>
      </c>
      <c r="B1325" t="s">
        <v>71</v>
      </c>
      <c r="C1325">
        <v>2013</v>
      </c>
      <c r="D1325" t="s">
        <v>378</v>
      </c>
      <c r="E1325" s="2">
        <v>41510</v>
      </c>
      <c r="F1325">
        <v>2</v>
      </c>
      <c r="G1325">
        <v>1</v>
      </c>
      <c r="H1325">
        <v>10</v>
      </c>
      <c r="I1325">
        <v>19</v>
      </c>
      <c r="J1325" t="s">
        <v>2042</v>
      </c>
      <c r="K1325" t="s">
        <v>3936</v>
      </c>
      <c r="L1325" t="s">
        <v>3920</v>
      </c>
      <c r="M1325">
        <v>25270</v>
      </c>
      <c r="N1325" t="s">
        <v>1015</v>
      </c>
      <c r="O1325" t="s">
        <v>2044</v>
      </c>
      <c r="P1325" t="s">
        <v>1333</v>
      </c>
      <c r="Q1325" t="s">
        <v>339</v>
      </c>
      <c r="R1325" t="s">
        <v>59</v>
      </c>
      <c r="S1325" t="s">
        <v>3969</v>
      </c>
      <c r="T1325" s="2">
        <v>41510</v>
      </c>
      <c r="U1325">
        <v>84</v>
      </c>
      <c r="V1325" t="s">
        <v>81</v>
      </c>
      <c r="W1325">
        <v>31642</v>
      </c>
      <c r="X1325" t="s">
        <v>573</v>
      </c>
      <c r="Y1325" t="s">
        <v>63</v>
      </c>
      <c r="Z1325" t="s">
        <v>63</v>
      </c>
      <c r="AA1325" t="s">
        <v>2046</v>
      </c>
      <c r="AB1325">
        <v>2017</v>
      </c>
      <c r="AC1325">
        <v>512</v>
      </c>
      <c r="AD1325" t="s">
        <v>2047</v>
      </c>
      <c r="AE1325" t="s">
        <v>66</v>
      </c>
      <c r="AF1325" s="2">
        <v>31239</v>
      </c>
      <c r="AG1325" t="s">
        <v>523</v>
      </c>
      <c r="AH1325" t="s">
        <v>86</v>
      </c>
      <c r="AI1325" t="s">
        <v>69</v>
      </c>
      <c r="AJ1325">
        <v>190</v>
      </c>
      <c r="AK1325">
        <v>5077497.1941638608</v>
      </c>
      <c r="AL1325">
        <v>5000000</v>
      </c>
      <c r="AM1325" t="s">
        <v>63</v>
      </c>
      <c r="AN1325" t="s">
        <v>2048</v>
      </c>
      <c r="AO1325" t="s">
        <v>3970</v>
      </c>
      <c r="AP1325">
        <v>31642</v>
      </c>
      <c r="AQ1325" s="2">
        <v>41510</v>
      </c>
      <c r="AR1325" t="s">
        <v>2046</v>
      </c>
      <c r="AS1325" t="s">
        <v>71</v>
      </c>
      <c r="AT1325">
        <v>1</v>
      </c>
      <c r="AU1325">
        <v>0</v>
      </c>
      <c r="AV1325">
        <v>0</v>
      </c>
      <c r="AW1325">
        <v>0</v>
      </c>
      <c r="AX1325">
        <v>90</v>
      </c>
      <c r="AY1325">
        <f t="shared" si="40"/>
        <v>3</v>
      </c>
      <c r="AZ1325" t="str">
        <f t="shared" si="41"/>
        <v>Home Win</v>
      </c>
    </row>
    <row r="1326" spans="1:52" x14ac:dyDescent="0.3">
      <c r="A1326">
        <v>2486807</v>
      </c>
      <c r="B1326" t="s">
        <v>71</v>
      </c>
      <c r="C1326">
        <v>2014</v>
      </c>
      <c r="D1326" t="s">
        <v>131</v>
      </c>
      <c r="E1326" s="2">
        <v>42119</v>
      </c>
      <c r="F1326">
        <v>1</v>
      </c>
      <c r="G1326">
        <v>1</v>
      </c>
      <c r="H1326">
        <v>9</v>
      </c>
      <c r="I1326">
        <v>18</v>
      </c>
      <c r="J1326" t="s">
        <v>2042</v>
      </c>
      <c r="K1326" t="s">
        <v>166</v>
      </c>
      <c r="L1326" t="s">
        <v>3920</v>
      </c>
      <c r="M1326">
        <v>26706</v>
      </c>
      <c r="N1326" t="s">
        <v>1233</v>
      </c>
      <c r="O1326" t="s">
        <v>2044</v>
      </c>
      <c r="P1326" t="s">
        <v>151</v>
      </c>
      <c r="Q1326" t="s">
        <v>99</v>
      </c>
      <c r="R1326" t="s">
        <v>59</v>
      </c>
      <c r="S1326" t="s">
        <v>3971</v>
      </c>
      <c r="T1326" s="2">
        <v>42119</v>
      </c>
      <c r="U1326">
        <v>87</v>
      </c>
      <c r="V1326" t="s">
        <v>119</v>
      </c>
      <c r="W1326">
        <v>31642</v>
      </c>
      <c r="X1326" t="s">
        <v>63</v>
      </c>
      <c r="Y1326">
        <v>15773</v>
      </c>
      <c r="Z1326" t="s">
        <v>63</v>
      </c>
      <c r="AA1326" t="s">
        <v>2046</v>
      </c>
      <c r="AB1326">
        <v>2017</v>
      </c>
      <c r="AC1326">
        <v>512</v>
      </c>
      <c r="AD1326" t="s">
        <v>2047</v>
      </c>
      <c r="AE1326" t="s">
        <v>66</v>
      </c>
      <c r="AF1326" s="2">
        <v>31239</v>
      </c>
      <c r="AG1326" t="s">
        <v>523</v>
      </c>
      <c r="AH1326" t="s">
        <v>86</v>
      </c>
      <c r="AI1326" t="s">
        <v>69</v>
      </c>
      <c r="AJ1326">
        <v>190</v>
      </c>
      <c r="AK1326">
        <v>5077497.1941638608</v>
      </c>
      <c r="AL1326">
        <v>5000000</v>
      </c>
      <c r="AM1326" t="s">
        <v>63</v>
      </c>
      <c r="AN1326" t="s">
        <v>2048</v>
      </c>
      <c r="AO1326" t="s">
        <v>3972</v>
      </c>
      <c r="AP1326">
        <v>31642</v>
      </c>
      <c r="AQ1326" s="2">
        <v>42119</v>
      </c>
      <c r="AR1326" t="s">
        <v>2046</v>
      </c>
      <c r="AS1326" t="s">
        <v>71</v>
      </c>
      <c r="AT1326">
        <v>0</v>
      </c>
      <c r="AU1326">
        <v>0</v>
      </c>
      <c r="AV1326">
        <v>0</v>
      </c>
      <c r="AW1326">
        <v>0</v>
      </c>
      <c r="AX1326">
        <v>87</v>
      </c>
      <c r="AY1326">
        <f t="shared" si="40"/>
        <v>2</v>
      </c>
      <c r="AZ1326" t="str">
        <f t="shared" si="41"/>
        <v>Draw</v>
      </c>
    </row>
    <row r="1327" spans="1:52" x14ac:dyDescent="0.3">
      <c r="A1327">
        <v>2225565</v>
      </c>
      <c r="B1327" t="s">
        <v>71</v>
      </c>
      <c r="C1327">
        <v>2012</v>
      </c>
      <c r="D1327" t="s">
        <v>146</v>
      </c>
      <c r="E1327" s="2">
        <v>41241</v>
      </c>
      <c r="F1327">
        <v>2</v>
      </c>
      <c r="G1327">
        <v>1</v>
      </c>
      <c r="H1327">
        <v>9</v>
      </c>
      <c r="I1327">
        <v>15</v>
      </c>
      <c r="J1327" t="s">
        <v>2078</v>
      </c>
      <c r="K1327" t="s">
        <v>570</v>
      </c>
      <c r="L1327" t="s">
        <v>3920</v>
      </c>
      <c r="M1327">
        <v>26793</v>
      </c>
      <c r="N1327" t="s">
        <v>1665</v>
      </c>
      <c r="O1327" t="s">
        <v>2044</v>
      </c>
      <c r="P1327" t="s">
        <v>457</v>
      </c>
      <c r="Q1327" t="s">
        <v>339</v>
      </c>
      <c r="R1327" t="s">
        <v>59</v>
      </c>
      <c r="S1327" t="s">
        <v>3973</v>
      </c>
      <c r="T1327" s="2">
        <v>41241</v>
      </c>
      <c r="U1327">
        <v>58</v>
      </c>
      <c r="V1327" t="s">
        <v>81</v>
      </c>
      <c r="W1327">
        <v>31642</v>
      </c>
      <c r="X1327" t="s">
        <v>82</v>
      </c>
      <c r="Y1327" t="s">
        <v>63</v>
      </c>
      <c r="Z1327" t="s">
        <v>63</v>
      </c>
      <c r="AA1327" t="s">
        <v>2046</v>
      </c>
      <c r="AB1327">
        <v>2017</v>
      </c>
      <c r="AC1327">
        <v>512</v>
      </c>
      <c r="AD1327" t="s">
        <v>2047</v>
      </c>
      <c r="AE1327" t="s">
        <v>66</v>
      </c>
      <c r="AF1327" s="2">
        <v>31239</v>
      </c>
      <c r="AG1327" t="s">
        <v>523</v>
      </c>
      <c r="AH1327" t="s">
        <v>86</v>
      </c>
      <c r="AI1327" t="s">
        <v>69</v>
      </c>
      <c r="AJ1327">
        <v>190</v>
      </c>
      <c r="AK1327">
        <v>5077497.1941638608</v>
      </c>
      <c r="AL1327">
        <v>5000000</v>
      </c>
      <c r="AM1327" t="s">
        <v>63</v>
      </c>
      <c r="AN1327" t="s">
        <v>2048</v>
      </c>
      <c r="AO1327" t="s">
        <v>3974</v>
      </c>
      <c r="AP1327">
        <v>31642</v>
      </c>
      <c r="AQ1327" s="2">
        <v>41241</v>
      </c>
      <c r="AR1327" t="s">
        <v>2046</v>
      </c>
      <c r="AS1327" t="s">
        <v>71</v>
      </c>
      <c r="AT1327">
        <v>1</v>
      </c>
      <c r="AU1327">
        <v>0</v>
      </c>
      <c r="AV1327">
        <v>0</v>
      </c>
      <c r="AW1327">
        <v>0</v>
      </c>
      <c r="AX1327">
        <v>90</v>
      </c>
      <c r="AY1327">
        <f t="shared" si="40"/>
        <v>3</v>
      </c>
      <c r="AZ1327" t="str">
        <f t="shared" si="41"/>
        <v>Home Win</v>
      </c>
    </row>
    <row r="1328" spans="1:52" x14ac:dyDescent="0.3">
      <c r="A1328">
        <v>2578252</v>
      </c>
      <c r="B1328" t="s">
        <v>71</v>
      </c>
      <c r="C1328">
        <v>2015</v>
      </c>
      <c r="D1328" t="s">
        <v>2427</v>
      </c>
      <c r="E1328" s="2">
        <v>42505</v>
      </c>
      <c r="F1328">
        <v>2</v>
      </c>
      <c r="G1328">
        <v>1</v>
      </c>
      <c r="H1328">
        <v>9</v>
      </c>
      <c r="I1328">
        <v>7</v>
      </c>
      <c r="J1328" t="s">
        <v>2042</v>
      </c>
      <c r="K1328" t="s">
        <v>352</v>
      </c>
      <c r="L1328" t="s">
        <v>3920</v>
      </c>
      <c r="M1328">
        <v>27721</v>
      </c>
      <c r="N1328" t="s">
        <v>730</v>
      </c>
      <c r="O1328" t="s">
        <v>2044</v>
      </c>
      <c r="P1328" t="s">
        <v>1087</v>
      </c>
      <c r="Q1328" t="s">
        <v>339</v>
      </c>
      <c r="R1328" t="s">
        <v>59</v>
      </c>
      <c r="S1328" t="s">
        <v>3975</v>
      </c>
      <c r="T1328" s="2">
        <v>42505</v>
      </c>
      <c r="U1328">
        <v>80</v>
      </c>
      <c r="V1328" t="s">
        <v>119</v>
      </c>
      <c r="W1328">
        <v>31642</v>
      </c>
      <c r="X1328" t="s">
        <v>63</v>
      </c>
      <c r="Y1328">
        <v>15773</v>
      </c>
      <c r="Z1328" t="s">
        <v>63</v>
      </c>
      <c r="AA1328" t="s">
        <v>2046</v>
      </c>
      <c r="AB1328">
        <v>2017</v>
      </c>
      <c r="AC1328">
        <v>512</v>
      </c>
      <c r="AD1328" t="s">
        <v>2047</v>
      </c>
      <c r="AE1328" t="s">
        <v>66</v>
      </c>
      <c r="AF1328" s="2">
        <v>31239</v>
      </c>
      <c r="AG1328" t="s">
        <v>523</v>
      </c>
      <c r="AH1328" t="s">
        <v>86</v>
      </c>
      <c r="AI1328" t="s">
        <v>69</v>
      </c>
      <c r="AJ1328">
        <v>190</v>
      </c>
      <c r="AK1328">
        <v>5077497.1941638608</v>
      </c>
      <c r="AL1328">
        <v>5000000</v>
      </c>
      <c r="AM1328" t="s">
        <v>63</v>
      </c>
      <c r="AN1328" t="s">
        <v>2048</v>
      </c>
      <c r="AO1328" t="s">
        <v>3976</v>
      </c>
      <c r="AP1328">
        <v>31642</v>
      </c>
      <c r="AQ1328" s="2">
        <v>42505</v>
      </c>
      <c r="AR1328" t="s">
        <v>2046</v>
      </c>
      <c r="AS1328" t="s">
        <v>71</v>
      </c>
      <c r="AT1328">
        <v>0</v>
      </c>
      <c r="AU1328">
        <v>0</v>
      </c>
      <c r="AV1328">
        <v>0</v>
      </c>
      <c r="AW1328">
        <v>0</v>
      </c>
      <c r="AX1328">
        <v>80</v>
      </c>
      <c r="AY1328">
        <f t="shared" si="40"/>
        <v>3</v>
      </c>
      <c r="AZ1328" t="str">
        <f t="shared" si="41"/>
        <v>Home Win</v>
      </c>
    </row>
    <row r="1329" spans="1:52" x14ac:dyDescent="0.3">
      <c r="A1329">
        <v>2258954</v>
      </c>
      <c r="B1329" t="s">
        <v>71</v>
      </c>
      <c r="C1329">
        <v>2012</v>
      </c>
      <c r="D1329" t="s">
        <v>431</v>
      </c>
      <c r="E1329" s="2">
        <v>41269</v>
      </c>
      <c r="F1329">
        <v>3</v>
      </c>
      <c r="G1329">
        <v>1</v>
      </c>
      <c r="H1329">
        <v>8</v>
      </c>
      <c r="I1329">
        <v>10</v>
      </c>
      <c r="J1329" t="s">
        <v>2078</v>
      </c>
      <c r="K1329" t="s">
        <v>928</v>
      </c>
      <c r="L1329" t="s">
        <v>3920</v>
      </c>
      <c r="M1329">
        <v>27490</v>
      </c>
      <c r="N1329" t="s">
        <v>1665</v>
      </c>
      <c r="O1329" t="s">
        <v>2044</v>
      </c>
      <c r="P1329" t="s">
        <v>326</v>
      </c>
      <c r="Q1329" t="s">
        <v>199</v>
      </c>
      <c r="R1329" t="s">
        <v>59</v>
      </c>
      <c r="S1329" t="s">
        <v>3977</v>
      </c>
      <c r="T1329" s="2">
        <v>41269</v>
      </c>
      <c r="U1329">
        <v>4</v>
      </c>
      <c r="V1329" t="s">
        <v>81</v>
      </c>
      <c r="W1329">
        <v>31642</v>
      </c>
      <c r="X1329" t="s">
        <v>111</v>
      </c>
      <c r="Y1329" t="s">
        <v>63</v>
      </c>
      <c r="Z1329" t="s">
        <v>63</v>
      </c>
      <c r="AA1329" t="s">
        <v>2046</v>
      </c>
      <c r="AB1329">
        <v>2017</v>
      </c>
      <c r="AC1329">
        <v>512</v>
      </c>
      <c r="AD1329" t="s">
        <v>2047</v>
      </c>
      <c r="AE1329" t="s">
        <v>66</v>
      </c>
      <c r="AF1329" s="2">
        <v>31239</v>
      </c>
      <c r="AG1329" t="s">
        <v>523</v>
      </c>
      <c r="AH1329" t="s">
        <v>86</v>
      </c>
      <c r="AI1329" t="s">
        <v>69</v>
      </c>
      <c r="AJ1329">
        <v>190</v>
      </c>
      <c r="AK1329">
        <v>5077497.1941638608</v>
      </c>
      <c r="AL1329">
        <v>5000000</v>
      </c>
      <c r="AM1329" t="s">
        <v>63</v>
      </c>
      <c r="AN1329" t="s">
        <v>2048</v>
      </c>
      <c r="AO1329" t="s">
        <v>3978</v>
      </c>
      <c r="AP1329">
        <v>31642</v>
      </c>
      <c r="AQ1329" s="2">
        <v>41269</v>
      </c>
      <c r="AR1329" t="s">
        <v>2046</v>
      </c>
      <c r="AS1329" t="s">
        <v>71</v>
      </c>
      <c r="AT1329">
        <v>1</v>
      </c>
      <c r="AU1329">
        <v>0</v>
      </c>
      <c r="AV1329">
        <v>0</v>
      </c>
      <c r="AW1329">
        <v>0</v>
      </c>
      <c r="AX1329">
        <v>90</v>
      </c>
      <c r="AY1329">
        <f t="shared" si="40"/>
        <v>4</v>
      </c>
      <c r="AZ1329" t="str">
        <f t="shared" si="41"/>
        <v>Home Win</v>
      </c>
    </row>
    <row r="1330" spans="1:52" x14ac:dyDescent="0.3">
      <c r="A1330">
        <v>2250158</v>
      </c>
      <c r="B1330" t="s">
        <v>71</v>
      </c>
      <c r="C1330">
        <v>2012</v>
      </c>
      <c r="D1330" t="s">
        <v>949</v>
      </c>
      <c r="E1330" s="2">
        <v>41314</v>
      </c>
      <c r="F1330">
        <v>2</v>
      </c>
      <c r="G1330">
        <v>1</v>
      </c>
      <c r="H1330">
        <v>10</v>
      </c>
      <c r="I1330">
        <v>18</v>
      </c>
      <c r="J1330" t="s">
        <v>2078</v>
      </c>
      <c r="K1330" t="s">
        <v>3838</v>
      </c>
      <c r="L1330" t="s">
        <v>3920</v>
      </c>
      <c r="M1330">
        <v>26737</v>
      </c>
      <c r="N1330" t="s">
        <v>1332</v>
      </c>
      <c r="O1330" t="s">
        <v>2044</v>
      </c>
      <c r="P1330" t="s">
        <v>3839</v>
      </c>
      <c r="Q1330" t="s">
        <v>339</v>
      </c>
      <c r="R1330" t="s">
        <v>59</v>
      </c>
      <c r="S1330" t="s">
        <v>3979</v>
      </c>
      <c r="T1330" s="2">
        <v>41314</v>
      </c>
      <c r="U1330">
        <v>90</v>
      </c>
      <c r="V1330" t="s">
        <v>81</v>
      </c>
      <c r="W1330">
        <v>31642</v>
      </c>
      <c r="X1330" t="s">
        <v>359</v>
      </c>
      <c r="Y1330" t="s">
        <v>63</v>
      </c>
      <c r="Z1330" t="s">
        <v>63</v>
      </c>
      <c r="AA1330" t="s">
        <v>2046</v>
      </c>
      <c r="AB1330">
        <v>2017</v>
      </c>
      <c r="AC1330">
        <v>512</v>
      </c>
      <c r="AD1330" t="s">
        <v>2047</v>
      </c>
      <c r="AE1330" t="s">
        <v>66</v>
      </c>
      <c r="AF1330" s="2">
        <v>31239</v>
      </c>
      <c r="AG1330" t="s">
        <v>523</v>
      </c>
      <c r="AH1330" t="s">
        <v>86</v>
      </c>
      <c r="AI1330" t="s">
        <v>69</v>
      </c>
      <c r="AJ1330">
        <v>190</v>
      </c>
      <c r="AK1330">
        <v>5077497.1941638608</v>
      </c>
      <c r="AL1330">
        <v>5000000</v>
      </c>
      <c r="AM1330" t="s">
        <v>63</v>
      </c>
      <c r="AN1330" t="s">
        <v>2048</v>
      </c>
      <c r="AO1330" t="s">
        <v>3980</v>
      </c>
      <c r="AP1330">
        <v>31642</v>
      </c>
      <c r="AQ1330" s="2">
        <v>41314</v>
      </c>
      <c r="AR1330" t="s">
        <v>2046</v>
      </c>
      <c r="AS1330" t="s">
        <v>71</v>
      </c>
      <c r="AT1330">
        <v>1</v>
      </c>
      <c r="AU1330">
        <v>0</v>
      </c>
      <c r="AV1330">
        <v>0</v>
      </c>
      <c r="AW1330">
        <v>0</v>
      </c>
      <c r="AX1330">
        <v>5</v>
      </c>
      <c r="AY1330">
        <f t="shared" si="40"/>
        <v>3</v>
      </c>
      <c r="AZ1330" t="str">
        <f t="shared" si="41"/>
        <v>Home Win</v>
      </c>
    </row>
    <row r="1331" spans="1:52" x14ac:dyDescent="0.3">
      <c r="A1331">
        <v>2342511</v>
      </c>
      <c r="B1331" t="s">
        <v>163</v>
      </c>
      <c r="C1331">
        <v>2013</v>
      </c>
      <c r="D1331" t="s">
        <v>557</v>
      </c>
      <c r="E1331" s="2">
        <v>41714</v>
      </c>
      <c r="F1331">
        <v>2</v>
      </c>
      <c r="G1331">
        <v>2</v>
      </c>
      <c r="H1331">
        <v>17</v>
      </c>
      <c r="I1331">
        <v>14</v>
      </c>
      <c r="J1331" t="s">
        <v>3677</v>
      </c>
      <c r="K1331" t="s">
        <v>1771</v>
      </c>
      <c r="L1331" t="s">
        <v>3981</v>
      </c>
      <c r="M1331">
        <v>11200</v>
      </c>
      <c r="N1331" t="s">
        <v>659</v>
      </c>
      <c r="O1331" t="s">
        <v>3678</v>
      </c>
      <c r="P1331" t="s">
        <v>1538</v>
      </c>
      <c r="Q1331" t="s">
        <v>607</v>
      </c>
      <c r="R1331" t="s">
        <v>59</v>
      </c>
      <c r="S1331" t="s">
        <v>3982</v>
      </c>
      <c r="T1331" s="2">
        <v>41714</v>
      </c>
      <c r="U1331">
        <v>90</v>
      </c>
      <c r="V1331" t="s">
        <v>81</v>
      </c>
      <c r="W1331">
        <v>131171</v>
      </c>
      <c r="X1331" t="s">
        <v>202</v>
      </c>
      <c r="Y1331" t="s">
        <v>63</v>
      </c>
      <c r="Z1331" t="s">
        <v>63</v>
      </c>
      <c r="AA1331" t="s">
        <v>1776</v>
      </c>
      <c r="AB1331">
        <v>2013</v>
      </c>
      <c r="AC1331">
        <v>512</v>
      </c>
      <c r="AD1331" t="s">
        <v>1778</v>
      </c>
      <c r="AE1331" t="s">
        <v>1779</v>
      </c>
      <c r="AF1331" s="2">
        <v>33931</v>
      </c>
      <c r="AG1331" t="s">
        <v>158</v>
      </c>
      <c r="AH1331" t="s">
        <v>159</v>
      </c>
      <c r="AI1331" t="s">
        <v>206</v>
      </c>
      <c r="AJ1331">
        <v>185</v>
      </c>
      <c r="AK1331">
        <v>400000</v>
      </c>
      <c r="AL1331">
        <v>1000000</v>
      </c>
      <c r="AM1331" s="2">
        <v>45260</v>
      </c>
      <c r="AN1331" t="s">
        <v>207</v>
      </c>
      <c r="AO1331" t="s">
        <v>3983</v>
      </c>
      <c r="AP1331">
        <v>131171</v>
      </c>
      <c r="AQ1331" s="2">
        <v>41714</v>
      </c>
      <c r="AR1331" t="s">
        <v>1776</v>
      </c>
      <c r="AS1331" t="s">
        <v>163</v>
      </c>
      <c r="AT1331">
        <v>1</v>
      </c>
      <c r="AU1331">
        <v>0</v>
      </c>
      <c r="AV1331">
        <v>0</v>
      </c>
      <c r="AW1331">
        <v>0</v>
      </c>
      <c r="AX1331">
        <v>90</v>
      </c>
      <c r="AY1331">
        <f t="shared" si="40"/>
        <v>4</v>
      </c>
      <c r="AZ1331" t="str">
        <f t="shared" si="41"/>
        <v>Draw</v>
      </c>
    </row>
    <row r="1332" spans="1:52" x14ac:dyDescent="0.3">
      <c r="A1332">
        <v>2225756</v>
      </c>
      <c r="B1332" t="s">
        <v>71</v>
      </c>
      <c r="C1332">
        <v>2012</v>
      </c>
      <c r="D1332" t="s">
        <v>1825</v>
      </c>
      <c r="E1332" s="2">
        <v>41406</v>
      </c>
      <c r="F1332">
        <v>1</v>
      </c>
      <c r="G1332">
        <v>2</v>
      </c>
      <c r="H1332">
        <v>11</v>
      </c>
      <c r="I1332">
        <v>5</v>
      </c>
      <c r="J1332" t="s">
        <v>2078</v>
      </c>
      <c r="K1332" t="s">
        <v>772</v>
      </c>
      <c r="L1332" t="s">
        <v>3920</v>
      </c>
      <c r="M1332">
        <v>27531</v>
      </c>
      <c r="N1332" t="s">
        <v>115</v>
      </c>
      <c r="O1332" t="s">
        <v>2044</v>
      </c>
      <c r="P1332" t="s">
        <v>543</v>
      </c>
      <c r="Q1332" t="s">
        <v>244</v>
      </c>
      <c r="R1332" t="s">
        <v>59</v>
      </c>
      <c r="S1332" t="s">
        <v>3984</v>
      </c>
      <c r="T1332" s="2">
        <v>41406</v>
      </c>
      <c r="U1332">
        <v>20</v>
      </c>
      <c r="V1332" t="s">
        <v>61</v>
      </c>
      <c r="W1332">
        <v>27577</v>
      </c>
      <c r="X1332" t="s">
        <v>3985</v>
      </c>
      <c r="Y1332" t="s">
        <v>63</v>
      </c>
      <c r="Z1332">
        <v>3785</v>
      </c>
      <c r="AA1332" t="s">
        <v>777</v>
      </c>
      <c r="AB1332">
        <v>2013</v>
      </c>
      <c r="AC1332">
        <v>931</v>
      </c>
      <c r="AD1332" t="s">
        <v>778</v>
      </c>
      <c r="AE1332" t="s">
        <v>66</v>
      </c>
      <c r="AF1332" s="2">
        <v>30384</v>
      </c>
      <c r="AG1332" t="s">
        <v>779</v>
      </c>
      <c r="AH1332" t="s">
        <v>159</v>
      </c>
      <c r="AI1332" t="s">
        <v>69</v>
      </c>
      <c r="AJ1332">
        <v>185</v>
      </c>
      <c r="AK1332">
        <v>5077497.1941638608</v>
      </c>
      <c r="AL1332">
        <v>15000000</v>
      </c>
      <c r="AM1332" t="s">
        <v>63</v>
      </c>
      <c r="AN1332" t="s">
        <v>780</v>
      </c>
      <c r="AO1332" t="s">
        <v>3986</v>
      </c>
      <c r="AP1332">
        <v>27577</v>
      </c>
      <c r="AQ1332" s="2">
        <v>41406</v>
      </c>
      <c r="AR1332" t="s">
        <v>777</v>
      </c>
      <c r="AS1332" t="s">
        <v>71</v>
      </c>
      <c r="AT1332">
        <v>0</v>
      </c>
      <c r="AU1332">
        <v>0</v>
      </c>
      <c r="AV1332">
        <v>1</v>
      </c>
      <c r="AW1332">
        <v>1</v>
      </c>
      <c r="AX1332">
        <v>84</v>
      </c>
      <c r="AY1332">
        <f t="shared" si="40"/>
        <v>3</v>
      </c>
      <c r="AZ1332" t="str">
        <f t="shared" si="41"/>
        <v>Away Win</v>
      </c>
    </row>
    <row r="1333" spans="1:52" x14ac:dyDescent="0.3">
      <c r="A1333">
        <v>2225756</v>
      </c>
      <c r="B1333" t="s">
        <v>71</v>
      </c>
      <c r="C1333">
        <v>2012</v>
      </c>
      <c r="D1333" t="s">
        <v>1825</v>
      </c>
      <c r="E1333" s="2">
        <v>41406</v>
      </c>
      <c r="F1333">
        <v>1</v>
      </c>
      <c r="G1333">
        <v>2</v>
      </c>
      <c r="H1333">
        <v>11</v>
      </c>
      <c r="I1333">
        <v>5</v>
      </c>
      <c r="J1333" t="s">
        <v>2078</v>
      </c>
      <c r="K1333" t="s">
        <v>772</v>
      </c>
      <c r="L1333" t="s">
        <v>3920</v>
      </c>
      <c r="M1333">
        <v>27531</v>
      </c>
      <c r="N1333" t="s">
        <v>115</v>
      </c>
      <c r="O1333" t="s">
        <v>2044</v>
      </c>
      <c r="P1333" t="s">
        <v>543</v>
      </c>
      <c r="Q1333" t="s">
        <v>244</v>
      </c>
      <c r="R1333" t="s">
        <v>59</v>
      </c>
      <c r="S1333" t="s">
        <v>3984</v>
      </c>
      <c r="T1333" s="2">
        <v>41406</v>
      </c>
      <c r="U1333">
        <v>20</v>
      </c>
      <c r="V1333" t="s">
        <v>61</v>
      </c>
      <c r="W1333">
        <v>27577</v>
      </c>
      <c r="X1333" t="s">
        <v>3985</v>
      </c>
      <c r="Y1333" t="s">
        <v>63</v>
      </c>
      <c r="Z1333">
        <v>3785</v>
      </c>
      <c r="AA1333" t="s">
        <v>777</v>
      </c>
      <c r="AB1333">
        <v>2013</v>
      </c>
      <c r="AC1333">
        <v>931</v>
      </c>
      <c r="AD1333" t="s">
        <v>778</v>
      </c>
      <c r="AE1333" t="s">
        <v>66</v>
      </c>
      <c r="AF1333" s="2">
        <v>30384</v>
      </c>
      <c r="AG1333" t="s">
        <v>779</v>
      </c>
      <c r="AH1333" t="s">
        <v>159</v>
      </c>
      <c r="AI1333" t="s">
        <v>69</v>
      </c>
      <c r="AJ1333">
        <v>185</v>
      </c>
      <c r="AK1333">
        <v>5077497.1941638608</v>
      </c>
      <c r="AL1333">
        <v>15000000</v>
      </c>
      <c r="AM1333" t="s">
        <v>63</v>
      </c>
      <c r="AN1333" t="s">
        <v>780</v>
      </c>
      <c r="AO1333" t="s">
        <v>3987</v>
      </c>
      <c r="AP1333">
        <v>31642</v>
      </c>
      <c r="AQ1333" s="2">
        <v>41406</v>
      </c>
      <c r="AR1333" t="s">
        <v>2046</v>
      </c>
      <c r="AS1333" t="s">
        <v>71</v>
      </c>
      <c r="AT1333">
        <v>0</v>
      </c>
      <c r="AU1333">
        <v>0</v>
      </c>
      <c r="AV1333">
        <v>0</v>
      </c>
      <c r="AW1333">
        <v>0</v>
      </c>
      <c r="AX1333">
        <v>16</v>
      </c>
      <c r="AY1333">
        <f t="shared" si="40"/>
        <v>3</v>
      </c>
      <c r="AZ1333" t="str">
        <f t="shared" si="41"/>
        <v>Away Win</v>
      </c>
    </row>
    <row r="1334" spans="1:52" x14ac:dyDescent="0.3">
      <c r="A1334">
        <v>2225756</v>
      </c>
      <c r="B1334" t="s">
        <v>71</v>
      </c>
      <c r="C1334">
        <v>2012</v>
      </c>
      <c r="D1334" t="s">
        <v>1825</v>
      </c>
      <c r="E1334" s="2">
        <v>41406</v>
      </c>
      <c r="F1334">
        <v>1</v>
      </c>
      <c r="G1334">
        <v>2</v>
      </c>
      <c r="H1334">
        <v>11</v>
      </c>
      <c r="I1334">
        <v>5</v>
      </c>
      <c r="J1334" t="s">
        <v>2078</v>
      </c>
      <c r="K1334" t="s">
        <v>772</v>
      </c>
      <c r="L1334" t="s">
        <v>3920</v>
      </c>
      <c r="M1334">
        <v>27531</v>
      </c>
      <c r="N1334" t="s">
        <v>115</v>
      </c>
      <c r="O1334" t="s">
        <v>2044</v>
      </c>
      <c r="P1334" t="s">
        <v>543</v>
      </c>
      <c r="Q1334" t="s">
        <v>244</v>
      </c>
      <c r="R1334" t="s">
        <v>59</v>
      </c>
      <c r="S1334" t="s">
        <v>3988</v>
      </c>
      <c r="T1334" s="2">
        <v>41406</v>
      </c>
      <c r="U1334">
        <v>84</v>
      </c>
      <c r="V1334" t="s">
        <v>119</v>
      </c>
      <c r="W1334">
        <v>27577</v>
      </c>
      <c r="X1334" t="s">
        <v>120</v>
      </c>
      <c r="Y1334">
        <v>90466</v>
      </c>
      <c r="Z1334" t="s">
        <v>63</v>
      </c>
      <c r="AA1334" t="s">
        <v>777</v>
      </c>
      <c r="AB1334">
        <v>2013</v>
      </c>
      <c r="AC1334">
        <v>931</v>
      </c>
      <c r="AD1334" t="s">
        <v>778</v>
      </c>
      <c r="AE1334" t="s">
        <v>66</v>
      </c>
      <c r="AF1334" s="2">
        <v>30384</v>
      </c>
      <c r="AG1334" t="s">
        <v>779</v>
      </c>
      <c r="AH1334" t="s">
        <v>159</v>
      </c>
      <c r="AI1334" t="s">
        <v>69</v>
      </c>
      <c r="AJ1334">
        <v>185</v>
      </c>
      <c r="AK1334">
        <v>5077497.1941638608</v>
      </c>
      <c r="AL1334">
        <v>15000000</v>
      </c>
      <c r="AM1334" t="s">
        <v>63</v>
      </c>
      <c r="AN1334" t="s">
        <v>780</v>
      </c>
      <c r="AO1334" t="s">
        <v>3986</v>
      </c>
      <c r="AP1334">
        <v>27577</v>
      </c>
      <c r="AQ1334" s="2">
        <v>41406</v>
      </c>
      <c r="AR1334" t="s">
        <v>777</v>
      </c>
      <c r="AS1334" t="s">
        <v>71</v>
      </c>
      <c r="AT1334">
        <v>0</v>
      </c>
      <c r="AU1334">
        <v>0</v>
      </c>
      <c r="AV1334">
        <v>1</v>
      </c>
      <c r="AW1334">
        <v>1</v>
      </c>
      <c r="AX1334">
        <v>84</v>
      </c>
      <c r="AY1334">
        <f t="shared" si="40"/>
        <v>3</v>
      </c>
      <c r="AZ1334" t="str">
        <f t="shared" si="41"/>
        <v>Away Win</v>
      </c>
    </row>
    <row r="1335" spans="1:52" x14ac:dyDescent="0.3">
      <c r="A1335">
        <v>2225756</v>
      </c>
      <c r="B1335" t="s">
        <v>71</v>
      </c>
      <c r="C1335">
        <v>2012</v>
      </c>
      <c r="D1335" t="s">
        <v>1825</v>
      </c>
      <c r="E1335" s="2">
        <v>41406</v>
      </c>
      <c r="F1335">
        <v>1</v>
      </c>
      <c r="G1335">
        <v>2</v>
      </c>
      <c r="H1335">
        <v>11</v>
      </c>
      <c r="I1335">
        <v>5</v>
      </c>
      <c r="J1335" t="s">
        <v>2078</v>
      </c>
      <c r="K1335" t="s">
        <v>772</v>
      </c>
      <c r="L1335" t="s">
        <v>3920</v>
      </c>
      <c r="M1335">
        <v>27531</v>
      </c>
      <c r="N1335" t="s">
        <v>115</v>
      </c>
      <c r="O1335" t="s">
        <v>2044</v>
      </c>
      <c r="P1335" t="s">
        <v>543</v>
      </c>
      <c r="Q1335" t="s">
        <v>244</v>
      </c>
      <c r="R1335" t="s">
        <v>59</v>
      </c>
      <c r="S1335" t="s">
        <v>3988</v>
      </c>
      <c r="T1335" s="2">
        <v>41406</v>
      </c>
      <c r="U1335">
        <v>84</v>
      </c>
      <c r="V1335" t="s">
        <v>119</v>
      </c>
      <c r="W1335">
        <v>27577</v>
      </c>
      <c r="X1335" t="s">
        <v>120</v>
      </c>
      <c r="Y1335">
        <v>90466</v>
      </c>
      <c r="Z1335" t="s">
        <v>63</v>
      </c>
      <c r="AA1335" t="s">
        <v>777</v>
      </c>
      <c r="AB1335">
        <v>2013</v>
      </c>
      <c r="AC1335">
        <v>931</v>
      </c>
      <c r="AD1335" t="s">
        <v>778</v>
      </c>
      <c r="AE1335" t="s">
        <v>66</v>
      </c>
      <c r="AF1335" s="2">
        <v>30384</v>
      </c>
      <c r="AG1335" t="s">
        <v>779</v>
      </c>
      <c r="AH1335" t="s">
        <v>159</v>
      </c>
      <c r="AI1335" t="s">
        <v>69</v>
      </c>
      <c r="AJ1335">
        <v>185</v>
      </c>
      <c r="AK1335">
        <v>5077497.1941638608</v>
      </c>
      <c r="AL1335">
        <v>15000000</v>
      </c>
      <c r="AM1335" t="s">
        <v>63</v>
      </c>
      <c r="AN1335" t="s">
        <v>780</v>
      </c>
      <c r="AO1335" t="s">
        <v>3987</v>
      </c>
      <c r="AP1335">
        <v>31642</v>
      </c>
      <c r="AQ1335" s="2">
        <v>41406</v>
      </c>
      <c r="AR1335" t="s">
        <v>2046</v>
      </c>
      <c r="AS1335" t="s">
        <v>71</v>
      </c>
      <c r="AT1335">
        <v>0</v>
      </c>
      <c r="AU1335">
        <v>0</v>
      </c>
      <c r="AV1335">
        <v>0</v>
      </c>
      <c r="AW1335">
        <v>0</v>
      </c>
      <c r="AX1335">
        <v>16</v>
      </c>
      <c r="AY1335">
        <f t="shared" si="40"/>
        <v>3</v>
      </c>
      <c r="AZ1335" t="str">
        <f t="shared" si="41"/>
        <v>Away Win</v>
      </c>
    </row>
    <row r="1336" spans="1:52" x14ac:dyDescent="0.3">
      <c r="A1336">
        <v>2421967</v>
      </c>
      <c r="B1336" t="s">
        <v>927</v>
      </c>
      <c r="C1336">
        <v>2013</v>
      </c>
      <c r="D1336" t="s">
        <v>2014</v>
      </c>
      <c r="E1336" s="2">
        <v>41665</v>
      </c>
      <c r="F1336">
        <v>1</v>
      </c>
      <c r="G1336">
        <v>0</v>
      </c>
      <c r="H1336">
        <v>9.0650623885917998</v>
      </c>
      <c r="I1336">
        <v>9.6916221033868091</v>
      </c>
      <c r="J1336" t="s">
        <v>148</v>
      </c>
      <c r="K1336" t="s">
        <v>2042</v>
      </c>
      <c r="L1336" t="s">
        <v>455</v>
      </c>
      <c r="M1336">
        <v>40845</v>
      </c>
      <c r="N1336" t="s">
        <v>3219</v>
      </c>
      <c r="O1336" t="s">
        <v>152</v>
      </c>
      <c r="P1336" t="s">
        <v>2044</v>
      </c>
      <c r="Q1336" t="s">
        <v>216</v>
      </c>
      <c r="R1336" t="s">
        <v>390</v>
      </c>
      <c r="S1336" t="s">
        <v>3989</v>
      </c>
      <c r="T1336" s="2">
        <v>41665</v>
      </c>
      <c r="U1336">
        <v>32</v>
      </c>
      <c r="V1336" t="s">
        <v>81</v>
      </c>
      <c r="W1336">
        <v>31642</v>
      </c>
      <c r="X1336" t="s">
        <v>579</v>
      </c>
      <c r="Y1336" t="s">
        <v>63</v>
      </c>
      <c r="Z1336" t="s">
        <v>63</v>
      </c>
      <c r="AA1336" t="s">
        <v>2046</v>
      </c>
      <c r="AB1336">
        <v>2017</v>
      </c>
      <c r="AC1336">
        <v>512</v>
      </c>
      <c r="AD1336" t="s">
        <v>2047</v>
      </c>
      <c r="AE1336" t="s">
        <v>66</v>
      </c>
      <c r="AF1336" s="2">
        <v>31239</v>
      </c>
      <c r="AG1336" t="s">
        <v>523</v>
      </c>
      <c r="AH1336" t="s">
        <v>86</v>
      </c>
      <c r="AI1336" t="s">
        <v>69</v>
      </c>
      <c r="AJ1336">
        <v>190</v>
      </c>
      <c r="AK1336">
        <v>5077497.1941638608</v>
      </c>
      <c r="AL1336">
        <v>5000000</v>
      </c>
      <c r="AM1336" t="s">
        <v>63</v>
      </c>
      <c r="AN1336" t="s">
        <v>2048</v>
      </c>
      <c r="AO1336" t="s">
        <v>3990</v>
      </c>
      <c r="AP1336">
        <v>31642</v>
      </c>
      <c r="AQ1336" s="2">
        <v>41665</v>
      </c>
      <c r="AR1336" t="s">
        <v>2046</v>
      </c>
      <c r="AS1336" t="s">
        <v>927</v>
      </c>
      <c r="AT1336">
        <v>1</v>
      </c>
      <c r="AU1336">
        <v>0</v>
      </c>
      <c r="AV1336">
        <v>0</v>
      </c>
      <c r="AW1336">
        <v>0</v>
      </c>
      <c r="AX1336">
        <v>90</v>
      </c>
      <c r="AY1336">
        <f t="shared" si="40"/>
        <v>1</v>
      </c>
      <c r="AZ1336" t="str">
        <f t="shared" si="41"/>
        <v>Home Win</v>
      </c>
    </row>
    <row r="1337" spans="1:52" x14ac:dyDescent="0.3">
      <c r="A1337">
        <v>2875216</v>
      </c>
      <c r="B1337" t="s">
        <v>50</v>
      </c>
      <c r="C1337">
        <v>2017</v>
      </c>
      <c r="D1337" t="s">
        <v>431</v>
      </c>
      <c r="E1337" s="2">
        <v>43079</v>
      </c>
      <c r="F1337">
        <v>3</v>
      </c>
      <c r="G1337">
        <v>2</v>
      </c>
      <c r="H1337">
        <v>3</v>
      </c>
      <c r="I1337">
        <v>4</v>
      </c>
      <c r="J1337" t="s">
        <v>228</v>
      </c>
      <c r="K1337" t="s">
        <v>845</v>
      </c>
      <c r="L1337" t="s">
        <v>1124</v>
      </c>
      <c r="M1337">
        <v>2843</v>
      </c>
      <c r="N1337" t="s">
        <v>516</v>
      </c>
      <c r="O1337" t="s">
        <v>1125</v>
      </c>
      <c r="P1337" t="s">
        <v>531</v>
      </c>
      <c r="Q1337" t="s">
        <v>261</v>
      </c>
      <c r="R1337" t="s">
        <v>59</v>
      </c>
      <c r="S1337" t="s">
        <v>3991</v>
      </c>
      <c r="T1337" s="2">
        <v>43079</v>
      </c>
      <c r="U1337">
        <v>84</v>
      </c>
      <c r="V1337" t="s">
        <v>119</v>
      </c>
      <c r="W1337">
        <v>542776</v>
      </c>
      <c r="X1337" t="s">
        <v>63</v>
      </c>
      <c r="Y1337">
        <v>148343</v>
      </c>
      <c r="Z1337" t="s">
        <v>63</v>
      </c>
      <c r="AA1337" t="s">
        <v>1378</v>
      </c>
      <c r="AB1337">
        <v>2023</v>
      </c>
      <c r="AC1337">
        <v>369</v>
      </c>
      <c r="AD1337" t="s">
        <v>1379</v>
      </c>
      <c r="AE1337" t="s">
        <v>66</v>
      </c>
      <c r="AF1337" s="2">
        <v>36280</v>
      </c>
      <c r="AG1337" t="s">
        <v>235</v>
      </c>
      <c r="AH1337" t="s">
        <v>159</v>
      </c>
      <c r="AI1337" t="s">
        <v>69</v>
      </c>
      <c r="AJ1337">
        <v>175</v>
      </c>
      <c r="AK1337">
        <v>300000</v>
      </c>
      <c r="AL1337">
        <v>700000</v>
      </c>
      <c r="AM1337" s="2">
        <v>45473</v>
      </c>
      <c r="AN1337" t="s">
        <v>63</v>
      </c>
      <c r="AO1337" t="s">
        <v>3992</v>
      </c>
      <c r="AP1337">
        <v>381187</v>
      </c>
      <c r="AQ1337" s="2">
        <v>43079</v>
      </c>
      <c r="AR1337" t="s">
        <v>533</v>
      </c>
      <c r="AS1337" t="s">
        <v>50</v>
      </c>
      <c r="AT1337">
        <v>0</v>
      </c>
      <c r="AU1337">
        <v>0</v>
      </c>
      <c r="AV1337">
        <v>0</v>
      </c>
      <c r="AW1337">
        <v>0</v>
      </c>
      <c r="AX1337">
        <v>8</v>
      </c>
      <c r="AY1337">
        <f t="shared" si="40"/>
        <v>5</v>
      </c>
      <c r="AZ1337" t="str">
        <f t="shared" si="41"/>
        <v>Home Win</v>
      </c>
    </row>
    <row r="1338" spans="1:52" x14ac:dyDescent="0.3">
      <c r="A1338">
        <v>2875216</v>
      </c>
      <c r="B1338" t="s">
        <v>50</v>
      </c>
      <c r="C1338">
        <v>2017</v>
      </c>
      <c r="D1338" t="s">
        <v>431</v>
      </c>
      <c r="E1338" s="2">
        <v>43079</v>
      </c>
      <c r="F1338">
        <v>3</v>
      </c>
      <c r="G1338">
        <v>2</v>
      </c>
      <c r="H1338">
        <v>3</v>
      </c>
      <c r="I1338">
        <v>4</v>
      </c>
      <c r="J1338" t="s">
        <v>228</v>
      </c>
      <c r="K1338" t="s">
        <v>845</v>
      </c>
      <c r="L1338" t="s">
        <v>1124</v>
      </c>
      <c r="M1338">
        <v>2843</v>
      </c>
      <c r="N1338" t="s">
        <v>516</v>
      </c>
      <c r="O1338" t="s">
        <v>1125</v>
      </c>
      <c r="P1338" t="s">
        <v>531</v>
      </c>
      <c r="Q1338" t="s">
        <v>261</v>
      </c>
      <c r="R1338" t="s">
        <v>59</v>
      </c>
      <c r="S1338" t="s">
        <v>3991</v>
      </c>
      <c r="T1338" s="2">
        <v>43079</v>
      </c>
      <c r="U1338">
        <v>84</v>
      </c>
      <c r="V1338" t="s">
        <v>119</v>
      </c>
      <c r="W1338">
        <v>542776</v>
      </c>
      <c r="X1338" t="s">
        <v>63</v>
      </c>
      <c r="Y1338">
        <v>148343</v>
      </c>
      <c r="Z1338" t="s">
        <v>63</v>
      </c>
      <c r="AA1338" t="s">
        <v>1378</v>
      </c>
      <c r="AB1338">
        <v>2023</v>
      </c>
      <c r="AC1338">
        <v>369</v>
      </c>
      <c r="AD1338" t="s">
        <v>1379</v>
      </c>
      <c r="AE1338" t="s">
        <v>66</v>
      </c>
      <c r="AF1338" s="2">
        <v>36280</v>
      </c>
      <c r="AG1338" t="s">
        <v>235</v>
      </c>
      <c r="AH1338" t="s">
        <v>159</v>
      </c>
      <c r="AI1338" t="s">
        <v>69</v>
      </c>
      <c r="AJ1338">
        <v>175</v>
      </c>
      <c r="AK1338">
        <v>300000</v>
      </c>
      <c r="AL1338">
        <v>700000</v>
      </c>
      <c r="AM1338" s="2">
        <v>45473</v>
      </c>
      <c r="AN1338" t="s">
        <v>63</v>
      </c>
      <c r="AO1338" t="s">
        <v>3993</v>
      </c>
      <c r="AP1338">
        <v>542776</v>
      </c>
      <c r="AQ1338" s="2">
        <v>43079</v>
      </c>
      <c r="AR1338" t="s">
        <v>1378</v>
      </c>
      <c r="AS1338" t="s">
        <v>50</v>
      </c>
      <c r="AT1338">
        <v>0</v>
      </c>
      <c r="AU1338">
        <v>0</v>
      </c>
      <c r="AV1338">
        <v>0</v>
      </c>
      <c r="AW1338">
        <v>0</v>
      </c>
      <c r="AX1338">
        <v>84</v>
      </c>
      <c r="AY1338">
        <f t="shared" si="40"/>
        <v>5</v>
      </c>
      <c r="AZ1338" t="str">
        <f t="shared" si="41"/>
        <v>Home Win</v>
      </c>
    </row>
    <row r="1339" spans="1:52" x14ac:dyDescent="0.3">
      <c r="A1339">
        <v>3099247</v>
      </c>
      <c r="B1339" t="s">
        <v>307</v>
      </c>
      <c r="C1339">
        <v>2018</v>
      </c>
      <c r="D1339" t="s">
        <v>1012</v>
      </c>
      <c r="E1339" s="2">
        <v>43393</v>
      </c>
      <c r="F1339">
        <v>3</v>
      </c>
      <c r="G1339">
        <v>1</v>
      </c>
      <c r="H1339">
        <v>9</v>
      </c>
      <c r="I1339">
        <v>7</v>
      </c>
      <c r="J1339" t="s">
        <v>826</v>
      </c>
      <c r="K1339" t="s">
        <v>3079</v>
      </c>
      <c r="L1339" t="s">
        <v>1790</v>
      </c>
      <c r="M1339">
        <v>6143</v>
      </c>
      <c r="N1339" t="s">
        <v>3994</v>
      </c>
      <c r="O1339" t="s">
        <v>1116</v>
      </c>
      <c r="P1339" t="s">
        <v>551</v>
      </c>
      <c r="Q1339" t="s">
        <v>199</v>
      </c>
      <c r="R1339" t="s">
        <v>59</v>
      </c>
      <c r="S1339" t="s">
        <v>3995</v>
      </c>
      <c r="T1339" s="2">
        <v>43393</v>
      </c>
      <c r="U1339">
        <v>30</v>
      </c>
      <c r="V1339" t="s">
        <v>119</v>
      </c>
      <c r="W1339">
        <v>411302</v>
      </c>
      <c r="X1339" t="s">
        <v>63</v>
      </c>
      <c r="Y1339">
        <v>204347</v>
      </c>
      <c r="Z1339" t="s">
        <v>63</v>
      </c>
      <c r="AA1339" t="s">
        <v>2642</v>
      </c>
      <c r="AB1339">
        <v>2020</v>
      </c>
      <c r="AC1339">
        <v>601</v>
      </c>
      <c r="AD1339" t="s">
        <v>2643</v>
      </c>
      <c r="AE1339" t="s">
        <v>66</v>
      </c>
      <c r="AF1339" s="2">
        <v>34668</v>
      </c>
      <c r="AG1339" t="s">
        <v>523</v>
      </c>
      <c r="AH1339" t="s">
        <v>86</v>
      </c>
      <c r="AI1339" t="s">
        <v>69</v>
      </c>
      <c r="AJ1339">
        <v>185</v>
      </c>
      <c r="AK1339">
        <v>800000</v>
      </c>
      <c r="AL1339">
        <v>800000</v>
      </c>
      <c r="AM1339" s="2">
        <v>45657</v>
      </c>
      <c r="AN1339" t="s">
        <v>176</v>
      </c>
      <c r="AO1339" t="s">
        <v>3996</v>
      </c>
      <c r="AP1339">
        <v>411302</v>
      </c>
      <c r="AQ1339" s="2">
        <v>43393</v>
      </c>
      <c r="AR1339" t="s">
        <v>2642</v>
      </c>
      <c r="AS1339" t="s">
        <v>307</v>
      </c>
      <c r="AT1339">
        <v>0</v>
      </c>
      <c r="AU1339">
        <v>0</v>
      </c>
      <c r="AV1339">
        <v>0</v>
      </c>
      <c r="AW1339">
        <v>0</v>
      </c>
      <c r="AX1339">
        <v>30</v>
      </c>
      <c r="AY1339">
        <f t="shared" si="40"/>
        <v>4</v>
      </c>
      <c r="AZ1339" t="str">
        <f t="shared" si="41"/>
        <v>Home Win</v>
      </c>
    </row>
    <row r="1340" spans="1:52" x14ac:dyDescent="0.3">
      <c r="A1340">
        <v>2517322</v>
      </c>
      <c r="B1340" t="s">
        <v>927</v>
      </c>
      <c r="C1340">
        <v>2014</v>
      </c>
      <c r="D1340" t="s">
        <v>386</v>
      </c>
      <c r="E1340" s="2">
        <v>42008</v>
      </c>
      <c r="F1340">
        <v>3</v>
      </c>
      <c r="G1340">
        <v>1</v>
      </c>
      <c r="H1340">
        <v>9.0650623885917998</v>
      </c>
      <c r="I1340">
        <v>9.6916221033868091</v>
      </c>
      <c r="J1340" t="s">
        <v>2042</v>
      </c>
      <c r="K1340" t="s">
        <v>3997</v>
      </c>
      <c r="L1340" t="s">
        <v>3920</v>
      </c>
      <c r="M1340">
        <v>19423</v>
      </c>
      <c r="N1340" t="s">
        <v>3133</v>
      </c>
      <c r="O1340" t="s">
        <v>2044</v>
      </c>
      <c r="P1340" t="s">
        <v>170</v>
      </c>
      <c r="Q1340" t="s">
        <v>199</v>
      </c>
      <c r="R1340" t="s">
        <v>390</v>
      </c>
      <c r="S1340" t="s">
        <v>3998</v>
      </c>
      <c r="T1340" s="2">
        <v>42008</v>
      </c>
      <c r="U1340">
        <v>76</v>
      </c>
      <c r="V1340" t="s">
        <v>119</v>
      </c>
      <c r="W1340">
        <v>31642</v>
      </c>
      <c r="X1340" t="s">
        <v>63</v>
      </c>
      <c r="Y1340">
        <v>34838</v>
      </c>
      <c r="Z1340" t="s">
        <v>63</v>
      </c>
      <c r="AA1340" t="s">
        <v>2046</v>
      </c>
      <c r="AB1340">
        <v>2017</v>
      </c>
      <c r="AC1340">
        <v>512</v>
      </c>
      <c r="AD1340" t="s">
        <v>2047</v>
      </c>
      <c r="AE1340" t="s">
        <v>66</v>
      </c>
      <c r="AF1340" s="2">
        <v>31239</v>
      </c>
      <c r="AG1340" t="s">
        <v>523</v>
      </c>
      <c r="AH1340" t="s">
        <v>86</v>
      </c>
      <c r="AI1340" t="s">
        <v>69</v>
      </c>
      <c r="AJ1340">
        <v>190</v>
      </c>
      <c r="AK1340">
        <v>5077497.1941638608</v>
      </c>
      <c r="AL1340">
        <v>5000000</v>
      </c>
      <c r="AM1340" t="s">
        <v>63</v>
      </c>
      <c r="AN1340" t="s">
        <v>2048</v>
      </c>
      <c r="AO1340" t="s">
        <v>3999</v>
      </c>
      <c r="AP1340">
        <v>31642</v>
      </c>
      <c r="AQ1340" s="2">
        <v>42008</v>
      </c>
      <c r="AR1340" t="s">
        <v>2046</v>
      </c>
      <c r="AS1340" t="s">
        <v>927</v>
      </c>
      <c r="AT1340">
        <v>0</v>
      </c>
      <c r="AU1340">
        <v>0</v>
      </c>
      <c r="AV1340">
        <v>0</v>
      </c>
      <c r="AW1340">
        <v>0</v>
      </c>
      <c r="AX1340">
        <v>76</v>
      </c>
      <c r="AY1340">
        <f t="shared" si="40"/>
        <v>4</v>
      </c>
      <c r="AZ1340" t="str">
        <f t="shared" si="41"/>
        <v>Home Win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C476-33EA-47F1-B273-EB24F12DCF55}">
  <dimension ref="A1:C14"/>
  <sheetViews>
    <sheetView workbookViewId="0">
      <selection activeCell="C19" sqref="C19"/>
    </sheetView>
  </sheetViews>
  <sheetFormatPr defaultRowHeight="14.4" x14ac:dyDescent="0.3"/>
  <cols>
    <col min="1" max="1" width="15.33203125" bestFit="1" customWidth="1"/>
    <col min="2" max="2" width="16.109375" bestFit="1" customWidth="1"/>
  </cols>
  <sheetData>
    <row r="1" spans="1:3" ht="23.4" x14ac:dyDescent="0.45">
      <c r="A1" s="6" t="s">
        <v>4003</v>
      </c>
      <c r="B1" s="6"/>
      <c r="C1" s="6"/>
    </row>
    <row r="3" spans="1:3" x14ac:dyDescent="0.3">
      <c r="A3" s="3" t="s">
        <v>4000</v>
      </c>
      <c r="B3" t="s">
        <v>4002</v>
      </c>
    </row>
    <row r="4" spans="1:3" x14ac:dyDescent="0.3">
      <c r="A4" s="4" t="s">
        <v>284</v>
      </c>
      <c r="B4" s="13">
        <v>48</v>
      </c>
    </row>
    <row r="5" spans="1:3" x14ac:dyDescent="0.3">
      <c r="A5" s="4" t="s">
        <v>1059</v>
      </c>
      <c r="B5" s="13">
        <v>37</v>
      </c>
    </row>
    <row r="6" spans="1:3" x14ac:dyDescent="0.3">
      <c r="A6" s="4" t="s">
        <v>737</v>
      </c>
      <c r="B6" s="13">
        <v>37</v>
      </c>
    </row>
    <row r="7" spans="1:3" x14ac:dyDescent="0.3">
      <c r="A7" s="4" t="s">
        <v>1317</v>
      </c>
      <c r="B7" s="13">
        <v>36</v>
      </c>
    </row>
    <row r="8" spans="1:3" x14ac:dyDescent="0.3">
      <c r="A8" s="4" t="s">
        <v>96</v>
      </c>
      <c r="B8" s="13">
        <v>33</v>
      </c>
    </row>
    <row r="9" spans="1:3" x14ac:dyDescent="0.3">
      <c r="A9" s="4" t="s">
        <v>516</v>
      </c>
      <c r="B9" s="13">
        <v>24</v>
      </c>
    </row>
    <row r="10" spans="1:3" x14ac:dyDescent="0.3">
      <c r="A10" s="4" t="s">
        <v>465</v>
      </c>
      <c r="B10" s="13">
        <v>24</v>
      </c>
    </row>
    <row r="11" spans="1:3" x14ac:dyDescent="0.3">
      <c r="A11" s="4" t="s">
        <v>834</v>
      </c>
      <c r="B11" s="13">
        <v>24</v>
      </c>
    </row>
    <row r="12" spans="1:3" x14ac:dyDescent="0.3">
      <c r="A12" s="4" t="s">
        <v>259</v>
      </c>
      <c r="B12" s="13">
        <v>23</v>
      </c>
    </row>
    <row r="13" spans="1:3" x14ac:dyDescent="0.3">
      <c r="A13" s="4" t="s">
        <v>847</v>
      </c>
      <c r="B13" s="13">
        <v>20</v>
      </c>
    </row>
    <row r="14" spans="1:3" x14ac:dyDescent="0.3">
      <c r="A14" s="4" t="s">
        <v>4001</v>
      </c>
      <c r="B14" s="13">
        <v>306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DFB0-8FDE-46A0-AB45-2B89624EB4D1}">
  <dimension ref="A2:C15"/>
  <sheetViews>
    <sheetView workbookViewId="0">
      <selection activeCell="P19" sqref="P19"/>
    </sheetView>
  </sheetViews>
  <sheetFormatPr defaultRowHeight="14.4" x14ac:dyDescent="0.3"/>
  <cols>
    <col min="1" max="1" width="15" bestFit="1" customWidth="1"/>
    <col min="2" max="2" width="18.5546875" bestFit="1" customWidth="1"/>
    <col min="3" max="3" width="15.77734375" bestFit="1" customWidth="1"/>
  </cols>
  <sheetData>
    <row r="2" spans="1:3" ht="25.8" x14ac:dyDescent="0.5">
      <c r="A2" s="7" t="s">
        <v>4006</v>
      </c>
    </row>
    <row r="3" spans="1:3" ht="14.4" customHeight="1" x14ac:dyDescent="0.5">
      <c r="A3" s="7"/>
    </row>
    <row r="4" spans="1:3" x14ac:dyDescent="0.3">
      <c r="A4" s="3" t="s">
        <v>4000</v>
      </c>
      <c r="B4" t="s">
        <v>4004</v>
      </c>
      <c r="C4" t="s">
        <v>4005</v>
      </c>
    </row>
    <row r="5" spans="1:3" x14ac:dyDescent="0.3">
      <c r="A5" s="4" t="s">
        <v>284</v>
      </c>
      <c r="B5" s="13">
        <v>13</v>
      </c>
      <c r="C5" s="13">
        <v>1</v>
      </c>
    </row>
    <row r="6" spans="1:3" x14ac:dyDescent="0.3">
      <c r="A6" s="4" t="s">
        <v>1821</v>
      </c>
      <c r="B6" s="13">
        <v>9</v>
      </c>
      <c r="C6" s="13">
        <v>0</v>
      </c>
    </row>
    <row r="7" spans="1:3" x14ac:dyDescent="0.3">
      <c r="A7" s="4" t="s">
        <v>834</v>
      </c>
      <c r="B7" s="13">
        <v>9</v>
      </c>
      <c r="C7" s="13">
        <v>0</v>
      </c>
    </row>
    <row r="8" spans="1:3" x14ac:dyDescent="0.3">
      <c r="A8" s="4" t="s">
        <v>605</v>
      </c>
      <c r="B8" s="13">
        <v>7</v>
      </c>
      <c r="C8" s="13">
        <v>0</v>
      </c>
    </row>
    <row r="9" spans="1:3" x14ac:dyDescent="0.3">
      <c r="A9" s="4" t="s">
        <v>1059</v>
      </c>
      <c r="B9" s="13">
        <v>7</v>
      </c>
      <c r="C9" s="13">
        <v>0</v>
      </c>
    </row>
    <row r="10" spans="1:3" x14ac:dyDescent="0.3">
      <c r="A10" s="4" t="s">
        <v>96</v>
      </c>
      <c r="B10" s="13">
        <v>7</v>
      </c>
      <c r="C10" s="13">
        <v>0</v>
      </c>
    </row>
    <row r="11" spans="1:3" x14ac:dyDescent="0.3">
      <c r="A11" s="4" t="s">
        <v>654</v>
      </c>
      <c r="B11" s="13">
        <v>7</v>
      </c>
      <c r="C11" s="13">
        <v>0</v>
      </c>
    </row>
    <row r="12" spans="1:3" x14ac:dyDescent="0.3">
      <c r="A12" s="4" t="s">
        <v>465</v>
      </c>
      <c r="B12" s="13">
        <v>7</v>
      </c>
      <c r="C12" s="13">
        <v>1</v>
      </c>
    </row>
    <row r="13" spans="1:3" x14ac:dyDescent="0.3">
      <c r="A13" s="4" t="s">
        <v>1317</v>
      </c>
      <c r="B13" s="13">
        <v>6</v>
      </c>
      <c r="C13" s="13">
        <v>0</v>
      </c>
    </row>
    <row r="14" spans="1:3" x14ac:dyDescent="0.3">
      <c r="A14" s="4" t="s">
        <v>787</v>
      </c>
      <c r="B14" s="13">
        <v>6</v>
      </c>
      <c r="C14" s="13">
        <v>0</v>
      </c>
    </row>
    <row r="15" spans="1:3" x14ac:dyDescent="0.3">
      <c r="A15" s="4" t="s">
        <v>4001</v>
      </c>
      <c r="B15" s="13">
        <v>78</v>
      </c>
      <c r="C15" s="13"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4B2E-2BF3-428E-8F7A-AC8235379B53}">
  <dimension ref="A1:E250"/>
  <sheetViews>
    <sheetView workbookViewId="0">
      <selection activeCell="G18" sqref="G18"/>
    </sheetView>
  </sheetViews>
  <sheetFormatPr defaultRowHeight="14.4" x14ac:dyDescent="0.3"/>
  <cols>
    <col min="1" max="1" width="25" bestFit="1" customWidth="1"/>
    <col min="2" max="2" width="15.5546875" bestFit="1" customWidth="1"/>
    <col min="3" max="3" width="5.33203125" bestFit="1" customWidth="1"/>
    <col min="4" max="4" width="9.77734375" bestFit="1" customWidth="1"/>
    <col min="5" max="5" width="10.77734375" bestFit="1" customWidth="1"/>
  </cols>
  <sheetData>
    <row r="1" spans="1:5" ht="23.4" x14ac:dyDescent="0.45">
      <c r="A1" s="6" t="s">
        <v>4013</v>
      </c>
    </row>
    <row r="3" spans="1:5" x14ac:dyDescent="0.3">
      <c r="A3" s="3" t="s">
        <v>4002</v>
      </c>
      <c r="B3" s="3" t="s">
        <v>4009</v>
      </c>
    </row>
    <row r="4" spans="1:5" x14ac:dyDescent="0.3">
      <c r="A4" s="3" t="s">
        <v>4000</v>
      </c>
      <c r="B4" t="s">
        <v>4010</v>
      </c>
      <c r="C4" t="s">
        <v>4011</v>
      </c>
      <c r="D4" t="s">
        <v>4012</v>
      </c>
      <c r="E4" t="s">
        <v>4001</v>
      </c>
    </row>
    <row r="5" spans="1:5" x14ac:dyDescent="0.3">
      <c r="A5" s="4" t="s">
        <v>1059</v>
      </c>
      <c r="B5">
        <v>6</v>
      </c>
      <c r="C5">
        <v>8</v>
      </c>
      <c r="D5">
        <v>23</v>
      </c>
      <c r="E5">
        <v>37</v>
      </c>
    </row>
    <row r="6" spans="1:5" x14ac:dyDescent="0.3">
      <c r="A6" s="4" t="s">
        <v>737</v>
      </c>
      <c r="B6">
        <v>12</v>
      </c>
      <c r="C6">
        <v>6</v>
      </c>
      <c r="D6">
        <v>19</v>
      </c>
      <c r="E6">
        <v>37</v>
      </c>
    </row>
    <row r="7" spans="1:5" x14ac:dyDescent="0.3">
      <c r="A7" s="4" t="s">
        <v>284</v>
      </c>
      <c r="B7">
        <v>19</v>
      </c>
      <c r="C7">
        <v>11</v>
      </c>
      <c r="D7">
        <v>18</v>
      </c>
      <c r="E7">
        <v>48</v>
      </c>
    </row>
    <row r="8" spans="1:5" x14ac:dyDescent="0.3">
      <c r="A8" s="4" t="s">
        <v>96</v>
      </c>
      <c r="B8">
        <v>6</v>
      </c>
      <c r="C8">
        <v>10</v>
      </c>
      <c r="D8">
        <v>17</v>
      </c>
      <c r="E8">
        <v>33</v>
      </c>
    </row>
    <row r="9" spans="1:5" x14ac:dyDescent="0.3">
      <c r="A9" s="4" t="s">
        <v>465</v>
      </c>
      <c r="B9">
        <v>3</v>
      </c>
      <c r="C9">
        <v>6</v>
      </c>
      <c r="D9">
        <v>15</v>
      </c>
      <c r="E9">
        <v>24</v>
      </c>
    </row>
    <row r="10" spans="1:5" x14ac:dyDescent="0.3">
      <c r="A10" s="4" t="s">
        <v>259</v>
      </c>
      <c r="B10">
        <v>3</v>
      </c>
      <c r="C10">
        <v>6</v>
      </c>
      <c r="D10">
        <v>14</v>
      </c>
      <c r="E10">
        <v>23</v>
      </c>
    </row>
    <row r="11" spans="1:5" x14ac:dyDescent="0.3">
      <c r="A11" s="4" t="s">
        <v>1317</v>
      </c>
      <c r="B11">
        <v>11</v>
      </c>
      <c r="C11">
        <v>11</v>
      </c>
      <c r="D11">
        <v>14</v>
      </c>
      <c r="E11">
        <v>36</v>
      </c>
    </row>
    <row r="12" spans="1:5" x14ac:dyDescent="0.3">
      <c r="A12" s="4" t="s">
        <v>1054</v>
      </c>
      <c r="B12">
        <v>4</v>
      </c>
      <c r="D12">
        <v>12</v>
      </c>
      <c r="E12">
        <v>16</v>
      </c>
    </row>
    <row r="13" spans="1:5" x14ac:dyDescent="0.3">
      <c r="A13" s="4" t="s">
        <v>834</v>
      </c>
      <c r="B13">
        <v>5</v>
      </c>
      <c r="C13">
        <v>8</v>
      </c>
      <c r="D13">
        <v>11</v>
      </c>
      <c r="E13">
        <v>24</v>
      </c>
    </row>
    <row r="14" spans="1:5" x14ac:dyDescent="0.3">
      <c r="A14" s="4" t="s">
        <v>1007</v>
      </c>
      <c r="B14">
        <v>6</v>
      </c>
      <c r="D14">
        <v>10</v>
      </c>
      <c r="E14">
        <v>16</v>
      </c>
    </row>
    <row r="15" spans="1:5" x14ac:dyDescent="0.3">
      <c r="A15" s="4" t="s">
        <v>636</v>
      </c>
      <c r="B15">
        <v>4</v>
      </c>
      <c r="C15">
        <v>2</v>
      </c>
      <c r="D15">
        <v>9</v>
      </c>
      <c r="E15">
        <v>15</v>
      </c>
    </row>
    <row r="16" spans="1:5" x14ac:dyDescent="0.3">
      <c r="A16" s="4" t="s">
        <v>613</v>
      </c>
      <c r="D16">
        <v>9</v>
      </c>
      <c r="E16">
        <v>9</v>
      </c>
    </row>
    <row r="17" spans="1:5" x14ac:dyDescent="0.3">
      <c r="A17" s="4" t="s">
        <v>1015</v>
      </c>
      <c r="C17">
        <v>7</v>
      </c>
      <c r="D17">
        <v>9</v>
      </c>
      <c r="E17">
        <v>16</v>
      </c>
    </row>
    <row r="18" spans="1:5" x14ac:dyDescent="0.3">
      <c r="A18" s="4" t="s">
        <v>1821</v>
      </c>
      <c r="B18">
        <v>3</v>
      </c>
      <c r="D18">
        <v>9</v>
      </c>
      <c r="E18">
        <v>12</v>
      </c>
    </row>
    <row r="19" spans="1:5" x14ac:dyDescent="0.3">
      <c r="A19" s="4" t="s">
        <v>1883</v>
      </c>
      <c r="C19">
        <v>2</v>
      </c>
      <c r="D19">
        <v>8</v>
      </c>
      <c r="E19">
        <v>10</v>
      </c>
    </row>
    <row r="20" spans="1:5" x14ac:dyDescent="0.3">
      <c r="A20" s="4" t="s">
        <v>196</v>
      </c>
      <c r="C20">
        <v>3</v>
      </c>
      <c r="D20">
        <v>8</v>
      </c>
      <c r="E20">
        <v>11</v>
      </c>
    </row>
    <row r="21" spans="1:5" x14ac:dyDescent="0.3">
      <c r="A21" s="4" t="s">
        <v>847</v>
      </c>
      <c r="B21">
        <v>1</v>
      </c>
      <c r="C21">
        <v>11</v>
      </c>
      <c r="D21">
        <v>8</v>
      </c>
      <c r="E21">
        <v>20</v>
      </c>
    </row>
    <row r="22" spans="1:5" x14ac:dyDescent="0.3">
      <c r="A22" s="4" t="s">
        <v>319</v>
      </c>
      <c r="B22">
        <v>8</v>
      </c>
      <c r="D22">
        <v>8</v>
      </c>
      <c r="E22">
        <v>16</v>
      </c>
    </row>
    <row r="23" spans="1:5" x14ac:dyDescent="0.3">
      <c r="A23" s="4" t="s">
        <v>1205</v>
      </c>
      <c r="B23">
        <v>3</v>
      </c>
      <c r="C23">
        <v>2</v>
      </c>
      <c r="D23">
        <v>8</v>
      </c>
      <c r="E23">
        <v>13</v>
      </c>
    </row>
    <row r="24" spans="1:5" x14ac:dyDescent="0.3">
      <c r="A24" s="4" t="s">
        <v>115</v>
      </c>
      <c r="B24">
        <v>6</v>
      </c>
      <c r="C24">
        <v>2</v>
      </c>
      <c r="D24">
        <v>8</v>
      </c>
      <c r="E24">
        <v>16</v>
      </c>
    </row>
    <row r="25" spans="1:5" x14ac:dyDescent="0.3">
      <c r="A25" s="4" t="s">
        <v>705</v>
      </c>
      <c r="B25">
        <v>8</v>
      </c>
      <c r="C25">
        <v>4</v>
      </c>
      <c r="D25">
        <v>7</v>
      </c>
      <c r="E25">
        <v>19</v>
      </c>
    </row>
    <row r="26" spans="1:5" x14ac:dyDescent="0.3">
      <c r="A26" s="4" t="s">
        <v>3324</v>
      </c>
      <c r="D26">
        <v>7</v>
      </c>
      <c r="E26">
        <v>7</v>
      </c>
    </row>
    <row r="27" spans="1:5" x14ac:dyDescent="0.3">
      <c r="A27" s="4" t="s">
        <v>763</v>
      </c>
      <c r="B27">
        <v>3</v>
      </c>
      <c r="C27">
        <v>1</v>
      </c>
      <c r="D27">
        <v>7</v>
      </c>
      <c r="E27">
        <v>11</v>
      </c>
    </row>
    <row r="28" spans="1:5" x14ac:dyDescent="0.3">
      <c r="A28" s="4" t="s">
        <v>859</v>
      </c>
      <c r="B28">
        <v>8</v>
      </c>
      <c r="C28">
        <v>3</v>
      </c>
      <c r="D28">
        <v>7</v>
      </c>
      <c r="E28">
        <v>18</v>
      </c>
    </row>
    <row r="29" spans="1:5" x14ac:dyDescent="0.3">
      <c r="A29" s="4" t="s">
        <v>516</v>
      </c>
      <c r="B29">
        <v>9</v>
      </c>
      <c r="C29">
        <v>8</v>
      </c>
      <c r="D29">
        <v>7</v>
      </c>
      <c r="E29">
        <v>24</v>
      </c>
    </row>
    <row r="30" spans="1:5" x14ac:dyDescent="0.3">
      <c r="A30" s="4" t="s">
        <v>951</v>
      </c>
      <c r="B30">
        <v>3</v>
      </c>
      <c r="C30">
        <v>1</v>
      </c>
      <c r="D30">
        <v>7</v>
      </c>
      <c r="E30">
        <v>11</v>
      </c>
    </row>
    <row r="31" spans="1:5" x14ac:dyDescent="0.3">
      <c r="A31" s="4" t="s">
        <v>529</v>
      </c>
      <c r="B31">
        <v>4</v>
      </c>
      <c r="C31">
        <v>3</v>
      </c>
      <c r="D31">
        <v>7</v>
      </c>
      <c r="E31">
        <v>14</v>
      </c>
    </row>
    <row r="32" spans="1:5" x14ac:dyDescent="0.3">
      <c r="A32" s="4" t="s">
        <v>126</v>
      </c>
      <c r="B32">
        <v>2</v>
      </c>
      <c r="C32">
        <v>2</v>
      </c>
      <c r="D32">
        <v>7</v>
      </c>
      <c r="E32">
        <v>11</v>
      </c>
    </row>
    <row r="33" spans="1:5" x14ac:dyDescent="0.3">
      <c r="A33" s="4" t="s">
        <v>730</v>
      </c>
      <c r="B33">
        <v>8</v>
      </c>
      <c r="D33">
        <v>6</v>
      </c>
      <c r="E33">
        <v>14</v>
      </c>
    </row>
    <row r="34" spans="1:5" x14ac:dyDescent="0.3">
      <c r="A34" s="4" t="s">
        <v>3635</v>
      </c>
      <c r="D34">
        <v>6</v>
      </c>
      <c r="E34">
        <v>6</v>
      </c>
    </row>
    <row r="35" spans="1:5" x14ac:dyDescent="0.3">
      <c r="A35" s="4" t="s">
        <v>1218</v>
      </c>
      <c r="B35">
        <v>2</v>
      </c>
      <c r="C35">
        <v>2</v>
      </c>
      <c r="D35">
        <v>6</v>
      </c>
      <c r="E35">
        <v>10</v>
      </c>
    </row>
    <row r="36" spans="1:5" x14ac:dyDescent="0.3">
      <c r="A36" s="4" t="s">
        <v>398</v>
      </c>
      <c r="B36">
        <v>2</v>
      </c>
      <c r="D36">
        <v>6</v>
      </c>
      <c r="E36">
        <v>8</v>
      </c>
    </row>
    <row r="37" spans="1:5" x14ac:dyDescent="0.3">
      <c r="A37" s="4" t="s">
        <v>654</v>
      </c>
      <c r="C37">
        <v>5</v>
      </c>
      <c r="D37">
        <v>6</v>
      </c>
      <c r="E37">
        <v>11</v>
      </c>
    </row>
    <row r="38" spans="1:5" x14ac:dyDescent="0.3">
      <c r="A38" s="4" t="s">
        <v>1257</v>
      </c>
      <c r="B38">
        <v>6</v>
      </c>
      <c r="D38">
        <v>6</v>
      </c>
      <c r="E38">
        <v>12</v>
      </c>
    </row>
    <row r="39" spans="1:5" x14ac:dyDescent="0.3">
      <c r="A39" s="4" t="s">
        <v>150</v>
      </c>
      <c r="B39">
        <v>2</v>
      </c>
      <c r="C39">
        <v>1</v>
      </c>
      <c r="D39">
        <v>5</v>
      </c>
      <c r="E39">
        <v>8</v>
      </c>
    </row>
    <row r="40" spans="1:5" x14ac:dyDescent="0.3">
      <c r="A40" s="4" t="s">
        <v>268</v>
      </c>
      <c r="B40">
        <v>1</v>
      </c>
      <c r="C40">
        <v>1</v>
      </c>
      <c r="D40">
        <v>5</v>
      </c>
      <c r="E40">
        <v>7</v>
      </c>
    </row>
    <row r="41" spans="1:5" x14ac:dyDescent="0.3">
      <c r="A41" s="4" t="s">
        <v>918</v>
      </c>
      <c r="B41">
        <v>4</v>
      </c>
      <c r="C41">
        <v>1</v>
      </c>
      <c r="D41">
        <v>5</v>
      </c>
      <c r="E41">
        <v>10</v>
      </c>
    </row>
    <row r="42" spans="1:5" x14ac:dyDescent="0.3">
      <c r="A42" s="4" t="s">
        <v>2055</v>
      </c>
      <c r="B42">
        <v>4</v>
      </c>
      <c r="C42">
        <v>1</v>
      </c>
      <c r="D42">
        <v>5</v>
      </c>
      <c r="E42">
        <v>10</v>
      </c>
    </row>
    <row r="43" spans="1:5" x14ac:dyDescent="0.3">
      <c r="A43" s="4" t="s">
        <v>311</v>
      </c>
      <c r="D43">
        <v>5</v>
      </c>
      <c r="E43">
        <v>5</v>
      </c>
    </row>
    <row r="44" spans="1:5" x14ac:dyDescent="0.3">
      <c r="A44" s="4" t="s">
        <v>571</v>
      </c>
      <c r="B44">
        <v>2</v>
      </c>
      <c r="C44">
        <v>6</v>
      </c>
      <c r="D44">
        <v>5</v>
      </c>
      <c r="E44">
        <v>13</v>
      </c>
    </row>
    <row r="45" spans="1:5" x14ac:dyDescent="0.3">
      <c r="A45" s="4" t="s">
        <v>1300</v>
      </c>
      <c r="C45">
        <v>1</v>
      </c>
      <c r="D45">
        <v>5</v>
      </c>
      <c r="E45">
        <v>6</v>
      </c>
    </row>
    <row r="46" spans="1:5" x14ac:dyDescent="0.3">
      <c r="A46" s="4" t="s">
        <v>1233</v>
      </c>
      <c r="B46">
        <v>4</v>
      </c>
      <c r="C46">
        <v>3</v>
      </c>
      <c r="D46">
        <v>5</v>
      </c>
      <c r="E46">
        <v>12</v>
      </c>
    </row>
    <row r="47" spans="1:5" x14ac:dyDescent="0.3">
      <c r="A47" s="4" t="s">
        <v>1332</v>
      </c>
      <c r="B47">
        <v>3</v>
      </c>
      <c r="C47">
        <v>1</v>
      </c>
      <c r="D47">
        <v>4</v>
      </c>
      <c r="E47">
        <v>8</v>
      </c>
    </row>
    <row r="48" spans="1:5" x14ac:dyDescent="0.3">
      <c r="A48" s="4" t="s">
        <v>643</v>
      </c>
      <c r="B48">
        <v>3</v>
      </c>
      <c r="C48">
        <v>7</v>
      </c>
      <c r="D48">
        <v>4</v>
      </c>
      <c r="E48">
        <v>14</v>
      </c>
    </row>
    <row r="49" spans="1:5" x14ac:dyDescent="0.3">
      <c r="A49" s="4" t="s">
        <v>3219</v>
      </c>
      <c r="B49">
        <v>4</v>
      </c>
      <c r="C49">
        <v>3</v>
      </c>
      <c r="D49">
        <v>4</v>
      </c>
      <c r="E49">
        <v>11</v>
      </c>
    </row>
    <row r="50" spans="1:5" x14ac:dyDescent="0.3">
      <c r="A50" s="4" t="s">
        <v>1073</v>
      </c>
      <c r="D50">
        <v>4</v>
      </c>
      <c r="E50">
        <v>4</v>
      </c>
    </row>
    <row r="51" spans="1:5" x14ac:dyDescent="0.3">
      <c r="A51" s="4" t="s">
        <v>55</v>
      </c>
      <c r="B51">
        <v>2</v>
      </c>
      <c r="D51">
        <v>4</v>
      </c>
      <c r="E51">
        <v>6</v>
      </c>
    </row>
    <row r="52" spans="1:5" x14ac:dyDescent="0.3">
      <c r="A52" s="4" t="s">
        <v>1164</v>
      </c>
      <c r="B52">
        <v>5</v>
      </c>
      <c r="C52">
        <v>1</v>
      </c>
      <c r="D52">
        <v>4</v>
      </c>
      <c r="E52">
        <v>10</v>
      </c>
    </row>
    <row r="53" spans="1:5" x14ac:dyDescent="0.3">
      <c r="A53" s="4" t="s">
        <v>298</v>
      </c>
      <c r="B53">
        <v>2</v>
      </c>
      <c r="D53">
        <v>4</v>
      </c>
      <c r="E53">
        <v>6</v>
      </c>
    </row>
    <row r="54" spans="1:5" x14ac:dyDescent="0.3">
      <c r="A54" s="4" t="s">
        <v>659</v>
      </c>
      <c r="C54">
        <v>2</v>
      </c>
      <c r="D54">
        <v>4</v>
      </c>
      <c r="E54">
        <v>6</v>
      </c>
    </row>
    <row r="55" spans="1:5" x14ac:dyDescent="0.3">
      <c r="A55" s="4" t="s">
        <v>1002</v>
      </c>
      <c r="B55">
        <v>2</v>
      </c>
      <c r="C55">
        <v>1</v>
      </c>
      <c r="D55">
        <v>4</v>
      </c>
      <c r="E55">
        <v>7</v>
      </c>
    </row>
    <row r="56" spans="1:5" x14ac:dyDescent="0.3">
      <c r="A56" s="4" t="s">
        <v>1435</v>
      </c>
      <c r="B56">
        <v>10</v>
      </c>
      <c r="C56">
        <v>1</v>
      </c>
      <c r="D56">
        <v>4</v>
      </c>
      <c r="E56">
        <v>15</v>
      </c>
    </row>
    <row r="57" spans="1:5" x14ac:dyDescent="0.3">
      <c r="A57" s="4" t="s">
        <v>997</v>
      </c>
      <c r="C57">
        <v>1</v>
      </c>
      <c r="D57">
        <v>4</v>
      </c>
      <c r="E57">
        <v>5</v>
      </c>
    </row>
    <row r="58" spans="1:5" x14ac:dyDescent="0.3">
      <c r="A58" s="4" t="s">
        <v>502</v>
      </c>
      <c r="B58">
        <v>1</v>
      </c>
      <c r="C58">
        <v>7</v>
      </c>
      <c r="D58">
        <v>4</v>
      </c>
      <c r="E58">
        <v>12</v>
      </c>
    </row>
    <row r="59" spans="1:5" x14ac:dyDescent="0.3">
      <c r="A59" s="4" t="s">
        <v>3731</v>
      </c>
      <c r="D59">
        <v>4</v>
      </c>
      <c r="E59">
        <v>4</v>
      </c>
    </row>
    <row r="60" spans="1:5" x14ac:dyDescent="0.3">
      <c r="A60" s="4" t="s">
        <v>931</v>
      </c>
      <c r="B60">
        <v>6</v>
      </c>
      <c r="D60">
        <v>4</v>
      </c>
      <c r="E60">
        <v>10</v>
      </c>
    </row>
    <row r="61" spans="1:5" x14ac:dyDescent="0.3">
      <c r="A61" s="4" t="s">
        <v>593</v>
      </c>
      <c r="D61">
        <v>3</v>
      </c>
      <c r="E61">
        <v>3</v>
      </c>
    </row>
    <row r="62" spans="1:5" x14ac:dyDescent="0.3">
      <c r="A62" s="4" t="s">
        <v>969</v>
      </c>
      <c r="C62">
        <v>1</v>
      </c>
      <c r="D62">
        <v>3</v>
      </c>
      <c r="E62">
        <v>4</v>
      </c>
    </row>
    <row r="63" spans="1:5" x14ac:dyDescent="0.3">
      <c r="A63" s="4" t="s">
        <v>1721</v>
      </c>
      <c r="B63">
        <v>1</v>
      </c>
      <c r="D63">
        <v>3</v>
      </c>
      <c r="E63">
        <v>4</v>
      </c>
    </row>
    <row r="64" spans="1:5" x14ac:dyDescent="0.3">
      <c r="A64" s="4" t="s">
        <v>434</v>
      </c>
      <c r="D64">
        <v>3</v>
      </c>
      <c r="E64">
        <v>3</v>
      </c>
    </row>
    <row r="65" spans="1:5" x14ac:dyDescent="0.3">
      <c r="A65" s="4" t="s">
        <v>682</v>
      </c>
      <c r="D65">
        <v>3</v>
      </c>
      <c r="E65">
        <v>3</v>
      </c>
    </row>
    <row r="66" spans="1:5" x14ac:dyDescent="0.3">
      <c r="A66" s="4" t="s">
        <v>1564</v>
      </c>
      <c r="D66">
        <v>3</v>
      </c>
      <c r="E66">
        <v>3</v>
      </c>
    </row>
    <row r="67" spans="1:5" x14ac:dyDescent="0.3">
      <c r="A67" s="4" t="s">
        <v>1888</v>
      </c>
      <c r="D67">
        <v>3</v>
      </c>
      <c r="E67">
        <v>3</v>
      </c>
    </row>
    <row r="68" spans="1:5" x14ac:dyDescent="0.3">
      <c r="A68" s="4" t="s">
        <v>214</v>
      </c>
      <c r="D68">
        <v>3</v>
      </c>
      <c r="E68">
        <v>3</v>
      </c>
    </row>
    <row r="69" spans="1:5" x14ac:dyDescent="0.3">
      <c r="A69" s="4" t="s">
        <v>1641</v>
      </c>
      <c r="B69">
        <v>1</v>
      </c>
      <c r="C69">
        <v>4</v>
      </c>
      <c r="D69">
        <v>3</v>
      </c>
      <c r="E69">
        <v>8</v>
      </c>
    </row>
    <row r="70" spans="1:5" x14ac:dyDescent="0.3">
      <c r="A70" s="4" t="s">
        <v>1159</v>
      </c>
      <c r="C70">
        <v>2</v>
      </c>
      <c r="D70">
        <v>3</v>
      </c>
      <c r="E70">
        <v>5</v>
      </c>
    </row>
    <row r="71" spans="1:5" x14ac:dyDescent="0.3">
      <c r="A71" s="4" t="s">
        <v>2520</v>
      </c>
      <c r="D71">
        <v>3</v>
      </c>
      <c r="E71">
        <v>3</v>
      </c>
    </row>
    <row r="72" spans="1:5" x14ac:dyDescent="0.3">
      <c r="A72" s="4" t="s">
        <v>1665</v>
      </c>
      <c r="C72">
        <v>1</v>
      </c>
      <c r="D72">
        <v>3</v>
      </c>
      <c r="E72">
        <v>4</v>
      </c>
    </row>
    <row r="73" spans="1:5" x14ac:dyDescent="0.3">
      <c r="A73" s="4" t="s">
        <v>76</v>
      </c>
      <c r="B73">
        <v>7</v>
      </c>
      <c r="C73">
        <v>2</v>
      </c>
      <c r="D73">
        <v>3</v>
      </c>
      <c r="E73">
        <v>12</v>
      </c>
    </row>
    <row r="74" spans="1:5" x14ac:dyDescent="0.3">
      <c r="A74" s="4" t="s">
        <v>796</v>
      </c>
      <c r="C74">
        <v>4</v>
      </c>
      <c r="D74">
        <v>3</v>
      </c>
      <c r="E74">
        <v>7</v>
      </c>
    </row>
    <row r="75" spans="1:5" x14ac:dyDescent="0.3">
      <c r="A75" s="4" t="s">
        <v>222</v>
      </c>
      <c r="B75">
        <v>2</v>
      </c>
      <c r="C75">
        <v>6</v>
      </c>
      <c r="D75">
        <v>2</v>
      </c>
      <c r="E75">
        <v>10</v>
      </c>
    </row>
    <row r="76" spans="1:5" x14ac:dyDescent="0.3">
      <c r="A76" s="4" t="s">
        <v>2943</v>
      </c>
      <c r="D76">
        <v>2</v>
      </c>
      <c r="E76">
        <v>2</v>
      </c>
    </row>
    <row r="77" spans="1:5" x14ac:dyDescent="0.3">
      <c r="A77" s="4" t="s">
        <v>922</v>
      </c>
      <c r="B77">
        <v>1</v>
      </c>
      <c r="D77">
        <v>2</v>
      </c>
      <c r="E77">
        <v>3</v>
      </c>
    </row>
    <row r="78" spans="1:5" x14ac:dyDescent="0.3">
      <c r="A78" s="4" t="s">
        <v>713</v>
      </c>
      <c r="B78">
        <v>2</v>
      </c>
      <c r="D78">
        <v>2</v>
      </c>
      <c r="E78">
        <v>4</v>
      </c>
    </row>
    <row r="79" spans="1:5" x14ac:dyDescent="0.3">
      <c r="A79" s="4" t="s">
        <v>559</v>
      </c>
      <c r="B79">
        <v>10</v>
      </c>
      <c r="C79">
        <v>4</v>
      </c>
      <c r="D79">
        <v>2</v>
      </c>
      <c r="E79">
        <v>16</v>
      </c>
    </row>
    <row r="80" spans="1:5" x14ac:dyDescent="0.3">
      <c r="A80" s="4" t="s">
        <v>1791</v>
      </c>
      <c r="B80">
        <v>1</v>
      </c>
      <c r="D80">
        <v>2</v>
      </c>
      <c r="E80">
        <v>3</v>
      </c>
    </row>
    <row r="81" spans="1:5" x14ac:dyDescent="0.3">
      <c r="A81" s="4" t="s">
        <v>3409</v>
      </c>
      <c r="D81">
        <v>2</v>
      </c>
      <c r="E81">
        <v>2</v>
      </c>
    </row>
    <row r="82" spans="1:5" x14ac:dyDescent="0.3">
      <c r="A82" s="4" t="s">
        <v>1111</v>
      </c>
      <c r="B82">
        <v>1</v>
      </c>
      <c r="C82">
        <v>1</v>
      </c>
      <c r="D82">
        <v>2</v>
      </c>
      <c r="E82">
        <v>4</v>
      </c>
    </row>
    <row r="83" spans="1:5" x14ac:dyDescent="0.3">
      <c r="A83" s="4" t="s">
        <v>2481</v>
      </c>
      <c r="B83">
        <v>1</v>
      </c>
      <c r="D83">
        <v>2</v>
      </c>
      <c r="E83">
        <v>3</v>
      </c>
    </row>
    <row r="84" spans="1:5" x14ac:dyDescent="0.3">
      <c r="A84" s="4" t="s">
        <v>3261</v>
      </c>
      <c r="B84">
        <v>1</v>
      </c>
      <c r="C84">
        <v>1</v>
      </c>
      <c r="D84">
        <v>2</v>
      </c>
      <c r="E84">
        <v>4</v>
      </c>
    </row>
    <row r="85" spans="1:5" x14ac:dyDescent="0.3">
      <c r="A85" s="4" t="s">
        <v>509</v>
      </c>
      <c r="B85">
        <v>2</v>
      </c>
      <c r="C85">
        <v>3</v>
      </c>
      <c r="D85">
        <v>2</v>
      </c>
      <c r="E85">
        <v>7</v>
      </c>
    </row>
    <row r="86" spans="1:5" x14ac:dyDescent="0.3">
      <c r="A86" s="4" t="s">
        <v>583</v>
      </c>
      <c r="B86">
        <v>2</v>
      </c>
      <c r="C86">
        <v>1</v>
      </c>
      <c r="D86">
        <v>2</v>
      </c>
      <c r="E86">
        <v>5</v>
      </c>
    </row>
    <row r="87" spans="1:5" x14ac:dyDescent="0.3">
      <c r="A87" s="4" t="s">
        <v>3441</v>
      </c>
      <c r="D87">
        <v>2</v>
      </c>
      <c r="E87">
        <v>2</v>
      </c>
    </row>
    <row r="88" spans="1:5" x14ac:dyDescent="0.3">
      <c r="A88" s="4" t="s">
        <v>1093</v>
      </c>
      <c r="C88">
        <v>1</v>
      </c>
      <c r="D88">
        <v>2</v>
      </c>
      <c r="E88">
        <v>3</v>
      </c>
    </row>
    <row r="89" spans="1:5" x14ac:dyDescent="0.3">
      <c r="A89" s="4" t="s">
        <v>3116</v>
      </c>
      <c r="C89">
        <v>1</v>
      </c>
      <c r="D89">
        <v>2</v>
      </c>
      <c r="E89">
        <v>3</v>
      </c>
    </row>
    <row r="90" spans="1:5" x14ac:dyDescent="0.3">
      <c r="A90" s="4" t="s">
        <v>1047</v>
      </c>
      <c r="D90">
        <v>2</v>
      </c>
      <c r="E90">
        <v>2</v>
      </c>
    </row>
    <row r="91" spans="1:5" x14ac:dyDescent="0.3">
      <c r="A91" s="4" t="s">
        <v>1707</v>
      </c>
      <c r="B91">
        <v>2</v>
      </c>
      <c r="D91">
        <v>2</v>
      </c>
      <c r="E91">
        <v>4</v>
      </c>
    </row>
    <row r="92" spans="1:5" x14ac:dyDescent="0.3">
      <c r="A92" s="4" t="s">
        <v>605</v>
      </c>
      <c r="B92">
        <v>12</v>
      </c>
      <c r="C92">
        <v>4</v>
      </c>
      <c r="D92">
        <v>2</v>
      </c>
      <c r="E92">
        <v>18</v>
      </c>
    </row>
    <row r="93" spans="1:5" x14ac:dyDescent="0.3">
      <c r="A93" s="4" t="s">
        <v>1043</v>
      </c>
      <c r="D93">
        <v>2</v>
      </c>
      <c r="E93">
        <v>2</v>
      </c>
    </row>
    <row r="94" spans="1:5" x14ac:dyDescent="0.3">
      <c r="A94" s="4" t="s">
        <v>718</v>
      </c>
      <c r="D94">
        <v>2</v>
      </c>
      <c r="E94">
        <v>2</v>
      </c>
    </row>
    <row r="95" spans="1:5" x14ac:dyDescent="0.3">
      <c r="A95" s="4" t="s">
        <v>3089</v>
      </c>
      <c r="D95">
        <v>2</v>
      </c>
      <c r="E95">
        <v>2</v>
      </c>
    </row>
    <row r="96" spans="1:5" x14ac:dyDescent="0.3">
      <c r="A96" s="4" t="s">
        <v>183</v>
      </c>
      <c r="B96">
        <v>1</v>
      </c>
      <c r="D96">
        <v>2</v>
      </c>
      <c r="E96">
        <v>3</v>
      </c>
    </row>
    <row r="97" spans="1:5" x14ac:dyDescent="0.3">
      <c r="A97" s="4" t="s">
        <v>893</v>
      </c>
      <c r="C97">
        <v>2</v>
      </c>
      <c r="D97">
        <v>2</v>
      </c>
      <c r="E97">
        <v>4</v>
      </c>
    </row>
    <row r="98" spans="1:5" x14ac:dyDescent="0.3">
      <c r="A98" s="4" t="s">
        <v>421</v>
      </c>
      <c r="B98">
        <v>4</v>
      </c>
      <c r="C98">
        <v>1</v>
      </c>
      <c r="D98">
        <v>2</v>
      </c>
      <c r="E98">
        <v>7</v>
      </c>
    </row>
    <row r="99" spans="1:5" x14ac:dyDescent="0.3">
      <c r="A99" s="4" t="s">
        <v>1460</v>
      </c>
      <c r="B99">
        <v>5</v>
      </c>
      <c r="D99">
        <v>2</v>
      </c>
      <c r="E99">
        <v>7</v>
      </c>
    </row>
    <row r="100" spans="1:5" x14ac:dyDescent="0.3">
      <c r="A100" s="4" t="s">
        <v>787</v>
      </c>
      <c r="B100">
        <v>2</v>
      </c>
      <c r="C100">
        <v>5</v>
      </c>
      <c r="D100">
        <v>2</v>
      </c>
      <c r="E100">
        <v>9</v>
      </c>
    </row>
    <row r="101" spans="1:5" x14ac:dyDescent="0.3">
      <c r="A101" s="4" t="s">
        <v>2620</v>
      </c>
      <c r="D101">
        <v>2</v>
      </c>
      <c r="E101">
        <v>2</v>
      </c>
    </row>
    <row r="102" spans="1:5" x14ac:dyDescent="0.3">
      <c r="A102" s="4" t="s">
        <v>1621</v>
      </c>
      <c r="B102">
        <v>5</v>
      </c>
      <c r="C102">
        <v>4</v>
      </c>
      <c r="D102">
        <v>2</v>
      </c>
      <c r="E102">
        <v>11</v>
      </c>
    </row>
    <row r="103" spans="1:5" x14ac:dyDescent="0.3">
      <c r="A103" s="4" t="s">
        <v>649</v>
      </c>
      <c r="B103">
        <v>1</v>
      </c>
      <c r="C103">
        <v>1</v>
      </c>
      <c r="D103">
        <v>2</v>
      </c>
      <c r="E103">
        <v>4</v>
      </c>
    </row>
    <row r="104" spans="1:5" x14ac:dyDescent="0.3">
      <c r="A104" s="4" t="s">
        <v>456</v>
      </c>
      <c r="B104">
        <v>1</v>
      </c>
      <c r="D104">
        <v>2</v>
      </c>
      <c r="E104">
        <v>3</v>
      </c>
    </row>
    <row r="105" spans="1:5" x14ac:dyDescent="0.3">
      <c r="A105" s="4" t="s">
        <v>2326</v>
      </c>
      <c r="D105">
        <v>2</v>
      </c>
      <c r="E105">
        <v>2</v>
      </c>
    </row>
    <row r="106" spans="1:5" x14ac:dyDescent="0.3">
      <c r="A106" s="4" t="s">
        <v>665</v>
      </c>
      <c r="B106">
        <v>1</v>
      </c>
      <c r="C106">
        <v>4</v>
      </c>
      <c r="D106">
        <v>2</v>
      </c>
      <c r="E106">
        <v>7</v>
      </c>
    </row>
    <row r="107" spans="1:5" x14ac:dyDescent="0.3">
      <c r="A107" s="4" t="s">
        <v>2083</v>
      </c>
      <c r="B107">
        <v>1</v>
      </c>
      <c r="D107">
        <v>2</v>
      </c>
      <c r="E107">
        <v>3</v>
      </c>
    </row>
    <row r="108" spans="1:5" x14ac:dyDescent="0.3">
      <c r="A108" s="4" t="s">
        <v>1530</v>
      </c>
      <c r="C108">
        <v>2</v>
      </c>
      <c r="D108">
        <v>2</v>
      </c>
      <c r="E108">
        <v>4</v>
      </c>
    </row>
    <row r="109" spans="1:5" x14ac:dyDescent="0.3">
      <c r="A109" s="4" t="s">
        <v>1806</v>
      </c>
      <c r="B109">
        <v>1</v>
      </c>
      <c r="D109">
        <v>2</v>
      </c>
      <c r="E109">
        <v>3</v>
      </c>
    </row>
    <row r="110" spans="1:5" x14ac:dyDescent="0.3">
      <c r="A110" s="4" t="s">
        <v>2099</v>
      </c>
      <c r="D110">
        <v>2</v>
      </c>
      <c r="E110">
        <v>2</v>
      </c>
    </row>
    <row r="111" spans="1:5" x14ac:dyDescent="0.3">
      <c r="A111" s="4" t="s">
        <v>2608</v>
      </c>
      <c r="B111">
        <v>5</v>
      </c>
      <c r="C111">
        <v>2</v>
      </c>
      <c r="D111">
        <v>2</v>
      </c>
      <c r="E111">
        <v>9</v>
      </c>
    </row>
    <row r="112" spans="1:5" x14ac:dyDescent="0.3">
      <c r="A112" s="4" t="s">
        <v>2916</v>
      </c>
      <c r="B112">
        <v>1</v>
      </c>
      <c r="D112">
        <v>2</v>
      </c>
      <c r="E112">
        <v>3</v>
      </c>
    </row>
    <row r="113" spans="1:5" x14ac:dyDescent="0.3">
      <c r="A113" s="4" t="s">
        <v>2461</v>
      </c>
      <c r="B113">
        <v>1</v>
      </c>
      <c r="D113">
        <v>2</v>
      </c>
      <c r="E113">
        <v>3</v>
      </c>
    </row>
    <row r="114" spans="1:5" x14ac:dyDescent="0.3">
      <c r="A114" s="4" t="s">
        <v>885</v>
      </c>
      <c r="B114">
        <v>2</v>
      </c>
      <c r="D114">
        <v>1</v>
      </c>
      <c r="E114">
        <v>3</v>
      </c>
    </row>
    <row r="115" spans="1:5" x14ac:dyDescent="0.3">
      <c r="A115" s="4" t="s">
        <v>982</v>
      </c>
      <c r="D115">
        <v>1</v>
      </c>
      <c r="E115">
        <v>1</v>
      </c>
    </row>
    <row r="116" spans="1:5" x14ac:dyDescent="0.3">
      <c r="A116" s="4" t="s">
        <v>880</v>
      </c>
      <c r="D116">
        <v>1</v>
      </c>
      <c r="E116">
        <v>1</v>
      </c>
    </row>
    <row r="117" spans="1:5" x14ac:dyDescent="0.3">
      <c r="A117" s="4" t="s">
        <v>2447</v>
      </c>
      <c r="D117">
        <v>1</v>
      </c>
      <c r="E117">
        <v>1</v>
      </c>
    </row>
    <row r="118" spans="1:5" x14ac:dyDescent="0.3">
      <c r="A118" s="4" t="s">
        <v>3603</v>
      </c>
      <c r="D118">
        <v>1</v>
      </c>
      <c r="E118">
        <v>1</v>
      </c>
    </row>
    <row r="119" spans="1:5" x14ac:dyDescent="0.3">
      <c r="A119" s="4" t="s">
        <v>2604</v>
      </c>
      <c r="C119">
        <v>1</v>
      </c>
      <c r="D119">
        <v>1</v>
      </c>
      <c r="E119">
        <v>2</v>
      </c>
    </row>
    <row r="120" spans="1:5" x14ac:dyDescent="0.3">
      <c r="A120" s="4" t="s">
        <v>168</v>
      </c>
      <c r="B120">
        <v>5</v>
      </c>
      <c r="C120">
        <v>2</v>
      </c>
      <c r="D120">
        <v>1</v>
      </c>
      <c r="E120">
        <v>8</v>
      </c>
    </row>
    <row r="121" spans="1:5" x14ac:dyDescent="0.3">
      <c r="A121" s="4" t="s">
        <v>2645</v>
      </c>
      <c r="D121">
        <v>1</v>
      </c>
      <c r="E121">
        <v>1</v>
      </c>
    </row>
    <row r="122" spans="1:5" x14ac:dyDescent="0.3">
      <c r="A122" s="4" t="s">
        <v>472</v>
      </c>
      <c r="C122">
        <v>3</v>
      </c>
      <c r="D122">
        <v>1</v>
      </c>
      <c r="E122">
        <v>4</v>
      </c>
    </row>
    <row r="123" spans="1:5" x14ac:dyDescent="0.3">
      <c r="A123" s="4" t="s">
        <v>811</v>
      </c>
      <c r="D123">
        <v>1</v>
      </c>
      <c r="E123">
        <v>1</v>
      </c>
    </row>
    <row r="124" spans="1:5" x14ac:dyDescent="0.3">
      <c r="A124" s="4" t="s">
        <v>3133</v>
      </c>
      <c r="B124">
        <v>1</v>
      </c>
      <c r="D124">
        <v>1</v>
      </c>
      <c r="E124">
        <v>2</v>
      </c>
    </row>
    <row r="125" spans="1:5" x14ac:dyDescent="0.3">
      <c r="A125" s="4" t="s">
        <v>2346</v>
      </c>
      <c r="B125">
        <v>4</v>
      </c>
      <c r="C125">
        <v>1</v>
      </c>
      <c r="D125">
        <v>1</v>
      </c>
      <c r="E125">
        <v>6</v>
      </c>
    </row>
    <row r="126" spans="1:5" x14ac:dyDescent="0.3">
      <c r="A126" s="4" t="s">
        <v>1833</v>
      </c>
      <c r="C126">
        <v>1</v>
      </c>
      <c r="D126">
        <v>1</v>
      </c>
      <c r="E126">
        <v>2</v>
      </c>
    </row>
    <row r="127" spans="1:5" x14ac:dyDescent="0.3">
      <c r="A127" s="4" t="s">
        <v>1214</v>
      </c>
      <c r="D127">
        <v>1</v>
      </c>
      <c r="E127">
        <v>1</v>
      </c>
    </row>
    <row r="128" spans="1:5" x14ac:dyDescent="0.3">
      <c r="A128" s="4" t="s">
        <v>3501</v>
      </c>
      <c r="D128">
        <v>1</v>
      </c>
      <c r="E128">
        <v>1</v>
      </c>
    </row>
    <row r="129" spans="1:5" x14ac:dyDescent="0.3">
      <c r="A129" s="4" t="s">
        <v>3708</v>
      </c>
      <c r="D129">
        <v>1</v>
      </c>
      <c r="E129">
        <v>1</v>
      </c>
    </row>
    <row r="130" spans="1:5" x14ac:dyDescent="0.3">
      <c r="A130" s="4" t="s">
        <v>1853</v>
      </c>
      <c r="D130">
        <v>1</v>
      </c>
      <c r="E130">
        <v>1</v>
      </c>
    </row>
    <row r="131" spans="1:5" x14ac:dyDescent="0.3">
      <c r="A131" s="4" t="s">
        <v>1289</v>
      </c>
      <c r="B131">
        <v>1</v>
      </c>
      <c r="D131">
        <v>1</v>
      </c>
      <c r="E131">
        <v>2</v>
      </c>
    </row>
    <row r="132" spans="1:5" x14ac:dyDescent="0.3">
      <c r="A132" s="4" t="s">
        <v>1543</v>
      </c>
      <c r="D132">
        <v>1</v>
      </c>
      <c r="E132">
        <v>1</v>
      </c>
    </row>
    <row r="133" spans="1:5" x14ac:dyDescent="0.3">
      <c r="A133" s="4" t="s">
        <v>1145</v>
      </c>
      <c r="B133">
        <v>2</v>
      </c>
      <c r="D133">
        <v>1</v>
      </c>
      <c r="E133">
        <v>3</v>
      </c>
    </row>
    <row r="134" spans="1:5" x14ac:dyDescent="0.3">
      <c r="A134" s="4" t="s">
        <v>3704</v>
      </c>
      <c r="D134">
        <v>1</v>
      </c>
      <c r="E134">
        <v>1</v>
      </c>
    </row>
    <row r="135" spans="1:5" x14ac:dyDescent="0.3">
      <c r="A135" s="4" t="s">
        <v>3084</v>
      </c>
      <c r="B135">
        <v>1</v>
      </c>
      <c r="D135">
        <v>1</v>
      </c>
      <c r="E135">
        <v>2</v>
      </c>
    </row>
    <row r="136" spans="1:5" x14ac:dyDescent="0.3">
      <c r="A136" s="4" t="s">
        <v>1989</v>
      </c>
      <c r="C136">
        <v>1</v>
      </c>
      <c r="D136">
        <v>1</v>
      </c>
      <c r="E136">
        <v>2</v>
      </c>
    </row>
    <row r="137" spans="1:5" x14ac:dyDescent="0.3">
      <c r="A137" s="4" t="s">
        <v>2528</v>
      </c>
      <c r="D137">
        <v>1</v>
      </c>
      <c r="E137">
        <v>1</v>
      </c>
    </row>
    <row r="138" spans="1:5" x14ac:dyDescent="0.3">
      <c r="A138" s="4" t="s">
        <v>1429</v>
      </c>
      <c r="D138">
        <v>1</v>
      </c>
      <c r="E138">
        <v>1</v>
      </c>
    </row>
    <row r="139" spans="1:5" x14ac:dyDescent="0.3">
      <c r="A139" s="4" t="s">
        <v>3718</v>
      </c>
      <c r="D139">
        <v>1</v>
      </c>
      <c r="E139">
        <v>1</v>
      </c>
    </row>
    <row r="140" spans="1:5" x14ac:dyDescent="0.3">
      <c r="A140" s="4" t="s">
        <v>1682</v>
      </c>
      <c r="B140">
        <v>1</v>
      </c>
      <c r="D140">
        <v>1</v>
      </c>
      <c r="E140">
        <v>2</v>
      </c>
    </row>
    <row r="141" spans="1:5" x14ac:dyDescent="0.3">
      <c r="A141" s="4" t="s">
        <v>2926</v>
      </c>
      <c r="D141">
        <v>1</v>
      </c>
      <c r="E141">
        <v>1</v>
      </c>
    </row>
    <row r="142" spans="1:5" x14ac:dyDescent="0.3">
      <c r="A142" s="4" t="s">
        <v>3495</v>
      </c>
      <c r="D142">
        <v>1</v>
      </c>
      <c r="E142">
        <v>1</v>
      </c>
    </row>
    <row r="143" spans="1:5" x14ac:dyDescent="0.3">
      <c r="A143" s="4" t="s">
        <v>1725</v>
      </c>
      <c r="B143">
        <v>2</v>
      </c>
      <c r="C143">
        <v>4</v>
      </c>
      <c r="D143">
        <v>1</v>
      </c>
      <c r="E143">
        <v>7</v>
      </c>
    </row>
    <row r="144" spans="1:5" x14ac:dyDescent="0.3">
      <c r="A144" s="4" t="s">
        <v>2164</v>
      </c>
      <c r="D144">
        <v>1</v>
      </c>
      <c r="E144">
        <v>1</v>
      </c>
    </row>
    <row r="145" spans="1:5" x14ac:dyDescent="0.3">
      <c r="A145" s="4" t="s">
        <v>2133</v>
      </c>
      <c r="B145">
        <v>1</v>
      </c>
      <c r="D145">
        <v>1</v>
      </c>
      <c r="E145">
        <v>2</v>
      </c>
    </row>
    <row r="146" spans="1:5" x14ac:dyDescent="0.3">
      <c r="A146" s="4" t="s">
        <v>1305</v>
      </c>
      <c r="C146">
        <v>1</v>
      </c>
      <c r="D146">
        <v>1</v>
      </c>
      <c r="E146">
        <v>2</v>
      </c>
    </row>
    <row r="147" spans="1:5" x14ac:dyDescent="0.3">
      <c r="A147" s="4" t="s">
        <v>1631</v>
      </c>
      <c r="B147">
        <v>3</v>
      </c>
      <c r="D147">
        <v>1</v>
      </c>
      <c r="E147">
        <v>4</v>
      </c>
    </row>
    <row r="148" spans="1:5" x14ac:dyDescent="0.3">
      <c r="A148" s="4" t="s">
        <v>1271</v>
      </c>
      <c r="B148">
        <v>6</v>
      </c>
      <c r="D148">
        <v>1</v>
      </c>
      <c r="E148">
        <v>7</v>
      </c>
    </row>
    <row r="149" spans="1:5" x14ac:dyDescent="0.3">
      <c r="A149" s="4" t="s">
        <v>2107</v>
      </c>
      <c r="B149">
        <v>1</v>
      </c>
      <c r="C149">
        <v>6</v>
      </c>
      <c r="D149">
        <v>1</v>
      </c>
      <c r="E149">
        <v>8</v>
      </c>
    </row>
    <row r="150" spans="1:5" x14ac:dyDescent="0.3">
      <c r="A150" s="4" t="s">
        <v>2343</v>
      </c>
      <c r="C150">
        <v>1</v>
      </c>
      <c r="D150">
        <v>1</v>
      </c>
      <c r="E150">
        <v>2</v>
      </c>
    </row>
    <row r="151" spans="1:5" x14ac:dyDescent="0.3">
      <c r="A151" s="4" t="s">
        <v>3096</v>
      </c>
      <c r="D151">
        <v>1</v>
      </c>
      <c r="E151">
        <v>1</v>
      </c>
    </row>
    <row r="152" spans="1:5" x14ac:dyDescent="0.3">
      <c r="A152" s="4" t="s">
        <v>1924</v>
      </c>
      <c r="B152">
        <v>1</v>
      </c>
      <c r="D152">
        <v>1</v>
      </c>
      <c r="E152">
        <v>2</v>
      </c>
    </row>
    <row r="153" spans="1:5" x14ac:dyDescent="0.3">
      <c r="A153" s="4" t="s">
        <v>2008</v>
      </c>
      <c r="D153">
        <v>1</v>
      </c>
      <c r="E153">
        <v>1</v>
      </c>
    </row>
    <row r="154" spans="1:5" x14ac:dyDescent="0.3">
      <c r="A154" s="4" t="s">
        <v>337</v>
      </c>
      <c r="C154">
        <v>1</v>
      </c>
      <c r="D154">
        <v>1</v>
      </c>
      <c r="E154">
        <v>2</v>
      </c>
    </row>
    <row r="155" spans="1:5" x14ac:dyDescent="0.3">
      <c r="A155" s="4" t="s">
        <v>413</v>
      </c>
      <c r="D155">
        <v>1</v>
      </c>
      <c r="E155">
        <v>1</v>
      </c>
    </row>
    <row r="156" spans="1:5" x14ac:dyDescent="0.3">
      <c r="A156" s="4" t="s">
        <v>485</v>
      </c>
      <c r="D156">
        <v>1</v>
      </c>
      <c r="E156">
        <v>1</v>
      </c>
    </row>
    <row r="157" spans="1:5" x14ac:dyDescent="0.3">
      <c r="A157" s="4" t="s">
        <v>2578</v>
      </c>
      <c r="B157">
        <v>2</v>
      </c>
      <c r="D157">
        <v>1</v>
      </c>
      <c r="E157">
        <v>3</v>
      </c>
    </row>
    <row r="158" spans="1:5" x14ac:dyDescent="0.3">
      <c r="A158" s="4" t="s">
        <v>1375</v>
      </c>
      <c r="C158">
        <v>3</v>
      </c>
      <c r="D158">
        <v>1</v>
      </c>
      <c r="E158">
        <v>4</v>
      </c>
    </row>
    <row r="159" spans="1:5" x14ac:dyDescent="0.3">
      <c r="A159" s="4" t="s">
        <v>2315</v>
      </c>
      <c r="D159">
        <v>1</v>
      </c>
      <c r="E159">
        <v>1</v>
      </c>
    </row>
    <row r="160" spans="1:5" x14ac:dyDescent="0.3">
      <c r="A160" s="4" t="s">
        <v>822</v>
      </c>
      <c r="D160">
        <v>1</v>
      </c>
      <c r="E160">
        <v>1</v>
      </c>
    </row>
    <row r="161" spans="1:5" x14ac:dyDescent="0.3">
      <c r="A161" s="4" t="s">
        <v>2395</v>
      </c>
      <c r="B161">
        <v>1</v>
      </c>
      <c r="C161">
        <v>4</v>
      </c>
      <c r="D161">
        <v>1</v>
      </c>
      <c r="E161">
        <v>6</v>
      </c>
    </row>
    <row r="162" spans="1:5" x14ac:dyDescent="0.3">
      <c r="A162" s="4" t="s">
        <v>1858</v>
      </c>
      <c r="C162">
        <v>1</v>
      </c>
      <c r="D162">
        <v>1</v>
      </c>
      <c r="E162">
        <v>2</v>
      </c>
    </row>
    <row r="163" spans="1:5" x14ac:dyDescent="0.3">
      <c r="A163" s="4" t="s">
        <v>550</v>
      </c>
      <c r="D163">
        <v>1</v>
      </c>
      <c r="E163">
        <v>1</v>
      </c>
    </row>
    <row r="164" spans="1:5" x14ac:dyDescent="0.3">
      <c r="A164" s="4" t="s">
        <v>1960</v>
      </c>
      <c r="B164">
        <v>1</v>
      </c>
      <c r="D164">
        <v>1</v>
      </c>
      <c r="E164">
        <v>2</v>
      </c>
    </row>
    <row r="165" spans="1:5" x14ac:dyDescent="0.3">
      <c r="A165" s="4" t="s">
        <v>867</v>
      </c>
      <c r="B165">
        <v>4</v>
      </c>
      <c r="D165">
        <v>1</v>
      </c>
      <c r="E165">
        <v>5</v>
      </c>
    </row>
    <row r="166" spans="1:5" x14ac:dyDescent="0.3">
      <c r="A166" s="4" t="s">
        <v>2302</v>
      </c>
      <c r="D166">
        <v>1</v>
      </c>
      <c r="E166">
        <v>1</v>
      </c>
    </row>
    <row r="167" spans="1:5" x14ac:dyDescent="0.3">
      <c r="A167" s="4" t="s">
        <v>935</v>
      </c>
      <c r="B167">
        <v>2</v>
      </c>
      <c r="C167">
        <v>2</v>
      </c>
      <c r="D167">
        <v>1</v>
      </c>
      <c r="E167">
        <v>5</v>
      </c>
    </row>
    <row r="168" spans="1:5" x14ac:dyDescent="0.3">
      <c r="A168" s="4" t="s">
        <v>675</v>
      </c>
      <c r="C168">
        <v>2</v>
      </c>
      <c r="D168">
        <v>1</v>
      </c>
      <c r="E168">
        <v>3</v>
      </c>
    </row>
    <row r="169" spans="1:5" x14ac:dyDescent="0.3">
      <c r="A169" s="4" t="s">
        <v>1906</v>
      </c>
      <c r="C169">
        <v>1</v>
      </c>
      <c r="D169">
        <v>1</v>
      </c>
      <c r="E169">
        <v>2</v>
      </c>
    </row>
    <row r="170" spans="1:5" x14ac:dyDescent="0.3">
      <c r="A170" s="4" t="s">
        <v>976</v>
      </c>
      <c r="B170">
        <v>1</v>
      </c>
      <c r="D170">
        <v>1</v>
      </c>
      <c r="E170">
        <v>2</v>
      </c>
    </row>
    <row r="171" spans="1:5" x14ac:dyDescent="0.3">
      <c r="A171" s="4" t="s">
        <v>1189</v>
      </c>
      <c r="C171">
        <v>4</v>
      </c>
      <c r="D171">
        <v>1</v>
      </c>
      <c r="E171">
        <v>5</v>
      </c>
    </row>
    <row r="172" spans="1:5" x14ac:dyDescent="0.3">
      <c r="A172" s="4" t="s">
        <v>241</v>
      </c>
      <c r="B172">
        <v>4</v>
      </c>
      <c r="D172">
        <v>1</v>
      </c>
      <c r="E172">
        <v>5</v>
      </c>
    </row>
    <row r="173" spans="1:5" x14ac:dyDescent="0.3">
      <c r="A173" s="4" t="s">
        <v>1749</v>
      </c>
      <c r="C173">
        <v>1</v>
      </c>
      <c r="D173">
        <v>1</v>
      </c>
      <c r="E173">
        <v>2</v>
      </c>
    </row>
    <row r="174" spans="1:5" x14ac:dyDescent="0.3">
      <c r="A174" s="4" t="s">
        <v>816</v>
      </c>
      <c r="D174">
        <v>1</v>
      </c>
      <c r="E174">
        <v>1</v>
      </c>
    </row>
    <row r="175" spans="1:5" x14ac:dyDescent="0.3">
      <c r="A175" s="4" t="s">
        <v>1758</v>
      </c>
      <c r="B175">
        <v>1</v>
      </c>
      <c r="D175">
        <v>1</v>
      </c>
      <c r="E175">
        <v>2</v>
      </c>
    </row>
    <row r="176" spans="1:5" x14ac:dyDescent="0.3">
      <c r="A176" s="4" t="s">
        <v>2698</v>
      </c>
      <c r="C176">
        <v>2</v>
      </c>
      <c r="D176">
        <v>1</v>
      </c>
      <c r="E176">
        <v>3</v>
      </c>
    </row>
    <row r="177" spans="1:5" x14ac:dyDescent="0.3">
      <c r="A177" s="4" t="s">
        <v>3994</v>
      </c>
      <c r="D177">
        <v>1</v>
      </c>
      <c r="E177">
        <v>1</v>
      </c>
    </row>
    <row r="178" spans="1:5" x14ac:dyDescent="0.3">
      <c r="A178" s="4" t="s">
        <v>566</v>
      </c>
      <c r="B178">
        <v>3</v>
      </c>
      <c r="C178">
        <v>1</v>
      </c>
      <c r="D178">
        <v>1</v>
      </c>
      <c r="E178">
        <v>5</v>
      </c>
    </row>
    <row r="179" spans="1:5" x14ac:dyDescent="0.3">
      <c r="A179" s="4" t="s">
        <v>2274</v>
      </c>
      <c r="D179">
        <v>1</v>
      </c>
      <c r="E179">
        <v>1</v>
      </c>
    </row>
    <row r="180" spans="1:5" x14ac:dyDescent="0.3">
      <c r="A180" s="4" t="s">
        <v>1894</v>
      </c>
      <c r="B180">
        <v>3</v>
      </c>
      <c r="C180">
        <v>2</v>
      </c>
      <c r="D180">
        <v>1</v>
      </c>
      <c r="E180">
        <v>6</v>
      </c>
    </row>
    <row r="181" spans="1:5" x14ac:dyDescent="0.3">
      <c r="A181" s="4" t="s">
        <v>1801</v>
      </c>
      <c r="B181">
        <v>3</v>
      </c>
      <c r="C181">
        <v>1</v>
      </c>
      <c r="D181">
        <v>1</v>
      </c>
      <c r="E181">
        <v>5</v>
      </c>
    </row>
    <row r="182" spans="1:5" x14ac:dyDescent="0.3">
      <c r="A182" s="4" t="s">
        <v>346</v>
      </c>
      <c r="C182">
        <v>2</v>
      </c>
      <c r="D182">
        <v>1</v>
      </c>
      <c r="E182">
        <v>3</v>
      </c>
    </row>
    <row r="183" spans="1:5" x14ac:dyDescent="0.3">
      <c r="A183" s="4" t="s">
        <v>3286</v>
      </c>
      <c r="D183">
        <v>1</v>
      </c>
      <c r="E183">
        <v>1</v>
      </c>
    </row>
    <row r="184" spans="1:5" x14ac:dyDescent="0.3">
      <c r="A184" s="4" t="s">
        <v>2225</v>
      </c>
      <c r="C184">
        <v>8</v>
      </c>
      <c r="E184">
        <v>8</v>
      </c>
    </row>
    <row r="185" spans="1:5" x14ac:dyDescent="0.3">
      <c r="A185" s="4" t="s">
        <v>2883</v>
      </c>
      <c r="C185">
        <v>1</v>
      </c>
      <c r="E185">
        <v>1</v>
      </c>
    </row>
    <row r="186" spans="1:5" x14ac:dyDescent="0.3">
      <c r="A186" s="4" t="s">
        <v>1956</v>
      </c>
      <c r="B186">
        <v>2</v>
      </c>
      <c r="C186">
        <v>1</v>
      </c>
      <c r="E186">
        <v>3</v>
      </c>
    </row>
    <row r="187" spans="1:5" x14ac:dyDescent="0.3">
      <c r="A187" s="4" t="s">
        <v>626</v>
      </c>
      <c r="B187">
        <v>1</v>
      </c>
      <c r="E187">
        <v>1</v>
      </c>
    </row>
    <row r="188" spans="1:5" x14ac:dyDescent="0.3">
      <c r="A188" s="4" t="s">
        <v>252</v>
      </c>
      <c r="C188">
        <v>1</v>
      </c>
      <c r="E188">
        <v>1</v>
      </c>
    </row>
    <row r="189" spans="1:5" x14ac:dyDescent="0.3">
      <c r="A189" s="4" t="s">
        <v>1557</v>
      </c>
      <c r="B189">
        <v>1</v>
      </c>
      <c r="E189">
        <v>1</v>
      </c>
    </row>
    <row r="190" spans="1:5" x14ac:dyDescent="0.3">
      <c r="A190" s="4" t="s">
        <v>3208</v>
      </c>
      <c r="B190">
        <v>1</v>
      </c>
      <c r="E190">
        <v>1</v>
      </c>
    </row>
    <row r="191" spans="1:5" x14ac:dyDescent="0.3">
      <c r="A191" s="4" t="s">
        <v>1264</v>
      </c>
      <c r="B191">
        <v>1</v>
      </c>
      <c r="E191">
        <v>1</v>
      </c>
    </row>
    <row r="192" spans="1:5" x14ac:dyDescent="0.3">
      <c r="A192" s="4" t="s">
        <v>2627</v>
      </c>
      <c r="C192">
        <v>1</v>
      </c>
      <c r="E192">
        <v>1</v>
      </c>
    </row>
    <row r="193" spans="1:5" x14ac:dyDescent="0.3">
      <c r="A193" s="4" t="s">
        <v>1627</v>
      </c>
      <c r="C193">
        <v>1</v>
      </c>
      <c r="E193">
        <v>1</v>
      </c>
    </row>
    <row r="194" spans="1:5" x14ac:dyDescent="0.3">
      <c r="A194" s="4" t="s">
        <v>3011</v>
      </c>
      <c r="B194">
        <v>1</v>
      </c>
      <c r="E194">
        <v>1</v>
      </c>
    </row>
    <row r="195" spans="1:5" x14ac:dyDescent="0.3">
      <c r="A195" s="4" t="s">
        <v>3396</v>
      </c>
      <c r="C195">
        <v>1</v>
      </c>
      <c r="E195">
        <v>1</v>
      </c>
    </row>
    <row r="196" spans="1:5" x14ac:dyDescent="0.3">
      <c r="A196" s="4" t="s">
        <v>3107</v>
      </c>
      <c r="B196">
        <v>1</v>
      </c>
      <c r="E196">
        <v>1</v>
      </c>
    </row>
    <row r="197" spans="1:5" x14ac:dyDescent="0.3">
      <c r="A197" s="4" t="s">
        <v>1360</v>
      </c>
      <c r="C197">
        <v>1</v>
      </c>
      <c r="E197">
        <v>1</v>
      </c>
    </row>
    <row r="198" spans="1:5" x14ac:dyDescent="0.3">
      <c r="A198" s="4" t="s">
        <v>3415</v>
      </c>
      <c r="B198">
        <v>1</v>
      </c>
      <c r="E198">
        <v>1</v>
      </c>
    </row>
    <row r="199" spans="1:5" x14ac:dyDescent="0.3">
      <c r="A199" s="4" t="s">
        <v>3714</v>
      </c>
      <c r="B199">
        <v>1</v>
      </c>
      <c r="E199">
        <v>1</v>
      </c>
    </row>
    <row r="200" spans="1:5" x14ac:dyDescent="0.3">
      <c r="A200" s="4" t="s">
        <v>1115</v>
      </c>
      <c r="B200">
        <v>2</v>
      </c>
      <c r="C200">
        <v>3</v>
      </c>
      <c r="E200">
        <v>5</v>
      </c>
    </row>
    <row r="201" spans="1:5" x14ac:dyDescent="0.3">
      <c r="A201" s="4" t="s">
        <v>2372</v>
      </c>
      <c r="B201">
        <v>1</v>
      </c>
      <c r="C201">
        <v>2</v>
      </c>
      <c r="E201">
        <v>3</v>
      </c>
    </row>
    <row r="202" spans="1:5" x14ac:dyDescent="0.3">
      <c r="A202" s="4" t="s">
        <v>3156</v>
      </c>
      <c r="B202">
        <v>1</v>
      </c>
      <c r="E202">
        <v>1</v>
      </c>
    </row>
    <row r="203" spans="1:5" x14ac:dyDescent="0.3">
      <c r="A203" s="4" t="s">
        <v>2709</v>
      </c>
      <c r="B203">
        <v>2</v>
      </c>
      <c r="E203">
        <v>2</v>
      </c>
    </row>
    <row r="204" spans="1:5" x14ac:dyDescent="0.3">
      <c r="A204" s="4" t="s">
        <v>2330</v>
      </c>
      <c r="C204">
        <v>1</v>
      </c>
      <c r="E204">
        <v>1</v>
      </c>
    </row>
    <row r="205" spans="1:5" x14ac:dyDescent="0.3">
      <c r="A205" s="4" t="s">
        <v>135</v>
      </c>
      <c r="B205">
        <v>2</v>
      </c>
      <c r="E205">
        <v>2</v>
      </c>
    </row>
    <row r="206" spans="1:5" x14ac:dyDescent="0.3">
      <c r="A206" s="4" t="s">
        <v>1572</v>
      </c>
      <c r="C206">
        <v>1</v>
      </c>
      <c r="E206">
        <v>1</v>
      </c>
    </row>
    <row r="207" spans="1:5" x14ac:dyDescent="0.3">
      <c r="A207" s="4" t="s">
        <v>542</v>
      </c>
      <c r="B207">
        <v>2</v>
      </c>
      <c r="E207">
        <v>2</v>
      </c>
    </row>
    <row r="208" spans="1:5" x14ac:dyDescent="0.3">
      <c r="A208" s="4" t="s">
        <v>2558</v>
      </c>
      <c r="C208">
        <v>1</v>
      </c>
      <c r="E208">
        <v>1</v>
      </c>
    </row>
    <row r="209" spans="1:5" x14ac:dyDescent="0.3">
      <c r="A209" s="4" t="s">
        <v>1476</v>
      </c>
      <c r="B209">
        <v>4</v>
      </c>
      <c r="E209">
        <v>4</v>
      </c>
    </row>
    <row r="210" spans="1:5" x14ac:dyDescent="0.3">
      <c r="A210" s="4" t="s">
        <v>2613</v>
      </c>
      <c r="C210">
        <v>1</v>
      </c>
      <c r="E210">
        <v>1</v>
      </c>
    </row>
    <row r="211" spans="1:5" x14ac:dyDescent="0.3">
      <c r="A211" s="4" t="s">
        <v>1657</v>
      </c>
      <c r="B211">
        <v>1</v>
      </c>
      <c r="E211">
        <v>1</v>
      </c>
    </row>
    <row r="212" spans="1:5" x14ac:dyDescent="0.3">
      <c r="A212" s="4" t="s">
        <v>389</v>
      </c>
      <c r="B212">
        <v>1</v>
      </c>
      <c r="E212">
        <v>1</v>
      </c>
    </row>
    <row r="213" spans="1:5" x14ac:dyDescent="0.3">
      <c r="A213" s="4" t="s">
        <v>1507</v>
      </c>
      <c r="B213">
        <v>1</v>
      </c>
      <c r="C213">
        <v>1</v>
      </c>
      <c r="E213">
        <v>2</v>
      </c>
    </row>
    <row r="214" spans="1:5" x14ac:dyDescent="0.3">
      <c r="A214" s="4" t="s">
        <v>368</v>
      </c>
      <c r="C214">
        <v>1</v>
      </c>
      <c r="E214">
        <v>1</v>
      </c>
    </row>
    <row r="215" spans="1:5" x14ac:dyDescent="0.3">
      <c r="A215" s="4" t="s">
        <v>2413</v>
      </c>
      <c r="C215">
        <v>1</v>
      </c>
      <c r="E215">
        <v>1</v>
      </c>
    </row>
    <row r="216" spans="1:5" x14ac:dyDescent="0.3">
      <c r="A216" s="4" t="s">
        <v>1344</v>
      </c>
      <c r="C216">
        <v>2</v>
      </c>
      <c r="E216">
        <v>2</v>
      </c>
    </row>
    <row r="217" spans="1:5" x14ac:dyDescent="0.3">
      <c r="A217" s="4" t="s">
        <v>1482</v>
      </c>
      <c r="C217">
        <v>2</v>
      </c>
      <c r="E217">
        <v>2</v>
      </c>
    </row>
    <row r="218" spans="1:5" x14ac:dyDescent="0.3">
      <c r="A218" s="4" t="s">
        <v>2649</v>
      </c>
      <c r="C218">
        <v>4</v>
      </c>
      <c r="E218">
        <v>4</v>
      </c>
    </row>
    <row r="219" spans="1:5" x14ac:dyDescent="0.3">
      <c r="A219" s="4" t="s">
        <v>1537</v>
      </c>
      <c r="C219">
        <v>1</v>
      </c>
      <c r="E219">
        <v>1</v>
      </c>
    </row>
    <row r="220" spans="1:5" x14ac:dyDescent="0.3">
      <c r="A220" s="4" t="s">
        <v>355</v>
      </c>
      <c r="C220">
        <v>1</v>
      </c>
      <c r="E220">
        <v>1</v>
      </c>
    </row>
    <row r="221" spans="1:5" x14ac:dyDescent="0.3">
      <c r="A221" s="4" t="s">
        <v>2679</v>
      </c>
      <c r="C221">
        <v>1</v>
      </c>
      <c r="E221">
        <v>1</v>
      </c>
    </row>
    <row r="222" spans="1:5" x14ac:dyDescent="0.3">
      <c r="A222" s="4" t="s">
        <v>3790</v>
      </c>
      <c r="C222">
        <v>2</v>
      </c>
      <c r="E222">
        <v>2</v>
      </c>
    </row>
    <row r="223" spans="1:5" x14ac:dyDescent="0.3">
      <c r="A223" s="4" t="s">
        <v>1253</v>
      </c>
      <c r="B223">
        <v>3</v>
      </c>
      <c r="E223">
        <v>3</v>
      </c>
    </row>
    <row r="224" spans="1:5" x14ac:dyDescent="0.3">
      <c r="A224" s="4" t="s">
        <v>494</v>
      </c>
      <c r="C224">
        <v>1</v>
      </c>
      <c r="E224">
        <v>1</v>
      </c>
    </row>
    <row r="225" spans="1:5" x14ac:dyDescent="0.3">
      <c r="A225" s="4" t="s">
        <v>3294</v>
      </c>
      <c r="B225">
        <v>2</v>
      </c>
      <c r="E225">
        <v>2</v>
      </c>
    </row>
    <row r="226" spans="1:5" x14ac:dyDescent="0.3">
      <c r="A226" s="4" t="s">
        <v>1154</v>
      </c>
      <c r="C226">
        <v>1</v>
      </c>
      <c r="E226">
        <v>1</v>
      </c>
    </row>
    <row r="227" spans="1:5" x14ac:dyDescent="0.3">
      <c r="A227" s="4" t="s">
        <v>3916</v>
      </c>
      <c r="B227">
        <v>2</v>
      </c>
      <c r="E227">
        <v>2</v>
      </c>
    </row>
    <row r="228" spans="1:5" x14ac:dyDescent="0.3">
      <c r="A228" s="4" t="s">
        <v>3844</v>
      </c>
      <c r="C228">
        <v>1</v>
      </c>
      <c r="E228">
        <v>1</v>
      </c>
    </row>
    <row r="229" spans="1:5" x14ac:dyDescent="0.3">
      <c r="A229" s="4" t="s">
        <v>1173</v>
      </c>
      <c r="B229">
        <v>2</v>
      </c>
      <c r="C229">
        <v>3</v>
      </c>
      <c r="E229">
        <v>5</v>
      </c>
    </row>
    <row r="230" spans="1:5" x14ac:dyDescent="0.3">
      <c r="A230" s="4" t="s">
        <v>1525</v>
      </c>
      <c r="B230">
        <v>1</v>
      </c>
      <c r="E230">
        <v>1</v>
      </c>
    </row>
    <row r="231" spans="1:5" x14ac:dyDescent="0.3">
      <c r="A231" s="4" t="s">
        <v>3197</v>
      </c>
      <c r="B231">
        <v>1</v>
      </c>
      <c r="E231">
        <v>1</v>
      </c>
    </row>
    <row r="232" spans="1:5" x14ac:dyDescent="0.3">
      <c r="A232" s="4" t="s">
        <v>2253</v>
      </c>
      <c r="B232">
        <v>1</v>
      </c>
      <c r="C232">
        <v>1</v>
      </c>
      <c r="E232">
        <v>2</v>
      </c>
    </row>
    <row r="233" spans="1:5" x14ac:dyDescent="0.3">
      <c r="A233" s="4" t="s">
        <v>273</v>
      </c>
      <c r="B233">
        <v>6</v>
      </c>
      <c r="E233">
        <v>6</v>
      </c>
    </row>
    <row r="234" spans="1:5" x14ac:dyDescent="0.3">
      <c r="A234" s="4" t="s">
        <v>3883</v>
      </c>
      <c r="B234">
        <v>1</v>
      </c>
      <c r="E234">
        <v>1</v>
      </c>
    </row>
    <row r="235" spans="1:5" x14ac:dyDescent="0.3">
      <c r="A235" s="4" t="s">
        <v>689</v>
      </c>
      <c r="B235">
        <v>1</v>
      </c>
      <c r="C235">
        <v>1</v>
      </c>
      <c r="E235">
        <v>2</v>
      </c>
    </row>
    <row r="236" spans="1:5" x14ac:dyDescent="0.3">
      <c r="A236" s="4" t="s">
        <v>1283</v>
      </c>
      <c r="C236">
        <v>3</v>
      </c>
      <c r="E236">
        <v>3</v>
      </c>
    </row>
    <row r="237" spans="1:5" x14ac:dyDescent="0.3">
      <c r="A237" s="4" t="s">
        <v>2640</v>
      </c>
      <c r="B237">
        <v>1</v>
      </c>
      <c r="E237">
        <v>1</v>
      </c>
    </row>
    <row r="238" spans="1:5" x14ac:dyDescent="0.3">
      <c r="A238" s="4" t="s">
        <v>3511</v>
      </c>
      <c r="B238">
        <v>2</v>
      </c>
      <c r="E238">
        <v>2</v>
      </c>
    </row>
    <row r="239" spans="1:5" x14ac:dyDescent="0.3">
      <c r="A239" s="4" t="s">
        <v>3760</v>
      </c>
      <c r="C239">
        <v>1</v>
      </c>
      <c r="E239">
        <v>1</v>
      </c>
    </row>
    <row r="240" spans="1:5" x14ac:dyDescent="0.3">
      <c r="A240" s="4" t="s">
        <v>3203</v>
      </c>
      <c r="C240">
        <v>1</v>
      </c>
      <c r="E240">
        <v>1</v>
      </c>
    </row>
    <row r="241" spans="1:5" x14ac:dyDescent="0.3">
      <c r="A241" s="4" t="s">
        <v>2831</v>
      </c>
      <c r="B241">
        <v>1</v>
      </c>
      <c r="E241">
        <v>1</v>
      </c>
    </row>
    <row r="242" spans="1:5" x14ac:dyDescent="0.3">
      <c r="A242" s="4" t="s">
        <v>842</v>
      </c>
      <c r="B242">
        <v>1</v>
      </c>
      <c r="E242">
        <v>1</v>
      </c>
    </row>
    <row r="243" spans="1:5" x14ac:dyDescent="0.3">
      <c r="A243" s="4" t="s">
        <v>2516</v>
      </c>
      <c r="C243">
        <v>2</v>
      </c>
      <c r="E243">
        <v>2</v>
      </c>
    </row>
    <row r="244" spans="1:5" x14ac:dyDescent="0.3">
      <c r="A244" s="4" t="s">
        <v>2547</v>
      </c>
      <c r="C244">
        <v>1</v>
      </c>
      <c r="E244">
        <v>1</v>
      </c>
    </row>
    <row r="245" spans="1:5" x14ac:dyDescent="0.3">
      <c r="A245" s="4" t="s">
        <v>2561</v>
      </c>
      <c r="B245">
        <v>2</v>
      </c>
      <c r="C245">
        <v>2</v>
      </c>
      <c r="E245">
        <v>4</v>
      </c>
    </row>
    <row r="246" spans="1:5" x14ac:dyDescent="0.3">
      <c r="A246" s="4" t="s">
        <v>1738</v>
      </c>
      <c r="B246">
        <v>1</v>
      </c>
      <c r="E246">
        <v>1</v>
      </c>
    </row>
    <row r="247" spans="1:5" x14ac:dyDescent="0.3">
      <c r="A247" s="4" t="s">
        <v>1132</v>
      </c>
      <c r="B247">
        <v>1</v>
      </c>
      <c r="E247">
        <v>1</v>
      </c>
    </row>
    <row r="248" spans="1:5" x14ac:dyDescent="0.3">
      <c r="A248" s="4" t="s">
        <v>1309</v>
      </c>
      <c r="B248">
        <v>1</v>
      </c>
      <c r="E248">
        <v>1</v>
      </c>
    </row>
    <row r="249" spans="1:5" x14ac:dyDescent="0.3">
      <c r="A249" s="4" t="s">
        <v>3022</v>
      </c>
      <c r="B249">
        <v>1</v>
      </c>
      <c r="E249">
        <v>1</v>
      </c>
    </row>
    <row r="250" spans="1:5" x14ac:dyDescent="0.3">
      <c r="A250" s="4" t="s">
        <v>4001</v>
      </c>
      <c r="B250">
        <v>399</v>
      </c>
      <c r="C250">
        <v>325</v>
      </c>
      <c r="D250">
        <v>615</v>
      </c>
      <c r="E250">
        <v>1339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E4BA-5595-4885-AB5C-ACA6664DFCB0}">
  <dimension ref="A1:B7"/>
  <sheetViews>
    <sheetView workbookViewId="0">
      <selection activeCell="R10" sqref="R10"/>
    </sheetView>
  </sheetViews>
  <sheetFormatPr defaultRowHeight="14.4" x14ac:dyDescent="0.3"/>
  <cols>
    <col min="1" max="1" width="12.5546875" bestFit="1" customWidth="1"/>
    <col min="2" max="2" width="16.109375" bestFit="1" customWidth="1"/>
  </cols>
  <sheetData>
    <row r="1" spans="1:2" ht="21" x14ac:dyDescent="0.4">
      <c r="A1" s="10" t="s">
        <v>4014</v>
      </c>
    </row>
    <row r="3" spans="1:2" x14ac:dyDescent="0.3">
      <c r="A3" s="3" t="s">
        <v>4000</v>
      </c>
      <c r="B3" t="s">
        <v>4002</v>
      </c>
    </row>
    <row r="4" spans="1:2" x14ac:dyDescent="0.3">
      <c r="A4" s="4" t="s">
        <v>81</v>
      </c>
      <c r="B4">
        <v>194</v>
      </c>
    </row>
    <row r="5" spans="1:2" x14ac:dyDescent="0.3">
      <c r="A5" s="4" t="s">
        <v>61</v>
      </c>
      <c r="B5">
        <v>401</v>
      </c>
    </row>
    <row r="6" spans="1:2" x14ac:dyDescent="0.3">
      <c r="A6" s="11" t="s">
        <v>119</v>
      </c>
      <c r="B6" s="12">
        <v>744</v>
      </c>
    </row>
    <row r="7" spans="1:2" x14ac:dyDescent="0.3">
      <c r="A7" s="4" t="s">
        <v>4001</v>
      </c>
      <c r="B7">
        <v>1339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F889-2379-4AE2-94CF-DF79CA33201F}">
  <dimension ref="A2:E33"/>
  <sheetViews>
    <sheetView workbookViewId="0">
      <selection activeCell="C6" sqref="C6"/>
    </sheetView>
  </sheetViews>
  <sheetFormatPr defaultRowHeight="14.4" x14ac:dyDescent="0.3"/>
  <cols>
    <col min="1" max="1" width="18.33203125" bestFit="1" customWidth="1"/>
    <col min="2" max="2" width="14.5546875" bestFit="1" customWidth="1"/>
    <col min="3" max="3" width="5.5546875" bestFit="1" customWidth="1"/>
    <col min="4" max="4" width="12" bestFit="1" customWidth="1"/>
    <col min="5" max="5" width="10.77734375" bestFit="1" customWidth="1"/>
  </cols>
  <sheetData>
    <row r="2" spans="1:5" ht="21" x14ac:dyDescent="0.4">
      <c r="A2" s="10" t="s">
        <v>4017</v>
      </c>
      <c r="B2" s="5"/>
      <c r="C2" s="5"/>
      <c r="D2" s="5"/>
      <c r="E2" s="5"/>
    </row>
    <row r="4" spans="1:5" x14ac:dyDescent="0.3">
      <c r="A4" s="3" t="s">
        <v>21</v>
      </c>
      <c r="B4" t="s">
        <v>119</v>
      </c>
    </row>
    <row r="6" spans="1:5" x14ac:dyDescent="0.3">
      <c r="A6" s="3" t="s">
        <v>4000</v>
      </c>
      <c r="B6" t="s">
        <v>4015</v>
      </c>
    </row>
    <row r="7" spans="1:5" x14ac:dyDescent="0.3">
      <c r="A7" s="4" t="s">
        <v>174</v>
      </c>
      <c r="B7">
        <v>57</v>
      </c>
    </row>
    <row r="8" spans="1:5" x14ac:dyDescent="0.3">
      <c r="A8" s="4" t="s">
        <v>233</v>
      </c>
      <c r="B8">
        <v>56</v>
      </c>
    </row>
    <row r="9" spans="1:5" x14ac:dyDescent="0.3">
      <c r="A9" s="4" t="s">
        <v>288</v>
      </c>
      <c r="B9">
        <v>52</v>
      </c>
    </row>
    <row r="10" spans="1:5" x14ac:dyDescent="0.3">
      <c r="A10" s="4" t="s">
        <v>533</v>
      </c>
      <c r="B10">
        <v>36</v>
      </c>
    </row>
    <row r="11" spans="1:5" x14ac:dyDescent="0.3">
      <c r="A11" s="4" t="s">
        <v>277</v>
      </c>
      <c r="B11">
        <v>34</v>
      </c>
    </row>
    <row r="12" spans="1:5" x14ac:dyDescent="0.3">
      <c r="A12" s="4" t="s">
        <v>293</v>
      </c>
      <c r="B12">
        <v>32</v>
      </c>
    </row>
    <row r="13" spans="1:5" x14ac:dyDescent="0.3">
      <c r="A13" s="4" t="s">
        <v>876</v>
      </c>
      <c r="B13">
        <v>29</v>
      </c>
    </row>
    <row r="14" spans="1:5" x14ac:dyDescent="0.3">
      <c r="A14" s="4" t="s">
        <v>102</v>
      </c>
      <c r="B14">
        <v>28</v>
      </c>
    </row>
    <row r="15" spans="1:5" x14ac:dyDescent="0.3">
      <c r="A15" s="4" t="s">
        <v>777</v>
      </c>
      <c r="B15">
        <v>27</v>
      </c>
    </row>
    <row r="16" spans="1:5" x14ac:dyDescent="0.3">
      <c r="A16" s="4" t="s">
        <v>315</v>
      </c>
      <c r="B16">
        <v>26</v>
      </c>
    </row>
    <row r="17" spans="1:2" x14ac:dyDescent="0.3">
      <c r="A17" s="4" t="s">
        <v>156</v>
      </c>
      <c r="B17">
        <v>22</v>
      </c>
    </row>
    <row r="18" spans="1:2" x14ac:dyDescent="0.3">
      <c r="A18" s="4" t="s">
        <v>141</v>
      </c>
      <c r="B18">
        <v>22</v>
      </c>
    </row>
    <row r="19" spans="1:2" x14ac:dyDescent="0.3">
      <c r="A19" s="4" t="s">
        <v>888</v>
      </c>
      <c r="B19">
        <v>21</v>
      </c>
    </row>
    <row r="20" spans="1:2" x14ac:dyDescent="0.3">
      <c r="A20" s="4" t="s">
        <v>2046</v>
      </c>
      <c r="B20">
        <v>20</v>
      </c>
    </row>
    <row r="21" spans="1:2" x14ac:dyDescent="0.3">
      <c r="A21" s="4" t="s">
        <v>64</v>
      </c>
      <c r="B21">
        <v>18</v>
      </c>
    </row>
    <row r="22" spans="1:2" x14ac:dyDescent="0.3">
      <c r="A22" s="4" t="s">
        <v>303</v>
      </c>
      <c r="B22">
        <v>17</v>
      </c>
    </row>
    <row r="23" spans="1:2" x14ac:dyDescent="0.3">
      <c r="A23" s="4" t="s">
        <v>360</v>
      </c>
      <c r="B23">
        <v>16</v>
      </c>
    </row>
    <row r="24" spans="1:2" x14ac:dyDescent="0.3">
      <c r="A24" s="4" t="s">
        <v>426</v>
      </c>
      <c r="B24">
        <v>16</v>
      </c>
    </row>
    <row r="25" spans="1:2" x14ac:dyDescent="0.3">
      <c r="A25" s="4" t="s">
        <v>247</v>
      </c>
      <c r="B25">
        <v>13</v>
      </c>
    </row>
    <row r="26" spans="1:2" x14ac:dyDescent="0.3">
      <c r="A26" s="4" t="s">
        <v>1400</v>
      </c>
      <c r="B26">
        <v>12</v>
      </c>
    </row>
    <row r="27" spans="1:2" x14ac:dyDescent="0.3">
      <c r="A27" s="4" t="s">
        <v>539</v>
      </c>
      <c r="B27">
        <v>12</v>
      </c>
    </row>
    <row r="28" spans="1:2" x14ac:dyDescent="0.3">
      <c r="A28" s="4" t="s">
        <v>330</v>
      </c>
      <c r="B28">
        <v>12</v>
      </c>
    </row>
    <row r="29" spans="1:2" x14ac:dyDescent="0.3">
      <c r="A29" s="4" t="s">
        <v>1378</v>
      </c>
      <c r="B29">
        <v>12</v>
      </c>
    </row>
    <row r="30" spans="1:2" x14ac:dyDescent="0.3">
      <c r="A30" s="4" t="s">
        <v>203</v>
      </c>
      <c r="B30">
        <v>11</v>
      </c>
    </row>
    <row r="31" spans="1:2" x14ac:dyDescent="0.3">
      <c r="A31" s="4" t="s">
        <v>478</v>
      </c>
      <c r="B31">
        <v>10</v>
      </c>
    </row>
    <row r="32" spans="1:2" x14ac:dyDescent="0.3">
      <c r="A32" s="4" t="s">
        <v>373</v>
      </c>
      <c r="B32">
        <v>10</v>
      </c>
    </row>
    <row r="33" spans="1:2" x14ac:dyDescent="0.3">
      <c r="A33" s="4" t="s">
        <v>4001</v>
      </c>
      <c r="B33">
        <v>621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35C4-C3FA-45FC-A9C1-9D1D5F6904D0}">
  <dimension ref="A1:B71"/>
  <sheetViews>
    <sheetView workbookViewId="0">
      <selection activeCell="K21" sqref="K21"/>
    </sheetView>
  </sheetViews>
  <sheetFormatPr defaultRowHeight="14.4" x14ac:dyDescent="0.3"/>
  <cols>
    <col min="1" max="1" width="22.77734375" bestFit="1" customWidth="1"/>
    <col min="2" max="2" width="14.5546875" bestFit="1" customWidth="1"/>
    <col min="3" max="3" width="5.5546875" bestFit="1" customWidth="1"/>
    <col min="4" max="4" width="12" bestFit="1" customWidth="1"/>
    <col min="5" max="5" width="10.77734375" bestFit="1" customWidth="1"/>
  </cols>
  <sheetData>
    <row r="1" spans="1:2" ht="21" x14ac:dyDescent="0.4">
      <c r="A1" s="10" t="s">
        <v>4016</v>
      </c>
    </row>
    <row r="4" spans="1:2" x14ac:dyDescent="0.3">
      <c r="A4" s="3" t="s">
        <v>21</v>
      </c>
      <c r="B4" t="s">
        <v>119</v>
      </c>
    </row>
    <row r="6" spans="1:2" x14ac:dyDescent="0.3">
      <c r="A6" s="3" t="s">
        <v>4000</v>
      </c>
      <c r="B6" t="s">
        <v>4015</v>
      </c>
    </row>
    <row r="7" spans="1:2" x14ac:dyDescent="0.3">
      <c r="A7" s="4" t="s">
        <v>679</v>
      </c>
      <c r="B7">
        <v>34</v>
      </c>
    </row>
    <row r="8" spans="1:2" x14ac:dyDescent="0.3">
      <c r="A8" s="4" t="s">
        <v>226</v>
      </c>
      <c r="B8">
        <v>34</v>
      </c>
    </row>
    <row r="9" spans="1:2" x14ac:dyDescent="0.3">
      <c r="A9" s="4" t="s">
        <v>123</v>
      </c>
      <c r="B9">
        <v>26</v>
      </c>
    </row>
    <row r="10" spans="1:2" x14ac:dyDescent="0.3">
      <c r="A10" s="4" t="s">
        <v>499</v>
      </c>
      <c r="B10">
        <v>25</v>
      </c>
    </row>
    <row r="11" spans="1:2" x14ac:dyDescent="0.3">
      <c r="A11" s="4" t="s">
        <v>431</v>
      </c>
      <c r="B11">
        <v>25</v>
      </c>
    </row>
    <row r="12" spans="1:2" x14ac:dyDescent="0.3">
      <c r="A12" s="4" t="s">
        <v>238</v>
      </c>
      <c r="B12">
        <v>23</v>
      </c>
    </row>
    <row r="13" spans="1:2" x14ac:dyDescent="0.3">
      <c r="A13" s="4" t="s">
        <v>272</v>
      </c>
      <c r="B13">
        <v>23</v>
      </c>
    </row>
    <row r="14" spans="1:2" x14ac:dyDescent="0.3">
      <c r="A14" s="4" t="s">
        <v>333</v>
      </c>
      <c r="B14">
        <v>22</v>
      </c>
    </row>
    <row r="15" spans="1:2" x14ac:dyDescent="0.3">
      <c r="A15" s="4" t="s">
        <v>323</v>
      </c>
      <c r="B15">
        <v>21</v>
      </c>
    </row>
    <row r="16" spans="1:2" x14ac:dyDescent="0.3">
      <c r="A16" s="4" t="s">
        <v>417</v>
      </c>
      <c r="B16">
        <v>21</v>
      </c>
    </row>
    <row r="17" spans="1:2" x14ac:dyDescent="0.3">
      <c r="A17" s="4" t="s">
        <v>51</v>
      </c>
      <c r="B17">
        <v>21</v>
      </c>
    </row>
    <row r="18" spans="1:2" x14ac:dyDescent="0.3">
      <c r="A18" s="4" t="s">
        <v>72</v>
      </c>
      <c r="B18">
        <v>20</v>
      </c>
    </row>
    <row r="19" spans="1:2" x14ac:dyDescent="0.3">
      <c r="A19" s="4" t="s">
        <v>364</v>
      </c>
      <c r="B19">
        <v>20</v>
      </c>
    </row>
    <row r="20" spans="1:2" x14ac:dyDescent="0.3">
      <c r="A20" s="4" t="s">
        <v>1012</v>
      </c>
      <c r="B20">
        <v>19</v>
      </c>
    </row>
    <row r="21" spans="1:2" x14ac:dyDescent="0.3">
      <c r="A21" s="4" t="s">
        <v>164</v>
      </c>
      <c r="B21">
        <v>19</v>
      </c>
    </row>
    <row r="22" spans="1:2" x14ac:dyDescent="0.3">
      <c r="A22" s="4" t="s">
        <v>180</v>
      </c>
      <c r="B22">
        <v>19</v>
      </c>
    </row>
    <row r="23" spans="1:2" x14ac:dyDescent="0.3">
      <c r="A23" s="4" t="s">
        <v>611</v>
      </c>
      <c r="B23">
        <v>19</v>
      </c>
    </row>
    <row r="24" spans="1:2" x14ac:dyDescent="0.3">
      <c r="A24" s="4" t="s">
        <v>589</v>
      </c>
      <c r="B24">
        <v>19</v>
      </c>
    </row>
    <row r="25" spans="1:2" x14ac:dyDescent="0.3">
      <c r="A25" s="4" t="s">
        <v>378</v>
      </c>
      <c r="B25">
        <v>18</v>
      </c>
    </row>
    <row r="26" spans="1:2" x14ac:dyDescent="0.3">
      <c r="A26" s="4" t="s">
        <v>281</v>
      </c>
      <c r="B26">
        <v>18</v>
      </c>
    </row>
    <row r="27" spans="1:2" x14ac:dyDescent="0.3">
      <c r="A27" s="4" t="s">
        <v>490</v>
      </c>
      <c r="B27">
        <v>18</v>
      </c>
    </row>
    <row r="28" spans="1:2" x14ac:dyDescent="0.3">
      <c r="A28" s="4" t="s">
        <v>113</v>
      </c>
      <c r="B28">
        <v>16</v>
      </c>
    </row>
    <row r="29" spans="1:2" x14ac:dyDescent="0.3">
      <c r="A29" s="4" t="s">
        <v>106</v>
      </c>
      <c r="B29">
        <v>16</v>
      </c>
    </row>
    <row r="30" spans="1:2" x14ac:dyDescent="0.3">
      <c r="A30" s="4" t="s">
        <v>265</v>
      </c>
      <c r="B30">
        <v>16</v>
      </c>
    </row>
    <row r="31" spans="1:2" x14ac:dyDescent="0.3">
      <c r="A31" s="4" t="s">
        <v>557</v>
      </c>
      <c r="B31">
        <v>13</v>
      </c>
    </row>
    <row r="32" spans="1:2" x14ac:dyDescent="0.3">
      <c r="A32" s="4" t="s">
        <v>131</v>
      </c>
      <c r="B32">
        <v>13</v>
      </c>
    </row>
    <row r="33" spans="1:2" x14ac:dyDescent="0.3">
      <c r="A33" s="4" t="s">
        <v>700</v>
      </c>
      <c r="B33">
        <v>13</v>
      </c>
    </row>
    <row r="34" spans="1:2" x14ac:dyDescent="0.3">
      <c r="A34" s="4" t="s">
        <v>92</v>
      </c>
      <c r="B34">
        <v>13</v>
      </c>
    </row>
    <row r="35" spans="1:2" x14ac:dyDescent="0.3">
      <c r="A35" s="4" t="s">
        <v>622</v>
      </c>
      <c r="B35">
        <v>12</v>
      </c>
    </row>
    <row r="36" spans="1:2" x14ac:dyDescent="0.3">
      <c r="A36" s="4" t="s">
        <v>255</v>
      </c>
      <c r="B36">
        <v>12</v>
      </c>
    </row>
    <row r="37" spans="1:2" x14ac:dyDescent="0.3">
      <c r="A37" s="4" t="s">
        <v>146</v>
      </c>
      <c r="B37">
        <v>12</v>
      </c>
    </row>
    <row r="38" spans="1:2" x14ac:dyDescent="0.3">
      <c r="A38" s="4" t="s">
        <v>507</v>
      </c>
      <c r="B38">
        <v>11</v>
      </c>
    </row>
    <row r="39" spans="1:2" x14ac:dyDescent="0.3">
      <c r="A39" s="4" t="s">
        <v>443</v>
      </c>
      <c r="B39">
        <v>10</v>
      </c>
    </row>
    <row r="40" spans="1:2" x14ac:dyDescent="0.3">
      <c r="A40" s="4" t="s">
        <v>403</v>
      </c>
      <c r="B40">
        <v>9</v>
      </c>
    </row>
    <row r="41" spans="1:2" x14ac:dyDescent="0.3">
      <c r="A41" s="4" t="s">
        <v>386</v>
      </c>
      <c r="B41">
        <v>9</v>
      </c>
    </row>
    <row r="42" spans="1:2" x14ac:dyDescent="0.3">
      <c r="A42" s="4" t="s">
        <v>1358</v>
      </c>
      <c r="B42">
        <v>9</v>
      </c>
    </row>
    <row r="43" spans="1:2" x14ac:dyDescent="0.3">
      <c r="A43" s="4" t="s">
        <v>949</v>
      </c>
      <c r="B43">
        <v>9</v>
      </c>
    </row>
    <row r="44" spans="1:2" x14ac:dyDescent="0.3">
      <c r="A44" s="4" t="s">
        <v>395</v>
      </c>
      <c r="B44">
        <v>8</v>
      </c>
    </row>
    <row r="45" spans="1:2" x14ac:dyDescent="0.3">
      <c r="A45" s="4" t="s">
        <v>802</v>
      </c>
      <c r="B45">
        <v>8</v>
      </c>
    </row>
    <row r="46" spans="1:2" x14ac:dyDescent="0.3">
      <c r="A46" s="4" t="s">
        <v>1810</v>
      </c>
      <c r="B46">
        <v>8</v>
      </c>
    </row>
    <row r="47" spans="1:2" x14ac:dyDescent="0.3">
      <c r="A47" s="4" t="s">
        <v>1020</v>
      </c>
      <c r="B47">
        <v>5</v>
      </c>
    </row>
    <row r="48" spans="1:2" x14ac:dyDescent="0.3">
      <c r="A48" s="4" t="s">
        <v>212</v>
      </c>
      <c r="B48">
        <v>5</v>
      </c>
    </row>
    <row r="49" spans="1:2" x14ac:dyDescent="0.3">
      <c r="A49" s="4" t="s">
        <v>1108</v>
      </c>
      <c r="B49">
        <v>5</v>
      </c>
    </row>
    <row r="50" spans="1:2" x14ac:dyDescent="0.3">
      <c r="A50" s="4" t="s">
        <v>249</v>
      </c>
      <c r="B50">
        <v>5</v>
      </c>
    </row>
    <row r="51" spans="1:2" x14ac:dyDescent="0.3">
      <c r="A51" s="4" t="s">
        <v>2427</v>
      </c>
      <c r="B51">
        <v>5</v>
      </c>
    </row>
    <row r="52" spans="1:2" x14ac:dyDescent="0.3">
      <c r="A52" s="4" t="s">
        <v>410</v>
      </c>
      <c r="B52">
        <v>4</v>
      </c>
    </row>
    <row r="53" spans="1:2" x14ac:dyDescent="0.3">
      <c r="A53" s="4" t="s">
        <v>1162</v>
      </c>
      <c r="B53">
        <v>3</v>
      </c>
    </row>
    <row r="54" spans="1:2" x14ac:dyDescent="0.3">
      <c r="A54" s="4" t="s">
        <v>809</v>
      </c>
      <c r="B54">
        <v>3</v>
      </c>
    </row>
    <row r="55" spans="1:2" x14ac:dyDescent="0.3">
      <c r="A55" s="4" t="s">
        <v>343</v>
      </c>
      <c r="B55">
        <v>3</v>
      </c>
    </row>
    <row r="56" spans="1:2" x14ac:dyDescent="0.3">
      <c r="A56" s="4" t="s">
        <v>1825</v>
      </c>
      <c r="B56">
        <v>3</v>
      </c>
    </row>
    <row r="57" spans="1:2" x14ac:dyDescent="0.3">
      <c r="A57" s="4" t="s">
        <v>814</v>
      </c>
      <c r="B57">
        <v>3</v>
      </c>
    </row>
    <row r="58" spans="1:2" x14ac:dyDescent="0.3">
      <c r="A58" s="4" t="s">
        <v>3194</v>
      </c>
      <c r="B58">
        <v>2</v>
      </c>
    </row>
    <row r="59" spans="1:2" x14ac:dyDescent="0.3">
      <c r="A59" s="4" t="s">
        <v>3200</v>
      </c>
      <c r="B59">
        <v>2</v>
      </c>
    </row>
    <row r="60" spans="1:2" x14ac:dyDescent="0.3">
      <c r="A60" s="4" t="s">
        <v>2025</v>
      </c>
      <c r="B60">
        <v>2</v>
      </c>
    </row>
    <row r="61" spans="1:2" x14ac:dyDescent="0.3">
      <c r="A61" s="4" t="s">
        <v>1724</v>
      </c>
      <c r="B61">
        <v>2</v>
      </c>
    </row>
    <row r="62" spans="1:2" x14ac:dyDescent="0.3">
      <c r="A62" s="4" t="s">
        <v>1105</v>
      </c>
      <c r="B62">
        <v>2</v>
      </c>
    </row>
    <row r="63" spans="1:2" x14ac:dyDescent="0.3">
      <c r="A63" s="4" t="s">
        <v>1715</v>
      </c>
      <c r="B63">
        <v>2</v>
      </c>
    </row>
    <row r="64" spans="1:2" x14ac:dyDescent="0.3">
      <c r="A64" s="4" t="s">
        <v>1505</v>
      </c>
      <c r="B64">
        <v>1</v>
      </c>
    </row>
    <row r="65" spans="1:2" x14ac:dyDescent="0.3">
      <c r="A65" s="4" t="s">
        <v>2363</v>
      </c>
      <c r="B65">
        <v>1</v>
      </c>
    </row>
    <row r="66" spans="1:2" x14ac:dyDescent="0.3">
      <c r="A66" s="4" t="s">
        <v>2014</v>
      </c>
      <c r="B66">
        <v>1</v>
      </c>
    </row>
    <row r="67" spans="1:2" x14ac:dyDescent="0.3">
      <c r="A67" s="4" t="s">
        <v>3569</v>
      </c>
      <c r="B67">
        <v>1</v>
      </c>
    </row>
    <row r="68" spans="1:2" x14ac:dyDescent="0.3">
      <c r="A68" s="4" t="s">
        <v>2252</v>
      </c>
      <c r="B68">
        <v>1</v>
      </c>
    </row>
    <row r="69" spans="1:2" x14ac:dyDescent="0.3">
      <c r="A69" s="4" t="s">
        <v>3612</v>
      </c>
      <c r="B69">
        <v>1</v>
      </c>
    </row>
    <row r="70" spans="1:2" x14ac:dyDescent="0.3">
      <c r="A70" s="4" t="s">
        <v>1473</v>
      </c>
      <c r="B70">
        <v>1</v>
      </c>
    </row>
    <row r="71" spans="1:2" x14ac:dyDescent="0.3">
      <c r="A71" s="4" t="s">
        <v>4001</v>
      </c>
      <c r="B71">
        <v>744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9966-1A4D-45F0-B3A6-E1F346839651}">
  <dimension ref="A1:C7"/>
  <sheetViews>
    <sheetView workbookViewId="0">
      <selection activeCell="Q13" sqref="Q13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5.5546875" bestFit="1" customWidth="1"/>
  </cols>
  <sheetData>
    <row r="1" spans="1:3" ht="23.4" x14ac:dyDescent="0.45">
      <c r="A1" s="6" t="s">
        <v>4018</v>
      </c>
    </row>
    <row r="3" spans="1:3" x14ac:dyDescent="0.3">
      <c r="A3" s="3" t="s">
        <v>4000</v>
      </c>
      <c r="B3" t="s">
        <v>4015</v>
      </c>
      <c r="C3" t="s">
        <v>4019</v>
      </c>
    </row>
    <row r="4" spans="1:3" x14ac:dyDescent="0.3">
      <c r="A4" s="4" t="s">
        <v>81</v>
      </c>
      <c r="B4">
        <v>194</v>
      </c>
      <c r="C4" s="9">
        <v>0.14488424197162061</v>
      </c>
    </row>
    <row r="5" spans="1:3" x14ac:dyDescent="0.3">
      <c r="A5" s="4" t="s">
        <v>61</v>
      </c>
      <c r="B5">
        <v>401</v>
      </c>
      <c r="C5" s="9">
        <v>0.29947722180731889</v>
      </c>
    </row>
    <row r="6" spans="1:3" x14ac:dyDescent="0.3">
      <c r="A6" s="4" t="s">
        <v>119</v>
      </c>
      <c r="B6">
        <v>744</v>
      </c>
      <c r="C6" s="9">
        <v>0.55563853622106052</v>
      </c>
    </row>
    <row r="7" spans="1:3" x14ac:dyDescent="0.3">
      <c r="A7" s="4" t="s">
        <v>4001</v>
      </c>
      <c r="B7">
        <v>1339</v>
      </c>
      <c r="C7" s="9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EF12-1875-4E6B-8EBD-B543677EC741}">
  <dimension ref="A1:B25"/>
  <sheetViews>
    <sheetView workbookViewId="0">
      <selection activeCell="B1" sqref="B1"/>
    </sheetView>
  </sheetViews>
  <sheetFormatPr defaultRowHeight="14.4" x14ac:dyDescent="0.3"/>
  <cols>
    <col min="1" max="1" width="18.33203125" bestFit="1" customWidth="1"/>
    <col min="2" max="2" width="14.5546875" bestFit="1" customWidth="1"/>
  </cols>
  <sheetData>
    <row r="1" spans="1:2" ht="23.4" x14ac:dyDescent="0.45">
      <c r="A1" s="6" t="s">
        <v>4020</v>
      </c>
    </row>
    <row r="4" spans="1:2" x14ac:dyDescent="0.3">
      <c r="A4" s="3" t="s">
        <v>4000</v>
      </c>
      <c r="B4" t="s">
        <v>4015</v>
      </c>
    </row>
    <row r="5" spans="1:2" x14ac:dyDescent="0.3">
      <c r="A5" s="4" t="s">
        <v>174</v>
      </c>
      <c r="B5">
        <v>128</v>
      </c>
    </row>
    <row r="6" spans="1:2" x14ac:dyDescent="0.3">
      <c r="A6" s="4" t="s">
        <v>288</v>
      </c>
      <c r="B6">
        <v>85</v>
      </c>
    </row>
    <row r="7" spans="1:2" x14ac:dyDescent="0.3">
      <c r="A7" s="4" t="s">
        <v>233</v>
      </c>
      <c r="B7">
        <v>79</v>
      </c>
    </row>
    <row r="8" spans="1:2" x14ac:dyDescent="0.3">
      <c r="A8" s="4" t="s">
        <v>156</v>
      </c>
      <c r="B8">
        <v>71</v>
      </c>
    </row>
    <row r="9" spans="1:2" x14ac:dyDescent="0.3">
      <c r="A9" s="4" t="s">
        <v>102</v>
      </c>
      <c r="B9">
        <v>55</v>
      </c>
    </row>
    <row r="10" spans="1:2" x14ac:dyDescent="0.3">
      <c r="A10" s="4" t="s">
        <v>777</v>
      </c>
      <c r="B10">
        <v>55</v>
      </c>
    </row>
    <row r="11" spans="1:2" x14ac:dyDescent="0.3">
      <c r="A11" s="4" t="s">
        <v>533</v>
      </c>
      <c r="B11">
        <v>54</v>
      </c>
    </row>
    <row r="12" spans="1:2" x14ac:dyDescent="0.3">
      <c r="A12" s="4" t="s">
        <v>277</v>
      </c>
      <c r="B12">
        <v>52</v>
      </c>
    </row>
    <row r="13" spans="1:2" x14ac:dyDescent="0.3">
      <c r="A13" s="4" t="s">
        <v>360</v>
      </c>
      <c r="B13">
        <v>44</v>
      </c>
    </row>
    <row r="14" spans="1:2" x14ac:dyDescent="0.3">
      <c r="A14" s="4" t="s">
        <v>2046</v>
      </c>
      <c r="B14">
        <v>40</v>
      </c>
    </row>
    <row r="15" spans="1:2" x14ac:dyDescent="0.3">
      <c r="A15" s="4" t="s">
        <v>141</v>
      </c>
      <c r="B15">
        <v>39</v>
      </c>
    </row>
    <row r="16" spans="1:2" x14ac:dyDescent="0.3">
      <c r="A16" s="4" t="s">
        <v>876</v>
      </c>
      <c r="B16">
        <v>37</v>
      </c>
    </row>
    <row r="17" spans="1:2" x14ac:dyDescent="0.3">
      <c r="A17" s="4" t="s">
        <v>293</v>
      </c>
      <c r="B17">
        <v>37</v>
      </c>
    </row>
    <row r="18" spans="1:2" x14ac:dyDescent="0.3">
      <c r="A18" s="4" t="s">
        <v>315</v>
      </c>
      <c r="B18">
        <v>36</v>
      </c>
    </row>
    <row r="19" spans="1:2" x14ac:dyDescent="0.3">
      <c r="A19" s="4" t="s">
        <v>64</v>
      </c>
      <c r="B19">
        <v>35</v>
      </c>
    </row>
    <row r="20" spans="1:2" x14ac:dyDescent="0.3">
      <c r="A20" s="4" t="s">
        <v>203</v>
      </c>
      <c r="B20">
        <v>33</v>
      </c>
    </row>
    <row r="21" spans="1:2" x14ac:dyDescent="0.3">
      <c r="A21" s="4" t="s">
        <v>330</v>
      </c>
      <c r="B21">
        <v>33</v>
      </c>
    </row>
    <row r="22" spans="1:2" x14ac:dyDescent="0.3">
      <c r="A22" s="4" t="s">
        <v>247</v>
      </c>
      <c r="B22">
        <v>31</v>
      </c>
    </row>
    <row r="23" spans="1:2" x14ac:dyDescent="0.3">
      <c r="A23" s="4" t="s">
        <v>888</v>
      </c>
      <c r="B23">
        <v>29</v>
      </c>
    </row>
    <row r="24" spans="1:2" x14ac:dyDescent="0.3">
      <c r="A24" s="4" t="s">
        <v>303</v>
      </c>
      <c r="B24">
        <v>24</v>
      </c>
    </row>
    <row r="25" spans="1:2" x14ac:dyDescent="0.3">
      <c r="A25" s="4" t="s">
        <v>4001</v>
      </c>
      <c r="B25">
        <v>997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6E9E-E05D-4EAD-8565-F8CCE2DACE9E}">
  <dimension ref="A1:B16"/>
  <sheetViews>
    <sheetView workbookViewId="0">
      <selection activeCell="C24" sqref="C24"/>
    </sheetView>
  </sheetViews>
  <sheetFormatPr defaultRowHeight="14.4" x14ac:dyDescent="0.3"/>
  <cols>
    <col min="1" max="1" width="12.5546875" bestFit="1" customWidth="1"/>
    <col min="2" max="2" width="14.5546875" bestFit="1" customWidth="1"/>
  </cols>
  <sheetData>
    <row r="1" spans="1:2" ht="21" x14ac:dyDescent="0.4">
      <c r="A1" s="10" t="s">
        <v>4032</v>
      </c>
    </row>
    <row r="4" spans="1:2" x14ac:dyDescent="0.3">
      <c r="A4" s="3" t="s">
        <v>4000</v>
      </c>
      <c r="B4" t="s">
        <v>4015</v>
      </c>
    </row>
    <row r="5" spans="1:2" x14ac:dyDescent="0.3">
      <c r="A5" s="4" t="s">
        <v>4021</v>
      </c>
      <c r="B5">
        <v>26</v>
      </c>
    </row>
    <row r="6" spans="1:2" x14ac:dyDescent="0.3">
      <c r="A6" s="4" t="s">
        <v>4022</v>
      </c>
      <c r="B6">
        <v>47</v>
      </c>
    </row>
    <row r="7" spans="1:2" x14ac:dyDescent="0.3">
      <c r="A7" s="4" t="s">
        <v>4023</v>
      </c>
      <c r="B7">
        <v>65</v>
      </c>
    </row>
    <row r="8" spans="1:2" x14ac:dyDescent="0.3">
      <c r="A8" s="4" t="s">
        <v>4024</v>
      </c>
      <c r="B8">
        <v>87</v>
      </c>
    </row>
    <row r="9" spans="1:2" x14ac:dyDescent="0.3">
      <c r="A9" s="4" t="s">
        <v>4025</v>
      </c>
      <c r="B9">
        <v>122</v>
      </c>
    </row>
    <row r="10" spans="1:2" x14ac:dyDescent="0.3">
      <c r="A10" s="4" t="s">
        <v>4026</v>
      </c>
      <c r="B10">
        <v>130</v>
      </c>
    </row>
    <row r="11" spans="1:2" x14ac:dyDescent="0.3">
      <c r="A11" s="4" t="s">
        <v>4027</v>
      </c>
      <c r="B11">
        <v>208</v>
      </c>
    </row>
    <row r="12" spans="1:2" x14ac:dyDescent="0.3">
      <c r="A12" s="4" t="s">
        <v>4028</v>
      </c>
      <c r="B12">
        <v>285</v>
      </c>
    </row>
    <row r="13" spans="1:2" x14ac:dyDescent="0.3">
      <c r="A13" s="4" t="s">
        <v>4029</v>
      </c>
      <c r="B13">
        <v>259</v>
      </c>
    </row>
    <row r="14" spans="1:2" x14ac:dyDescent="0.3">
      <c r="A14" s="4" t="s">
        <v>4030</v>
      </c>
      <c r="B14">
        <v>106</v>
      </c>
    </row>
    <row r="15" spans="1:2" x14ac:dyDescent="0.3">
      <c r="A15" s="4" t="s">
        <v>4031</v>
      </c>
      <c r="B15">
        <v>4</v>
      </c>
    </row>
    <row r="16" spans="1:2" x14ac:dyDescent="0.3">
      <c r="A16" s="4" t="s">
        <v>4001</v>
      </c>
      <c r="B16">
        <v>1339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314A-3B10-4EAB-854E-1086D6A957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Sprint 8 a) i)</vt:lpstr>
      <vt:lpstr>Sprint 8 a) ii)</vt:lpstr>
      <vt:lpstr>Sprint 8 a) iii)</vt:lpstr>
      <vt:lpstr>Sprint 8 b) i)</vt:lpstr>
      <vt:lpstr>Sprint 8 b) ii)</vt:lpstr>
      <vt:lpstr>Sprint 8 b) iii)</vt:lpstr>
      <vt:lpstr>Sprint 8 c) i)</vt:lpstr>
      <vt:lpstr>Sprint 8 c) ii)</vt:lpstr>
      <vt:lpstr>Sprint 8 c) iii)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Samaita Majumder</cp:lastModifiedBy>
  <dcterms:created xsi:type="dcterms:W3CDTF">2025-01-04T12:50:04Z</dcterms:created>
  <dcterms:modified xsi:type="dcterms:W3CDTF">2025-01-09T06:43:12Z</dcterms:modified>
</cp:coreProperties>
</file>