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 Surface\Desktop\Module 23 Project 4\Project\Project04_Machine_Learning\"/>
    </mc:Choice>
  </mc:AlternateContent>
  <xr:revisionPtr revIDLastSave="0" documentId="13_ncr:1_{EA289E0C-95F6-4819-A365-7114450559C1}" xr6:coauthVersionLast="47" xr6:coauthVersionMax="47" xr10:uidLastSave="{00000000-0000-0000-0000-000000000000}"/>
  <bookViews>
    <workbookView xWindow="-98" yWindow="-98" windowWidth="20715" windowHeight="13155" xr2:uid="{A55F187A-FFC8-4CD1-9FA0-54D8A8D9FFB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3" i="3"/>
</calcChain>
</file>

<file path=xl/sharedStrings.xml><?xml version="1.0" encoding="utf-8"?>
<sst xmlns="http://schemas.openxmlformats.org/spreadsheetml/2006/main" count="170" uniqueCount="60">
  <si>
    <t>Product ID</t>
  </si>
  <si>
    <t>Optimal Price</t>
  </si>
  <si>
    <t>Min MSE</t>
  </si>
  <si>
    <t>Sample with Min MSE</t>
  </si>
  <si>
    <t>bed1</t>
  </si>
  <si>
    <t>bed2</t>
  </si>
  <si>
    <t>bed3</t>
  </si>
  <si>
    <t>bed4</t>
  </si>
  <si>
    <t>computers1</t>
  </si>
  <si>
    <t>computers2</t>
  </si>
  <si>
    <t>computers3</t>
  </si>
  <si>
    <t>computers4</t>
  </si>
  <si>
    <t>computers5</t>
  </si>
  <si>
    <t>computers6</t>
  </si>
  <si>
    <t>consoles1</t>
  </si>
  <si>
    <t>consoles2</t>
  </si>
  <si>
    <t>cool1</t>
  </si>
  <si>
    <t>cool2</t>
  </si>
  <si>
    <t>cool3</t>
  </si>
  <si>
    <t>cool4</t>
  </si>
  <si>
    <t>cool5</t>
  </si>
  <si>
    <t>furniture1</t>
  </si>
  <si>
    <t>furniture2</t>
  </si>
  <si>
    <t>furniture3</t>
  </si>
  <si>
    <t>furniture4</t>
  </si>
  <si>
    <t>garden1</t>
  </si>
  <si>
    <t>garden10</t>
  </si>
  <si>
    <t>garden2</t>
  </si>
  <si>
    <t>garden3</t>
  </si>
  <si>
    <t>garden4</t>
  </si>
  <si>
    <t>garden5</t>
  </si>
  <si>
    <t>garden6</t>
  </si>
  <si>
    <t>garden7</t>
  </si>
  <si>
    <t>garden8</t>
  </si>
  <si>
    <t>garden9</t>
  </si>
  <si>
    <t>health1</t>
  </si>
  <si>
    <t>health10</t>
  </si>
  <si>
    <t>health2</t>
  </si>
  <si>
    <t>health3</t>
  </si>
  <si>
    <t>health4</t>
  </si>
  <si>
    <t>health5</t>
  </si>
  <si>
    <t>health6</t>
  </si>
  <si>
    <t>health7</t>
  </si>
  <si>
    <t>health8</t>
  </si>
  <si>
    <t>health9</t>
  </si>
  <si>
    <t>perfumery1</t>
  </si>
  <si>
    <t>perfumery2</t>
  </si>
  <si>
    <t>watches1</t>
  </si>
  <si>
    <t>watches2</t>
  </si>
  <si>
    <t>watches3</t>
  </si>
  <si>
    <t>watches4</t>
  </si>
  <si>
    <t>watches5</t>
  </si>
  <si>
    <t>watches6</t>
  </si>
  <si>
    <t>watches7</t>
  </si>
  <si>
    <t>watches8</t>
  </si>
  <si>
    <t>SW with LR</t>
  </si>
  <si>
    <t>SW with RF</t>
  </si>
  <si>
    <t>SW with XGB</t>
  </si>
  <si>
    <t>lowest MSE</t>
  </si>
  <si>
    <t>highest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</si>
</sst>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AE9D-1E1F-43FF-9ACB-D8977922838D}">
  <dimension ref="A1:S53"/>
  <sheetViews>
    <sheetView tabSelected="1" topLeftCell="A27" zoomScale="90" zoomScaleNormal="90" workbookViewId="0">
      <selection activeCell="K52" sqref="K52"/>
    </sheetView>
  </sheetViews>
  <sheetFormatPr defaultRowHeight="14.25" x14ac:dyDescent="0.45"/>
  <cols>
    <col min="18" max="18" width="12.796875" style="3" bestFit="1" customWidth="1"/>
    <col min="19" max="19" width="13.53125" style="7" bestFit="1" customWidth="1"/>
  </cols>
  <sheetData>
    <row r="1" spans="1:19" s="2" customFormat="1" ht="18" x14ac:dyDescent="0.55000000000000004">
      <c r="A1" s="2" t="s">
        <v>55</v>
      </c>
      <c r="G1" s="2" t="s">
        <v>56</v>
      </c>
      <c r="M1" s="2" t="s">
        <v>57</v>
      </c>
      <c r="R1" s="5" t="s">
        <v>58</v>
      </c>
      <c r="S1" s="6" t="s">
        <v>59</v>
      </c>
    </row>
    <row r="2" spans="1:19" x14ac:dyDescent="0.45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</row>
    <row r="3" spans="1:19" x14ac:dyDescent="0.45">
      <c r="A3" t="s">
        <v>4</v>
      </c>
      <c r="B3">
        <v>45.95</v>
      </c>
      <c r="C3" s="3">
        <v>0</v>
      </c>
      <c r="D3">
        <v>6</v>
      </c>
      <c r="G3" t="s">
        <v>4</v>
      </c>
      <c r="H3">
        <v>39.99</v>
      </c>
      <c r="I3" s="3">
        <v>0</v>
      </c>
      <c r="J3">
        <v>13</v>
      </c>
      <c r="M3" t="s">
        <v>4</v>
      </c>
      <c r="N3">
        <v>39.989983000000002</v>
      </c>
      <c r="O3" s="9">
        <v>3.02586704561784E-10</v>
      </c>
      <c r="P3">
        <v>11</v>
      </c>
      <c r="R3" s="4">
        <f>MIN(C3,I3,O3)</f>
        <v>0</v>
      </c>
      <c r="S3" s="8">
        <f>MAX(C3,I3,O3)</f>
        <v>3.02586704561784E-10</v>
      </c>
    </row>
    <row r="4" spans="1:19" x14ac:dyDescent="0.45">
      <c r="A4" t="s">
        <v>5</v>
      </c>
      <c r="B4">
        <v>89.9</v>
      </c>
      <c r="C4" s="3">
        <v>0</v>
      </c>
      <c r="D4">
        <v>6</v>
      </c>
      <c r="G4" t="s">
        <v>5</v>
      </c>
      <c r="H4">
        <v>89.9</v>
      </c>
      <c r="I4" s="1">
        <v>2.01948391736579E-28</v>
      </c>
      <c r="J4">
        <v>6</v>
      </c>
      <c r="M4" t="s">
        <v>5</v>
      </c>
      <c r="N4">
        <v>89.899950000000004</v>
      </c>
      <c r="O4" s="9">
        <v>2.6915222412285302E-9</v>
      </c>
      <c r="P4">
        <v>6</v>
      </c>
      <c r="R4" s="4">
        <f t="shared" ref="R4:R53" si="0">MIN(C4,I4,O4)</f>
        <v>0</v>
      </c>
      <c r="S4" s="8">
        <f t="shared" ref="S4:S53" si="1">MAX(C4,I4,O4)</f>
        <v>2.6915222412285302E-9</v>
      </c>
    </row>
    <row r="5" spans="1:19" x14ac:dyDescent="0.45">
      <c r="A5" t="s">
        <v>6</v>
      </c>
      <c r="B5">
        <v>85.014051575115602</v>
      </c>
      <c r="C5">
        <v>1.30077617863678E-2</v>
      </c>
      <c r="D5">
        <v>9</v>
      </c>
      <c r="G5" t="s">
        <v>6</v>
      </c>
      <c r="H5">
        <v>88.239099999999993</v>
      </c>
      <c r="I5" s="7">
        <v>11.1495888100002</v>
      </c>
      <c r="J5">
        <v>11</v>
      </c>
      <c r="M5" t="s">
        <v>6</v>
      </c>
      <c r="N5">
        <v>91.999440000000007</v>
      </c>
      <c r="O5" s="4">
        <v>3.1018862500786702E-7</v>
      </c>
      <c r="P5">
        <v>6</v>
      </c>
      <c r="R5" s="4">
        <f t="shared" si="0"/>
        <v>3.1018862500786702E-7</v>
      </c>
      <c r="S5" s="8">
        <f t="shared" si="1"/>
        <v>11.1495888100002</v>
      </c>
    </row>
    <row r="6" spans="1:19" x14ac:dyDescent="0.45">
      <c r="A6" t="s">
        <v>7</v>
      </c>
      <c r="B6">
        <v>48.184328225168002</v>
      </c>
      <c r="C6" s="10">
        <v>8.0842539627195106E-2</v>
      </c>
      <c r="D6">
        <v>7</v>
      </c>
      <c r="G6" t="s">
        <v>7</v>
      </c>
      <c r="H6">
        <v>47.9</v>
      </c>
      <c r="I6" s="4">
        <v>2.4738677987730902E-27</v>
      </c>
      <c r="J6">
        <v>10</v>
      </c>
      <c r="M6" t="s">
        <v>7</v>
      </c>
      <c r="N6">
        <v>47.899742000000003</v>
      </c>
      <c r="O6" s="1">
        <v>6.6498760133248694E-8</v>
      </c>
      <c r="P6">
        <v>10</v>
      </c>
      <c r="R6" s="4">
        <f t="shared" si="0"/>
        <v>2.4738677987730902E-27</v>
      </c>
      <c r="S6" s="8">
        <f t="shared" si="1"/>
        <v>8.0842539627195106E-2</v>
      </c>
    </row>
    <row r="7" spans="1:19" x14ac:dyDescent="0.45">
      <c r="A7" t="s">
        <v>8</v>
      </c>
      <c r="B7">
        <v>98.715604733818296</v>
      </c>
      <c r="C7">
        <v>3.4001614190197399E-2</v>
      </c>
      <c r="D7">
        <v>6</v>
      </c>
      <c r="G7" t="s">
        <v>8</v>
      </c>
      <c r="H7">
        <v>99.819999999999894</v>
      </c>
      <c r="I7" s="10">
        <v>0.84639999999994997</v>
      </c>
      <c r="J7">
        <v>6</v>
      </c>
      <c r="M7" t="s">
        <v>8</v>
      </c>
      <c r="N7">
        <v>98.899870000000007</v>
      </c>
      <c r="O7" s="4">
        <v>1.64285302176742E-8</v>
      </c>
      <c r="P7">
        <v>8</v>
      </c>
      <c r="R7" s="4">
        <f t="shared" si="0"/>
        <v>1.64285302176742E-8</v>
      </c>
      <c r="S7" s="8">
        <f t="shared" si="1"/>
        <v>0.84639999999994997</v>
      </c>
    </row>
    <row r="8" spans="1:19" x14ac:dyDescent="0.45">
      <c r="A8" t="s">
        <v>9</v>
      </c>
      <c r="B8">
        <v>78.218701053915694</v>
      </c>
      <c r="C8">
        <v>0.101570361766988</v>
      </c>
      <c r="D8">
        <v>9</v>
      </c>
      <c r="G8" t="s">
        <v>9</v>
      </c>
      <c r="H8">
        <v>78.983724637400002</v>
      </c>
      <c r="I8" s="10">
        <v>1.1744590897078699</v>
      </c>
      <c r="J8">
        <v>10</v>
      </c>
      <c r="M8" t="s">
        <v>9</v>
      </c>
      <c r="N8">
        <v>77.900720000000007</v>
      </c>
      <c r="O8" s="4">
        <v>5.1651382818000999E-7</v>
      </c>
      <c r="P8">
        <v>10</v>
      </c>
      <c r="R8" s="4">
        <f t="shared" si="0"/>
        <v>5.1651382818000999E-7</v>
      </c>
      <c r="S8" s="8">
        <f t="shared" si="1"/>
        <v>1.1744590897078699</v>
      </c>
    </row>
    <row r="9" spans="1:19" x14ac:dyDescent="0.45">
      <c r="A9" t="s">
        <v>10</v>
      </c>
      <c r="B9">
        <v>137.328284604359</v>
      </c>
      <c r="C9" s="3">
        <v>0.32685849361266101</v>
      </c>
      <c r="D9">
        <v>7</v>
      </c>
      <c r="G9" t="s">
        <v>10</v>
      </c>
      <c r="H9">
        <v>135.55499999999901</v>
      </c>
      <c r="I9" s="7">
        <v>6.6822249999997396</v>
      </c>
      <c r="J9">
        <v>10</v>
      </c>
      <c r="M9" t="s">
        <v>10</v>
      </c>
      <c r="N9">
        <v>133.67778000000001</v>
      </c>
      <c r="O9">
        <v>0.50095274266935996</v>
      </c>
      <c r="P9">
        <v>10</v>
      </c>
      <c r="R9" s="4">
        <f t="shared" si="0"/>
        <v>0.32685849361266101</v>
      </c>
      <c r="S9" s="8">
        <f t="shared" si="1"/>
        <v>6.6822249999997396</v>
      </c>
    </row>
    <row r="10" spans="1:19" x14ac:dyDescent="0.45">
      <c r="A10" t="s">
        <v>11</v>
      </c>
      <c r="B10">
        <v>155.09998928649699</v>
      </c>
      <c r="C10" s="10">
        <v>0.16330237571450901</v>
      </c>
      <c r="D10">
        <v>8</v>
      </c>
      <c r="G10" t="s">
        <v>11</v>
      </c>
      <c r="H10">
        <v>150.28579832399899</v>
      </c>
      <c r="I10">
        <v>8.7496648481177206E-2</v>
      </c>
      <c r="J10">
        <v>10</v>
      </c>
      <c r="M10" t="s">
        <v>11</v>
      </c>
      <c r="N10">
        <v>149.98869999999999</v>
      </c>
      <c r="O10" s="4">
        <v>1.7076287418841501E-6</v>
      </c>
      <c r="P10">
        <v>10</v>
      </c>
      <c r="R10" s="4">
        <f t="shared" si="0"/>
        <v>1.7076287418841501E-6</v>
      </c>
      <c r="S10" s="8">
        <f t="shared" si="1"/>
        <v>0.16330237571450901</v>
      </c>
    </row>
    <row r="11" spans="1:19" x14ac:dyDescent="0.45">
      <c r="A11" t="s">
        <v>12</v>
      </c>
      <c r="B11">
        <v>91.686590661361393</v>
      </c>
      <c r="C11">
        <v>13.5909507044375</v>
      </c>
      <c r="D11">
        <v>6</v>
      </c>
      <c r="G11" t="s">
        <v>12</v>
      </c>
      <c r="H11">
        <v>89.224795744800005</v>
      </c>
      <c r="I11" s="3">
        <v>0.455900786240168</v>
      </c>
      <c r="J11">
        <v>7</v>
      </c>
      <c r="M11" t="s">
        <v>12</v>
      </c>
      <c r="N11">
        <v>88.067610000000002</v>
      </c>
      <c r="O11" s="7">
        <v>84.045104178124902</v>
      </c>
      <c r="P11">
        <v>8</v>
      </c>
      <c r="R11" s="4">
        <f t="shared" si="0"/>
        <v>0.455900786240168</v>
      </c>
      <c r="S11" s="8">
        <f t="shared" si="1"/>
        <v>84.045104178124902</v>
      </c>
    </row>
    <row r="12" spans="1:19" x14ac:dyDescent="0.45">
      <c r="A12" t="s">
        <v>13</v>
      </c>
      <c r="B12">
        <v>149.9</v>
      </c>
      <c r="C12" s="3">
        <v>0</v>
      </c>
      <c r="D12">
        <v>7</v>
      </c>
      <c r="G12" t="s">
        <v>13</v>
      </c>
      <c r="H12">
        <v>149.89999999999901</v>
      </c>
      <c r="I12" s="1">
        <v>2.0194839173657899E-26</v>
      </c>
      <c r="J12">
        <v>7</v>
      </c>
      <c r="M12" t="s">
        <v>13</v>
      </c>
      <c r="N12">
        <v>149.8999</v>
      </c>
      <c r="O12" s="9">
        <v>9.5367431651727205E-9</v>
      </c>
      <c r="P12">
        <v>7</v>
      </c>
      <c r="R12" s="4">
        <f t="shared" si="0"/>
        <v>0</v>
      </c>
      <c r="S12" s="8">
        <f t="shared" si="1"/>
        <v>9.5367431651727205E-9</v>
      </c>
    </row>
    <row r="13" spans="1:19" x14ac:dyDescent="0.45">
      <c r="A13" t="s">
        <v>14</v>
      </c>
      <c r="B13">
        <v>36.489894581421503</v>
      </c>
      <c r="C13">
        <v>8.4038868337595898E-2</v>
      </c>
      <c r="D13">
        <v>11</v>
      </c>
      <c r="G13" t="s">
        <v>14</v>
      </c>
      <c r="H13">
        <v>35.659142857200003</v>
      </c>
      <c r="I13" s="10">
        <v>0.29252644891775598</v>
      </c>
      <c r="J13">
        <v>12</v>
      </c>
      <c r="M13" t="s">
        <v>14</v>
      </c>
      <c r="N13">
        <v>36.199244999999998</v>
      </c>
      <c r="O13" s="4">
        <v>5.6934135500770502E-7</v>
      </c>
      <c r="P13">
        <v>12</v>
      </c>
      <c r="R13" s="4">
        <f t="shared" si="0"/>
        <v>5.6934135500770502E-7</v>
      </c>
      <c r="S13" s="8">
        <f t="shared" si="1"/>
        <v>0.29252644891775598</v>
      </c>
    </row>
    <row r="14" spans="1:19" x14ac:dyDescent="0.45">
      <c r="A14" t="s">
        <v>15</v>
      </c>
      <c r="B14">
        <v>33.048258025385501</v>
      </c>
      <c r="C14" s="3">
        <v>9.3269700794270397E-2</v>
      </c>
      <c r="D14">
        <v>9</v>
      </c>
      <c r="G14" t="s">
        <v>15</v>
      </c>
      <c r="H14">
        <v>22.1540000014</v>
      </c>
      <c r="I14" s="7">
        <v>5.5037159934311601</v>
      </c>
      <c r="J14">
        <v>6</v>
      </c>
      <c r="M14" t="s">
        <v>15</v>
      </c>
      <c r="N14">
        <v>32.738433999999998</v>
      </c>
      <c r="O14">
        <v>2.1361756462231298</v>
      </c>
      <c r="P14">
        <v>10</v>
      </c>
      <c r="R14" s="4">
        <f t="shared" si="0"/>
        <v>9.3269700794270397E-2</v>
      </c>
      <c r="S14" s="8">
        <f t="shared" si="1"/>
        <v>5.5037159934311601</v>
      </c>
    </row>
    <row r="15" spans="1:19" x14ac:dyDescent="0.45">
      <c r="A15" t="s">
        <v>16</v>
      </c>
      <c r="B15">
        <v>99.99</v>
      </c>
      <c r="C15" s="3">
        <v>0</v>
      </c>
      <c r="D15">
        <v>7</v>
      </c>
      <c r="G15" t="s">
        <v>16</v>
      </c>
      <c r="H15">
        <v>99.989999999999796</v>
      </c>
      <c r="I15" s="1">
        <v>1.6357819730662901E-26</v>
      </c>
      <c r="J15">
        <v>7</v>
      </c>
      <c r="M15" t="s">
        <v>16</v>
      </c>
      <c r="N15">
        <v>99.989943999999994</v>
      </c>
      <c r="O15" s="9">
        <v>3.08491289558801E-9</v>
      </c>
      <c r="P15">
        <v>7</v>
      </c>
      <c r="R15" s="4">
        <f t="shared" si="0"/>
        <v>0</v>
      </c>
      <c r="S15" s="8">
        <f t="shared" si="1"/>
        <v>3.08491289558801E-9</v>
      </c>
    </row>
    <row r="16" spans="1:19" x14ac:dyDescent="0.45">
      <c r="A16" t="s">
        <v>17</v>
      </c>
      <c r="B16">
        <v>129.99</v>
      </c>
      <c r="C16" s="3">
        <v>0</v>
      </c>
      <c r="D16">
        <v>13</v>
      </c>
      <c r="G16" t="s">
        <v>17</v>
      </c>
      <c r="H16">
        <v>129.98999999999899</v>
      </c>
      <c r="I16" s="1">
        <v>2.0194839173657899E-26</v>
      </c>
      <c r="J16">
        <v>13</v>
      </c>
      <c r="M16" t="s">
        <v>17</v>
      </c>
      <c r="N16">
        <v>129.98992999999999</v>
      </c>
      <c r="O16" s="9">
        <v>5.0127506268982102E-9</v>
      </c>
      <c r="P16">
        <v>13</v>
      </c>
      <c r="R16" s="4">
        <f t="shared" si="0"/>
        <v>0</v>
      </c>
      <c r="S16" s="8">
        <f t="shared" si="1"/>
        <v>5.0127506268982102E-9</v>
      </c>
    </row>
    <row r="17" spans="1:19" x14ac:dyDescent="0.45">
      <c r="A17" t="s">
        <v>18</v>
      </c>
      <c r="B17">
        <v>60.559371239853299</v>
      </c>
      <c r="C17">
        <v>19.7191837854418</v>
      </c>
      <c r="D17">
        <v>7</v>
      </c>
      <c r="G17" t="s">
        <v>18</v>
      </c>
      <c r="H17">
        <v>49.83</v>
      </c>
      <c r="I17" s="7">
        <v>230.12889999999999</v>
      </c>
      <c r="J17">
        <v>7</v>
      </c>
      <c r="M17" t="s">
        <v>18</v>
      </c>
      <c r="N17">
        <v>64.979904000000005</v>
      </c>
      <c r="O17" s="3">
        <v>4.0384219028055597E-4</v>
      </c>
      <c r="P17">
        <v>7</v>
      </c>
      <c r="R17" s="4">
        <f t="shared" si="0"/>
        <v>4.0384219028055597E-4</v>
      </c>
      <c r="S17" s="8">
        <f t="shared" si="1"/>
        <v>230.12889999999999</v>
      </c>
    </row>
    <row r="18" spans="1:19" x14ac:dyDescent="0.45">
      <c r="A18" t="s">
        <v>19</v>
      </c>
      <c r="B18">
        <v>172.341665480671</v>
      </c>
      <c r="C18">
        <v>5.5303305329807104</v>
      </c>
      <c r="D18">
        <v>9</v>
      </c>
      <c r="G18" t="s">
        <v>19</v>
      </c>
      <c r="H18">
        <v>170.73781144399899</v>
      </c>
      <c r="I18" s="3">
        <v>0.55922195577724798</v>
      </c>
      <c r="J18">
        <v>9</v>
      </c>
      <c r="M18" t="s">
        <v>19</v>
      </c>
      <c r="N18">
        <v>166.97103999999999</v>
      </c>
      <c r="O18" s="7">
        <v>46.746524151397601</v>
      </c>
      <c r="P18">
        <v>8</v>
      </c>
      <c r="R18" s="4">
        <f t="shared" si="0"/>
        <v>0.55922195577724798</v>
      </c>
      <c r="S18" s="8">
        <f t="shared" si="1"/>
        <v>46.746524151397601</v>
      </c>
    </row>
    <row r="19" spans="1:19" x14ac:dyDescent="0.45">
      <c r="A19" t="s">
        <v>20</v>
      </c>
      <c r="B19">
        <v>99.99</v>
      </c>
      <c r="C19" s="3">
        <v>0</v>
      </c>
      <c r="D19">
        <v>6</v>
      </c>
      <c r="G19" t="s">
        <v>20</v>
      </c>
      <c r="H19">
        <v>99.989999999999796</v>
      </c>
      <c r="I19" s="1">
        <v>1.6357819730662901E-26</v>
      </c>
      <c r="J19">
        <v>6</v>
      </c>
      <c r="M19" t="s">
        <v>20</v>
      </c>
      <c r="N19">
        <v>99.989943999999994</v>
      </c>
      <c r="O19" s="9">
        <v>3.08491289558801E-9</v>
      </c>
      <c r="P19">
        <v>6</v>
      </c>
      <c r="R19" s="4">
        <f t="shared" si="0"/>
        <v>0</v>
      </c>
      <c r="S19" s="8">
        <f t="shared" si="1"/>
        <v>3.08491289558801E-9</v>
      </c>
    </row>
    <row r="20" spans="1:19" x14ac:dyDescent="0.45">
      <c r="A20" t="s">
        <v>21</v>
      </c>
      <c r="B20">
        <v>35.197181376760597</v>
      </c>
      <c r="C20" s="10">
        <v>3.8880495341204302E-2</v>
      </c>
      <c r="D20">
        <v>12</v>
      </c>
      <c r="G20" t="s">
        <v>21</v>
      </c>
      <c r="H20">
        <v>35.077714286400003</v>
      </c>
      <c r="I20">
        <v>6.0395103106616298E-3</v>
      </c>
      <c r="J20">
        <v>13</v>
      </c>
      <c r="M20" t="s">
        <v>21</v>
      </c>
      <c r="N20">
        <v>34.999980000000001</v>
      </c>
      <c r="O20" s="4">
        <v>3.6379788070917098E-10</v>
      </c>
      <c r="P20">
        <v>13</v>
      </c>
      <c r="R20" s="4">
        <f t="shared" si="0"/>
        <v>3.6379788070917098E-10</v>
      </c>
      <c r="S20" s="8">
        <f t="shared" si="1"/>
        <v>3.8880495341204302E-2</v>
      </c>
    </row>
    <row r="21" spans="1:19" x14ac:dyDescent="0.45">
      <c r="A21" t="s">
        <v>22</v>
      </c>
      <c r="B21">
        <v>70.096476799879994</v>
      </c>
      <c r="C21">
        <v>3.8603132891086599E-2</v>
      </c>
      <c r="D21">
        <v>10</v>
      </c>
      <c r="G21" t="s">
        <v>22</v>
      </c>
      <c r="H21">
        <v>70.317532709999995</v>
      </c>
      <c r="I21" s="10">
        <v>0.17433356391997001</v>
      </c>
      <c r="J21">
        <v>10</v>
      </c>
      <c r="M21" t="s">
        <v>22</v>
      </c>
      <c r="N21">
        <v>69.899959999999993</v>
      </c>
      <c r="O21" s="4">
        <v>1.34110450786262E-9</v>
      </c>
      <c r="P21">
        <v>10</v>
      </c>
      <c r="R21" s="4">
        <f t="shared" si="0"/>
        <v>1.34110450786262E-9</v>
      </c>
      <c r="S21" s="8">
        <f t="shared" si="1"/>
        <v>0.17433356391997001</v>
      </c>
    </row>
    <row r="22" spans="1:19" x14ac:dyDescent="0.45">
      <c r="A22" t="s">
        <v>23</v>
      </c>
      <c r="B22">
        <v>38.646869387555398</v>
      </c>
      <c r="C22">
        <v>6.0944494512016598E-2</v>
      </c>
      <c r="D22">
        <v>7</v>
      </c>
      <c r="G22" t="s">
        <v>23</v>
      </c>
      <c r="H22">
        <v>35.3691428574</v>
      </c>
      <c r="I22" s="10">
        <v>0.136266449169441</v>
      </c>
      <c r="J22">
        <v>12</v>
      </c>
      <c r="M22" t="s">
        <v>23</v>
      </c>
      <c r="N22">
        <v>35.000079999999997</v>
      </c>
      <c r="O22" s="4">
        <v>6.41739461570978E-9</v>
      </c>
      <c r="P22">
        <v>12</v>
      </c>
      <c r="R22" s="4">
        <f t="shared" si="0"/>
        <v>6.41739461570978E-9</v>
      </c>
      <c r="S22" s="8">
        <f t="shared" si="1"/>
        <v>0.136266449169441</v>
      </c>
    </row>
    <row r="23" spans="1:19" x14ac:dyDescent="0.45">
      <c r="A23" t="s">
        <v>24</v>
      </c>
      <c r="B23">
        <v>99.9</v>
      </c>
      <c r="C23" s="3">
        <v>0</v>
      </c>
      <c r="D23">
        <v>6</v>
      </c>
      <c r="G23" t="s">
        <v>24</v>
      </c>
      <c r="H23">
        <v>99.899999999999906</v>
      </c>
      <c r="I23" s="1">
        <v>8.07793566946316E-28</v>
      </c>
      <c r="J23">
        <v>6</v>
      </c>
      <c r="M23" t="s">
        <v>24</v>
      </c>
      <c r="N23">
        <v>99.899950000000004</v>
      </c>
      <c r="O23" s="9">
        <v>2.6915222412285302E-9</v>
      </c>
      <c r="P23">
        <v>6</v>
      </c>
      <c r="R23" s="4">
        <f t="shared" si="0"/>
        <v>0</v>
      </c>
      <c r="S23" s="8">
        <f t="shared" si="1"/>
        <v>2.6915222412285302E-9</v>
      </c>
    </row>
    <row r="24" spans="1:19" x14ac:dyDescent="0.45">
      <c r="A24" t="s">
        <v>25</v>
      </c>
      <c r="B24">
        <v>122.790618125919</v>
      </c>
      <c r="C24" s="7">
        <v>7.7875495247083597</v>
      </c>
      <c r="D24">
        <v>6</v>
      </c>
      <c r="G24" t="s">
        <v>25</v>
      </c>
      <c r="H24">
        <v>98.392999999999901</v>
      </c>
      <c r="I24">
        <v>4.8534449088755496E-3</v>
      </c>
      <c r="J24">
        <v>18</v>
      </c>
      <c r="M24" t="s">
        <v>25</v>
      </c>
      <c r="N24">
        <v>89.990610000000004</v>
      </c>
      <c r="O24" s="4">
        <v>3.6992589012410599E-7</v>
      </c>
      <c r="P24">
        <v>10</v>
      </c>
      <c r="R24" s="4">
        <f t="shared" si="0"/>
        <v>3.6992589012410599E-7</v>
      </c>
      <c r="S24" s="8">
        <f t="shared" si="1"/>
        <v>7.7875495247083597</v>
      </c>
    </row>
    <row r="25" spans="1:19" x14ac:dyDescent="0.45">
      <c r="A25" t="s">
        <v>26</v>
      </c>
      <c r="B25">
        <v>59.9</v>
      </c>
      <c r="C25" s="3">
        <v>0</v>
      </c>
      <c r="D25">
        <v>6</v>
      </c>
      <c r="G25" t="s">
        <v>26</v>
      </c>
      <c r="H25">
        <v>59.9</v>
      </c>
      <c r="I25" s="1">
        <v>3.2311742677852601E-27</v>
      </c>
      <c r="J25">
        <v>6</v>
      </c>
      <c r="M25" t="s">
        <v>26</v>
      </c>
      <c r="N25">
        <v>59.899966999999997</v>
      </c>
      <c r="O25" s="9">
        <v>1.07625965019677E-9</v>
      </c>
      <c r="P25">
        <v>6</v>
      </c>
      <c r="R25" s="4">
        <f t="shared" si="0"/>
        <v>0</v>
      </c>
      <c r="S25" s="8">
        <f t="shared" si="1"/>
        <v>1.07625965019677E-9</v>
      </c>
    </row>
    <row r="26" spans="1:19" x14ac:dyDescent="0.45">
      <c r="A26" t="s">
        <v>27</v>
      </c>
      <c r="B26">
        <v>59.9</v>
      </c>
      <c r="C26" s="3">
        <v>0</v>
      </c>
      <c r="D26">
        <v>6</v>
      </c>
      <c r="G26" t="s">
        <v>27</v>
      </c>
      <c r="H26">
        <v>59.9</v>
      </c>
      <c r="I26" s="1">
        <v>3.2311742677852601E-27</v>
      </c>
      <c r="J26">
        <v>6</v>
      </c>
      <c r="M26" t="s">
        <v>27</v>
      </c>
      <c r="N26">
        <v>59.899966999999997</v>
      </c>
      <c r="O26" s="9">
        <v>1.07625965019677E-9</v>
      </c>
      <c r="P26">
        <v>6</v>
      </c>
      <c r="R26" s="4">
        <f t="shared" si="0"/>
        <v>0</v>
      </c>
      <c r="S26" s="8">
        <f t="shared" si="1"/>
        <v>1.07625965019677E-9</v>
      </c>
    </row>
    <row r="27" spans="1:19" x14ac:dyDescent="0.45">
      <c r="A27" t="s">
        <v>28</v>
      </c>
      <c r="B27">
        <v>97.743285126332495</v>
      </c>
      <c r="C27" s="7">
        <v>5.0477277235586397</v>
      </c>
      <c r="D27">
        <v>17</v>
      </c>
      <c r="G27" t="s">
        <v>28</v>
      </c>
      <c r="H27">
        <v>111.265266659999</v>
      </c>
      <c r="I27">
        <v>1.6008997209075</v>
      </c>
      <c r="J27">
        <v>15</v>
      </c>
      <c r="M27" t="s">
        <v>28</v>
      </c>
      <c r="N27">
        <v>109.99983</v>
      </c>
      <c r="O27" s="4">
        <v>2.8172507882118199E-8</v>
      </c>
      <c r="P27">
        <v>15</v>
      </c>
      <c r="R27" s="4">
        <f t="shared" si="0"/>
        <v>2.8172507882118199E-8</v>
      </c>
      <c r="S27" s="8">
        <f t="shared" si="1"/>
        <v>5.0477277235586397</v>
      </c>
    </row>
    <row r="28" spans="1:19" x14ac:dyDescent="0.45">
      <c r="A28" t="s">
        <v>29</v>
      </c>
      <c r="B28">
        <v>50.156773971568597</v>
      </c>
      <c r="C28">
        <v>4.0147691451228602E-2</v>
      </c>
      <c r="D28">
        <v>8</v>
      </c>
      <c r="G28" t="s">
        <v>29</v>
      </c>
      <c r="H28">
        <v>53.4155714296</v>
      </c>
      <c r="I28" s="10">
        <v>0.234671039819765</v>
      </c>
      <c r="J28">
        <v>10</v>
      </c>
      <c r="M28" t="s">
        <v>29</v>
      </c>
      <c r="N28">
        <v>49.900289999999998</v>
      </c>
      <c r="O28" s="4">
        <v>8.4938947112196499E-8</v>
      </c>
      <c r="P28">
        <v>14</v>
      </c>
      <c r="R28" s="4">
        <f t="shared" si="0"/>
        <v>8.4938947112196499E-8</v>
      </c>
      <c r="S28" s="8">
        <f t="shared" si="1"/>
        <v>0.234671039819765</v>
      </c>
    </row>
    <row r="29" spans="1:19" x14ac:dyDescent="0.45">
      <c r="A29" t="s">
        <v>30</v>
      </c>
      <c r="B29">
        <v>100.95647691442799</v>
      </c>
      <c r="C29">
        <v>1.89425897764993E-3</v>
      </c>
      <c r="D29">
        <v>14</v>
      </c>
      <c r="G29" t="s">
        <v>30</v>
      </c>
      <c r="H29">
        <v>100.71</v>
      </c>
      <c r="I29" s="10">
        <v>8.4100000000003602E-2</v>
      </c>
      <c r="J29">
        <v>14</v>
      </c>
      <c r="M29" t="s">
        <v>30</v>
      </c>
      <c r="N29">
        <v>98.999480000000005</v>
      </c>
      <c r="O29" s="4">
        <v>2.6915222406387303E-7</v>
      </c>
      <c r="P29">
        <v>10</v>
      </c>
      <c r="R29" s="4">
        <f t="shared" si="0"/>
        <v>2.6915222406387303E-7</v>
      </c>
      <c r="S29" s="8">
        <f t="shared" si="1"/>
        <v>8.4100000000003602E-2</v>
      </c>
    </row>
    <row r="30" spans="1:19" x14ac:dyDescent="0.45">
      <c r="A30" t="s">
        <v>31</v>
      </c>
      <c r="B30">
        <v>59.9</v>
      </c>
      <c r="C30" s="3">
        <v>0</v>
      </c>
      <c r="D30">
        <v>6</v>
      </c>
      <c r="G30" t="s">
        <v>31</v>
      </c>
      <c r="H30">
        <v>59.9</v>
      </c>
      <c r="I30" s="1">
        <v>3.2311742677852601E-27</v>
      </c>
      <c r="J30">
        <v>6</v>
      </c>
      <c r="M30" t="s">
        <v>31</v>
      </c>
      <c r="N30">
        <v>59.899966999999997</v>
      </c>
      <c r="O30" s="9">
        <v>1.07625965019677E-9</v>
      </c>
      <c r="P30">
        <v>6</v>
      </c>
      <c r="R30" s="4">
        <f t="shared" si="0"/>
        <v>0</v>
      </c>
      <c r="S30" s="8">
        <f t="shared" si="1"/>
        <v>1.07625965019677E-9</v>
      </c>
    </row>
    <row r="31" spans="1:19" x14ac:dyDescent="0.45">
      <c r="A31" t="s">
        <v>32</v>
      </c>
      <c r="B31">
        <v>59.9</v>
      </c>
      <c r="C31" s="3">
        <v>0</v>
      </c>
      <c r="D31">
        <v>6</v>
      </c>
      <c r="G31" t="s">
        <v>32</v>
      </c>
      <c r="H31">
        <v>59.9</v>
      </c>
      <c r="I31" s="1">
        <v>3.2311742677852601E-27</v>
      </c>
      <c r="J31">
        <v>6</v>
      </c>
      <c r="M31" t="s">
        <v>32</v>
      </c>
      <c r="N31">
        <v>59.899966999999997</v>
      </c>
      <c r="O31" s="9">
        <v>1.07625965019677E-9</v>
      </c>
      <c r="P31">
        <v>6</v>
      </c>
      <c r="R31" s="4">
        <f t="shared" si="0"/>
        <v>0</v>
      </c>
      <c r="S31" s="8">
        <f t="shared" si="1"/>
        <v>1.07625965019677E-9</v>
      </c>
    </row>
    <row r="32" spans="1:19" x14ac:dyDescent="0.45">
      <c r="A32" t="s">
        <v>33</v>
      </c>
      <c r="B32">
        <v>186.514574070181</v>
      </c>
      <c r="C32" s="10">
        <v>1.7948272510720999</v>
      </c>
      <c r="D32">
        <v>7</v>
      </c>
      <c r="G32" t="s">
        <v>33</v>
      </c>
      <c r="H32">
        <v>179.11861320199901</v>
      </c>
      <c r="I32">
        <v>1.40690916886807E-2</v>
      </c>
      <c r="J32">
        <v>10</v>
      </c>
      <c r="M32" t="s">
        <v>33</v>
      </c>
      <c r="N32">
        <v>178.99970999999999</v>
      </c>
      <c r="O32" s="4">
        <v>8.4051862359046896E-8</v>
      </c>
      <c r="P32">
        <v>11</v>
      </c>
      <c r="R32" s="4">
        <f t="shared" si="0"/>
        <v>8.4051862359046896E-8</v>
      </c>
      <c r="S32" s="8">
        <f t="shared" si="1"/>
        <v>1.7948272510720999</v>
      </c>
    </row>
    <row r="33" spans="1:19" x14ac:dyDescent="0.45">
      <c r="A33" t="s">
        <v>34</v>
      </c>
      <c r="B33">
        <v>59.9</v>
      </c>
      <c r="C33" s="3">
        <v>0</v>
      </c>
      <c r="D33">
        <v>6</v>
      </c>
      <c r="G33" t="s">
        <v>34</v>
      </c>
      <c r="H33">
        <v>59.9</v>
      </c>
      <c r="I33" s="1">
        <v>3.2311742677852601E-27</v>
      </c>
      <c r="J33">
        <v>6</v>
      </c>
      <c r="M33" t="s">
        <v>34</v>
      </c>
      <c r="N33">
        <v>59.899966999999997</v>
      </c>
      <c r="O33" s="1">
        <v>1.07625965019677E-9</v>
      </c>
      <c r="P33">
        <v>6</v>
      </c>
      <c r="R33" s="4">
        <f t="shared" si="0"/>
        <v>0</v>
      </c>
      <c r="S33" s="8">
        <f t="shared" si="1"/>
        <v>1.07625965019677E-9</v>
      </c>
    </row>
    <row r="34" spans="1:19" x14ac:dyDescent="0.45">
      <c r="A34" t="s">
        <v>35</v>
      </c>
      <c r="B34">
        <v>84.99</v>
      </c>
      <c r="C34" s="3">
        <v>0</v>
      </c>
      <c r="D34">
        <v>6</v>
      </c>
      <c r="G34" t="s">
        <v>35</v>
      </c>
      <c r="H34">
        <v>84.989999999999895</v>
      </c>
      <c r="I34" s="1">
        <v>9.8954711950923707E-27</v>
      </c>
      <c r="J34">
        <v>6</v>
      </c>
      <c r="M34" t="s">
        <v>35</v>
      </c>
      <c r="N34">
        <v>84.989959999999996</v>
      </c>
      <c r="O34" s="1">
        <v>1.62273645359783E-9</v>
      </c>
      <c r="P34">
        <v>6</v>
      </c>
      <c r="R34" s="4">
        <f t="shared" si="0"/>
        <v>0</v>
      </c>
      <c r="S34" s="8">
        <f t="shared" si="1"/>
        <v>1.62273645359783E-9</v>
      </c>
    </row>
    <row r="35" spans="1:19" x14ac:dyDescent="0.45">
      <c r="A35" t="s">
        <v>36</v>
      </c>
      <c r="B35">
        <v>50.339667502797496</v>
      </c>
      <c r="C35">
        <v>0.13714615848419501</v>
      </c>
      <c r="D35">
        <v>7</v>
      </c>
      <c r="G35" t="s">
        <v>36</v>
      </c>
      <c r="H35">
        <v>51.752023721400001</v>
      </c>
      <c r="I35" s="3">
        <v>5.7611386834708199E-2</v>
      </c>
      <c r="J35">
        <v>6</v>
      </c>
      <c r="M35" t="s">
        <v>36</v>
      </c>
      <c r="N35">
        <v>51.843463999999997</v>
      </c>
      <c r="O35">
        <v>0.109868315481842</v>
      </c>
      <c r="P35">
        <v>6</v>
      </c>
      <c r="R35" s="4">
        <f t="shared" si="0"/>
        <v>5.7611386834708199E-2</v>
      </c>
      <c r="S35" s="8">
        <f t="shared" si="1"/>
        <v>0.13714615848419501</v>
      </c>
    </row>
    <row r="36" spans="1:19" x14ac:dyDescent="0.45">
      <c r="A36" t="s">
        <v>37</v>
      </c>
      <c r="B36">
        <v>325</v>
      </c>
      <c r="C36" s="3">
        <v>0</v>
      </c>
      <c r="D36">
        <v>6</v>
      </c>
      <c r="G36" t="s">
        <v>37</v>
      </c>
      <c r="H36">
        <v>325</v>
      </c>
      <c r="I36" s="3">
        <v>0</v>
      </c>
      <c r="J36">
        <v>6</v>
      </c>
      <c r="M36" t="s">
        <v>37</v>
      </c>
      <c r="N36">
        <v>324.99982</v>
      </c>
      <c r="O36" s="1">
        <v>3.35276126861572E-8</v>
      </c>
      <c r="P36">
        <v>6</v>
      </c>
      <c r="R36" s="4">
        <f t="shared" si="0"/>
        <v>0</v>
      </c>
      <c r="S36" s="8">
        <f t="shared" si="1"/>
        <v>3.35276126861572E-8</v>
      </c>
    </row>
    <row r="37" spans="1:19" x14ac:dyDescent="0.45">
      <c r="A37" t="s">
        <v>38</v>
      </c>
      <c r="B37">
        <v>121.20388959018599</v>
      </c>
      <c r="C37">
        <v>3.1901903960441</v>
      </c>
      <c r="D37">
        <v>7</v>
      </c>
      <c r="G37" t="s">
        <v>38</v>
      </c>
      <c r="H37">
        <v>119.514615379999</v>
      </c>
      <c r="I37" s="7">
        <v>12.078298256933399</v>
      </c>
      <c r="J37">
        <v>7</v>
      </c>
      <c r="M37" t="s">
        <v>38</v>
      </c>
      <c r="N37">
        <v>122.98835</v>
      </c>
      <c r="O37" s="4">
        <v>2.7227819897065599E-6</v>
      </c>
      <c r="P37">
        <v>8</v>
      </c>
      <c r="R37" s="4">
        <f t="shared" si="0"/>
        <v>2.7227819897065599E-6</v>
      </c>
      <c r="S37" s="8">
        <f t="shared" si="1"/>
        <v>12.078298256933399</v>
      </c>
    </row>
    <row r="38" spans="1:19" x14ac:dyDescent="0.45">
      <c r="A38" t="s">
        <v>39</v>
      </c>
      <c r="B38">
        <v>29.9</v>
      </c>
      <c r="C38" s="3">
        <v>0</v>
      </c>
      <c r="D38">
        <v>6</v>
      </c>
      <c r="G38" t="s">
        <v>39</v>
      </c>
      <c r="H38">
        <v>29.9</v>
      </c>
      <c r="I38" s="1">
        <v>4.5438388140730199E-28</v>
      </c>
      <c r="J38">
        <v>6</v>
      </c>
      <c r="M38" t="s">
        <v>39</v>
      </c>
      <c r="N38">
        <v>29.899982000000001</v>
      </c>
      <c r="O38" s="1">
        <v>3.0791852618236902E-10</v>
      </c>
      <c r="P38">
        <v>6</v>
      </c>
      <c r="R38" s="4">
        <f t="shared" si="0"/>
        <v>0</v>
      </c>
      <c r="S38" s="8">
        <f t="shared" si="1"/>
        <v>3.0791852618236902E-10</v>
      </c>
    </row>
    <row r="39" spans="1:19" x14ac:dyDescent="0.45">
      <c r="A39" t="s">
        <v>40</v>
      </c>
      <c r="B39">
        <v>349.9</v>
      </c>
      <c r="C39" s="3">
        <v>0</v>
      </c>
      <c r="D39">
        <v>6</v>
      </c>
      <c r="G39" t="s">
        <v>40</v>
      </c>
      <c r="H39">
        <v>349.89999999999901</v>
      </c>
      <c r="I39" s="1">
        <v>1.2924697071141E-26</v>
      </c>
      <c r="J39">
        <v>6</v>
      </c>
      <c r="M39" t="s">
        <v>40</v>
      </c>
      <c r="N39">
        <v>349.89978000000002</v>
      </c>
      <c r="O39" s="1">
        <v>4.8279762258074398E-8</v>
      </c>
      <c r="P39">
        <v>6</v>
      </c>
      <c r="R39" s="4">
        <f t="shared" si="0"/>
        <v>0</v>
      </c>
      <c r="S39" s="8">
        <f t="shared" si="1"/>
        <v>4.8279762258074398E-8</v>
      </c>
    </row>
    <row r="40" spans="1:19" x14ac:dyDescent="0.45">
      <c r="A40" t="s">
        <v>41</v>
      </c>
      <c r="B40">
        <v>67.095427986545801</v>
      </c>
      <c r="C40" s="3">
        <v>1.11150603471055E-2</v>
      </c>
      <c r="D40">
        <v>6</v>
      </c>
      <c r="G40" t="s">
        <v>41</v>
      </c>
      <c r="H40">
        <v>65.269999999999897</v>
      </c>
      <c r="I40">
        <v>2.9584000000002399</v>
      </c>
      <c r="J40">
        <v>6</v>
      </c>
      <c r="M40" t="s">
        <v>41</v>
      </c>
      <c r="N40">
        <v>66.010170000000002</v>
      </c>
      <c r="O40">
        <v>0.96006686239027295</v>
      </c>
      <c r="P40">
        <v>7</v>
      </c>
      <c r="R40" s="4">
        <f t="shared" si="0"/>
        <v>1.11150603471055E-2</v>
      </c>
      <c r="S40" s="8">
        <f t="shared" si="1"/>
        <v>2.9584000000002399</v>
      </c>
    </row>
    <row r="41" spans="1:19" x14ac:dyDescent="0.45">
      <c r="A41" t="s">
        <v>42</v>
      </c>
      <c r="B41">
        <v>58.989999999999903</v>
      </c>
      <c r="C41" s="4">
        <v>5.0487097934144699E-29</v>
      </c>
      <c r="D41">
        <v>13</v>
      </c>
      <c r="G41" t="s">
        <v>42</v>
      </c>
      <c r="H41">
        <v>58.989999999999903</v>
      </c>
      <c r="I41" s="1">
        <v>4.0894549326657202E-27</v>
      </c>
      <c r="J41">
        <v>13</v>
      </c>
      <c r="M41" t="s">
        <v>42</v>
      </c>
      <c r="N41">
        <v>58.989967</v>
      </c>
      <c r="O41" s="1">
        <v>1.0662712158071899E-9</v>
      </c>
      <c r="P41">
        <v>13</v>
      </c>
      <c r="R41" s="4">
        <f t="shared" si="0"/>
        <v>5.0487097934144699E-29</v>
      </c>
      <c r="S41" s="8">
        <f t="shared" si="1"/>
        <v>1.0662712158071899E-9</v>
      </c>
    </row>
    <row r="42" spans="1:19" x14ac:dyDescent="0.45">
      <c r="A42" t="s">
        <v>43</v>
      </c>
      <c r="B42">
        <v>89.99</v>
      </c>
      <c r="C42" s="3">
        <v>0</v>
      </c>
      <c r="D42">
        <v>6</v>
      </c>
      <c r="G42" t="s">
        <v>43</v>
      </c>
      <c r="H42">
        <v>89.989999999999895</v>
      </c>
      <c r="I42" s="1">
        <v>9.8954711950923707E-27</v>
      </c>
      <c r="J42">
        <v>6</v>
      </c>
      <c r="M42" t="s">
        <v>43</v>
      </c>
      <c r="N42">
        <v>89.989943999999994</v>
      </c>
      <c r="O42" s="1">
        <v>3.08491289558801E-9</v>
      </c>
      <c r="P42">
        <v>6</v>
      </c>
      <c r="R42" s="4">
        <f t="shared" si="0"/>
        <v>0</v>
      </c>
      <c r="S42" s="8">
        <f t="shared" si="1"/>
        <v>3.08491289558801E-9</v>
      </c>
    </row>
    <row r="43" spans="1:19" x14ac:dyDescent="0.45">
      <c r="A43" t="s">
        <v>44</v>
      </c>
      <c r="B43">
        <v>19.989999999999998</v>
      </c>
      <c r="C43" s="3">
        <v>0</v>
      </c>
      <c r="D43">
        <v>6</v>
      </c>
      <c r="G43" t="s">
        <v>44</v>
      </c>
      <c r="H43">
        <v>19.989999999999998</v>
      </c>
      <c r="I43" s="1">
        <v>5.0487097934144699E-29</v>
      </c>
      <c r="J43">
        <v>6</v>
      </c>
      <c r="M43" t="s">
        <v>44</v>
      </c>
      <c r="N43">
        <v>19.989989999999999</v>
      </c>
      <c r="O43" s="1">
        <v>9.5367431610093794E-11</v>
      </c>
      <c r="P43">
        <v>6</v>
      </c>
      <c r="R43" s="4">
        <f t="shared" si="0"/>
        <v>0</v>
      </c>
      <c r="S43" s="8">
        <f t="shared" si="1"/>
        <v>9.5367431610093794E-11</v>
      </c>
    </row>
    <row r="44" spans="1:19" x14ac:dyDescent="0.45">
      <c r="A44" t="s">
        <v>45</v>
      </c>
      <c r="B44">
        <v>56.989999999999903</v>
      </c>
      <c r="C44" s="1">
        <v>5.0487097934144699E-29</v>
      </c>
      <c r="D44">
        <v>6</v>
      </c>
      <c r="G44" t="s">
        <v>45</v>
      </c>
      <c r="H44">
        <v>56.989999999999903</v>
      </c>
      <c r="I44" s="1">
        <v>4.0894549326657202E-27</v>
      </c>
      <c r="J44">
        <v>6</v>
      </c>
      <c r="M44" t="s">
        <v>45</v>
      </c>
      <c r="N44">
        <v>56.989975000000001</v>
      </c>
      <c r="O44" s="1">
        <v>6.2622129927102003E-10</v>
      </c>
      <c r="P44">
        <v>6</v>
      </c>
      <c r="R44" s="4">
        <f t="shared" si="0"/>
        <v>5.0487097934144699E-29</v>
      </c>
      <c r="S44" s="8">
        <f t="shared" si="1"/>
        <v>6.2622129927102003E-10</v>
      </c>
    </row>
    <row r="45" spans="1:19" x14ac:dyDescent="0.45">
      <c r="A45" t="s">
        <v>46</v>
      </c>
      <c r="B45">
        <v>117.918136875695</v>
      </c>
      <c r="C45">
        <v>4.75836965381101E-2</v>
      </c>
      <c r="D45">
        <v>8</v>
      </c>
      <c r="G45" t="s">
        <v>46</v>
      </c>
      <c r="H45">
        <v>117.89177778</v>
      </c>
      <c r="I45">
        <v>6.9259379017277498E-3</v>
      </c>
      <c r="J45">
        <v>9</v>
      </c>
      <c r="M45" t="s">
        <v>46</v>
      </c>
      <c r="N45">
        <v>117.90005499999999</v>
      </c>
      <c r="O45" s="3">
        <v>5.6167632713905397E-3</v>
      </c>
      <c r="P45">
        <v>9</v>
      </c>
      <c r="R45" s="4">
        <f t="shared" si="0"/>
        <v>5.6167632713905397E-3</v>
      </c>
      <c r="S45" s="8">
        <f t="shared" si="1"/>
        <v>4.75836965381101E-2</v>
      </c>
    </row>
    <row r="46" spans="1:19" x14ac:dyDescent="0.45">
      <c r="A46" t="s">
        <v>47</v>
      </c>
      <c r="B46">
        <v>153.324382809328</v>
      </c>
      <c r="C46">
        <v>2.0907578375687401</v>
      </c>
      <c r="D46">
        <v>12</v>
      </c>
      <c r="G46" t="s">
        <v>47</v>
      </c>
      <c r="H46">
        <v>180.61459999399901</v>
      </c>
      <c r="I46" s="3">
        <v>1.91933317662495</v>
      </c>
      <c r="J46">
        <v>11</v>
      </c>
      <c r="M46" t="s">
        <v>47</v>
      </c>
      <c r="N46">
        <v>185.95699999999999</v>
      </c>
      <c r="O46" s="7">
        <v>15.6578547963872</v>
      </c>
      <c r="P46">
        <v>11</v>
      </c>
      <c r="R46" s="4">
        <f t="shared" si="0"/>
        <v>1.91933317662495</v>
      </c>
      <c r="S46" s="8">
        <f t="shared" si="1"/>
        <v>15.6578547963872</v>
      </c>
    </row>
    <row r="47" spans="1:19" x14ac:dyDescent="0.45">
      <c r="A47" t="s">
        <v>48</v>
      </c>
      <c r="B47">
        <v>144.98270971539901</v>
      </c>
      <c r="C47">
        <v>1.0232859726199699</v>
      </c>
      <c r="D47">
        <v>9</v>
      </c>
      <c r="G47" t="s">
        <v>48</v>
      </c>
      <c r="H47">
        <v>148.16030000000001</v>
      </c>
      <c r="I47" s="7">
        <v>4.6916179478046098</v>
      </c>
      <c r="J47">
        <v>9</v>
      </c>
      <c r="M47" t="s">
        <v>48</v>
      </c>
      <c r="N47">
        <v>149.47089</v>
      </c>
      <c r="O47" s="3">
        <v>0.94262007251381796</v>
      </c>
      <c r="P47">
        <v>8</v>
      </c>
      <c r="R47" s="4">
        <f t="shared" si="0"/>
        <v>0.94262007251381796</v>
      </c>
      <c r="S47" s="8">
        <f t="shared" si="1"/>
        <v>4.6916179478046098</v>
      </c>
    </row>
    <row r="48" spans="1:19" x14ac:dyDescent="0.45">
      <c r="A48" t="s">
        <v>49</v>
      </c>
      <c r="B48">
        <v>78</v>
      </c>
      <c r="C48" s="3">
        <v>0</v>
      </c>
      <c r="D48">
        <v>6</v>
      </c>
      <c r="G48" t="s">
        <v>49</v>
      </c>
      <c r="H48">
        <v>78</v>
      </c>
      <c r="I48" s="3">
        <v>0</v>
      </c>
      <c r="J48">
        <v>6</v>
      </c>
      <c r="M48" t="s">
        <v>49</v>
      </c>
      <c r="N48">
        <v>77.999954000000002</v>
      </c>
      <c r="O48" s="1">
        <v>2.09547579288482E-9</v>
      </c>
      <c r="P48">
        <v>6</v>
      </c>
      <c r="R48" s="4">
        <f t="shared" si="0"/>
        <v>0</v>
      </c>
      <c r="S48" s="8">
        <f t="shared" si="1"/>
        <v>2.09547579288482E-9</v>
      </c>
    </row>
    <row r="49" spans="1:19" x14ac:dyDescent="0.45">
      <c r="A49" t="s">
        <v>50</v>
      </c>
      <c r="B49">
        <v>105.09927134505</v>
      </c>
      <c r="C49">
        <v>9.8547999482278392E-3</v>
      </c>
      <c r="D49">
        <v>9</v>
      </c>
      <c r="G49" t="s">
        <v>50</v>
      </c>
      <c r="H49">
        <v>105.089999993999</v>
      </c>
      <c r="I49">
        <v>8.0999989199941596E-3</v>
      </c>
      <c r="J49">
        <v>10</v>
      </c>
      <c r="M49" t="s">
        <v>50</v>
      </c>
      <c r="N49">
        <v>104.99995</v>
      </c>
      <c r="O49" s="4">
        <v>2.8521753847599001E-9</v>
      </c>
      <c r="P49">
        <v>9</v>
      </c>
      <c r="R49" s="4">
        <f t="shared" si="0"/>
        <v>2.8521753847599001E-9</v>
      </c>
      <c r="S49" s="8">
        <f t="shared" si="1"/>
        <v>9.8547999482278392E-3</v>
      </c>
    </row>
    <row r="50" spans="1:19" x14ac:dyDescent="0.45">
      <c r="A50" t="s">
        <v>51</v>
      </c>
      <c r="B50">
        <v>209.12781132660101</v>
      </c>
      <c r="C50" s="7">
        <v>22.497907598127298</v>
      </c>
      <c r="D50">
        <v>9</v>
      </c>
      <c r="G50" t="s">
        <v>51</v>
      </c>
      <c r="H50">
        <v>207.30981818999999</v>
      </c>
      <c r="I50" s="10">
        <v>8.5568113626240301</v>
      </c>
      <c r="J50">
        <v>9</v>
      </c>
      <c r="M50" t="s">
        <v>51</v>
      </c>
      <c r="N50">
        <v>207.75684000000001</v>
      </c>
      <c r="O50" s="3">
        <v>4.2895448373206699</v>
      </c>
      <c r="P50">
        <v>7</v>
      </c>
      <c r="R50" s="4">
        <f t="shared" si="0"/>
        <v>4.2895448373206699</v>
      </c>
      <c r="S50" s="8">
        <f t="shared" si="1"/>
        <v>22.497907598127298</v>
      </c>
    </row>
    <row r="51" spans="1:19" x14ac:dyDescent="0.45">
      <c r="A51" t="s">
        <v>52</v>
      </c>
      <c r="B51">
        <v>114.97785675856601</v>
      </c>
      <c r="C51" s="7">
        <v>16.177636254605702</v>
      </c>
      <c r="D51">
        <v>12</v>
      </c>
      <c r="G51" t="s">
        <v>52</v>
      </c>
      <c r="H51">
        <v>118.03106242600001</v>
      </c>
      <c r="I51" s="3">
        <v>0.110605448182142</v>
      </c>
      <c r="J51">
        <v>13</v>
      </c>
      <c r="M51" t="s">
        <v>52</v>
      </c>
      <c r="N51">
        <v>118.95084</v>
      </c>
      <c r="O51">
        <v>0.344812543574605</v>
      </c>
      <c r="P51">
        <v>13</v>
      </c>
      <c r="R51" s="4">
        <f t="shared" si="0"/>
        <v>0.110605448182142</v>
      </c>
      <c r="S51" s="8">
        <f t="shared" si="1"/>
        <v>16.177636254605702</v>
      </c>
    </row>
    <row r="52" spans="1:19" x14ac:dyDescent="0.45">
      <c r="A52" t="s">
        <v>53</v>
      </c>
      <c r="B52">
        <v>278.53456916132598</v>
      </c>
      <c r="C52">
        <v>4.54583991441792</v>
      </c>
      <c r="D52">
        <v>9</v>
      </c>
      <c r="G52" t="s">
        <v>53</v>
      </c>
      <c r="H52">
        <v>342.05249333999899</v>
      </c>
      <c r="I52" s="7">
        <v>4.6332275787442603</v>
      </c>
      <c r="J52">
        <v>6</v>
      </c>
      <c r="M52" t="s">
        <v>53</v>
      </c>
      <c r="N52">
        <v>339.00015000000002</v>
      </c>
      <c r="O52" s="3">
        <v>0.80972536507989801</v>
      </c>
      <c r="P52">
        <v>6</v>
      </c>
      <c r="R52" s="4">
        <f t="shared" si="0"/>
        <v>0.80972536507989801</v>
      </c>
      <c r="S52" s="8">
        <f t="shared" si="1"/>
        <v>4.6332275787442603</v>
      </c>
    </row>
    <row r="53" spans="1:19" x14ac:dyDescent="0.45">
      <c r="A53" t="s">
        <v>54</v>
      </c>
      <c r="B53">
        <v>153.823177237897</v>
      </c>
      <c r="C53" s="3">
        <v>11.020274386848699</v>
      </c>
      <c r="D53">
        <v>9</v>
      </c>
      <c r="G53" t="s">
        <v>54</v>
      </c>
      <c r="H53">
        <v>160.56774591600001</v>
      </c>
      <c r="I53">
        <v>11.729863401962</v>
      </c>
      <c r="J53">
        <v>9</v>
      </c>
      <c r="M53" t="s">
        <v>54</v>
      </c>
      <c r="N53">
        <v>152.62979999999999</v>
      </c>
      <c r="O53" s="7">
        <v>20.367625550683702</v>
      </c>
      <c r="P53">
        <v>9</v>
      </c>
      <c r="R53" s="4">
        <f t="shared" si="0"/>
        <v>11.020274386848699</v>
      </c>
      <c r="S53" s="8">
        <f t="shared" si="1"/>
        <v>20.367625550683702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Surface</dc:creator>
  <cp:lastModifiedBy>Jing Surface</cp:lastModifiedBy>
  <dcterms:created xsi:type="dcterms:W3CDTF">2023-08-16T16:25:43Z</dcterms:created>
  <dcterms:modified xsi:type="dcterms:W3CDTF">2023-08-16T16:57:22Z</dcterms:modified>
</cp:coreProperties>
</file>