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<sst xmlns="http://schemas.openxmlformats.org/spreadsheetml/2006/main" count="60" uniqueCount="49">
  <si>
    <t>Kiddy Kingdom Videojuego</t>
  </si>
  <si>
    <t>Sistema de gestión de seguridad de la información</t>
  </si>
  <si>
    <t>Fecha de elaboración</t>
  </si>
  <si>
    <t>Elaborado por</t>
  </si>
  <si>
    <t>Marian Fernanda Palacios García y Samanta Vianey Rubio García.</t>
  </si>
  <si>
    <t>ACTIVOS</t>
  </si>
  <si>
    <t>RIESGOS</t>
  </si>
  <si>
    <t>Confidencialidad</t>
  </si>
  <si>
    <t>Integridad</t>
  </si>
  <si>
    <t>Disponibilidad</t>
  </si>
  <si>
    <t>Promedio</t>
  </si>
  <si>
    <t>Control</t>
  </si>
  <si>
    <t>Servidores y equipo de cómputo</t>
  </si>
  <si>
    <t>Robo</t>
  </si>
  <si>
    <t>Encriptación, Reemplazo, Enviar al técnico, Repositorios, Politica de seguridad.</t>
  </si>
  <si>
    <t>Daño total</t>
  </si>
  <si>
    <t>Daño parcial</t>
  </si>
  <si>
    <t>Pérdida de información</t>
  </si>
  <si>
    <t>Hackeo</t>
  </si>
  <si>
    <t>Base de datos</t>
  </si>
  <si>
    <t>Respaldos, politica de seguridad (encriptación, firewall...), políticas de derechos de autor y asesor legal</t>
  </si>
  <si>
    <t>Plagio</t>
  </si>
  <si>
    <t>Derechos de autor</t>
  </si>
  <si>
    <t>Perdida</t>
  </si>
  <si>
    <t>Falsificación</t>
  </si>
  <si>
    <t>Manual de usuario y técnico</t>
  </si>
  <si>
    <t>Respaldos, verificación y corrección antes de su publicación, pruebas con usuarios reales</t>
  </si>
  <si>
    <t>Información erronea</t>
  </si>
  <si>
    <t>Información no entendible</t>
  </si>
  <si>
    <t>Gameart</t>
  </si>
  <si>
    <t>Políticas de derecho de autor, respaldos</t>
  </si>
  <si>
    <t>Usuarios finales</t>
  </si>
  <si>
    <t>Pérdida de usuarios</t>
  </si>
  <si>
    <t>Estrategias llamativas en el proyecto</t>
  </si>
  <si>
    <t>Evaluaciones negativas</t>
  </si>
  <si>
    <t>Mejoras en el mantenimiento</t>
  </si>
  <si>
    <t>Difamación</t>
  </si>
  <si>
    <t>Interacción siempre actualizada con los usuarios</t>
  </si>
  <si>
    <t>Versión 1 del videojuego</t>
  </si>
  <si>
    <t>Bugs</t>
  </si>
  <si>
    <t>Pruebas de funcionalidad, pruebas de usabilidad</t>
  </si>
  <si>
    <t>Ausencia de UX</t>
  </si>
  <si>
    <t>Operaciones de seguridad (Validaciones y reglas de BD)</t>
  </si>
  <si>
    <t>Desconocimiento de estrategias</t>
  </si>
  <si>
    <t>Informarse y escoger las estrategias más convenientes</t>
  </si>
  <si>
    <t>No realizarlas</t>
  </si>
  <si>
    <t>Definir en la agenda un periodo específico para operaciones de seguridad</t>
  </si>
  <si>
    <t>Seguridad vulnerable</t>
  </si>
  <si>
    <t>Informarse sobre los métodos más confiables y actualizados.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</si>
</sst>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7">
    <font>
      <sz val="10.0"/>
      <color rgb="FF000000"/>
      <name val="Arial"/>
    </font>
    <font>
      <b/>
      <sz val="12.0"/>
    </font>
    <font>
      <b/>
      <sz val="12.0"/>
      <color theme="1"/>
      <name val="Arial"/>
    </font>
    <font/>
    <font>
      <sz val="12.0"/>
      <color theme="1"/>
      <name val="Arial"/>
    </font>
    <font>
      <sz val="12.0"/>
    </font>
    <font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28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ill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1" fillId="3" fontId="4" numFmtId="0" xfId="0" applyAlignment="1" applyBorder="1" applyFont="1">
      <alignment horizontal="center" readingOrder="0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13" fillId="3" fontId="3" numFmtId="0" xfId="0" applyBorder="1" applyFont="1"/>
    <xf borderId="14" fillId="3" fontId="5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3" fontId="5" numFmtId="0" xfId="0" applyAlignment="1" applyBorder="1" applyFont="1">
      <alignment horizontal="center" shrinkToFit="0" vertical="center" wrapText="1"/>
    </xf>
    <xf borderId="15" fillId="3" fontId="5" numFmtId="0" xfId="0" applyAlignment="1" applyBorder="1" applyFont="1">
      <alignment horizontal="center" shrinkToFit="0" vertical="center" wrapText="1"/>
    </xf>
    <xf borderId="16" fillId="3" fontId="5" numFmtId="0" xfId="0" applyAlignment="1" applyBorder="1" applyFont="1">
      <alignment horizontal="center" readingOrder="0" shrinkToFit="0" vertical="center" wrapText="1"/>
    </xf>
    <xf borderId="16" fillId="2" fontId="2" numFmtId="2" xfId="0" applyAlignment="1" applyBorder="1" applyFont="1" applyNumberForma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3" fontId="5" numFmtId="0" xfId="0" applyAlignment="1" applyBorder="1" applyFont="1">
      <alignment horizontal="center" readingOrder="0" shrinkToFit="0" vertical="center" wrapText="1"/>
    </xf>
    <xf borderId="20" fillId="3" fontId="5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shrinkToFit="0" vertical="center" wrapText="1"/>
    </xf>
    <xf borderId="21" fillId="3" fontId="4" numFmtId="0" xfId="0" applyAlignment="1" applyBorder="1" applyFont="1">
      <alignment horizontal="center" readingOrder="0" shrinkToFit="0" vertical="center" wrapText="1"/>
    </xf>
    <xf borderId="22" fillId="2" fontId="2" numFmtId="0" xfId="0" applyAlignment="1" applyBorder="1" applyFont="1">
      <alignment horizontal="center" readingOrder="0" shrinkToFit="0" vertical="center" wrapText="1"/>
    </xf>
    <xf borderId="14" fillId="2" fontId="2" numFmtId="2" xfId="0" applyAlignment="1" applyBorder="1" applyFont="1" applyNumberFormat="1">
      <alignment horizontal="center" shrinkToFit="0" vertical="center" wrapText="1"/>
    </xf>
    <xf borderId="23" fillId="3" fontId="4" numFmtId="0" xfId="0" applyAlignment="1" applyBorder="1" applyFont="1">
      <alignment horizontal="center" readingOrder="0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24" fillId="2" fontId="2" numFmtId="2" xfId="0" applyAlignment="1" applyBorder="1" applyFont="1" applyNumberFormat="1">
      <alignment horizontal="center" shrinkToFit="0" vertical="center" wrapText="1"/>
    </xf>
    <xf borderId="20" fillId="2" fontId="2" numFmtId="2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horizontal="center" readingOrder="0" shrinkToFit="0" vertical="center" wrapText="1"/>
    </xf>
    <xf borderId="15" fillId="3" fontId="3" numFmtId="0" xfId="0" applyBorder="1" applyFont="1"/>
    <xf borderId="16" fillId="3" fontId="6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25" fillId="2" fontId="2" numFmtId="2" xfId="0" applyAlignment="1" applyBorder="1" applyFont="1" applyNumberFormat="1">
      <alignment horizontal="center" shrinkToFit="0" vertical="center" wrapText="1"/>
    </xf>
    <xf borderId="13" fillId="3" fontId="5" numFmtId="0" xfId="0" applyAlignment="1" applyBorder="1" applyFont="1">
      <alignment horizontal="center" readingOrder="0" shrinkToFit="0" vertical="center" wrapText="1"/>
    </xf>
    <xf borderId="26" fillId="2" fontId="2" numFmtId="0" xfId="0" applyAlignment="1" applyBorder="1" applyFont="1">
      <alignment horizontal="center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15" fillId="3" fontId="5" numFmtId="0" xfId="0" applyAlignment="1" applyBorder="1" applyFont="1">
      <alignment horizontal="center" readingOrder="0" shrinkToFit="0" vertical="center" wrapText="1"/>
    </xf>
    <xf borderId="20" fillId="3" fontId="6" numFmtId="0" xfId="0" applyAlignment="1" applyBorder="1" applyFont="1">
      <alignment horizontal="center" readingOrder="0" shrinkToFit="0" vertical="center" wrapText="1"/>
    </xf>
    <xf borderId="27" fillId="2" fontId="2" numFmtId="2" xfId="0" applyAlignment="1" applyBorder="1" applyFont="1" applyNumberFormat="1">
      <alignment horizontal="center" shrinkToFit="0" vertical="center" wrapText="1"/>
    </xf>
    <xf borderId="26" fillId="2" fontId="2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30.29"/>
    <col customWidth="1" min="3" max="3" width="24.43"/>
    <col customWidth="1" min="5" max="5" width="17.43"/>
    <col customWidth="1" min="7" max="7" width="22.71"/>
    <col customWidth="1" min="8" max="8" width="20.29"/>
    <col customWidth="1" min="10" max="10" width="18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5"/>
      <c r="G1" s="5"/>
      <c r="H1" s="5"/>
      <c r="I1" s="5"/>
      <c r="J1" s="5"/>
      <c r="K1" s="5"/>
    </row>
    <row r="2">
      <c r="A2" s="6"/>
      <c r="B2" s="6"/>
      <c r="C2" s="7">
        <v>44363.0</v>
      </c>
      <c r="D2" s="8" t="s">
        <v>4</v>
      </c>
      <c r="E2" s="9"/>
      <c r="F2" s="5"/>
      <c r="G2" s="5"/>
      <c r="H2" s="5"/>
      <c r="I2" s="5"/>
      <c r="J2" s="5"/>
      <c r="K2" s="5"/>
    </row>
    <row r="3">
      <c r="A3" s="10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7</v>
      </c>
      <c r="I3" s="11" t="s">
        <v>8</v>
      </c>
      <c r="J3" s="11" t="s">
        <v>9</v>
      </c>
      <c r="K3" s="12" t="s">
        <v>10</v>
      </c>
    </row>
    <row r="4">
      <c r="A4" s="13" t="s">
        <v>12</v>
      </c>
      <c r="B4" s="14" t="s">
        <v>13</v>
      </c>
      <c r="C4" s="14">
        <v>3.0</v>
      </c>
      <c r="D4" s="14">
        <v>3.0</v>
      </c>
      <c r="E4" s="14">
        <v>3.0</v>
      </c>
      <c r="F4" s="15">
        <f>(C4+D4+C4)/3</f>
        <v>3</v>
      </c>
      <c r="G4" s="16" t="s">
        <v>14</v>
      </c>
      <c r="H4" s="16">
        <v>3.0</v>
      </c>
      <c r="I4" s="16">
        <v>3.0</v>
      </c>
      <c r="J4" s="16">
        <v>3.0</v>
      </c>
      <c r="K4" s="17">
        <f>(H4+I4+J4)/3</f>
        <v>3</v>
      </c>
    </row>
    <row r="5">
      <c r="A5" s="18"/>
      <c r="B5" s="19" t="s">
        <v>15</v>
      </c>
      <c r="C5" s="19">
        <v>3.0</v>
      </c>
      <c r="D5" s="19">
        <v>3.0</v>
      </c>
      <c r="E5" s="19">
        <v>3.0</v>
      </c>
      <c r="F5" s="20">
        <f t="shared" ref="F5:F12" si="1">(C5+D5+E5)/3</f>
        <v>3</v>
      </c>
      <c r="G5" s="21"/>
      <c r="H5" s="21"/>
      <c r="I5" s="21"/>
      <c r="J5" s="21"/>
      <c r="K5" s="22"/>
    </row>
    <row r="6">
      <c r="A6" s="23"/>
      <c r="B6" s="19" t="s">
        <v>16</v>
      </c>
      <c r="C6" s="19">
        <v>2.0</v>
      </c>
      <c r="D6" s="19">
        <v>2.0</v>
      </c>
      <c r="E6" s="19">
        <v>2.0</v>
      </c>
      <c r="F6" s="20">
        <f t="shared" si="1"/>
        <v>2</v>
      </c>
      <c r="G6" s="21"/>
      <c r="H6" s="21"/>
      <c r="I6" s="21"/>
      <c r="J6" s="21"/>
      <c r="K6" s="22"/>
    </row>
    <row r="7">
      <c r="A7" s="23"/>
      <c r="B7" s="19" t="s">
        <v>17</v>
      </c>
      <c r="C7" s="19">
        <v>3.0</v>
      </c>
      <c r="D7" s="19">
        <v>3.0</v>
      </c>
      <c r="E7" s="19">
        <v>3.0</v>
      </c>
      <c r="F7" s="20">
        <f t="shared" si="1"/>
        <v>3</v>
      </c>
      <c r="G7" s="21"/>
      <c r="H7" s="21"/>
      <c r="I7" s="21"/>
      <c r="J7" s="21"/>
      <c r="K7" s="22"/>
    </row>
    <row r="8">
      <c r="A8" s="24"/>
      <c r="B8" s="25" t="s">
        <v>18</v>
      </c>
      <c r="C8" s="25">
        <v>3.0</v>
      </c>
      <c r="D8" s="25">
        <v>3.0</v>
      </c>
      <c r="E8" s="25">
        <v>1.0</v>
      </c>
      <c r="F8" s="26">
        <f t="shared" si="1"/>
        <v>2.333333333</v>
      </c>
      <c r="G8" s="27"/>
      <c r="H8" s="27"/>
      <c r="I8" s="27"/>
      <c r="J8" s="27"/>
      <c r="K8" s="28"/>
    </row>
    <row r="9">
      <c r="A9" s="29" t="s">
        <v>19</v>
      </c>
      <c r="B9" s="30" t="s">
        <v>17</v>
      </c>
      <c r="C9" s="30">
        <v>3.0</v>
      </c>
      <c r="D9" s="30">
        <v>3.0</v>
      </c>
      <c r="E9" s="30">
        <v>3.0</v>
      </c>
      <c r="F9" s="31">
        <f t="shared" si="1"/>
        <v>3</v>
      </c>
      <c r="G9" s="32" t="s">
        <v>20</v>
      </c>
      <c r="H9" s="32">
        <v>3.0</v>
      </c>
      <c r="I9" s="32">
        <v>3.0</v>
      </c>
      <c r="J9" s="32">
        <v>3.0</v>
      </c>
      <c r="K9" s="33">
        <v>3.0</v>
      </c>
    </row>
    <row r="10">
      <c r="A10" s="23"/>
      <c r="B10" s="19" t="s">
        <v>18</v>
      </c>
      <c r="C10" s="19">
        <v>3.0</v>
      </c>
      <c r="D10" s="19">
        <v>3.0</v>
      </c>
      <c r="E10" s="19">
        <v>1.0</v>
      </c>
      <c r="F10" s="34">
        <f t="shared" si="1"/>
        <v>2.333333333</v>
      </c>
      <c r="G10" s="21"/>
      <c r="H10" s="21"/>
      <c r="I10" s="21"/>
      <c r="J10" s="21"/>
      <c r="K10" s="22"/>
    </row>
    <row r="11" ht="60.0" customHeight="1">
      <c r="A11" s="24"/>
      <c r="B11" s="25" t="s">
        <v>21</v>
      </c>
      <c r="C11" s="25">
        <v>3.0</v>
      </c>
      <c r="D11" s="25">
        <v>3.0</v>
      </c>
      <c r="E11" s="25">
        <v>1.0</v>
      </c>
      <c r="F11" s="26">
        <f t="shared" si="1"/>
        <v>2.333333333</v>
      </c>
      <c r="G11" s="27"/>
      <c r="H11" s="27"/>
      <c r="I11" s="27"/>
      <c r="J11" s="27"/>
      <c r="K11" s="28"/>
    </row>
    <row r="12">
      <c r="A12" s="29" t="s">
        <v>22</v>
      </c>
      <c r="B12" s="30" t="s">
        <v>23</v>
      </c>
      <c r="C12" s="35">
        <v>3.0</v>
      </c>
      <c r="D12" s="35">
        <v>3.0</v>
      </c>
      <c r="E12" s="35">
        <v>3.0</v>
      </c>
      <c r="F12" s="36">
        <f t="shared" si="1"/>
        <v>3</v>
      </c>
      <c r="G12" s="32" t="s">
        <v>20</v>
      </c>
      <c r="H12" s="35">
        <v>3.0</v>
      </c>
      <c r="I12" s="35">
        <v>3.0</v>
      </c>
      <c r="J12" s="35">
        <v>3.0</v>
      </c>
      <c r="K12" s="37">
        <f>(H12+I12+J12)/3</f>
        <v>3</v>
      </c>
    </row>
    <row r="13">
      <c r="A13" s="23"/>
      <c r="B13" s="19" t="s">
        <v>13</v>
      </c>
      <c r="C13" s="21"/>
      <c r="D13" s="21"/>
      <c r="E13" s="21"/>
      <c r="F13" s="21"/>
      <c r="G13" s="21"/>
      <c r="H13" s="21"/>
      <c r="I13" s="21"/>
      <c r="J13" s="21"/>
      <c r="K13" s="22"/>
    </row>
    <row r="14" ht="57.75" customHeight="1">
      <c r="A14" s="24"/>
      <c r="B14" s="25" t="s">
        <v>24</v>
      </c>
      <c r="C14" s="27"/>
      <c r="D14" s="27"/>
      <c r="E14" s="27"/>
      <c r="F14" s="27"/>
      <c r="G14" s="27"/>
      <c r="H14" s="27"/>
      <c r="I14" s="27"/>
      <c r="J14" s="27"/>
      <c r="K14" s="28"/>
    </row>
    <row r="15">
      <c r="A15" s="29" t="s">
        <v>25</v>
      </c>
      <c r="B15" s="30" t="s">
        <v>17</v>
      </c>
      <c r="C15" s="30">
        <v>2.0</v>
      </c>
      <c r="D15" s="30">
        <v>3.0</v>
      </c>
      <c r="E15" s="30">
        <v>3.0</v>
      </c>
      <c r="F15" s="38">
        <f t="shared" ref="F15:F27" si="2">(C15+D15+E15)/3</f>
        <v>2.666666667</v>
      </c>
      <c r="G15" s="32" t="s">
        <v>26</v>
      </c>
      <c r="H15" s="32">
        <v>3.0</v>
      </c>
      <c r="I15" s="32">
        <v>3.0</v>
      </c>
      <c r="J15" s="32">
        <v>3.0</v>
      </c>
      <c r="K15" s="33">
        <v>3.0</v>
      </c>
    </row>
    <row r="16">
      <c r="A16" s="23"/>
      <c r="B16" s="19" t="s">
        <v>27</v>
      </c>
      <c r="C16" s="19">
        <v>2.0</v>
      </c>
      <c r="D16" s="19">
        <v>2.0</v>
      </c>
      <c r="E16" s="19">
        <v>2.0</v>
      </c>
      <c r="F16" s="20">
        <f t="shared" si="2"/>
        <v>2</v>
      </c>
      <c r="G16" s="21"/>
      <c r="H16" s="21"/>
      <c r="I16" s="21"/>
      <c r="J16" s="21"/>
      <c r="K16" s="22"/>
    </row>
    <row r="17" ht="63.0" customHeight="1">
      <c r="A17" s="24"/>
      <c r="B17" s="25" t="s">
        <v>28</v>
      </c>
      <c r="C17" s="25">
        <v>2.0</v>
      </c>
      <c r="D17" s="25">
        <v>2.0</v>
      </c>
      <c r="E17" s="25">
        <v>2.0</v>
      </c>
      <c r="F17" s="39">
        <f t="shared" si="2"/>
        <v>2</v>
      </c>
      <c r="G17" s="27"/>
      <c r="H17" s="27"/>
      <c r="I17" s="27"/>
      <c r="J17" s="27"/>
      <c r="K17" s="28"/>
    </row>
    <row r="18">
      <c r="A18" s="29" t="s">
        <v>29</v>
      </c>
      <c r="B18" s="30" t="s">
        <v>13</v>
      </c>
      <c r="C18" s="40">
        <v>3.0</v>
      </c>
      <c r="D18" s="40">
        <v>3.0</v>
      </c>
      <c r="E18" s="40">
        <v>3.0</v>
      </c>
      <c r="F18" s="31">
        <f t="shared" si="2"/>
        <v>3</v>
      </c>
      <c r="G18" s="35" t="s">
        <v>30</v>
      </c>
      <c r="H18" s="35">
        <v>3.0</v>
      </c>
      <c r="I18" s="35">
        <v>3.0</v>
      </c>
      <c r="J18" s="35">
        <v>3.0</v>
      </c>
      <c r="K18" s="37">
        <f>(H18+I18+J18)/3</f>
        <v>3</v>
      </c>
    </row>
    <row r="19">
      <c r="A19" s="41"/>
      <c r="B19" s="25" t="s">
        <v>17</v>
      </c>
      <c r="C19" s="42">
        <v>3.0</v>
      </c>
      <c r="D19" s="42">
        <v>3.0</v>
      </c>
      <c r="E19" s="42">
        <v>3.0</v>
      </c>
      <c r="F19" s="39">
        <f t="shared" si="2"/>
        <v>3</v>
      </c>
      <c r="G19" s="27"/>
      <c r="H19" s="43"/>
      <c r="I19" s="43"/>
      <c r="J19" s="43"/>
      <c r="K19" s="28"/>
    </row>
    <row r="20">
      <c r="A20" s="29" t="s">
        <v>31</v>
      </c>
      <c r="B20" s="30" t="s">
        <v>32</v>
      </c>
      <c r="C20" s="40">
        <v>3.0</v>
      </c>
      <c r="D20" s="40">
        <v>3.0</v>
      </c>
      <c r="E20" s="40">
        <v>2.0</v>
      </c>
      <c r="F20" s="38">
        <f t="shared" si="2"/>
        <v>2.666666667</v>
      </c>
      <c r="G20" s="30" t="s">
        <v>33</v>
      </c>
      <c r="H20" s="30">
        <v>3.0</v>
      </c>
      <c r="I20" s="30">
        <v>3.0</v>
      </c>
      <c r="J20" s="30">
        <v>3.0</v>
      </c>
      <c r="K20" s="44">
        <f t="shared" ref="K20:K23" si="3">(H20+I20+J20)/3</f>
        <v>3</v>
      </c>
    </row>
    <row r="21">
      <c r="A21" s="45"/>
      <c r="B21" s="19" t="s">
        <v>34</v>
      </c>
      <c r="C21" s="40">
        <v>3.0</v>
      </c>
      <c r="D21" s="40">
        <v>3.0</v>
      </c>
      <c r="E21" s="40">
        <v>2.0</v>
      </c>
      <c r="F21" s="34">
        <f t="shared" si="2"/>
        <v>2.666666667</v>
      </c>
      <c r="G21" s="19" t="s">
        <v>35</v>
      </c>
      <c r="H21" s="19">
        <v>3.0</v>
      </c>
      <c r="I21" s="19">
        <v>3.0</v>
      </c>
      <c r="J21" s="19">
        <v>3.0</v>
      </c>
      <c r="K21" s="44">
        <f t="shared" si="3"/>
        <v>3</v>
      </c>
    </row>
    <row r="22">
      <c r="A22" s="41"/>
      <c r="B22" s="25" t="s">
        <v>36</v>
      </c>
      <c r="C22" s="42">
        <v>3.0</v>
      </c>
      <c r="D22" s="42">
        <v>3.0</v>
      </c>
      <c r="E22" s="42">
        <v>2.0</v>
      </c>
      <c r="F22" s="26">
        <f t="shared" si="2"/>
        <v>2.666666667</v>
      </c>
      <c r="G22" s="25" t="s">
        <v>37</v>
      </c>
      <c r="H22" s="19">
        <v>3.0</v>
      </c>
      <c r="I22" s="19">
        <v>3.0</v>
      </c>
      <c r="J22" s="19">
        <v>3.0</v>
      </c>
      <c r="K22" s="46">
        <f t="shared" si="3"/>
        <v>3</v>
      </c>
    </row>
    <row r="23">
      <c r="A23" s="29" t="s">
        <v>38</v>
      </c>
      <c r="B23" s="30" t="s">
        <v>39</v>
      </c>
      <c r="C23" s="40">
        <v>2.0</v>
      </c>
      <c r="D23" s="40">
        <v>3.0</v>
      </c>
      <c r="E23" s="40">
        <v>2.0</v>
      </c>
      <c r="F23" s="38">
        <f t="shared" si="2"/>
        <v>2.333333333</v>
      </c>
      <c r="G23" s="35" t="s">
        <v>40</v>
      </c>
      <c r="H23" s="35">
        <v>3.0</v>
      </c>
      <c r="I23" s="35">
        <v>3.0</v>
      </c>
      <c r="J23" s="35">
        <v>3.0</v>
      </c>
      <c r="K23" s="47">
        <f t="shared" si="3"/>
        <v>3</v>
      </c>
    </row>
    <row r="24" ht="51.0" customHeight="1">
      <c r="A24" s="48"/>
      <c r="B24" s="25" t="s">
        <v>41</v>
      </c>
      <c r="C24" s="42">
        <v>2.0</v>
      </c>
      <c r="D24" s="42">
        <v>3.0</v>
      </c>
      <c r="E24" s="42">
        <v>2.0</v>
      </c>
      <c r="F24" s="26">
        <f t="shared" si="2"/>
        <v>2.333333333</v>
      </c>
      <c r="G24" s="27"/>
      <c r="H24" s="43"/>
      <c r="I24" s="43"/>
      <c r="J24" s="43"/>
      <c r="K24" s="28"/>
    </row>
    <row r="25">
      <c r="A25" s="29" t="s">
        <v>42</v>
      </c>
      <c r="B25" s="30" t="s">
        <v>43</v>
      </c>
      <c r="C25" s="49">
        <v>2.0</v>
      </c>
      <c r="D25" s="49">
        <v>3.0</v>
      </c>
      <c r="E25" s="49">
        <v>3.0</v>
      </c>
      <c r="F25" s="38">
        <f t="shared" si="2"/>
        <v>2.666666667</v>
      </c>
      <c r="G25" s="30" t="s">
        <v>44</v>
      </c>
      <c r="H25" s="30">
        <v>3.0</v>
      </c>
      <c r="I25" s="30">
        <v>3.0</v>
      </c>
      <c r="J25" s="30">
        <v>3.0</v>
      </c>
      <c r="K25" s="50">
        <f t="shared" ref="K25:K27" si="4">(H25+I25+J25)/3</f>
        <v>3</v>
      </c>
    </row>
    <row r="26">
      <c r="A26" s="45"/>
      <c r="B26" s="19" t="s">
        <v>45</v>
      </c>
      <c r="C26" s="40">
        <v>2.0</v>
      </c>
      <c r="D26" s="40">
        <v>3.0</v>
      </c>
      <c r="E26" s="40">
        <v>3.0</v>
      </c>
      <c r="F26" s="34">
        <f t="shared" si="2"/>
        <v>2.666666667</v>
      </c>
      <c r="G26" s="19" t="s">
        <v>46</v>
      </c>
      <c r="H26" s="19">
        <v>3.0</v>
      </c>
      <c r="I26" s="19">
        <v>3.0</v>
      </c>
      <c r="J26" s="19">
        <v>3.0</v>
      </c>
      <c r="K26" s="44">
        <f t="shared" si="4"/>
        <v>3</v>
      </c>
    </row>
    <row r="27">
      <c r="A27" s="48"/>
      <c r="B27" s="25" t="s">
        <v>47</v>
      </c>
      <c r="C27" s="42">
        <v>2.0</v>
      </c>
      <c r="D27" s="42">
        <v>3.0</v>
      </c>
      <c r="E27" s="42">
        <v>3.0</v>
      </c>
      <c r="F27" s="26">
        <f t="shared" si="2"/>
        <v>2.666666667</v>
      </c>
      <c r="G27" s="25" t="s">
        <v>48</v>
      </c>
      <c r="H27" s="25">
        <v>3.0</v>
      </c>
      <c r="I27" s="25">
        <v>3.0</v>
      </c>
      <c r="J27" s="25">
        <v>3.0</v>
      </c>
      <c r="K27" s="51">
        <f t="shared" si="4"/>
        <v>3</v>
      </c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</sheetData>
  <mergeCells count="36">
    <mergeCell ref="D1:E1"/>
    <mergeCell ref="D2:E2"/>
    <mergeCell ref="G4:G8"/>
    <mergeCell ref="H4:H8"/>
    <mergeCell ref="I4:I8"/>
    <mergeCell ref="J4:J8"/>
    <mergeCell ref="K4:K8"/>
    <mergeCell ref="E12:E14"/>
    <mergeCell ref="F12:F14"/>
    <mergeCell ref="I12:I14"/>
    <mergeCell ref="J12:J14"/>
    <mergeCell ref="I15:I17"/>
    <mergeCell ref="J15:J17"/>
    <mergeCell ref="K15:K17"/>
    <mergeCell ref="I18:I19"/>
    <mergeCell ref="J18:J19"/>
    <mergeCell ref="K18:K19"/>
    <mergeCell ref="G9:G11"/>
    <mergeCell ref="H9:H11"/>
    <mergeCell ref="I9:I11"/>
    <mergeCell ref="J9:J11"/>
    <mergeCell ref="K9:K11"/>
    <mergeCell ref="C12:C14"/>
    <mergeCell ref="D12:D14"/>
    <mergeCell ref="K12:K14"/>
    <mergeCell ref="H23:H24"/>
    <mergeCell ref="I23:I24"/>
    <mergeCell ref="J23:J24"/>
    <mergeCell ref="K23:K24"/>
    <mergeCell ref="G12:G14"/>
    <mergeCell ref="H12:H14"/>
    <mergeCell ref="G15:G17"/>
    <mergeCell ref="H15:H17"/>
    <mergeCell ref="G18:G19"/>
    <mergeCell ref="H18:H19"/>
    <mergeCell ref="G23:G24"/>
  </mergeCells>
  <conditionalFormatting sqref="A2">
    <cfRule type="notContainsBlanks" dxfId="0" priority="1">
      <formula>LEN(TRIM(A2))&gt;0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