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<sst xmlns="http://schemas.openxmlformats.org/spreadsheetml/2006/main" count="32" uniqueCount="32">
  <si>
    <t>Nombre</t>
  </si>
  <si>
    <t>CU1</t>
  </si>
  <si>
    <t>CU2</t>
  </si>
  <si>
    <t>CU3</t>
  </si>
  <si>
    <t>CU4</t>
  </si>
  <si>
    <t>CU5</t>
  </si>
  <si>
    <t>ERR</t>
  </si>
  <si>
    <t>ASSIST</t>
  </si>
  <si>
    <t>SUS</t>
  </si>
  <si>
    <t>PROMEDIO EN SEGUNDOS</t>
  </si>
  <si>
    <t>PROMEDIO GLOBAL (MINUTOS)</t>
  </si>
  <si>
    <t>Melissa H</t>
  </si>
  <si>
    <t>AVG</t>
  </si>
  <si>
    <t>Ricardo</t>
  </si>
  <si>
    <t>Zeltzn F</t>
  </si>
  <si>
    <t>Fatima L</t>
  </si>
  <si>
    <t>André B</t>
  </si>
  <si>
    <t>Sofia Oviedo</t>
  </si>
  <si>
    <t>Fidel R</t>
  </si>
  <si>
    <t>Cesar C</t>
  </si>
  <si>
    <t>Vivian Romero</t>
  </si>
  <si>
    <t>Manuel P</t>
  </si>
  <si>
    <t>*Nunca ha usado CIMED</t>
  </si>
  <si>
    <t>Paulina P</t>
  </si>
  <si>
    <t>Maria C</t>
  </si>
  <si>
    <t>Victoria Cedano</t>
  </si>
  <si>
    <t>1.35</t>
  </si>
  <si>
    <t>Ricardo L</t>
  </si>
  <si>
    <t>Cristian C</t>
  </si>
  <si>
    <t>Farid Tejeda</t>
  </si>
  <si>
    <t>Malkom R</t>
  </si>
  <si>
    <t>Evelin 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</si>
</sst>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999999"/>
        <bgColor rgb="FF999999"/>
      </patternFill>
    </fill>
    <fill>
      <patternFill patternType="solid">
        <fgColor rgb="FFD8D8D8"/>
        <bgColor rgb="FFD8D8D8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1" fillId="3" fontId="2" numFmtId="0" xfId="0" applyAlignment="1" applyBorder="1" applyFill="1" applyFont="1">
      <alignment horizontal="center" readingOrder="0"/>
    </xf>
    <xf borderId="1" fillId="4" fontId="3" numFmtId="0" xfId="0" applyAlignment="1" applyBorder="1" applyFill="1" applyFont="1">
      <alignment horizontal="center" readingOrder="0"/>
    </xf>
    <xf borderId="1" fillId="5" fontId="3" numFmtId="0" xfId="0" applyAlignment="1" applyBorder="1" applyFill="1" applyFont="1">
      <alignment readingOrder="0"/>
    </xf>
    <xf borderId="1" fillId="6" fontId="3" numFmtId="0" xfId="0" applyAlignment="1" applyBorder="1" applyFill="1" applyFont="1">
      <alignment readingOrder="0"/>
    </xf>
    <xf borderId="1" fillId="7" fontId="3" numFmtId="0" xfId="0" applyBorder="1" applyFill="1" applyFont="1"/>
    <xf borderId="1" fillId="4" fontId="3" numFmtId="0" xfId="0" applyAlignment="1" applyBorder="1" applyFont="1">
      <alignment horizontal="center" vertical="center"/>
    </xf>
    <xf borderId="3" fillId="8" fontId="3" numFmtId="0" xfId="0" applyAlignment="1" applyBorder="1" applyFill="1" applyFont="1">
      <alignment horizontal="center" vertical="center"/>
    </xf>
    <xf borderId="1" fillId="3" fontId="2" numFmtId="0" xfId="0" applyAlignment="1" applyBorder="1" applyFont="1">
      <alignment horizontal="center"/>
    </xf>
    <xf borderId="1" fillId="5" fontId="3" numFmtId="0" xfId="0" applyBorder="1" applyFont="1"/>
    <xf borderId="1" fillId="6" fontId="3" numFmtId="0" xfId="0" applyBorder="1" applyFont="1"/>
    <xf borderId="4" fillId="0" fontId="4" numFmtId="0" xfId="0" applyBorder="1" applyFont="1"/>
    <xf borderId="5" fillId="0" fontId="4" numFmtId="0" xfId="0" applyBorder="1" applyFont="1"/>
    <xf borderId="0" fillId="0" fontId="5" numFmtId="0" xfId="0" applyAlignment="1" applyFont="1">
      <alignment readingOrder="0"/>
    </xf>
    <xf borderId="1" fillId="4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29"/>
    <col customWidth="1" min="3" max="10" width="8.86"/>
    <col customWidth="1" min="11" max="11" width="32.0"/>
    <col customWidth="1" min="12" max="12" width="27.71"/>
    <col customWidth="1" min="13" max="26" width="8.86"/>
  </cols>
  <sheetData>
    <row r="1" ht="14.25" customHeight="1"/>
    <row r="2" ht="14.25" customHeight="1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3" t="s">
        <v>9</v>
      </c>
      <c r="L2" s="4" t="s">
        <v>10</v>
      </c>
    </row>
    <row r="3" ht="14.25" customHeight="1">
      <c r="A3" s="5">
        <v>1.0</v>
      </c>
      <c r="B3" s="6" t="s">
        <v>11</v>
      </c>
      <c r="C3" s="6">
        <v>155.0</v>
      </c>
      <c r="D3" s="6">
        <v>51.0</v>
      </c>
      <c r="E3" s="6">
        <v>20.0</v>
      </c>
      <c r="F3" s="6">
        <v>18.0</v>
      </c>
      <c r="G3" s="6">
        <v>15.0</v>
      </c>
      <c r="H3" s="7">
        <v>0.0</v>
      </c>
      <c r="I3" s="8">
        <v>0.0</v>
      </c>
      <c r="J3" s="9"/>
      <c r="K3" s="10">
        <f t="shared" ref="K3:K22" si="2">ROUNDUP(((SUM(C3:G3))/5),2)</f>
        <v>51.8</v>
      </c>
      <c r="L3" s="11" t="str">
        <f>INT(((SUM(K3:K20))/18)/60) &amp; "'" &amp; TEXT(MOD(((SUM(K3:K20))/18),60), "00")</f>
        <v>0'43</v>
      </c>
      <c r="N3" s="12" t="s">
        <v>12</v>
      </c>
      <c r="O3" s="13">
        <f t="shared" ref="O3:Q3" si="1">ROUNDUP(((SUM(H3:H20))/18),2)</f>
        <v>0.5</v>
      </c>
      <c r="P3" s="14">
        <f t="shared" si="1"/>
        <v>0.5</v>
      </c>
      <c r="Q3" s="9">
        <f t="shared" si="1"/>
        <v>0</v>
      </c>
    </row>
    <row r="4" ht="14.25" customHeight="1">
      <c r="A4" s="5">
        <v>2.0</v>
      </c>
      <c r="B4" s="6" t="s">
        <v>13</v>
      </c>
      <c r="C4" s="6">
        <v>90.0</v>
      </c>
      <c r="D4" s="6">
        <v>35.0</v>
      </c>
      <c r="E4" s="6">
        <v>34.0</v>
      </c>
      <c r="F4" s="6">
        <v>33.0</v>
      </c>
      <c r="G4" s="6">
        <v>28.0</v>
      </c>
      <c r="H4" s="7">
        <v>0.0</v>
      </c>
      <c r="I4" s="8">
        <v>0.0</v>
      </c>
      <c r="J4" s="9"/>
      <c r="K4" s="10">
        <f t="shared" si="2"/>
        <v>44</v>
      </c>
      <c r="L4" s="15"/>
    </row>
    <row r="5" ht="14.25" customHeight="1">
      <c r="A5" s="5">
        <v>3.0</v>
      </c>
      <c r="B5" s="6" t="s">
        <v>14</v>
      </c>
      <c r="C5" s="6">
        <v>124.0</v>
      </c>
      <c r="D5" s="6">
        <v>62.0</v>
      </c>
      <c r="E5" s="6">
        <v>53.0</v>
      </c>
      <c r="F5" s="6">
        <v>45.0</v>
      </c>
      <c r="G5" s="6">
        <v>19.0</v>
      </c>
      <c r="H5" s="7">
        <v>0.0</v>
      </c>
      <c r="I5" s="8">
        <v>0.0</v>
      </c>
      <c r="J5" s="9"/>
      <c r="K5" s="10">
        <f t="shared" si="2"/>
        <v>60.6</v>
      </c>
      <c r="L5" s="15"/>
    </row>
    <row r="6" ht="14.25" customHeight="1">
      <c r="A6" s="5">
        <v>4.0</v>
      </c>
      <c r="B6" s="6" t="s">
        <v>15</v>
      </c>
      <c r="C6" s="6">
        <v>150.0</v>
      </c>
      <c r="D6" s="6">
        <v>35.0</v>
      </c>
      <c r="E6" s="6">
        <v>11.0</v>
      </c>
      <c r="F6" s="6">
        <v>27.0</v>
      </c>
      <c r="G6" s="6">
        <v>21.0</v>
      </c>
      <c r="H6" s="7">
        <v>0.0</v>
      </c>
      <c r="I6" s="8">
        <v>1.0</v>
      </c>
      <c r="J6" s="9"/>
      <c r="K6" s="10">
        <f t="shared" si="2"/>
        <v>48.8</v>
      </c>
      <c r="L6" s="15"/>
    </row>
    <row r="7" ht="14.25" customHeight="1">
      <c r="A7" s="5">
        <v>5.0</v>
      </c>
      <c r="B7" s="6" t="s">
        <v>16</v>
      </c>
      <c r="C7" s="6">
        <v>186.0</v>
      </c>
      <c r="D7" s="6">
        <v>31.0</v>
      </c>
      <c r="E7" s="6">
        <v>25.0</v>
      </c>
      <c r="F7" s="6">
        <v>22.0</v>
      </c>
      <c r="G7" s="6">
        <v>24.0</v>
      </c>
      <c r="H7" s="7">
        <v>0.0</v>
      </c>
      <c r="I7" s="8">
        <v>1.0</v>
      </c>
      <c r="J7" s="9"/>
      <c r="K7" s="10">
        <f t="shared" si="2"/>
        <v>57.6</v>
      </c>
      <c r="L7" s="15"/>
    </row>
    <row r="8" ht="14.25" customHeight="1">
      <c r="A8" s="5">
        <v>6.0</v>
      </c>
      <c r="B8" s="6" t="s">
        <v>17</v>
      </c>
      <c r="C8" s="6">
        <v>97.0</v>
      </c>
      <c r="D8" s="6">
        <v>19.0</v>
      </c>
      <c r="E8" s="6">
        <v>23.0</v>
      </c>
      <c r="F8" s="6">
        <v>25.0</v>
      </c>
      <c r="G8" s="6">
        <v>22.0</v>
      </c>
      <c r="H8" s="7">
        <v>0.0</v>
      </c>
      <c r="I8" s="8">
        <v>0.0</v>
      </c>
      <c r="J8" s="9"/>
      <c r="K8" s="10">
        <f t="shared" si="2"/>
        <v>37.2</v>
      </c>
      <c r="L8" s="15"/>
    </row>
    <row r="9" ht="14.25" customHeight="1">
      <c r="A9" s="5">
        <v>7.0</v>
      </c>
      <c r="B9" s="6" t="s">
        <v>18</v>
      </c>
      <c r="C9" s="6">
        <v>129.0</v>
      </c>
      <c r="D9" s="6">
        <v>49.0</v>
      </c>
      <c r="E9" s="6">
        <v>30.0</v>
      </c>
      <c r="F9" s="6">
        <v>12.0</v>
      </c>
      <c r="G9" s="6">
        <v>22.0</v>
      </c>
      <c r="H9" s="7">
        <v>1.0</v>
      </c>
      <c r="I9" s="8">
        <v>0.0</v>
      </c>
      <c r="J9" s="9"/>
      <c r="K9" s="10">
        <f t="shared" si="2"/>
        <v>48.4</v>
      </c>
      <c r="L9" s="15"/>
    </row>
    <row r="10" ht="14.25" customHeight="1">
      <c r="A10" s="5">
        <v>8.0</v>
      </c>
      <c r="B10" s="6" t="s">
        <v>19</v>
      </c>
      <c r="C10" s="6">
        <v>120.0</v>
      </c>
      <c r="D10" s="6">
        <v>25.0</v>
      </c>
      <c r="E10" s="6">
        <v>18.0</v>
      </c>
      <c r="F10" s="6">
        <v>21.0</v>
      </c>
      <c r="G10" s="6">
        <v>23.0</v>
      </c>
      <c r="H10" s="7">
        <v>0.0</v>
      </c>
      <c r="I10" s="8">
        <v>1.0</v>
      </c>
      <c r="J10" s="9"/>
      <c r="K10" s="10">
        <f t="shared" si="2"/>
        <v>41.4</v>
      </c>
      <c r="L10" s="15"/>
    </row>
    <row r="11" ht="14.25" customHeight="1">
      <c r="A11" s="5">
        <v>9.0</v>
      </c>
      <c r="B11" s="6" t="s">
        <v>20</v>
      </c>
      <c r="C11" s="6">
        <v>84.0</v>
      </c>
      <c r="D11" s="6">
        <v>19.0</v>
      </c>
      <c r="E11" s="6">
        <v>12.0</v>
      </c>
      <c r="F11" s="6">
        <v>11.0</v>
      </c>
      <c r="G11" s="6">
        <v>14.0</v>
      </c>
      <c r="H11" s="7">
        <v>1.0</v>
      </c>
      <c r="I11" s="8">
        <v>0.0</v>
      </c>
      <c r="J11" s="9"/>
      <c r="K11" s="10">
        <f t="shared" si="2"/>
        <v>28</v>
      </c>
      <c r="L11" s="16"/>
    </row>
    <row r="12" ht="14.25" customHeight="1">
      <c r="A12" s="5">
        <v>10.0</v>
      </c>
      <c r="B12" s="6" t="s">
        <v>21</v>
      </c>
      <c r="C12" s="6">
        <v>253.0</v>
      </c>
      <c r="D12" s="6">
        <v>30.0</v>
      </c>
      <c r="E12" s="6">
        <v>16.0</v>
      </c>
      <c r="F12" s="6">
        <v>14.0</v>
      </c>
      <c r="G12" s="6">
        <v>13.0</v>
      </c>
      <c r="H12" s="7">
        <v>0.0</v>
      </c>
      <c r="I12" s="8">
        <v>1.0</v>
      </c>
      <c r="J12" s="9"/>
      <c r="K12" s="10">
        <f t="shared" si="2"/>
        <v>65.2</v>
      </c>
      <c r="L12" s="17" t="s">
        <v>22</v>
      </c>
    </row>
    <row r="13" ht="14.25" customHeight="1">
      <c r="A13" s="5">
        <v>11.0</v>
      </c>
      <c r="B13" s="6" t="s">
        <v>23</v>
      </c>
      <c r="C13" s="6">
        <v>103.0</v>
      </c>
      <c r="D13" s="6">
        <v>46.0</v>
      </c>
      <c r="E13" s="6">
        <v>24.0</v>
      </c>
      <c r="F13" s="6">
        <v>21.0</v>
      </c>
      <c r="G13" s="6">
        <v>18.0</v>
      </c>
      <c r="H13" s="7">
        <v>1.0</v>
      </c>
      <c r="I13" s="8">
        <v>0.0</v>
      </c>
      <c r="J13" s="9"/>
      <c r="K13" s="10">
        <f t="shared" si="2"/>
        <v>42.4</v>
      </c>
    </row>
    <row r="14" ht="14.25" customHeight="1">
      <c r="A14" s="5">
        <v>12.0</v>
      </c>
      <c r="B14" s="6" t="s">
        <v>24</v>
      </c>
      <c r="C14" s="6">
        <v>203.0</v>
      </c>
      <c r="D14" s="6">
        <v>14.0</v>
      </c>
      <c r="E14" s="6">
        <v>14.0</v>
      </c>
      <c r="F14" s="6">
        <v>13.0</v>
      </c>
      <c r="G14" s="6">
        <v>10.0</v>
      </c>
      <c r="H14" s="7">
        <v>3.0</v>
      </c>
      <c r="I14" s="14"/>
      <c r="J14" s="9"/>
      <c r="K14" s="10">
        <f t="shared" si="2"/>
        <v>50.8</v>
      </c>
    </row>
    <row r="15" ht="14.25" customHeight="1">
      <c r="A15" s="5">
        <v>13.0</v>
      </c>
      <c r="B15" s="6" t="s">
        <v>25</v>
      </c>
      <c r="C15" s="6" t="s">
        <v>26</v>
      </c>
      <c r="D15" s="6">
        <v>34.0</v>
      </c>
      <c r="E15" s="6">
        <v>30.0</v>
      </c>
      <c r="F15" s="6">
        <v>38.0</v>
      </c>
      <c r="G15" s="6">
        <v>43.0</v>
      </c>
      <c r="H15" s="7">
        <v>1.0</v>
      </c>
      <c r="I15" s="8">
        <v>0.0</v>
      </c>
      <c r="J15" s="9"/>
      <c r="K15" s="10">
        <f t="shared" si="2"/>
        <v>29</v>
      </c>
    </row>
    <row r="16" ht="14.25" customHeight="1">
      <c r="A16" s="5">
        <v>14.0</v>
      </c>
      <c r="B16" s="6" t="s">
        <v>27</v>
      </c>
      <c r="C16" s="6">
        <v>174.0</v>
      </c>
      <c r="D16" s="6">
        <v>30.0</v>
      </c>
      <c r="E16" s="6">
        <v>27.0</v>
      </c>
      <c r="F16" s="6">
        <v>25.0</v>
      </c>
      <c r="G16" s="6">
        <v>22.0</v>
      </c>
      <c r="H16" s="7">
        <v>2.0</v>
      </c>
      <c r="I16" s="8">
        <v>0.0</v>
      </c>
      <c r="J16" s="9"/>
      <c r="K16" s="10">
        <f t="shared" si="2"/>
        <v>55.6</v>
      </c>
    </row>
    <row r="17" ht="14.25" customHeight="1">
      <c r="A17" s="5">
        <v>15.0</v>
      </c>
      <c r="B17" s="6" t="s">
        <v>28</v>
      </c>
      <c r="C17" s="18"/>
      <c r="D17" s="18"/>
      <c r="E17" s="18"/>
      <c r="F17" s="18"/>
      <c r="G17" s="18"/>
      <c r="H17" s="13"/>
      <c r="I17" s="14"/>
      <c r="J17" s="9"/>
      <c r="K17" s="10">
        <f t="shared" si="2"/>
        <v>0</v>
      </c>
    </row>
    <row r="18" ht="14.25" customHeight="1">
      <c r="A18" s="5">
        <v>16.0</v>
      </c>
      <c r="B18" s="6" t="s">
        <v>29</v>
      </c>
      <c r="C18" s="6">
        <v>124.0</v>
      </c>
      <c r="D18" s="6">
        <v>18.0</v>
      </c>
      <c r="E18" s="6">
        <v>11.0</v>
      </c>
      <c r="F18" s="6">
        <v>6.0</v>
      </c>
      <c r="G18" s="6">
        <v>6.0</v>
      </c>
      <c r="H18" s="7">
        <v>0.0</v>
      </c>
      <c r="I18" s="8">
        <v>2.0</v>
      </c>
      <c r="J18" s="9"/>
      <c r="K18" s="10">
        <f t="shared" si="2"/>
        <v>33</v>
      </c>
    </row>
    <row r="19" ht="14.25" customHeight="1">
      <c r="A19" s="5">
        <v>17.0</v>
      </c>
      <c r="B19" s="6" t="s">
        <v>30</v>
      </c>
      <c r="C19" s="18"/>
      <c r="D19" s="18"/>
      <c r="E19" s="18"/>
      <c r="F19" s="18"/>
      <c r="G19" s="18"/>
      <c r="H19" s="13"/>
      <c r="I19" s="14"/>
      <c r="J19" s="9"/>
      <c r="K19" s="10">
        <f t="shared" si="2"/>
        <v>0</v>
      </c>
    </row>
    <row r="20" ht="14.25" customHeight="1">
      <c r="A20" s="5">
        <v>18.0</v>
      </c>
      <c r="B20" s="6" t="s">
        <v>31</v>
      </c>
      <c r="C20" s="6">
        <v>267.0</v>
      </c>
      <c r="D20" s="6">
        <v>44.0</v>
      </c>
      <c r="E20" s="6">
        <v>41.0</v>
      </c>
      <c r="F20" s="6">
        <v>36.0</v>
      </c>
      <c r="G20" s="6">
        <v>36.0</v>
      </c>
      <c r="H20" s="7">
        <v>0.0</v>
      </c>
      <c r="I20" s="8">
        <v>3.0</v>
      </c>
      <c r="J20" s="9"/>
      <c r="K20" s="10">
        <f t="shared" si="2"/>
        <v>84.8</v>
      </c>
    </row>
    <row r="21" ht="14.25" customHeight="1">
      <c r="A21" s="5">
        <v>19.0</v>
      </c>
      <c r="B21" s="18"/>
      <c r="C21" s="18"/>
      <c r="D21" s="18"/>
      <c r="E21" s="18"/>
      <c r="F21" s="18"/>
      <c r="G21" s="18"/>
      <c r="H21" s="13"/>
      <c r="I21" s="14"/>
      <c r="J21" s="9"/>
      <c r="K21" s="10">
        <f t="shared" si="2"/>
        <v>0</v>
      </c>
    </row>
    <row r="22" ht="14.25" customHeight="1">
      <c r="A22" s="5">
        <v>20.0</v>
      </c>
      <c r="B22" s="18"/>
      <c r="C22" s="18"/>
      <c r="D22" s="18"/>
      <c r="E22" s="18"/>
      <c r="F22" s="18"/>
      <c r="G22" s="18"/>
      <c r="H22" s="13"/>
      <c r="I22" s="14"/>
      <c r="J22" s="9"/>
      <c r="K22" s="10">
        <f t="shared" si="2"/>
        <v>0</v>
      </c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L3:L11"/>
  </mergeCells>
  <printOptions/>
  <pageMargins bottom="0.75" footer="0.0" header="0.0" left="0.7" right="0.7" top="0.75"/>
  <pageSetup orientation="landscape"/>
  <drawing r:id="rId1"/>
</worksheet>
</file>