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1000001_{BB0B0AED-91CF-AB40-A4E5-AB838288109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A7" i="1"/>
  <c r="C7" i="1"/>
  <c r="E7" i="1"/>
  <c r="A8" i="1"/>
  <c r="C8" i="1"/>
  <c r="E8" i="1"/>
  <c r="A9" i="1"/>
  <c r="C9" i="1"/>
  <c r="E9" i="1"/>
  <c r="A10" i="1"/>
  <c r="C10" i="1"/>
  <c r="E10" i="1"/>
  <c r="A11" i="1"/>
  <c r="C11" i="1"/>
  <c r="E11" i="1"/>
  <c r="A12" i="1"/>
  <c r="C12" i="1"/>
  <c r="E12" i="1"/>
  <c r="A13" i="1"/>
  <c r="C13" i="1"/>
  <c r="E13" i="1"/>
  <c r="A14" i="1"/>
  <c r="C14" i="1"/>
  <c r="E14" i="1"/>
  <c r="A15" i="1"/>
  <c r="C15" i="1"/>
  <c r="E15" i="1"/>
  <c r="A16" i="1"/>
  <c r="C16" i="1"/>
  <c r="E16" i="1"/>
  <c r="E17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D17" i="1"/>
</calcChain>
</file>

<file path=xl/sharedStrings.xml><?xml version="1.0" encoding="utf-8"?>
<sst xmlns="http://schemas.openxmlformats.org/spreadsheetml/2006/main" count="15" uniqueCount="18">
  <si>
    <t>it may be 1 ms or 1 day or 1 year!</t>
  </si>
  <si>
    <t>POISSON DISTRIBUTION, W/ RATE =</t>
  </si>
  <si>
    <t>2, 3</t>
  </si>
  <si>
    <t>p(x),r=3</t>
  </si>
  <si>
    <t>Mean, r=2</t>
  </si>
  <si>
    <t>Mean, r=3</t>
  </si>
  <si>
    <t>Summation of x * p(x) --&gt;</t>
  </si>
  <si>
    <t>given average arrival rate = 2 &amp; 3, respectively.</t>
  </si>
  <si>
    <t>Number of arrivals per time interval, X,</t>
  </si>
  <si>
    <t>Note that time interval is NOT specified;</t>
  </si>
  <si>
    <t>See</t>
  </si>
  <si>
    <t xml:space="preserve">&gt;&gt; MODEL FOR UNIFORM ARRIVAL RATE </t>
  </si>
  <si>
    <t>formula in notes</t>
  </si>
  <si>
    <t>p(x), r=2</t>
  </si>
  <si>
    <t>i (or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</si>
</sst>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 tint="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2" fillId="0" borderId="0" xfId="0" quotePrefix="1" applyFont="1"/>
    <xf numFmtId="0" fontId="4" fillId="0" borderId="0" xfId="0" quotePrefix="1" applyFont="1"/>
    <xf numFmtId="0" fontId="0" fillId="2" borderId="0" xfId="0" applyFill="1"/>
    <xf numFmtId="0" fontId="5" fillId="0" borderId="0" xfId="0" applyFont="1"/>
    <xf numFmtId="0" fontId="3" fillId="2" borderId="0" xfId="0" applyFont="1" applyFill="1"/>
    <xf numFmtId="0" fontId="2" fillId="2" borderId="0" xfId="0" quotePrefix="1" applyFont="1" applyFill="1"/>
    <xf numFmtId="0" fontId="1" fillId="2" borderId="0" xfId="0" applyFont="1" applyFill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u-IN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Sheet1!$B$6:$B$16</c:f>
              <c:numCache>
                <c:formatCode>0.000000</c:formatCode>
                <c:ptCount val="11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704B-8E1D-9911D8022C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4.9787068367863944E-2</c:v>
                </c:pt>
                <c:pt idx="1">
                  <c:v>0.14936120510359183</c:v>
                </c:pt>
                <c:pt idx="2">
                  <c:v>0.22404180765538775</c:v>
                </c:pt>
                <c:pt idx="3">
                  <c:v>0.22404180765538775</c:v>
                </c:pt>
                <c:pt idx="4">
                  <c:v>0.16803135574154082</c:v>
                </c:pt>
                <c:pt idx="5">
                  <c:v>0.10081881344492448</c:v>
                </c:pt>
                <c:pt idx="6">
                  <c:v>5.0409406722462247E-2</c:v>
                </c:pt>
                <c:pt idx="7">
                  <c:v>2.160403145248382E-2</c:v>
                </c:pt>
                <c:pt idx="8">
                  <c:v>8.1015117946814322E-3</c:v>
                </c:pt>
                <c:pt idx="9">
                  <c:v>2.7005039315604771E-3</c:v>
                </c:pt>
                <c:pt idx="10">
                  <c:v>8.101511794681432E-4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704B-8E1D-9911D802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12287"/>
        <c:axId val="1091211967"/>
      </c:barChart>
      <c:catAx>
        <c:axId val="10912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11967"/>
        <c:crosses val="autoZero"/>
        <c:auto val="1"/>
        <c:lblAlgn val="ctr"/>
        <c:lblOffset val="100"/>
        <c:noMultiLvlLbl val="0"/>
      </c:catAx>
      <c:valAx>
        <c:axId val="10912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805296</xdr:colOff>
      <xdr:row>18</xdr:row>
      <xdr:rowOff>83125</xdr:rowOff>
    </xdr:from>
    <xdr:to>
      <xdr:col>7</xdr:col>
      <xdr:colOff>216477</xdr:colOff>
      <xdr:row>29</xdr:row>
      <xdr:rowOff>222825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77D34-48E1-7B45-B99B-EB09874F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G232"/>
  <sheetViews>
    <sheetView tabSelected="1" zoomScaleNormal="80" zoomScaleSheetLayoutView="100" workbookViewId="0">
      <selection activeCell="A5" sqref="A5"/>
    </sheetView>
  </sheetViews>
  <sheetFormatPr defaultRowHeight="15" x14ac:dyDescent="0.2"/>
  <cols>
    <col min="1" max="1" width="11.703125" customWidth="1"/>
    <col min="2" max="2" width="13.1796875" bestFit="1" customWidth="1"/>
    <col min="3" max="3" width="13.44921875" customWidth="1"/>
    <col min="4" max="4" width="13.71875" customWidth="1"/>
    <col min="5" max="5" width="12.77734375" customWidth="1"/>
    <col min="6" max="6" width="2.95703125" customWidth="1"/>
  </cols>
  <sheetData>
    <row r="1" spans="1:7" ht="21" x14ac:dyDescent="0.3">
      <c r="A1" s="3" t="s">
        <v>1</v>
      </c>
      <c r="D1" s="5" t="s">
        <v>2</v>
      </c>
      <c r="E1" s="4"/>
    </row>
    <row r="2" spans="1:7" ht="21" x14ac:dyDescent="0.3">
      <c r="A2" s="3"/>
      <c r="D2" s="5"/>
      <c r="E2" s="4"/>
      <c r="G2" s="11" t="s">
        <v>10</v>
      </c>
    </row>
    <row r="3" spans="1:7" ht="21" x14ac:dyDescent="0.3">
      <c r="A3" s="9" t="s">
        <v>11</v>
      </c>
      <c r="B3" s="7"/>
      <c r="C3" s="7"/>
      <c r="D3" s="10"/>
      <c r="E3" s="4"/>
      <c r="G3" s="11" t="s">
        <v>12</v>
      </c>
    </row>
    <row r="4" spans="1:7" ht="21" x14ac:dyDescent="0.3">
      <c r="A4" s="3"/>
      <c r="D4" s="5"/>
      <c r="E4" s="4"/>
    </row>
    <row r="5" spans="1:7" ht="18.75" x14ac:dyDescent="0.25">
      <c r="A5" s="12" t="s">
        <v>14</v>
      </c>
      <c r="B5" s="13" t="s">
        <v>13</v>
      </c>
      <c r="C5" s="9" t="s">
        <v>3</v>
      </c>
      <c r="D5" s="3" t="s">
        <v>4</v>
      </c>
      <c r="E5" s="3" t="s">
        <v>5</v>
      </c>
    </row>
    <row r="6" spans="1:7" ht="21" x14ac:dyDescent="0.3">
      <c r="A6" s="2">
        <v>0</v>
      </c>
      <c r="B6" s="14">
        <f>EXP(-2)*POWER(2,A6)/FACT(A6)</f>
        <v>0.1353352832366127</v>
      </c>
      <c r="C6">
        <f>EXP(-3)*POWER(3,A6)/FACT(A6)</f>
        <v>4.9787068367863944E-2</v>
      </c>
      <c r="D6" s="8">
        <f>A6*B6</f>
        <v>0</v>
      </c>
      <c r="E6" s="8">
        <f>A6*C6</f>
        <v>0</v>
      </c>
    </row>
    <row r="7" spans="1:7" ht="18.75" x14ac:dyDescent="0.25">
      <c r="A7" s="1">
        <f>A6+1</f>
        <v>1</v>
      </c>
      <c r="B7" s="14">
        <f t="shared" ref="B7:B16" si="0">EXP(-2)*POWER(2,A7)/FACT(A7)</f>
        <v>0.2706705664732254</v>
      </c>
      <c r="C7">
        <f t="shared" ref="C7:C16" si="1">EXP(-3)*POWER(3,A7)/FACT(A7)</f>
        <v>0.14936120510359183</v>
      </c>
      <c r="D7" s="8">
        <f t="shared" ref="D7:D16" si="2">A7*B7</f>
        <v>0.2706705664732254</v>
      </c>
      <c r="E7" s="8">
        <f t="shared" ref="E7:E16" si="3">A7*C7</f>
        <v>0.14936120510359183</v>
      </c>
    </row>
    <row r="8" spans="1:7" ht="18.75" x14ac:dyDescent="0.25">
      <c r="A8" s="1">
        <f t="shared" ref="A8:A16" si="4">A7+1</f>
        <v>2</v>
      </c>
      <c r="B8" s="14">
        <f t="shared" si="0"/>
        <v>0.2706705664732254</v>
      </c>
      <c r="C8">
        <f t="shared" si="1"/>
        <v>0.22404180765538775</v>
      </c>
      <c r="D8" s="8">
        <f t="shared" si="2"/>
        <v>0.54134113294645081</v>
      </c>
      <c r="E8" s="8">
        <f t="shared" si="3"/>
        <v>0.44808361531077551</v>
      </c>
    </row>
    <row r="9" spans="1:7" ht="18.75" x14ac:dyDescent="0.25">
      <c r="A9" s="1">
        <f t="shared" si="4"/>
        <v>3</v>
      </c>
      <c r="B9" s="14">
        <f t="shared" si="0"/>
        <v>0.18044704431548361</v>
      </c>
      <c r="C9">
        <f t="shared" si="1"/>
        <v>0.22404180765538775</v>
      </c>
      <c r="D9" s="8">
        <f t="shared" si="2"/>
        <v>0.54134113294645081</v>
      </c>
      <c r="E9" s="8">
        <f t="shared" si="3"/>
        <v>0.67212542296616329</v>
      </c>
    </row>
    <row r="10" spans="1:7" ht="18.75" x14ac:dyDescent="0.25">
      <c r="A10" s="1">
        <f t="shared" si="4"/>
        <v>4</v>
      </c>
      <c r="B10" s="14">
        <f t="shared" si="0"/>
        <v>9.0223522157741806E-2</v>
      </c>
      <c r="C10">
        <f t="shared" si="1"/>
        <v>0.16803135574154082</v>
      </c>
      <c r="D10" s="8">
        <f t="shared" si="2"/>
        <v>0.36089408863096722</v>
      </c>
      <c r="E10" s="8">
        <f t="shared" si="3"/>
        <v>0.67212542296616329</v>
      </c>
    </row>
    <row r="11" spans="1:7" ht="18.75" x14ac:dyDescent="0.25">
      <c r="A11" s="1">
        <f t="shared" si="4"/>
        <v>5</v>
      </c>
      <c r="B11" s="14">
        <f t="shared" si="0"/>
        <v>3.6089408863096722E-2</v>
      </c>
      <c r="C11">
        <f t="shared" si="1"/>
        <v>0.10081881344492448</v>
      </c>
      <c r="D11" s="8">
        <f t="shared" si="2"/>
        <v>0.18044704431548361</v>
      </c>
      <c r="E11" s="8">
        <f t="shared" si="3"/>
        <v>0.50409406722462236</v>
      </c>
    </row>
    <row r="12" spans="1:7" ht="18.75" x14ac:dyDescent="0.25">
      <c r="A12" s="1">
        <f t="shared" si="4"/>
        <v>6</v>
      </c>
      <c r="B12" s="14">
        <f t="shared" si="0"/>
        <v>1.2029802954365574E-2</v>
      </c>
      <c r="C12">
        <f t="shared" si="1"/>
        <v>5.0409406722462247E-2</v>
      </c>
      <c r="D12" s="8">
        <f t="shared" si="2"/>
        <v>7.2178817726193445E-2</v>
      </c>
      <c r="E12" s="8">
        <f t="shared" si="3"/>
        <v>0.30245644033477348</v>
      </c>
    </row>
    <row r="13" spans="1:7" ht="18.75" x14ac:dyDescent="0.25">
      <c r="A13" s="1">
        <f t="shared" si="4"/>
        <v>7</v>
      </c>
      <c r="B13" s="14">
        <f t="shared" si="0"/>
        <v>3.4370865583901638E-3</v>
      </c>
      <c r="C13">
        <f t="shared" si="1"/>
        <v>2.160403145248382E-2</v>
      </c>
      <c r="D13" s="8">
        <f t="shared" si="2"/>
        <v>2.4059605908731147E-2</v>
      </c>
      <c r="E13" s="8">
        <f t="shared" si="3"/>
        <v>0.15122822016738674</v>
      </c>
    </row>
    <row r="14" spans="1:7" ht="18.75" x14ac:dyDescent="0.25">
      <c r="A14" s="1">
        <f t="shared" si="4"/>
        <v>8</v>
      </c>
      <c r="B14" s="14">
        <f t="shared" si="0"/>
        <v>8.5927163959754094E-4</v>
      </c>
      <c r="C14">
        <f t="shared" si="1"/>
        <v>8.1015117946814322E-3</v>
      </c>
      <c r="D14" s="8">
        <f t="shared" si="2"/>
        <v>6.8741731167803275E-3</v>
      </c>
      <c r="E14" s="8">
        <f t="shared" si="3"/>
        <v>6.4812094357451458E-2</v>
      </c>
    </row>
    <row r="15" spans="1:7" ht="18.75" x14ac:dyDescent="0.25">
      <c r="A15" s="1">
        <f t="shared" si="4"/>
        <v>9</v>
      </c>
      <c r="B15" s="14">
        <f t="shared" si="0"/>
        <v>1.9094925324389798E-4</v>
      </c>
      <c r="C15">
        <f t="shared" si="1"/>
        <v>2.7005039315604771E-3</v>
      </c>
      <c r="D15" s="8">
        <f t="shared" si="2"/>
        <v>1.7185432791950819E-3</v>
      </c>
      <c r="E15" s="8">
        <f t="shared" si="3"/>
        <v>2.4304535384044295E-2</v>
      </c>
    </row>
    <row r="16" spans="1:7" ht="18.75" x14ac:dyDescent="0.25">
      <c r="A16" s="1">
        <f t="shared" si="4"/>
        <v>10</v>
      </c>
      <c r="B16" s="14">
        <f t="shared" si="0"/>
        <v>3.8189850648779595E-5</v>
      </c>
      <c r="C16">
        <f t="shared" si="1"/>
        <v>8.101511794681432E-4</v>
      </c>
      <c r="D16" s="8">
        <f t="shared" si="2"/>
        <v>3.8189850648779597E-4</v>
      </c>
      <c r="E16" s="8">
        <f t="shared" si="3"/>
        <v>8.1015117946814322E-3</v>
      </c>
    </row>
    <row r="17" spans="1:5" ht="18.75" x14ac:dyDescent="0.25">
      <c r="A17" s="1"/>
      <c r="B17" s="3" t="s">
        <v>6</v>
      </c>
      <c r="D17" s="7">
        <f>SUM(D6:D16)</f>
        <v>1.9999070038499658</v>
      </c>
      <c r="E17" s="7">
        <f>SUM(E6:E16)</f>
        <v>2.996692535609653</v>
      </c>
    </row>
    <row r="18" spans="1:5" ht="18.75" x14ac:dyDescent="0.25">
      <c r="A18" s="1"/>
    </row>
    <row r="19" spans="1:5" ht="18.75" x14ac:dyDescent="0.25">
      <c r="A19" s="1"/>
    </row>
    <row r="20" spans="1:5" ht="18.75" x14ac:dyDescent="0.25">
      <c r="A20" s="1"/>
    </row>
    <row r="21" spans="1:5" ht="18.75" x14ac:dyDescent="0.25">
      <c r="A21" s="1"/>
    </row>
    <row r="22" spans="1:5" ht="18.75" x14ac:dyDescent="0.25">
      <c r="A22" s="1"/>
    </row>
    <row r="23" spans="1:5" ht="18.75" x14ac:dyDescent="0.25">
      <c r="A23" s="1"/>
    </row>
    <row r="24" spans="1:5" ht="18.75" x14ac:dyDescent="0.25">
      <c r="A24" s="1"/>
    </row>
    <row r="25" spans="1:5" ht="18.75" x14ac:dyDescent="0.25">
      <c r="A25" s="1"/>
    </row>
    <row r="26" spans="1:5" ht="18.75" x14ac:dyDescent="0.25">
      <c r="A26" s="1"/>
    </row>
    <row r="27" spans="1:5" ht="18.75" x14ac:dyDescent="0.25">
      <c r="A27" s="1"/>
    </row>
    <row r="28" spans="1:5" ht="18.75" x14ac:dyDescent="0.25">
      <c r="A28" s="1"/>
    </row>
    <row r="29" spans="1:5" ht="18.75" x14ac:dyDescent="0.25">
      <c r="A29" s="1"/>
    </row>
    <row r="30" spans="1:5" ht="21" x14ac:dyDescent="0.3">
      <c r="A30" s="6"/>
      <c r="B30" s="1"/>
      <c r="C30" s="1"/>
      <c r="D30" s="1"/>
    </row>
    <row r="31" spans="1:5" ht="18.75" x14ac:dyDescent="0.25">
      <c r="A31" s="1" t="s">
        <v>8</v>
      </c>
      <c r="B31" s="1"/>
      <c r="C31" s="1"/>
      <c r="D31" s="1"/>
    </row>
    <row r="32" spans="1:5" ht="18.75" x14ac:dyDescent="0.25">
      <c r="A32" s="1"/>
      <c r="B32" s="1" t="s">
        <v>7</v>
      </c>
      <c r="C32" s="1"/>
      <c r="D32" s="1"/>
    </row>
    <row r="33" spans="1:2" ht="18.75" x14ac:dyDescent="0.25">
      <c r="A33" s="1" t="s">
        <v>9</v>
      </c>
    </row>
    <row r="34" spans="1:2" ht="18.75" x14ac:dyDescent="0.25">
      <c r="B34" s="1" t="s">
        <v>0</v>
      </c>
    </row>
    <row r="35" spans="1:2" ht="18.75" x14ac:dyDescent="0.25">
      <c r="A35" s="1"/>
    </row>
    <row r="36" spans="1:2" ht="18.75" x14ac:dyDescent="0.25">
      <c r="A36" s="1"/>
    </row>
    <row r="37" spans="1:2" ht="18.75" x14ac:dyDescent="0.25">
      <c r="A37" s="1"/>
    </row>
    <row r="38" spans="1:2" ht="18.75" x14ac:dyDescent="0.25">
      <c r="A38" s="1"/>
    </row>
    <row r="39" spans="1:2" ht="18.75" x14ac:dyDescent="0.25">
      <c r="A39" s="1"/>
    </row>
    <row r="40" spans="1:2" ht="18.75" x14ac:dyDescent="0.25">
      <c r="A40" s="1"/>
    </row>
    <row r="41" spans="1:2" ht="18.75" x14ac:dyDescent="0.25">
      <c r="A41" s="1"/>
    </row>
    <row r="42" spans="1:2" ht="18.75" x14ac:dyDescent="0.25">
      <c r="A42" s="1"/>
    </row>
    <row r="43" spans="1:2" ht="18.75" x14ac:dyDescent="0.25">
      <c r="A43" s="1"/>
    </row>
    <row r="44" spans="1:2" ht="18.75" x14ac:dyDescent="0.25">
      <c r="A44" s="1"/>
    </row>
    <row r="45" spans="1:2" ht="18.75" x14ac:dyDescent="0.25">
      <c r="A45" s="1"/>
    </row>
    <row r="46" spans="1:2" ht="18.75" x14ac:dyDescent="0.25">
      <c r="A46" s="1"/>
    </row>
    <row r="47" spans="1:2" ht="18.75" x14ac:dyDescent="0.25">
      <c r="A47" s="1"/>
    </row>
    <row r="48" spans="1:2" ht="18.75" x14ac:dyDescent="0.25">
      <c r="A48" s="1"/>
    </row>
    <row r="49" spans="1:1" ht="18.75" x14ac:dyDescent="0.25">
      <c r="A49" s="1"/>
    </row>
    <row r="50" spans="1:1" ht="18.75" x14ac:dyDescent="0.25">
      <c r="A50" s="1"/>
    </row>
    <row r="51" spans="1:1" ht="18.75" x14ac:dyDescent="0.25">
      <c r="A51" s="1"/>
    </row>
    <row r="52" spans="1:1" ht="18.75" x14ac:dyDescent="0.25">
      <c r="A52" s="1"/>
    </row>
    <row r="53" spans="1:1" ht="18.75" x14ac:dyDescent="0.25">
      <c r="A53" s="1"/>
    </row>
    <row r="54" spans="1:1" ht="18.75" x14ac:dyDescent="0.25">
      <c r="A54" s="1"/>
    </row>
    <row r="55" spans="1:1" ht="18.75" x14ac:dyDescent="0.25">
      <c r="A55" s="1"/>
    </row>
    <row r="56" spans="1:1" ht="18.75" x14ac:dyDescent="0.25">
      <c r="A56" s="1"/>
    </row>
    <row r="57" spans="1:1" ht="18.75" x14ac:dyDescent="0.25">
      <c r="A57" s="1"/>
    </row>
    <row r="58" spans="1:1" ht="18.75" x14ac:dyDescent="0.25">
      <c r="A58" s="1"/>
    </row>
    <row r="59" spans="1:1" ht="18.75" x14ac:dyDescent="0.25">
      <c r="A59" s="1"/>
    </row>
    <row r="60" spans="1:1" ht="18.75" x14ac:dyDescent="0.25">
      <c r="A60" s="1"/>
    </row>
    <row r="61" spans="1:1" ht="18.75" x14ac:dyDescent="0.25">
      <c r="A61" s="1"/>
    </row>
    <row r="62" spans="1:1" ht="18.75" x14ac:dyDescent="0.25">
      <c r="A62" s="1"/>
    </row>
    <row r="63" spans="1:1" ht="18.75" x14ac:dyDescent="0.25">
      <c r="A63" s="1"/>
    </row>
    <row r="64" spans="1:1" ht="18.75" x14ac:dyDescent="0.25">
      <c r="A64" s="1"/>
    </row>
    <row r="65" spans="1:1" ht="18.75" x14ac:dyDescent="0.25">
      <c r="A65" s="1"/>
    </row>
    <row r="66" spans="1:1" ht="18.75" x14ac:dyDescent="0.25">
      <c r="A66" s="1"/>
    </row>
    <row r="67" spans="1:1" ht="18.75" x14ac:dyDescent="0.25">
      <c r="A67" s="1"/>
    </row>
    <row r="68" spans="1:1" ht="18.75" x14ac:dyDescent="0.25">
      <c r="A68" s="1"/>
    </row>
    <row r="69" spans="1:1" ht="18.75" x14ac:dyDescent="0.25">
      <c r="A69" s="1"/>
    </row>
    <row r="70" spans="1:1" ht="18.75" x14ac:dyDescent="0.25">
      <c r="A70" s="1"/>
    </row>
    <row r="71" spans="1:1" ht="18.75" x14ac:dyDescent="0.25">
      <c r="A71" s="1"/>
    </row>
    <row r="72" spans="1:1" ht="18.75" x14ac:dyDescent="0.25">
      <c r="A72" s="1"/>
    </row>
    <row r="73" spans="1:1" ht="18.75" x14ac:dyDescent="0.25">
      <c r="A73" s="1"/>
    </row>
    <row r="74" spans="1:1" ht="18.75" x14ac:dyDescent="0.25">
      <c r="A74" s="1"/>
    </row>
    <row r="75" spans="1:1" ht="18.75" x14ac:dyDescent="0.25">
      <c r="A75" s="1"/>
    </row>
    <row r="76" spans="1:1" ht="18.75" x14ac:dyDescent="0.25">
      <c r="A76" s="1"/>
    </row>
    <row r="77" spans="1:1" ht="18.75" x14ac:dyDescent="0.25">
      <c r="A77" s="1"/>
    </row>
    <row r="78" spans="1:1" ht="18.75" x14ac:dyDescent="0.25">
      <c r="A78" s="1"/>
    </row>
    <row r="79" spans="1:1" ht="18.75" x14ac:dyDescent="0.25">
      <c r="A79" s="1"/>
    </row>
    <row r="80" spans="1:1" ht="18.75" x14ac:dyDescent="0.25">
      <c r="A80" s="1"/>
    </row>
    <row r="81" spans="1:1" ht="18.75" x14ac:dyDescent="0.25">
      <c r="A81" s="1"/>
    </row>
    <row r="82" spans="1:1" ht="18.75" x14ac:dyDescent="0.25">
      <c r="A82" s="1"/>
    </row>
    <row r="83" spans="1:1" ht="18.75" x14ac:dyDescent="0.25">
      <c r="A83" s="1"/>
    </row>
    <row r="84" spans="1:1" ht="18.75" x14ac:dyDescent="0.25">
      <c r="A84" s="1"/>
    </row>
    <row r="85" spans="1:1" ht="18.75" x14ac:dyDescent="0.25">
      <c r="A85" s="1"/>
    </row>
    <row r="86" spans="1:1" ht="18.75" x14ac:dyDescent="0.25">
      <c r="A86" s="1"/>
    </row>
    <row r="87" spans="1:1" ht="18.75" x14ac:dyDescent="0.25">
      <c r="A87" s="1"/>
    </row>
    <row r="88" spans="1:1" ht="18.75" x14ac:dyDescent="0.25">
      <c r="A88" s="1"/>
    </row>
    <row r="89" spans="1:1" ht="18.75" x14ac:dyDescent="0.25">
      <c r="A89" s="1"/>
    </row>
    <row r="90" spans="1:1" ht="18.75" x14ac:dyDescent="0.25">
      <c r="A90" s="1"/>
    </row>
    <row r="91" spans="1:1" ht="18.75" x14ac:dyDescent="0.25">
      <c r="A91" s="1"/>
    </row>
    <row r="92" spans="1:1" ht="18.75" x14ac:dyDescent="0.25">
      <c r="A92" s="1"/>
    </row>
    <row r="93" spans="1:1" ht="18.75" x14ac:dyDescent="0.25">
      <c r="A93" s="1"/>
    </row>
    <row r="94" spans="1:1" ht="18.75" x14ac:dyDescent="0.25">
      <c r="A94" s="1"/>
    </row>
    <row r="95" spans="1:1" ht="18.75" x14ac:dyDescent="0.25">
      <c r="A95" s="1"/>
    </row>
    <row r="96" spans="1:1" ht="18.75" x14ac:dyDescent="0.25">
      <c r="A96" s="1"/>
    </row>
    <row r="97" spans="1:1" ht="18.75" x14ac:dyDescent="0.25">
      <c r="A97" s="1"/>
    </row>
    <row r="98" spans="1:1" ht="18.75" x14ac:dyDescent="0.25">
      <c r="A98" s="1"/>
    </row>
    <row r="99" spans="1:1" ht="18.75" x14ac:dyDescent="0.25">
      <c r="A99" s="1"/>
    </row>
    <row r="100" spans="1:1" ht="18.75" x14ac:dyDescent="0.25">
      <c r="A100" s="1"/>
    </row>
    <row r="101" spans="1:1" ht="18.75" x14ac:dyDescent="0.25">
      <c r="A101" s="1"/>
    </row>
    <row r="102" spans="1:1" ht="18.75" x14ac:dyDescent="0.25">
      <c r="A102" s="1"/>
    </row>
    <row r="103" spans="1:1" ht="18.75" x14ac:dyDescent="0.25">
      <c r="A103" s="1"/>
    </row>
    <row r="104" spans="1:1" ht="18.75" x14ac:dyDescent="0.25">
      <c r="A104" s="1"/>
    </row>
    <row r="105" spans="1:1" ht="18.75" x14ac:dyDescent="0.25">
      <c r="A105" s="1"/>
    </row>
    <row r="106" spans="1:1" ht="18.75" x14ac:dyDescent="0.25">
      <c r="A106" s="1"/>
    </row>
    <row r="107" spans="1:1" ht="18.75" x14ac:dyDescent="0.25">
      <c r="A107" s="1"/>
    </row>
    <row r="108" spans="1:1" ht="18.75" x14ac:dyDescent="0.25">
      <c r="A108" s="1"/>
    </row>
    <row r="109" spans="1:1" ht="18.75" x14ac:dyDescent="0.25">
      <c r="A109" s="1"/>
    </row>
    <row r="110" spans="1:1" ht="18.75" x14ac:dyDescent="0.25">
      <c r="A110" s="1"/>
    </row>
    <row r="111" spans="1:1" ht="18.75" x14ac:dyDescent="0.25">
      <c r="A111" s="1"/>
    </row>
    <row r="112" spans="1:1" ht="18.75" x14ac:dyDescent="0.25">
      <c r="A112" s="1"/>
    </row>
    <row r="113" spans="1:1" ht="18.75" x14ac:dyDescent="0.25">
      <c r="A113" s="1"/>
    </row>
    <row r="114" spans="1:1" ht="18.75" x14ac:dyDescent="0.25">
      <c r="A114" s="1"/>
    </row>
    <row r="115" spans="1:1" ht="18.75" x14ac:dyDescent="0.25">
      <c r="A115" s="1"/>
    </row>
    <row r="116" spans="1:1" ht="18.75" x14ac:dyDescent="0.25">
      <c r="A116" s="1"/>
    </row>
    <row r="117" spans="1:1" ht="18.75" x14ac:dyDescent="0.25">
      <c r="A117" s="1"/>
    </row>
    <row r="118" spans="1:1" ht="18.75" x14ac:dyDescent="0.25">
      <c r="A118" s="1"/>
    </row>
    <row r="119" spans="1:1" ht="18.75" x14ac:dyDescent="0.25">
      <c r="A119" s="1"/>
    </row>
    <row r="120" spans="1:1" ht="18.75" x14ac:dyDescent="0.25">
      <c r="A120" s="1"/>
    </row>
    <row r="121" spans="1:1" ht="18.75" x14ac:dyDescent="0.25">
      <c r="A121" s="1"/>
    </row>
    <row r="122" spans="1:1" ht="18.75" x14ac:dyDescent="0.25">
      <c r="A122" s="1"/>
    </row>
    <row r="123" spans="1:1" ht="18.75" x14ac:dyDescent="0.25">
      <c r="A123" s="1"/>
    </row>
    <row r="124" spans="1:1" ht="18.75" x14ac:dyDescent="0.25">
      <c r="A124" s="1"/>
    </row>
    <row r="125" spans="1:1" ht="18.75" x14ac:dyDescent="0.25">
      <c r="A125" s="1"/>
    </row>
    <row r="126" spans="1:1" ht="18.75" x14ac:dyDescent="0.25">
      <c r="A126" s="1"/>
    </row>
    <row r="127" spans="1:1" ht="18.75" x14ac:dyDescent="0.25">
      <c r="A127" s="1"/>
    </row>
    <row r="128" spans="1:1" ht="18.75" x14ac:dyDescent="0.25">
      <c r="A128" s="1"/>
    </row>
    <row r="129" spans="1:1" ht="18.75" x14ac:dyDescent="0.25">
      <c r="A129" s="1"/>
    </row>
    <row r="130" spans="1:1" ht="18.75" x14ac:dyDescent="0.25">
      <c r="A130" s="1"/>
    </row>
    <row r="131" spans="1:1" ht="18.75" x14ac:dyDescent="0.25">
      <c r="A131" s="1"/>
    </row>
    <row r="132" spans="1:1" ht="18.75" x14ac:dyDescent="0.25">
      <c r="A132" s="1"/>
    </row>
    <row r="133" spans="1:1" ht="18.75" x14ac:dyDescent="0.25">
      <c r="A133" s="1"/>
    </row>
    <row r="134" spans="1:1" ht="18.75" x14ac:dyDescent="0.25">
      <c r="A134" s="1"/>
    </row>
    <row r="135" spans="1:1" ht="18.75" x14ac:dyDescent="0.25">
      <c r="A135" s="1"/>
    </row>
    <row r="136" spans="1:1" ht="18.75" x14ac:dyDescent="0.25">
      <c r="A136" s="1"/>
    </row>
    <row r="137" spans="1:1" ht="18.75" x14ac:dyDescent="0.25">
      <c r="A137" s="1"/>
    </row>
    <row r="138" spans="1:1" ht="18.75" x14ac:dyDescent="0.25">
      <c r="A138" s="1"/>
    </row>
    <row r="139" spans="1:1" ht="18.75" x14ac:dyDescent="0.25">
      <c r="A139" s="1"/>
    </row>
    <row r="140" spans="1:1" ht="18.75" x14ac:dyDescent="0.25">
      <c r="A140" s="1"/>
    </row>
    <row r="141" spans="1:1" ht="18.75" x14ac:dyDescent="0.25">
      <c r="A141" s="1"/>
    </row>
    <row r="142" spans="1:1" ht="18.75" x14ac:dyDescent="0.25">
      <c r="A142" s="1"/>
    </row>
    <row r="143" spans="1:1" ht="18.75" x14ac:dyDescent="0.25">
      <c r="A143" s="1"/>
    </row>
    <row r="144" spans="1:1" ht="18.75" x14ac:dyDescent="0.25">
      <c r="A144" s="1"/>
    </row>
    <row r="145" spans="1:1" ht="18.75" x14ac:dyDescent="0.25">
      <c r="A145" s="1"/>
    </row>
    <row r="146" spans="1:1" ht="18.75" x14ac:dyDescent="0.25">
      <c r="A146" s="1"/>
    </row>
    <row r="147" spans="1:1" ht="18.75" x14ac:dyDescent="0.25">
      <c r="A147" s="1"/>
    </row>
    <row r="148" spans="1:1" ht="18.75" x14ac:dyDescent="0.25">
      <c r="A148" s="1"/>
    </row>
    <row r="149" spans="1:1" ht="18.75" x14ac:dyDescent="0.25">
      <c r="A149" s="1"/>
    </row>
    <row r="150" spans="1:1" ht="18.75" x14ac:dyDescent="0.25">
      <c r="A150" s="1"/>
    </row>
    <row r="151" spans="1:1" ht="18.75" x14ac:dyDescent="0.25">
      <c r="A151" s="1"/>
    </row>
    <row r="152" spans="1:1" ht="18.75" x14ac:dyDescent="0.25">
      <c r="A152" s="1"/>
    </row>
    <row r="153" spans="1:1" ht="18.75" x14ac:dyDescent="0.25">
      <c r="A153" s="1"/>
    </row>
    <row r="154" spans="1:1" ht="18.75" x14ac:dyDescent="0.25">
      <c r="A154" s="1"/>
    </row>
    <row r="155" spans="1:1" ht="18.75" x14ac:dyDescent="0.25">
      <c r="A155" s="1"/>
    </row>
    <row r="156" spans="1:1" ht="18.75" x14ac:dyDescent="0.25">
      <c r="A156" s="1"/>
    </row>
    <row r="157" spans="1:1" ht="18.75" x14ac:dyDescent="0.25">
      <c r="A157" s="1"/>
    </row>
    <row r="158" spans="1:1" ht="18.75" x14ac:dyDescent="0.25">
      <c r="A158" s="1"/>
    </row>
    <row r="159" spans="1:1" ht="18.75" x14ac:dyDescent="0.25">
      <c r="A159" s="1"/>
    </row>
    <row r="160" spans="1:1" ht="18.75" x14ac:dyDescent="0.25">
      <c r="A160" s="1"/>
    </row>
    <row r="161" spans="1:1" ht="18.75" x14ac:dyDescent="0.25">
      <c r="A161" s="1"/>
    </row>
    <row r="162" spans="1:1" ht="18.75" x14ac:dyDescent="0.25">
      <c r="A162" s="1"/>
    </row>
    <row r="163" spans="1:1" ht="18.75" x14ac:dyDescent="0.25">
      <c r="A163" s="1"/>
    </row>
    <row r="164" spans="1:1" ht="18.75" x14ac:dyDescent="0.25">
      <c r="A164" s="1"/>
    </row>
    <row r="165" spans="1:1" ht="18.75" x14ac:dyDescent="0.25">
      <c r="A165" s="1"/>
    </row>
    <row r="166" spans="1:1" ht="18.75" x14ac:dyDescent="0.25">
      <c r="A166" s="1"/>
    </row>
    <row r="167" spans="1:1" ht="18.75" x14ac:dyDescent="0.25">
      <c r="A167" s="1"/>
    </row>
    <row r="168" spans="1:1" ht="18.75" x14ac:dyDescent="0.25">
      <c r="A168" s="1"/>
    </row>
    <row r="169" spans="1:1" ht="18.75" x14ac:dyDescent="0.25">
      <c r="A169" s="1"/>
    </row>
    <row r="170" spans="1:1" ht="18.75" x14ac:dyDescent="0.25">
      <c r="A170" s="1"/>
    </row>
    <row r="171" spans="1:1" ht="18.75" x14ac:dyDescent="0.25">
      <c r="A171" s="1"/>
    </row>
    <row r="172" spans="1:1" ht="18.75" x14ac:dyDescent="0.25">
      <c r="A172" s="1"/>
    </row>
    <row r="173" spans="1:1" ht="18.75" x14ac:dyDescent="0.25">
      <c r="A173" s="1"/>
    </row>
    <row r="174" spans="1:1" ht="18.75" x14ac:dyDescent="0.25">
      <c r="A174" s="1"/>
    </row>
    <row r="175" spans="1:1" ht="18.75" x14ac:dyDescent="0.25">
      <c r="A175" s="1"/>
    </row>
    <row r="176" spans="1:1" ht="18.75" x14ac:dyDescent="0.25">
      <c r="A176" s="1"/>
    </row>
    <row r="177" spans="1:1" ht="18.75" x14ac:dyDescent="0.25">
      <c r="A177" s="1"/>
    </row>
    <row r="178" spans="1:1" ht="18.75" x14ac:dyDescent="0.25">
      <c r="A178" s="1"/>
    </row>
    <row r="179" spans="1:1" ht="18.75" x14ac:dyDescent="0.25">
      <c r="A179" s="1"/>
    </row>
    <row r="180" spans="1:1" ht="18.75" x14ac:dyDescent="0.25">
      <c r="A180" s="1"/>
    </row>
    <row r="181" spans="1:1" ht="18.75" x14ac:dyDescent="0.25">
      <c r="A181" s="1"/>
    </row>
    <row r="182" spans="1:1" ht="18.75" x14ac:dyDescent="0.25">
      <c r="A182" s="1"/>
    </row>
    <row r="183" spans="1:1" ht="18.75" x14ac:dyDescent="0.25">
      <c r="A183" s="1"/>
    </row>
    <row r="184" spans="1:1" ht="18.75" x14ac:dyDescent="0.25">
      <c r="A184" s="1"/>
    </row>
    <row r="185" spans="1:1" ht="18.75" x14ac:dyDescent="0.25">
      <c r="A185" s="1"/>
    </row>
    <row r="186" spans="1:1" ht="18.75" x14ac:dyDescent="0.25">
      <c r="A186" s="1"/>
    </row>
    <row r="187" spans="1:1" ht="18.75" x14ac:dyDescent="0.25">
      <c r="A187" s="1"/>
    </row>
    <row r="188" spans="1:1" ht="18.75" x14ac:dyDescent="0.25">
      <c r="A188" s="1"/>
    </row>
    <row r="189" spans="1:1" ht="18.75" x14ac:dyDescent="0.25">
      <c r="A189" s="1"/>
    </row>
    <row r="190" spans="1:1" ht="18.75" x14ac:dyDescent="0.25">
      <c r="A190" s="1"/>
    </row>
    <row r="191" spans="1:1" ht="18.75" x14ac:dyDescent="0.25">
      <c r="A191" s="1"/>
    </row>
    <row r="192" spans="1:1" ht="18.75" x14ac:dyDescent="0.25">
      <c r="A192" s="1"/>
    </row>
    <row r="193" spans="1:2" ht="18.75" x14ac:dyDescent="0.25">
      <c r="A193" s="1"/>
    </row>
    <row r="194" spans="1:2" ht="18.75" x14ac:dyDescent="0.25">
      <c r="A194" s="1"/>
    </row>
    <row r="195" spans="1:2" ht="18.75" x14ac:dyDescent="0.25">
      <c r="A195" s="1"/>
    </row>
    <row r="196" spans="1:2" ht="18.75" x14ac:dyDescent="0.25">
      <c r="A196" s="1"/>
    </row>
    <row r="197" spans="1:2" ht="18.75" x14ac:dyDescent="0.25">
      <c r="A197" s="1"/>
    </row>
    <row r="198" spans="1:2" ht="18.75" x14ac:dyDescent="0.25">
      <c r="A198" s="1"/>
    </row>
    <row r="199" spans="1:2" ht="18.75" x14ac:dyDescent="0.25">
      <c r="A199" s="1"/>
    </row>
    <row r="200" spans="1:2" ht="18.75" x14ac:dyDescent="0.25">
      <c r="A200" s="1"/>
    </row>
    <row r="201" spans="1:2" ht="18.75" x14ac:dyDescent="0.25">
      <c r="A201" s="1"/>
    </row>
    <row r="202" spans="1:2" ht="18.75" x14ac:dyDescent="0.25">
      <c r="A202" s="1"/>
    </row>
    <row r="203" spans="1:2" ht="18.75" x14ac:dyDescent="0.25">
      <c r="A203" s="1"/>
    </row>
    <row r="204" spans="1:2" ht="18.75" x14ac:dyDescent="0.25">
      <c r="A204" s="1"/>
    </row>
    <row r="205" spans="1:2" ht="18.75" x14ac:dyDescent="0.25">
      <c r="A205" s="1"/>
    </row>
    <row r="206" spans="1:2" ht="18.75" x14ac:dyDescent="0.25">
      <c r="A206" s="1"/>
    </row>
    <row r="208" spans="1:2" ht="18.75" x14ac:dyDescent="0.25">
      <c r="B208" s="3"/>
    </row>
    <row r="232" spans="2:2" ht="18.75" x14ac:dyDescent="0.25">
      <c r="B23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