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ink/ink8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1000001_{03726999-76DA-EF4C-AE76-C0FFCD6935AA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16" i="4"/>
  <c r="A14" i="4"/>
  <c r="A15" i="4"/>
  <c r="A16" i="4"/>
  <c r="A17" i="4"/>
  <c r="A18" i="4"/>
  <c r="A19" i="4"/>
  <c r="A20" i="4"/>
  <c r="A21" i="4"/>
  <c r="A22" i="4"/>
  <c r="A23" i="4"/>
  <c r="B23" i="4"/>
  <c r="B22" i="4"/>
  <c r="B21" i="4"/>
  <c r="B20" i="4"/>
  <c r="B19" i="4"/>
  <c r="B18" i="4"/>
  <c r="B17" i="4"/>
  <c r="B15" i="4"/>
  <c r="B14" i="4"/>
  <c r="A4" i="4"/>
  <c r="A5" i="4"/>
  <c r="A6" i="4"/>
  <c r="A7" i="4"/>
  <c r="A8" i="4"/>
  <c r="A9" i="4"/>
  <c r="A10" i="4"/>
  <c r="A11" i="4"/>
  <c r="A12" i="4"/>
  <c r="A13" i="4"/>
  <c r="B13" i="4"/>
  <c r="B12" i="4"/>
  <c r="B11" i="4"/>
  <c r="B10" i="4"/>
  <c r="B9" i="4"/>
  <c r="B8" i="4"/>
  <c r="B7" i="4"/>
  <c r="B6" i="4"/>
  <c r="B5" i="4"/>
  <c r="B4" i="4"/>
  <c r="B3" i="4"/>
  <c r="H103" i="1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B103" i="3"/>
  <c r="C103" i="3"/>
  <c r="B102" i="3"/>
  <c r="C102" i="3"/>
  <c r="B101" i="3"/>
  <c r="C101" i="3"/>
  <c r="B100" i="3"/>
  <c r="C100" i="3"/>
  <c r="B99" i="3"/>
  <c r="C99" i="3"/>
  <c r="B98" i="3"/>
  <c r="C98" i="3"/>
  <c r="B97" i="3"/>
  <c r="C97" i="3"/>
  <c r="B96" i="3"/>
  <c r="C96" i="3"/>
  <c r="B95" i="3"/>
  <c r="C95" i="3"/>
  <c r="B94" i="3"/>
  <c r="C94" i="3"/>
  <c r="B93" i="3"/>
  <c r="C93" i="3"/>
  <c r="B92" i="3"/>
  <c r="C92" i="3"/>
  <c r="B91" i="3"/>
  <c r="C91" i="3"/>
  <c r="B90" i="3"/>
  <c r="C90" i="3"/>
  <c r="B89" i="3"/>
  <c r="C89" i="3"/>
  <c r="B88" i="3"/>
  <c r="C88" i="3"/>
  <c r="B87" i="3"/>
  <c r="C87" i="3"/>
  <c r="B86" i="3"/>
  <c r="C86" i="3"/>
  <c r="B85" i="3"/>
  <c r="C85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" i="1"/>
  <c r="I103" i="1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A106" i="2"/>
  <c r="C106" i="2"/>
  <c r="D106" i="2"/>
  <c r="A107" i="2"/>
  <c r="C107" i="2"/>
  <c r="D107" i="2"/>
  <c r="A108" i="2"/>
  <c r="C108" i="2"/>
  <c r="D108" i="2"/>
  <c r="A109" i="2"/>
  <c r="C109" i="2"/>
  <c r="D109" i="2"/>
  <c r="A110" i="2"/>
  <c r="C110" i="2"/>
  <c r="D110" i="2"/>
  <c r="A111" i="2"/>
  <c r="C111" i="2"/>
  <c r="D111" i="2"/>
  <c r="A112" i="2"/>
  <c r="C112" i="2"/>
  <c r="D112" i="2"/>
  <c r="A113" i="2"/>
  <c r="C113" i="2"/>
  <c r="D113" i="2"/>
  <c r="A114" i="2"/>
  <c r="C114" i="2"/>
  <c r="D114" i="2"/>
  <c r="A115" i="2"/>
  <c r="C115" i="2"/>
  <c r="D115" i="2"/>
  <c r="A116" i="2"/>
  <c r="C116" i="2"/>
  <c r="D116" i="2"/>
  <c r="A117" i="2"/>
  <c r="C117" i="2"/>
  <c r="D117" i="2"/>
  <c r="A118" i="2"/>
  <c r="C118" i="2"/>
  <c r="D118" i="2"/>
  <c r="A119" i="2"/>
  <c r="C119" i="2"/>
  <c r="D119" i="2"/>
  <c r="A120" i="2"/>
  <c r="C120" i="2"/>
  <c r="D120" i="2"/>
  <c r="A121" i="2"/>
  <c r="C121" i="2"/>
  <c r="D121" i="2"/>
  <c r="A122" i="2"/>
  <c r="C122" i="2"/>
  <c r="D122" i="2"/>
  <c r="A123" i="2"/>
  <c r="C123" i="2"/>
  <c r="D123" i="2"/>
  <c r="A124" i="2"/>
  <c r="C124" i="2"/>
  <c r="D124" i="2"/>
  <c r="A125" i="2"/>
  <c r="C125" i="2"/>
  <c r="D125" i="2"/>
  <c r="A126" i="2"/>
  <c r="C126" i="2"/>
  <c r="D126" i="2"/>
  <c r="A127" i="2"/>
  <c r="C127" i="2"/>
  <c r="D127" i="2"/>
  <c r="A128" i="2"/>
  <c r="C128" i="2"/>
  <c r="D128" i="2"/>
  <c r="A129" i="2"/>
  <c r="C129" i="2"/>
  <c r="D129" i="2"/>
  <c r="A130" i="2"/>
  <c r="C130" i="2"/>
  <c r="D130" i="2"/>
  <c r="A131" i="2"/>
  <c r="C131" i="2"/>
  <c r="D131" i="2"/>
  <c r="A132" i="2"/>
  <c r="C132" i="2"/>
  <c r="D132" i="2"/>
  <c r="A133" i="2"/>
  <c r="C133" i="2"/>
  <c r="D133" i="2"/>
  <c r="A134" i="2"/>
  <c r="C134" i="2"/>
  <c r="D134" i="2"/>
  <c r="A135" i="2"/>
  <c r="C135" i="2"/>
  <c r="D135" i="2"/>
  <c r="A136" i="2"/>
  <c r="C136" i="2"/>
  <c r="D136" i="2"/>
  <c r="A137" i="2"/>
  <c r="C137" i="2"/>
  <c r="D137" i="2"/>
  <c r="A138" i="2"/>
  <c r="C138" i="2"/>
  <c r="D138" i="2"/>
  <c r="A139" i="2"/>
  <c r="C139" i="2"/>
  <c r="D139" i="2"/>
  <c r="A140" i="2"/>
  <c r="C140" i="2"/>
  <c r="D140" i="2"/>
  <c r="A141" i="2"/>
  <c r="C141" i="2"/>
  <c r="D141" i="2"/>
  <c r="A142" i="2"/>
  <c r="C142" i="2"/>
  <c r="D142" i="2"/>
  <c r="A143" i="2"/>
  <c r="C143" i="2"/>
  <c r="D143" i="2"/>
  <c r="A144" i="2"/>
  <c r="C144" i="2"/>
  <c r="D144" i="2"/>
  <c r="A145" i="2"/>
  <c r="C145" i="2"/>
  <c r="D145" i="2"/>
  <c r="A146" i="2"/>
  <c r="C146" i="2"/>
  <c r="D146" i="2"/>
  <c r="A147" i="2"/>
  <c r="C147" i="2"/>
  <c r="D147" i="2"/>
  <c r="A148" i="2"/>
  <c r="C148" i="2"/>
  <c r="D148" i="2"/>
  <c r="A149" i="2"/>
  <c r="C149" i="2"/>
  <c r="D149" i="2"/>
  <c r="A150" i="2"/>
  <c r="C150" i="2"/>
  <c r="D150" i="2"/>
  <c r="A151" i="2"/>
  <c r="C151" i="2"/>
  <c r="D151" i="2"/>
  <c r="A152" i="2"/>
  <c r="C152" i="2"/>
  <c r="D152" i="2"/>
  <c r="A153" i="2"/>
  <c r="C153" i="2"/>
  <c r="D153" i="2"/>
  <c r="A154" i="2"/>
  <c r="C154" i="2"/>
  <c r="D154" i="2"/>
  <c r="A155" i="2"/>
  <c r="C155" i="2"/>
  <c r="D155" i="2"/>
  <c r="A156" i="2"/>
  <c r="C156" i="2"/>
  <c r="D156" i="2"/>
  <c r="A157" i="2"/>
  <c r="C157" i="2"/>
  <c r="D157" i="2"/>
  <c r="A158" i="2"/>
  <c r="C158" i="2"/>
  <c r="D158" i="2"/>
  <c r="A159" i="2"/>
  <c r="C159" i="2"/>
  <c r="D159" i="2"/>
  <c r="A160" i="2"/>
  <c r="C160" i="2"/>
  <c r="D160" i="2"/>
  <c r="A161" i="2"/>
  <c r="C161" i="2"/>
  <c r="D161" i="2"/>
  <c r="A162" i="2"/>
  <c r="C162" i="2"/>
  <c r="D162" i="2"/>
  <c r="A163" i="2"/>
  <c r="C163" i="2"/>
  <c r="D163" i="2"/>
  <c r="A164" i="2"/>
  <c r="C164" i="2"/>
  <c r="D164" i="2"/>
  <c r="A165" i="2"/>
  <c r="C165" i="2"/>
  <c r="D165" i="2"/>
  <c r="A166" i="2"/>
  <c r="C166" i="2"/>
  <c r="D166" i="2"/>
  <c r="A167" i="2"/>
  <c r="C167" i="2"/>
  <c r="D167" i="2"/>
  <c r="A168" i="2"/>
  <c r="C168" i="2"/>
  <c r="D168" i="2"/>
  <c r="A169" i="2"/>
  <c r="C169" i="2"/>
  <c r="D169" i="2"/>
  <c r="A170" i="2"/>
  <c r="C170" i="2"/>
  <c r="D170" i="2"/>
  <c r="A171" i="2"/>
  <c r="C171" i="2"/>
  <c r="D171" i="2"/>
  <c r="A172" i="2"/>
  <c r="C172" i="2"/>
  <c r="D172" i="2"/>
  <c r="A173" i="2"/>
  <c r="C173" i="2"/>
  <c r="D173" i="2"/>
  <c r="A174" i="2"/>
  <c r="C174" i="2"/>
  <c r="D174" i="2"/>
  <c r="A175" i="2"/>
  <c r="C175" i="2"/>
  <c r="D175" i="2"/>
  <c r="A176" i="2"/>
  <c r="C176" i="2"/>
  <c r="D176" i="2"/>
  <c r="A177" i="2"/>
  <c r="C177" i="2"/>
  <c r="D177" i="2"/>
  <c r="A178" i="2"/>
  <c r="C178" i="2"/>
  <c r="D178" i="2"/>
  <c r="A179" i="2"/>
  <c r="C179" i="2"/>
  <c r="D179" i="2"/>
  <c r="A180" i="2"/>
  <c r="C180" i="2"/>
  <c r="D180" i="2"/>
  <c r="A181" i="2"/>
  <c r="C181" i="2"/>
  <c r="D181" i="2"/>
  <c r="A182" i="2"/>
  <c r="C182" i="2"/>
  <c r="D182" i="2"/>
  <c r="A183" i="2"/>
  <c r="C183" i="2"/>
  <c r="D183" i="2"/>
  <c r="A184" i="2"/>
  <c r="C184" i="2"/>
  <c r="D184" i="2"/>
  <c r="A185" i="2"/>
  <c r="C185" i="2"/>
  <c r="D185" i="2"/>
  <c r="A186" i="2"/>
  <c r="C186" i="2"/>
  <c r="D186" i="2"/>
  <c r="A187" i="2"/>
  <c r="C187" i="2"/>
  <c r="D187" i="2"/>
  <c r="A188" i="2"/>
  <c r="C188" i="2"/>
  <c r="D188" i="2"/>
  <c r="A189" i="2"/>
  <c r="C189" i="2"/>
  <c r="D189" i="2"/>
  <c r="A190" i="2"/>
  <c r="C190" i="2"/>
  <c r="D190" i="2"/>
  <c r="A191" i="2"/>
  <c r="C191" i="2"/>
  <c r="D191" i="2"/>
  <c r="A192" i="2"/>
  <c r="C192" i="2"/>
  <c r="D192" i="2"/>
  <c r="A193" i="2"/>
  <c r="C193" i="2"/>
  <c r="D193" i="2"/>
  <c r="A194" i="2"/>
  <c r="C194" i="2"/>
  <c r="D194" i="2"/>
  <c r="A195" i="2"/>
  <c r="C195" i="2"/>
  <c r="D195" i="2"/>
  <c r="A196" i="2"/>
  <c r="C196" i="2"/>
  <c r="D196" i="2"/>
  <c r="A197" i="2"/>
  <c r="C197" i="2"/>
  <c r="D197" i="2"/>
  <c r="A198" i="2"/>
  <c r="C198" i="2"/>
  <c r="D198" i="2"/>
  <c r="A199" i="2"/>
  <c r="C199" i="2"/>
  <c r="D199" i="2"/>
  <c r="A200" i="2"/>
  <c r="C200" i="2"/>
  <c r="D200" i="2"/>
  <c r="A201" i="2"/>
  <c r="C201" i="2"/>
  <c r="D201" i="2"/>
  <c r="A202" i="2"/>
  <c r="C202" i="2"/>
  <c r="D202" i="2"/>
  <c r="A203" i="2"/>
  <c r="C203" i="2"/>
  <c r="D203" i="2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</calcChain>
</file>

<file path=xl/sharedStrings.xml><?xml version="1.0" encoding="utf-8"?>
<sst xmlns="http://schemas.openxmlformats.org/spreadsheetml/2006/main" count="43" uniqueCount="27">
  <si>
    <t>STANDARD NORMAL DISTRIBUTION</t>
  </si>
  <si>
    <t>Index</t>
  </si>
  <si>
    <t>x</t>
  </si>
  <si>
    <t>p(x)</t>
  </si>
  <si>
    <t>plotted in the interval [-5.00, 5.00]</t>
  </si>
  <si>
    <t>F(x)</t>
  </si>
  <si>
    <t>Area under pdf from minus infinity to X = 1</t>
  </si>
  <si>
    <t>MINUS</t>
  </si>
  <si>
    <t>Area under pdf from minus infinity to X = 0</t>
  </si>
  <si>
    <t>Area under pdf from (X = 0) to (X = 1) is given by</t>
  </si>
  <si>
    <t>= F(1) MINUS F(0)</t>
  </si>
  <si>
    <t>Also, the pdf is symmetrical about X = 0.</t>
  </si>
  <si>
    <t>From EXCEL</t>
  </si>
  <si>
    <t xml:space="preserve">NOTE: Values of N(0,1) have been tabulated for convenience. </t>
  </si>
  <si>
    <t>=F(1)</t>
  </si>
  <si>
    <t>&lt;-- F(0) should be 0.5! --&gt;</t>
  </si>
  <si>
    <t>plotted in the interval [0.00, 5.00]</t>
  </si>
  <si>
    <t>STD NORMAL CDF</t>
  </si>
  <si>
    <t>Area under pdf from minus infinity to X = B</t>
  </si>
  <si>
    <t>Area under pdf from minus infinity to X = A</t>
  </si>
  <si>
    <t xml:space="preserve">Area under pdf from (X = A) to (X = B) </t>
  </si>
  <si>
    <t>=</t>
  </si>
  <si>
    <t>= F(B) - F(A)</t>
  </si>
  <si>
    <t>f(x)</t>
  </si>
  <si>
    <t>N(0,1)</t>
  </si>
  <si>
    <t>To four decimal digits</t>
  </si>
  <si>
    <t>very small values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</si>
</sst>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quotePrefix="1" applyFont="1"/>
    <xf numFmtId="0" fontId="0" fillId="2" borderId="0" xfId="0" applyFill="1"/>
    <xf numFmtId="0" fontId="1" fillId="2" borderId="0" xfId="0" applyFont="1" applyFill="1"/>
    <xf numFmtId="0" fontId="2" fillId="0" borderId="0" xfId="0" quotePrefix="1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2" fontId="6" fillId="0" borderId="0" xfId="0" applyNumberFormat="1" applyFont="1"/>
    <xf numFmtId="164" fontId="6" fillId="0" borderId="0" xfId="0" applyNumberFormat="1" applyFont="1" applyFill="1"/>
    <xf numFmtId="0" fontId="7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Normal, probability density and cdf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cat>
          <c:val>
            <c:numRef>
              <c:f>Sheet1!$C$3:$C$203</c:f>
              <c:numCache>
                <c:formatCode>General</c:formatCode>
                <c:ptCount val="201"/>
                <c:pt idx="0">
                  <c:v>1.4867201426238214E-6</c:v>
                </c:pt>
                <c:pt idx="1">
                  <c:v>1.906601708341765E-6</c:v>
                </c:pt>
                <c:pt idx="2">
                  <c:v>2.4389617759450103E-6</c:v>
                </c:pt>
                <c:pt idx="3">
                  <c:v>3.1121768935209041E-6</c:v>
                </c:pt>
                <c:pt idx="4">
                  <c:v>3.9613007640162362E-6</c:v>
                </c:pt>
                <c:pt idx="5">
                  <c:v>5.0295094127153241E-6</c:v>
                </c:pt>
                <c:pt idx="6">
                  <c:v>6.3698278690493725E-6</c:v>
                </c:pt>
                <c:pt idx="7">
                  <c:v>8.0471858550765657E-6</c:v>
                </c:pt>
                <c:pt idx="8">
                  <c:v>1.0140856348295123E-5</c:v>
                </c:pt>
                <c:pt idx="9">
                  <c:v>1.2747337765442397E-5</c:v>
                </c:pt>
                <c:pt idx="10">
                  <c:v>1.5983747857354023E-5</c:v>
                </c:pt>
                <c:pt idx="11">
                  <c:v>1.9991805150102279E-5</c:v>
                </c:pt>
                <c:pt idx="12">
                  <c:v>2.494248182406231E-5</c:v>
                </c:pt>
                <c:pt idx="13">
                  <c:v>3.1041420167636005E-5</c:v>
                </c:pt>
                <c:pt idx="14">
                  <c:v>3.8535213016741551E-5</c:v>
                </c:pt>
                <c:pt idx="15">
                  <c:v>4.771865669432171E-5</c:v>
                </c:pt>
                <c:pt idx="16">
                  <c:v>5.894309265009534E-5</c:v>
                </c:pt>
                <c:pt idx="17">
                  <c:v>7.2625960974521261E-5</c:v>
                </c:pt>
                <c:pt idx="18">
                  <c:v>8.9261694875204995E-5</c:v>
                </c:pt>
                <c:pt idx="19">
                  <c:v>1.0943408965732088E-4</c:v>
                </c:pt>
                <c:pt idx="20">
                  <c:v>1.3383028228569906E-4</c:v>
                </c:pt>
                <c:pt idx="21">
                  <c:v>1.6325647771468031E-4</c:v>
                </c:pt>
                <c:pt idx="22">
                  <c:v>1.9865555529137503E-4</c:v>
                </c:pt>
                <c:pt idx="23">
                  <c:v>2.4112668206151239E-4</c:v>
                </c:pt>
                <c:pt idx="24">
                  <c:v>2.9194704909004776E-4</c:v>
                </c:pt>
                <c:pt idx="25">
                  <c:v>3.5259583127995571E-4</c:v>
                </c:pt>
                <c:pt idx="26">
                  <c:v>4.2478044994913766E-4</c:v>
                </c:pt>
                <c:pt idx="27">
                  <c:v>5.1046518992998123E-4</c:v>
                </c:pt>
                <c:pt idx="28">
                  <c:v>6.1190218853966034E-4</c:v>
                </c:pt>
                <c:pt idx="29">
                  <c:v>7.3166477183577317E-4</c:v>
                </c:pt>
                <c:pt idx="30">
                  <c:v>8.7268306360776279E-4</c:v>
                </c:pt>
                <c:pt idx="31">
                  <c:v>1.0382817341610343E-3</c:v>
                </c:pt>
                <c:pt idx="32">
                  <c:v>1.2322196888788523E-3</c:v>
                </c:pt>
                <c:pt idx="33">
                  <c:v>1.458731420735736E-3</c:v>
                </c:pt>
                <c:pt idx="34">
                  <c:v>1.7225696665500111E-3</c:v>
                </c:pt>
                <c:pt idx="35">
                  <c:v>2.0290489142320983E-3</c:v>
                </c:pt>
                <c:pt idx="36">
                  <c:v>2.3840892083420557E-3</c:v>
                </c:pt>
                <c:pt idx="37">
                  <c:v>2.794259594984751E-3</c:v>
                </c:pt>
                <c:pt idx="38">
                  <c:v>3.2668204358827979E-3</c:v>
                </c:pt>
                <c:pt idx="39">
                  <c:v>3.8097637072070194E-3</c:v>
                </c:pt>
                <c:pt idx="40">
                  <c:v>4.4318502836502979E-3</c:v>
                </c:pt>
                <c:pt idx="41">
                  <c:v>5.1426430949567947E-3</c:v>
                </c:pt>
                <c:pt idx="42">
                  <c:v>5.9525349337219667E-3</c:v>
                </c:pt>
                <c:pt idx="43">
                  <c:v>6.8727695932046485E-3</c:v>
                </c:pt>
                <c:pt idx="44">
                  <c:v>7.9154549259300502E-3</c:v>
                </c:pt>
                <c:pt idx="45">
                  <c:v>9.0935663420953113E-3</c:v>
                </c:pt>
                <c:pt idx="46">
                  <c:v>1.0420939215518919E-2</c:v>
                </c:pt>
                <c:pt idx="47">
                  <c:v>1.191224863852923E-2</c:v>
                </c:pt>
                <c:pt idx="48">
                  <c:v>1.3582974970210895E-2</c:v>
                </c:pt>
                <c:pt idx="49">
                  <c:v>1.544935365915194E-2</c:v>
                </c:pt>
                <c:pt idx="50">
                  <c:v>1.7528307896334253E-2</c:v>
                </c:pt>
                <c:pt idx="51">
                  <c:v>1.9837362769748838E-2</c:v>
                </c:pt>
                <c:pt idx="52">
                  <c:v>2.239453975277415E-2</c:v>
                </c:pt>
                <c:pt idx="53">
                  <c:v>2.5218230565660683E-2</c:v>
                </c:pt>
                <c:pt idx="54">
                  <c:v>2.8327049705021361E-2</c:v>
                </c:pt>
                <c:pt idx="55">
                  <c:v>3.1739665240344411E-2</c:v>
                </c:pt>
                <c:pt idx="56">
                  <c:v>3.5474607828294272E-2</c:v>
                </c:pt>
                <c:pt idx="57">
                  <c:v>3.9550058292626304E-2</c:v>
                </c:pt>
                <c:pt idx="58">
                  <c:v>4.3983614556116053E-2</c:v>
                </c:pt>
                <c:pt idx="59">
                  <c:v>4.8792039185623325E-2</c:v>
                </c:pt>
                <c:pt idx="60">
                  <c:v>5.3990989315311738E-2</c:v>
                </c:pt>
                <c:pt idx="61">
                  <c:v>5.9594731237579406E-2</c:v>
                </c:pt>
                <c:pt idx="62">
                  <c:v>6.5615842486348011E-2</c:v>
                </c:pt>
                <c:pt idx="63">
                  <c:v>7.2064904771534918E-2</c:v>
                </c:pt>
                <c:pt idx="64">
                  <c:v>7.8950191644088202E-2</c:v>
                </c:pt>
                <c:pt idx="65">
                  <c:v>8.6277355264201411E-2</c:v>
                </c:pt>
                <c:pt idx="66">
                  <c:v>9.4049117096840718E-2</c:v>
                </c:pt>
                <c:pt idx="67">
                  <c:v>0.10226496775374862</c:v>
                </c:pt>
                <c:pt idx="68">
                  <c:v>0.1109208815248957</c:v>
                </c:pt>
                <c:pt idx="69">
                  <c:v>0.12000905138065088</c:v>
                </c:pt>
                <c:pt idx="70">
                  <c:v>0.12951765036534288</c:v>
                </c:pt>
                <c:pt idx="71">
                  <c:v>0.13943062533137818</c:v>
                </c:pt>
                <c:pt idx="72">
                  <c:v>0.14972752887047486</c:v>
                </c:pt>
                <c:pt idx="73">
                  <c:v>0.16038339507696309</c:v>
                </c:pt>
                <c:pt idx="74">
                  <c:v>0.17136866442228185</c:v>
                </c:pt>
                <c:pt idx="75">
                  <c:v>0.18264916252761201</c:v>
                </c:pt>
                <c:pt idx="76">
                  <c:v>0.19418613699423681</c:v>
                </c:pt>
                <c:pt idx="77">
                  <c:v>0.20593635569349225</c:v>
                </c:pt>
                <c:pt idx="78">
                  <c:v>0.21785226903853977</c:v>
                </c:pt>
                <c:pt idx="79">
                  <c:v>0.22988223777086325</c:v>
                </c:pt>
                <c:pt idx="80">
                  <c:v>0.24197082671117182</c:v>
                </c:pt>
                <c:pt idx="81">
                  <c:v>0.25405916376650933</c:v>
                </c:pt>
                <c:pt idx="82">
                  <c:v>0.26608536227512386</c:v>
                </c:pt>
                <c:pt idx="83">
                  <c:v>0.27798500353296507</c:v>
                </c:pt>
                <c:pt idx="84">
                  <c:v>0.28969167510755356</c:v>
                </c:pt>
                <c:pt idx="85">
                  <c:v>0.30113755933483871</c:v>
                </c:pt>
                <c:pt idx="86">
                  <c:v>0.31225406524165195</c:v>
                </c:pt>
                <c:pt idx="87">
                  <c:v>0.32297249606954154</c:v>
                </c:pt>
                <c:pt idx="88">
                  <c:v>0.33322474362327931</c:v>
                </c:pt>
                <c:pt idx="89">
                  <c:v>0.34294399985561669</c:v>
                </c:pt>
                <c:pt idx="90">
                  <c:v>0.35206547545282357</c:v>
                </c:pt>
                <c:pt idx="91">
                  <c:v>0.36052711472379323</c:v>
                </c:pt>
                <c:pt idx="92">
                  <c:v>0.3682702958356619</c:v>
                </c:pt>
                <c:pt idx="93">
                  <c:v>0.37524050539301923</c:v>
                </c:pt>
                <c:pt idx="94">
                  <c:v>0.38138797653287937</c:v>
                </c:pt>
                <c:pt idx="95">
                  <c:v>0.38666828010524573</c:v>
                </c:pt>
                <c:pt idx="96">
                  <c:v>0.39104285912537717</c:v>
                </c:pt>
                <c:pt idx="97">
                  <c:v>0.39447949750921268</c:v>
                </c:pt>
                <c:pt idx="98">
                  <c:v>0.39695271512285452</c:v>
                </c:pt>
                <c:pt idx="99">
                  <c:v>0.39844408237045892</c:v>
                </c:pt>
                <c:pt idx="100">
                  <c:v>0.39894244888760372</c:v>
                </c:pt>
                <c:pt idx="101">
                  <c:v>0.39844408237045892</c:v>
                </c:pt>
                <c:pt idx="102">
                  <c:v>0.39695271512285452</c:v>
                </c:pt>
                <c:pt idx="103">
                  <c:v>0.39447949750921268</c:v>
                </c:pt>
                <c:pt idx="104">
                  <c:v>0.39104285912537717</c:v>
                </c:pt>
                <c:pt idx="105">
                  <c:v>0.38666828010524573</c:v>
                </c:pt>
                <c:pt idx="106">
                  <c:v>0.38138797653287937</c:v>
                </c:pt>
                <c:pt idx="107">
                  <c:v>0.37524050539301923</c:v>
                </c:pt>
                <c:pt idx="108">
                  <c:v>0.3682702958356619</c:v>
                </c:pt>
                <c:pt idx="109">
                  <c:v>0.36052711472379323</c:v>
                </c:pt>
                <c:pt idx="110">
                  <c:v>0.35206547545282357</c:v>
                </c:pt>
                <c:pt idx="111">
                  <c:v>0.34294399985561669</c:v>
                </c:pt>
                <c:pt idx="112">
                  <c:v>0.33322474362327931</c:v>
                </c:pt>
                <c:pt idx="113">
                  <c:v>0.32297249606954154</c:v>
                </c:pt>
                <c:pt idx="114">
                  <c:v>0.31225406524165195</c:v>
                </c:pt>
                <c:pt idx="115">
                  <c:v>0.30113755933483871</c:v>
                </c:pt>
                <c:pt idx="116">
                  <c:v>0.28969167510755356</c:v>
                </c:pt>
                <c:pt idx="117">
                  <c:v>0.27798500353296507</c:v>
                </c:pt>
                <c:pt idx="118">
                  <c:v>0.26608536227512386</c:v>
                </c:pt>
                <c:pt idx="119">
                  <c:v>0.25405916376650933</c:v>
                </c:pt>
                <c:pt idx="120">
                  <c:v>0.24197082671117182</c:v>
                </c:pt>
                <c:pt idx="121">
                  <c:v>0.22988223777086325</c:v>
                </c:pt>
                <c:pt idx="122">
                  <c:v>0.21785226903853977</c:v>
                </c:pt>
                <c:pt idx="123">
                  <c:v>0.20593635569349225</c:v>
                </c:pt>
                <c:pt idx="124">
                  <c:v>0.19418613699423681</c:v>
                </c:pt>
                <c:pt idx="125">
                  <c:v>0.18264916252761201</c:v>
                </c:pt>
                <c:pt idx="126">
                  <c:v>0.17136866442228185</c:v>
                </c:pt>
                <c:pt idx="127">
                  <c:v>0.16038339507696309</c:v>
                </c:pt>
                <c:pt idx="128">
                  <c:v>0.14972752887047486</c:v>
                </c:pt>
                <c:pt idx="129">
                  <c:v>0.13943062533137818</c:v>
                </c:pt>
                <c:pt idx="130">
                  <c:v>0.12951765036534288</c:v>
                </c:pt>
                <c:pt idx="131">
                  <c:v>0.12000905138065088</c:v>
                </c:pt>
                <c:pt idx="132">
                  <c:v>0.1109208815248957</c:v>
                </c:pt>
                <c:pt idx="133">
                  <c:v>0.10226496775374862</c:v>
                </c:pt>
                <c:pt idx="134">
                  <c:v>9.4049117096840718E-2</c:v>
                </c:pt>
                <c:pt idx="135">
                  <c:v>8.6277355264201411E-2</c:v>
                </c:pt>
                <c:pt idx="136">
                  <c:v>7.8950191644088202E-2</c:v>
                </c:pt>
                <c:pt idx="137">
                  <c:v>7.2064904771534918E-2</c:v>
                </c:pt>
                <c:pt idx="138">
                  <c:v>6.5615842486348011E-2</c:v>
                </c:pt>
                <c:pt idx="139">
                  <c:v>5.9594731237579406E-2</c:v>
                </c:pt>
                <c:pt idx="140">
                  <c:v>5.3990989315311738E-2</c:v>
                </c:pt>
                <c:pt idx="141">
                  <c:v>4.8792039185623325E-2</c:v>
                </c:pt>
                <c:pt idx="142">
                  <c:v>4.3983614556116053E-2</c:v>
                </c:pt>
                <c:pt idx="143">
                  <c:v>3.9550058292626304E-2</c:v>
                </c:pt>
                <c:pt idx="144">
                  <c:v>3.5474607828294272E-2</c:v>
                </c:pt>
                <c:pt idx="145">
                  <c:v>3.1739665240344411E-2</c:v>
                </c:pt>
                <c:pt idx="146">
                  <c:v>2.8327049705021361E-2</c:v>
                </c:pt>
                <c:pt idx="147">
                  <c:v>2.5218230565660683E-2</c:v>
                </c:pt>
                <c:pt idx="148">
                  <c:v>2.239453975277415E-2</c:v>
                </c:pt>
                <c:pt idx="149">
                  <c:v>1.9837362769748838E-2</c:v>
                </c:pt>
                <c:pt idx="150">
                  <c:v>1.7528307896334253E-2</c:v>
                </c:pt>
                <c:pt idx="151">
                  <c:v>1.544935365915194E-2</c:v>
                </c:pt>
                <c:pt idx="152">
                  <c:v>1.3582974970210895E-2</c:v>
                </c:pt>
                <c:pt idx="153">
                  <c:v>1.191224863852923E-2</c:v>
                </c:pt>
                <c:pt idx="154">
                  <c:v>1.0420939215518919E-2</c:v>
                </c:pt>
                <c:pt idx="155">
                  <c:v>9.0935663420953113E-3</c:v>
                </c:pt>
                <c:pt idx="156">
                  <c:v>7.9154549259300502E-3</c:v>
                </c:pt>
                <c:pt idx="157">
                  <c:v>6.8727695932046485E-3</c:v>
                </c:pt>
                <c:pt idx="158">
                  <c:v>5.9525349337219667E-3</c:v>
                </c:pt>
                <c:pt idx="159">
                  <c:v>5.1426430949567947E-3</c:v>
                </c:pt>
                <c:pt idx="160">
                  <c:v>4.4318502836502979E-3</c:v>
                </c:pt>
                <c:pt idx="161">
                  <c:v>3.8097637072070194E-3</c:v>
                </c:pt>
                <c:pt idx="162">
                  <c:v>3.2668204358827979E-3</c:v>
                </c:pt>
                <c:pt idx="163">
                  <c:v>2.794259594984751E-3</c:v>
                </c:pt>
                <c:pt idx="164">
                  <c:v>2.3840892083420557E-3</c:v>
                </c:pt>
                <c:pt idx="165">
                  <c:v>2.0290489142320983E-3</c:v>
                </c:pt>
                <c:pt idx="166">
                  <c:v>1.7225696665500111E-3</c:v>
                </c:pt>
                <c:pt idx="167">
                  <c:v>1.458731420735736E-3</c:v>
                </c:pt>
                <c:pt idx="168">
                  <c:v>1.2322196888788523E-3</c:v>
                </c:pt>
                <c:pt idx="169">
                  <c:v>1.0382817341610343E-3</c:v>
                </c:pt>
                <c:pt idx="170">
                  <c:v>8.7268306360776279E-4</c:v>
                </c:pt>
                <c:pt idx="171">
                  <c:v>7.3166477183577317E-4</c:v>
                </c:pt>
                <c:pt idx="172">
                  <c:v>6.1190218853966034E-4</c:v>
                </c:pt>
                <c:pt idx="173">
                  <c:v>5.1046518992998123E-4</c:v>
                </c:pt>
                <c:pt idx="174">
                  <c:v>4.2478044994913766E-4</c:v>
                </c:pt>
                <c:pt idx="175">
                  <c:v>3.5259583127995571E-4</c:v>
                </c:pt>
                <c:pt idx="176">
                  <c:v>2.9194704909004776E-4</c:v>
                </c:pt>
                <c:pt idx="177">
                  <c:v>2.4112668206151239E-4</c:v>
                </c:pt>
                <c:pt idx="178">
                  <c:v>1.9865555529137503E-4</c:v>
                </c:pt>
                <c:pt idx="179">
                  <c:v>1.6325647771468031E-4</c:v>
                </c:pt>
                <c:pt idx="180">
                  <c:v>1.3383028228569906E-4</c:v>
                </c:pt>
                <c:pt idx="181">
                  <c:v>1.0943408965732088E-4</c:v>
                </c:pt>
                <c:pt idx="182">
                  <c:v>8.9261694875204995E-5</c:v>
                </c:pt>
                <c:pt idx="183">
                  <c:v>7.2625960974521261E-5</c:v>
                </c:pt>
                <c:pt idx="184">
                  <c:v>5.894309265009534E-5</c:v>
                </c:pt>
                <c:pt idx="185">
                  <c:v>4.771865669432171E-5</c:v>
                </c:pt>
                <c:pt idx="186">
                  <c:v>3.8535213016741551E-5</c:v>
                </c:pt>
                <c:pt idx="187">
                  <c:v>3.1041420167636005E-5</c:v>
                </c:pt>
                <c:pt idx="188">
                  <c:v>2.494248182406231E-5</c:v>
                </c:pt>
                <c:pt idx="189">
                  <c:v>1.9991805150102279E-5</c:v>
                </c:pt>
                <c:pt idx="190">
                  <c:v>1.5983747857354023E-5</c:v>
                </c:pt>
                <c:pt idx="191">
                  <c:v>1.2747337765442397E-5</c:v>
                </c:pt>
                <c:pt idx="192">
                  <c:v>1.0140856348295123E-5</c:v>
                </c:pt>
                <c:pt idx="193">
                  <c:v>8.0471858550765657E-6</c:v>
                </c:pt>
                <c:pt idx="194">
                  <c:v>6.3698278690493725E-6</c:v>
                </c:pt>
                <c:pt idx="195">
                  <c:v>5.0295094127153241E-6</c:v>
                </c:pt>
                <c:pt idx="196">
                  <c:v>3.9613007640162362E-6</c:v>
                </c:pt>
                <c:pt idx="197">
                  <c:v>3.1121768935209041E-6</c:v>
                </c:pt>
                <c:pt idx="198">
                  <c:v>2.4389617759450103E-6</c:v>
                </c:pt>
                <c:pt idx="199">
                  <c:v>1.906601708341765E-6</c:v>
                </c:pt>
                <c:pt idx="200">
                  <c:v>1.4867201426238214E-6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D-BF49-AB66-9D9B66E3B4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cat>
          <c:val>
            <c:numRef>
              <c:f>Sheet1!$D$3:$D$203</c:f>
              <c:numCache>
                <c:formatCode>General</c:formatCode>
                <c:ptCount val="201"/>
                <c:pt idx="0">
                  <c:v>7.433600713119108E-8</c:v>
                </c:pt>
                <c:pt idx="1">
                  <c:v>1.6966609254827934E-7</c:v>
                </c:pt>
                <c:pt idx="2">
                  <c:v>2.9161418134552986E-7</c:v>
                </c:pt>
                <c:pt idx="3">
                  <c:v>4.4722302602157506E-7</c:v>
                </c:pt>
                <c:pt idx="4">
                  <c:v>6.4528806422238691E-7</c:v>
                </c:pt>
                <c:pt idx="5">
                  <c:v>8.9676353485815311E-7</c:v>
                </c:pt>
                <c:pt idx="6">
                  <c:v>1.2152549283106218E-6</c:v>
                </c:pt>
                <c:pt idx="7">
                  <c:v>1.6176142210644501E-6</c:v>
                </c:pt>
                <c:pt idx="8">
                  <c:v>2.1246570384792063E-6</c:v>
                </c:pt>
                <c:pt idx="9">
                  <c:v>2.7620239267513264E-6</c:v>
                </c:pt>
                <c:pt idx="10">
                  <c:v>3.5612113196190277E-6</c:v>
                </c:pt>
                <c:pt idx="11">
                  <c:v>4.5608015771241417E-6</c:v>
                </c:pt>
                <c:pt idx="12">
                  <c:v>5.8079256683272574E-6</c:v>
                </c:pt>
                <c:pt idx="13">
                  <c:v>7.3599966767090581E-6</c:v>
                </c:pt>
                <c:pt idx="14">
                  <c:v>9.286757327546136E-6</c:v>
                </c:pt>
                <c:pt idx="15">
                  <c:v>1.1672690162262223E-5</c:v>
                </c:pt>
                <c:pt idx="16">
                  <c:v>1.461984479476699E-5</c:v>
                </c:pt>
                <c:pt idx="17">
                  <c:v>1.8251142843493055E-5</c:v>
                </c:pt>
                <c:pt idx="18">
                  <c:v>2.2714227587253303E-5</c:v>
                </c:pt>
                <c:pt idx="19">
                  <c:v>2.8185932070119347E-5</c:v>
                </c:pt>
                <c:pt idx="20">
                  <c:v>3.4877446184404302E-5</c:v>
                </c:pt>
                <c:pt idx="21">
                  <c:v>4.3040270070138319E-5</c:v>
                </c:pt>
                <c:pt idx="22">
                  <c:v>5.2973047834707071E-5</c:v>
                </c:pt>
                <c:pt idx="23">
                  <c:v>6.5029381937782688E-5</c:v>
                </c:pt>
                <c:pt idx="24">
                  <c:v>7.9626734392285075E-5</c:v>
                </c:pt>
                <c:pt idx="25">
                  <c:v>9.7256525956282858E-5</c:v>
                </c:pt>
                <c:pt idx="26">
                  <c:v>1.1849554845373974E-4</c:v>
                </c:pt>
                <c:pt idx="27">
                  <c:v>1.4401880795023879E-4</c:v>
                </c:pt>
                <c:pt idx="28">
                  <c:v>1.7461391737722183E-4</c:v>
                </c:pt>
                <c:pt idx="29">
                  <c:v>2.1119715596901048E-4</c:v>
                </c:pt>
                <c:pt idx="30">
                  <c:v>2.5483130914939864E-4</c:v>
                </c:pt>
                <c:pt idx="31">
                  <c:v>3.0674539585745037E-4</c:v>
                </c:pt>
                <c:pt idx="32">
                  <c:v>3.6835638030139299E-4</c:v>
                </c:pt>
                <c:pt idx="33">
                  <c:v>4.4129295133817981E-4</c:v>
                </c:pt>
                <c:pt idx="34">
                  <c:v>5.2742143466568032E-4</c:v>
                </c:pt>
                <c:pt idx="35">
                  <c:v>6.2887388037728524E-4</c:v>
                </c:pt>
                <c:pt idx="36">
                  <c:v>7.4807834079438805E-4</c:v>
                </c:pt>
                <c:pt idx="37">
                  <c:v>8.8779132054362558E-4</c:v>
                </c:pt>
                <c:pt idx="38">
                  <c:v>1.0511323423377655E-3</c:v>
                </c:pt>
                <c:pt idx="39">
                  <c:v>1.2416205276981165E-3</c:v>
                </c:pt>
                <c:pt idx="40">
                  <c:v>1.4632130418806314E-3</c:v>
                </c:pt>
                <c:pt idx="41">
                  <c:v>1.7203451966284712E-3</c:v>
                </c:pt>
                <c:pt idx="42">
                  <c:v>2.0179719433145696E-3</c:v>
                </c:pt>
                <c:pt idx="43">
                  <c:v>2.361610422974802E-3</c:v>
                </c:pt>
                <c:pt idx="44">
                  <c:v>2.7573831692713044E-3</c:v>
                </c:pt>
                <c:pt idx="45">
                  <c:v>3.2120614863760701E-3</c:v>
                </c:pt>
                <c:pt idx="46">
                  <c:v>3.7331084471520161E-3</c:v>
                </c:pt>
                <c:pt idx="47">
                  <c:v>4.3287208790784779E-3</c:v>
                </c:pt>
                <c:pt idx="48">
                  <c:v>5.0078696275890223E-3</c:v>
                </c:pt>
                <c:pt idx="49">
                  <c:v>5.7803373105466196E-3</c:v>
                </c:pt>
                <c:pt idx="50">
                  <c:v>6.6567527053633321E-3</c:v>
                </c:pt>
                <c:pt idx="51">
                  <c:v>7.6486208438507741E-3</c:v>
                </c:pt>
                <c:pt idx="52">
                  <c:v>8.7683478314894807E-3</c:v>
                </c:pt>
                <c:pt idx="53">
                  <c:v>1.0029259359772514E-2</c:v>
                </c:pt>
                <c:pt idx="54">
                  <c:v>1.1445611845023582E-2</c:v>
                </c:pt>
                <c:pt idx="55">
                  <c:v>1.3032595107040803E-2</c:v>
                </c:pt>
                <c:pt idx="56">
                  <c:v>1.4806325498455517E-2</c:v>
                </c:pt>
                <c:pt idx="57">
                  <c:v>1.6783828413086833E-2</c:v>
                </c:pt>
                <c:pt idx="58">
                  <c:v>1.8983009140892636E-2</c:v>
                </c:pt>
                <c:pt idx="59">
                  <c:v>2.1422611100173801E-2</c:v>
                </c:pt>
                <c:pt idx="60">
                  <c:v>2.4122160565939389E-2</c:v>
                </c:pt>
                <c:pt idx="61">
                  <c:v>2.710189712781836E-2</c:v>
                </c:pt>
                <c:pt idx="62">
                  <c:v>3.0382689252135761E-2</c:v>
                </c:pt>
                <c:pt idx="63">
                  <c:v>3.3985934490712508E-2</c:v>
                </c:pt>
                <c:pt idx="64">
                  <c:v>3.7933444072916919E-2</c:v>
                </c:pt>
                <c:pt idx="65">
                  <c:v>4.224731183612699E-2</c:v>
                </c:pt>
                <c:pt idx="66">
                  <c:v>4.6949767690969028E-2</c:v>
                </c:pt>
                <c:pt idx="67">
                  <c:v>5.206301607865646E-2</c:v>
                </c:pt>
                <c:pt idx="68">
                  <c:v>5.7609060154901248E-2</c:v>
                </c:pt>
                <c:pt idx="69">
                  <c:v>6.3609512723933795E-2</c:v>
                </c:pt>
                <c:pt idx="70">
                  <c:v>7.0085395242200935E-2</c:v>
                </c:pt>
                <c:pt idx="71">
                  <c:v>7.7056926508769844E-2</c:v>
                </c:pt>
                <c:pt idx="72">
                  <c:v>8.4543302952293592E-2</c:v>
                </c:pt>
                <c:pt idx="73">
                  <c:v>9.2562472706141749E-2</c:v>
                </c:pt>
                <c:pt idx="74">
                  <c:v>0.10113090592725585</c:v>
                </c:pt>
                <c:pt idx="75">
                  <c:v>0.11026336405363645</c:v>
                </c:pt>
                <c:pt idx="76">
                  <c:v>0.11997267090334829</c:v>
                </c:pt>
                <c:pt idx="77">
                  <c:v>0.13026948868802291</c:v>
                </c:pt>
                <c:pt idx="78">
                  <c:v>0.1411621021399499</c:v>
                </c:pt>
                <c:pt idx="79">
                  <c:v>0.15265621402849305</c:v>
                </c:pt>
                <c:pt idx="80">
                  <c:v>0.16475475536405165</c:v>
                </c:pt>
                <c:pt idx="81">
                  <c:v>0.17745771355237711</c:v>
                </c:pt>
                <c:pt idx="82">
                  <c:v>0.19076198166613328</c:v>
                </c:pt>
                <c:pt idx="83">
                  <c:v>0.20466123184278154</c:v>
                </c:pt>
                <c:pt idx="84">
                  <c:v>0.21914581559815921</c:v>
                </c:pt>
                <c:pt idx="85">
                  <c:v>0.23420269356490114</c:v>
                </c:pt>
                <c:pt idx="86">
                  <c:v>0.24981539682698373</c:v>
                </c:pt>
                <c:pt idx="87">
                  <c:v>0.26596402163046079</c:v>
                </c:pt>
                <c:pt idx="88">
                  <c:v>0.28262525881162476</c:v>
                </c:pt>
                <c:pt idx="89">
                  <c:v>0.29977245880440562</c:v>
                </c:pt>
                <c:pt idx="90">
                  <c:v>0.31737573257704682</c:v>
                </c:pt>
                <c:pt idx="91">
                  <c:v>0.33540208831323648</c:v>
                </c:pt>
                <c:pt idx="92">
                  <c:v>0.35381560310501958</c:v>
                </c:pt>
                <c:pt idx="93">
                  <c:v>0.37257762837467057</c:v>
                </c:pt>
                <c:pt idx="94">
                  <c:v>0.39164702720131456</c:v>
                </c:pt>
                <c:pt idx="95">
                  <c:v>0.41098044120657684</c:v>
                </c:pt>
                <c:pt idx="96">
                  <c:v>0.43053258416284568</c:v>
                </c:pt>
                <c:pt idx="97">
                  <c:v>0.4502565590383063</c:v>
                </c:pt>
                <c:pt idx="98">
                  <c:v>0.47010419479444904</c:v>
                </c:pt>
                <c:pt idx="99">
                  <c:v>0.49002639891297201</c:v>
                </c:pt>
                <c:pt idx="100">
                  <c:v>0.50997352135735219</c:v>
                </c:pt>
                <c:pt idx="101">
                  <c:v>0.52989572547587516</c:v>
                </c:pt>
                <c:pt idx="102">
                  <c:v>0.54974336123201784</c:v>
                </c:pt>
                <c:pt idx="103">
                  <c:v>0.56946733610747846</c:v>
                </c:pt>
                <c:pt idx="104">
                  <c:v>0.5890194790637473</c:v>
                </c:pt>
                <c:pt idx="105">
                  <c:v>0.60835289306900964</c:v>
                </c:pt>
                <c:pt idx="106">
                  <c:v>0.62742229189565357</c:v>
                </c:pt>
                <c:pt idx="107">
                  <c:v>0.64618431716530456</c:v>
                </c:pt>
                <c:pt idx="108">
                  <c:v>0.66459783195708766</c:v>
                </c:pt>
                <c:pt idx="109">
                  <c:v>0.68262418769327737</c:v>
                </c:pt>
                <c:pt idx="110">
                  <c:v>0.70022746146591852</c:v>
                </c:pt>
                <c:pt idx="111">
                  <c:v>0.71737466145869933</c:v>
                </c:pt>
                <c:pt idx="112">
                  <c:v>0.73403589863986329</c:v>
                </c:pt>
                <c:pt idx="113">
                  <c:v>0.75018452344334041</c:v>
                </c:pt>
                <c:pt idx="114">
                  <c:v>0.76579722670542305</c:v>
                </c:pt>
                <c:pt idx="115">
                  <c:v>0.78085410467216498</c:v>
                </c:pt>
                <c:pt idx="116">
                  <c:v>0.79533868842754263</c:v>
                </c:pt>
                <c:pt idx="117">
                  <c:v>0.80923793860419091</c:v>
                </c:pt>
                <c:pt idx="118">
                  <c:v>0.82254220671794709</c:v>
                </c:pt>
                <c:pt idx="119">
                  <c:v>0.83524516490627254</c:v>
                </c:pt>
                <c:pt idx="120">
                  <c:v>0.84734370624183109</c:v>
                </c:pt>
                <c:pt idx="121">
                  <c:v>0.8588378181303743</c:v>
                </c:pt>
                <c:pt idx="122">
                  <c:v>0.86973043158230123</c:v>
                </c:pt>
                <c:pt idx="123">
                  <c:v>0.88002724936697585</c:v>
                </c:pt>
                <c:pt idx="124">
                  <c:v>0.88973655621668768</c:v>
                </c:pt>
                <c:pt idx="125">
                  <c:v>0.89886901434306832</c:v>
                </c:pt>
                <c:pt idx="126">
                  <c:v>0.90743744756418243</c:v>
                </c:pt>
                <c:pt idx="127">
                  <c:v>0.91545661731803063</c:v>
                </c:pt>
                <c:pt idx="128">
                  <c:v>0.92294299376155442</c:v>
                </c:pt>
                <c:pt idx="129">
                  <c:v>0.92991452502812333</c:v>
                </c:pt>
                <c:pt idx="130">
                  <c:v>0.93639040754639047</c:v>
                </c:pt>
                <c:pt idx="131">
                  <c:v>0.94239086011542306</c:v>
                </c:pt>
                <c:pt idx="132">
                  <c:v>0.94793690419166787</c:v>
                </c:pt>
                <c:pt idx="133">
                  <c:v>0.95305015257935533</c:v>
                </c:pt>
                <c:pt idx="134">
                  <c:v>0.95775260843419741</c:v>
                </c:pt>
                <c:pt idx="135">
                  <c:v>0.96206647619740748</c:v>
                </c:pt>
                <c:pt idx="136">
                  <c:v>0.96601398577961184</c:v>
                </c:pt>
                <c:pt idx="137">
                  <c:v>0.96961723101818853</c:v>
                </c:pt>
                <c:pt idx="138">
                  <c:v>0.97289802314250595</c:v>
                </c:pt>
                <c:pt idx="139">
                  <c:v>0.97587775970438495</c:v>
                </c:pt>
                <c:pt idx="140">
                  <c:v>0.97857730917015051</c:v>
                </c:pt>
                <c:pt idx="141">
                  <c:v>0.98101691112943168</c:v>
                </c:pt>
                <c:pt idx="142">
                  <c:v>0.98321609185723746</c:v>
                </c:pt>
                <c:pt idx="143">
                  <c:v>0.98519359477186874</c:v>
                </c:pt>
                <c:pt idx="144">
                  <c:v>0.98696732516328345</c:v>
                </c:pt>
                <c:pt idx="145">
                  <c:v>0.98855430842530068</c:v>
                </c:pt>
                <c:pt idx="146">
                  <c:v>0.98997066091055175</c:v>
                </c:pt>
                <c:pt idx="147">
                  <c:v>0.99123157243883475</c:v>
                </c:pt>
                <c:pt idx="148">
                  <c:v>0.99235129942647349</c:v>
                </c:pt>
                <c:pt idx="149">
                  <c:v>0.99334316756496088</c:v>
                </c:pt>
                <c:pt idx="150">
                  <c:v>0.99421958295977764</c:v>
                </c:pt>
                <c:pt idx="151">
                  <c:v>0.99499205064273522</c:v>
                </c:pt>
                <c:pt idx="152">
                  <c:v>0.99567119939124571</c:v>
                </c:pt>
                <c:pt idx="153">
                  <c:v>0.99626681182317212</c:v>
                </c:pt>
                <c:pt idx="154">
                  <c:v>0.99678785878394804</c:v>
                </c:pt>
                <c:pt idx="155">
                  <c:v>0.99724253710105282</c:v>
                </c:pt>
                <c:pt idx="156">
                  <c:v>0.99763830984734936</c:v>
                </c:pt>
                <c:pt idx="157">
                  <c:v>0.99798194832700959</c:v>
                </c:pt>
                <c:pt idx="158">
                  <c:v>0.99827957507369569</c:v>
                </c:pt>
                <c:pt idx="159">
                  <c:v>0.99853670722844357</c:v>
                </c:pt>
                <c:pt idx="160">
                  <c:v>0.99875829974262609</c:v>
                </c:pt>
                <c:pt idx="161">
                  <c:v>0.99894878792798647</c:v>
                </c:pt>
                <c:pt idx="162">
                  <c:v>0.99911212894978063</c:v>
                </c:pt>
                <c:pt idx="163">
                  <c:v>0.99925184192952987</c:v>
                </c:pt>
                <c:pt idx="164">
                  <c:v>0.999371046389947</c:v>
                </c:pt>
                <c:pt idx="165">
                  <c:v>0.99947249883565858</c:v>
                </c:pt>
                <c:pt idx="166">
                  <c:v>0.99955862731898604</c:v>
                </c:pt>
                <c:pt idx="167">
                  <c:v>0.99963156389002283</c:v>
                </c:pt>
                <c:pt idx="168">
                  <c:v>0.99969317487446674</c:v>
                </c:pt>
                <c:pt idx="169">
                  <c:v>0.99974508896117475</c:v>
                </c:pt>
                <c:pt idx="170">
                  <c:v>0.99978872311435518</c:v>
                </c:pt>
                <c:pt idx="171">
                  <c:v>0.99982530635294697</c:v>
                </c:pt>
                <c:pt idx="172">
                  <c:v>0.99985590146237391</c:v>
                </c:pt>
                <c:pt idx="173">
                  <c:v>0.99988142472187036</c:v>
                </c:pt>
                <c:pt idx="174">
                  <c:v>0.99990266374436787</c:v>
                </c:pt>
                <c:pt idx="175">
                  <c:v>0.99992029353593181</c:v>
                </c:pt>
                <c:pt idx="176">
                  <c:v>0.99993489088838627</c:v>
                </c:pt>
                <c:pt idx="177">
                  <c:v>0.99994694722248934</c:v>
                </c:pt>
                <c:pt idx="178">
                  <c:v>0.99995688000025396</c:v>
                </c:pt>
                <c:pt idx="179">
                  <c:v>0.99996504282413967</c:v>
                </c:pt>
                <c:pt idx="180">
                  <c:v>0.99997173433825393</c:v>
                </c:pt>
                <c:pt idx="181">
                  <c:v>0.99997720604273677</c:v>
                </c:pt>
                <c:pt idx="182">
                  <c:v>0.99998166912748054</c:v>
                </c:pt>
                <c:pt idx="183">
                  <c:v>0.99998530042552924</c:v>
                </c:pt>
                <c:pt idx="184">
                  <c:v>0.9999882475801618</c:v>
                </c:pt>
                <c:pt idx="185">
                  <c:v>0.99999063351299655</c:v>
                </c:pt>
                <c:pt idx="186">
                  <c:v>0.99999256027364736</c:v>
                </c:pt>
                <c:pt idx="187">
                  <c:v>0.99999411234465574</c:v>
                </c:pt>
                <c:pt idx="188">
                  <c:v>0.99999535946874696</c:v>
                </c:pt>
                <c:pt idx="189">
                  <c:v>0.99999635905900441</c:v>
                </c:pt>
                <c:pt idx="190">
                  <c:v>0.99999715824639723</c:v>
                </c:pt>
                <c:pt idx="191">
                  <c:v>0.9999977956132855</c:v>
                </c:pt>
                <c:pt idx="192">
                  <c:v>0.9999983026561029</c:v>
                </c:pt>
                <c:pt idx="193">
                  <c:v>0.99999870501539567</c:v>
                </c:pt>
                <c:pt idx="194">
                  <c:v>0.99999902350678915</c:v>
                </c:pt>
                <c:pt idx="195">
                  <c:v>0.99999927498225982</c:v>
                </c:pt>
                <c:pt idx="196">
                  <c:v>0.99999947304729797</c:v>
                </c:pt>
                <c:pt idx="197">
                  <c:v>0.99999962865614267</c:v>
                </c:pt>
                <c:pt idx="198">
                  <c:v>0.99999975060423152</c:v>
                </c:pt>
                <c:pt idx="199">
                  <c:v>0.9999998459343169</c:v>
                </c:pt>
                <c:pt idx="200">
                  <c:v>0.99999992027032403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D-BF49-AB66-9D9B66E3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25247"/>
        <c:axId val="899130367"/>
      </c:lineChart>
      <c:catAx>
        <c:axId val="8991252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30367"/>
        <c:crosses val="autoZero"/>
        <c:auto val="1"/>
        <c:lblAlgn val="ctr"/>
        <c:lblOffset val="100"/>
        <c:noMultiLvlLbl val="0"/>
      </c:catAx>
      <c:valAx>
        <c:axId val="899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Sheet2!$B$3:$B$103</c:f>
              <c:numCache>
                <c:formatCode>0.00</c:formatCode>
                <c:ptCount val="101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</c:numCache>
            </c:numRef>
          </c:cat>
          <c:val>
            <c:numRef>
              <c:f>Sheet2!$C$3:$C$103</c:f>
              <c:numCache>
                <c:formatCode>General</c:formatCode>
                <c:ptCount val="101"/>
                <c:pt idx="0">
                  <c:v>7.6946018763831869E-23</c:v>
                </c:pt>
                <c:pt idx="1">
                  <c:v>1.2670405872940648E-22</c:v>
                </c:pt>
                <c:pt idx="2">
                  <c:v>2.08117769915081E-22</c:v>
                </c:pt>
                <c:pt idx="3">
                  <c:v>3.4099033063914241E-22</c:v>
                </c:pt>
                <c:pt idx="4">
                  <c:v>5.5730023763780519E-22</c:v>
                </c:pt>
                <c:pt idx="5">
                  <c:v>9.0855381490903612E-22</c:v>
                </c:pt>
                <c:pt idx="6">
                  <c:v>1.477496116698187E-21</c:v>
                </c:pt>
                <c:pt idx="7">
                  <c:v>2.3967145020643673E-21</c:v>
                </c:pt>
                <c:pt idx="8">
                  <c:v>3.8781135695985053E-21</c:v>
                </c:pt>
                <c:pt idx="9">
                  <c:v>6.2594908128435117E-21</c:v>
                </c:pt>
                <c:pt idx="10">
                  <c:v>1.0077939650536639E-20</c:v>
                </c:pt>
                <c:pt idx="11">
                  <c:v>1.6185225857168543E-20</c:v>
                </c:pt>
                <c:pt idx="12">
                  <c:v>2.5928657961506248E-20</c:v>
                </c:pt>
                <c:pt idx="13">
                  <c:v>4.1433877445813533E-20</c:v>
                </c:pt>
                <c:pt idx="14">
                  <c:v>6.604582650066053E-20</c:v>
                </c:pt>
                <c:pt idx="15">
                  <c:v>1.0501454265070782E-19</c:v>
                </c:pt>
                <c:pt idx="16">
                  <c:v>1.6655887358113873E-19</c:v>
                </c:pt>
                <c:pt idx="17">
                  <c:v>2.6351198267697515E-19</c:v>
                </c:pt>
                <c:pt idx="18">
                  <c:v>4.1586007354254167E-19</c:v>
                </c:pt>
                <c:pt idx="19">
                  <c:v>6.5464875638131662E-19</c:v>
                </c:pt>
                <c:pt idx="20">
                  <c:v>1.0279777913148305E-18</c:v>
                </c:pt>
                <c:pt idx="21">
                  <c:v>1.610176117910535E-18</c:v>
                </c:pt>
                <c:pt idx="22">
                  <c:v>2.5158068394571936E-18</c:v>
                </c:pt>
                <c:pt idx="23">
                  <c:v>3.9209876085227675E-18</c:v>
                </c:pt>
                <c:pt idx="24">
                  <c:v>6.0957607039973605E-18</c:v>
                </c:pt>
                <c:pt idx="25">
                  <c:v>9.4531078742530127E-18</c:v>
                </c:pt>
                <c:pt idx="26">
                  <c:v>1.4622969750754959E-17</c:v>
                </c:pt>
                <c:pt idx="27">
                  <c:v>2.2563725784590266E-17</c:v>
                </c:pt>
                <c:pt idx="28">
                  <c:v>3.4729642153102067E-17</c:v>
                </c:pt>
                <c:pt idx="29">
                  <c:v>5.3321709877699631E-17</c:v>
                </c:pt>
                <c:pt idx="30">
                  <c:v>8.166239080533812E-17</c:v>
                </c:pt>
                <c:pt idx="31">
                  <c:v>1.2475397065467202E-16</c:v>
                </c:pt>
                <c:pt idx="32">
                  <c:v>1.9010823407959123E-16</c:v>
                </c:pt>
                <c:pt idx="33">
                  <c:v>2.8897597784679859E-16</c:v>
                </c:pt>
                <c:pt idx="34">
                  <c:v>4.3816412860167497E-16</c:v>
                </c:pt>
                <c:pt idx="35">
                  <c:v>6.6271402548222943E-16</c:v>
                </c:pt>
                <c:pt idx="36">
                  <c:v>9.9983829711344731E-16</c:v>
                </c:pt>
                <c:pt idx="37">
                  <c:v>1.5046920871878491E-15</c:v>
                </c:pt>
                <c:pt idx="38">
                  <c:v>2.2588103571222481E-15</c:v>
                </c:pt>
                <c:pt idx="39">
                  <c:v>3.3824093602784389E-15</c:v>
                </c:pt>
                <c:pt idx="40">
                  <c:v>5.0522732172736547E-15</c:v>
                </c:pt>
                <c:pt idx="41">
                  <c:v>7.5276904682157226E-15</c:v>
                </c:pt>
                <c:pt idx="42">
                  <c:v>1.1187960939385979E-14</c:v>
                </c:pt>
                <c:pt idx="43">
                  <c:v>1.6586486275627445E-14</c:v>
                </c:pt>
                <c:pt idx="44">
                  <c:v>2.4528563216162019E-14</c:v>
                </c:pt>
                <c:pt idx="45">
                  <c:v>3.6182959792347741E-14</c:v>
                </c:pt>
                <c:pt idx="46">
                  <c:v>5.3241506208122392E-14</c:v>
                </c:pt>
                <c:pt idx="47">
                  <c:v>7.8146735521568768E-14</c:v>
                </c:pt>
                <c:pt idx="48">
                  <c:v>1.1441569733942647E-13</c:v>
                </c:pt>
                <c:pt idx="49">
                  <c:v>1.6709930627522542E-13</c:v>
                </c:pt>
                <c:pt idx="50">
                  <c:v>2.4343215611209564E-13</c:v>
                </c:pt>
                <c:pt idx="51">
                  <c:v>3.5374923416061729E-13</c:v>
                </c:pt>
                <c:pt idx="52">
                  <c:v>5.127755802412138E-13</c:v>
                </c:pt>
                <c:pt idx="53">
                  <c:v>7.4143558310242503E-13</c:v>
                </c:pt>
                <c:pt idx="54">
                  <c:v>1.0693842387893717E-12</c:v>
                </c:pt>
                <c:pt idx="55">
                  <c:v>1.5385386003353927E-12</c:v>
                </c:pt>
                <c:pt idx="56">
                  <c:v>2.2079908956423983E-12</c:v>
                </c:pt>
                <c:pt idx="57">
                  <c:v>3.1608247963865909E-12</c:v>
                </c:pt>
                <c:pt idx="58">
                  <c:v>4.5135455834203494E-12</c:v>
                </c:pt>
                <c:pt idx="59">
                  <c:v>6.4290900059642255E-12</c:v>
                </c:pt>
                <c:pt idx="60">
                  <c:v>9.134724266251162E-12</c:v>
                </c:pt>
                <c:pt idx="61">
                  <c:v>1.2946597406081834E-11</c:v>
                </c:pt>
                <c:pt idx="62">
                  <c:v>1.8303329900238035E-11</c:v>
                </c:pt>
                <c:pt idx="63">
                  <c:v>2.5811832351150077E-11</c:v>
                </c:pt>
                <c:pt idx="64">
                  <c:v>3.6309630352637604E-11</c:v>
                </c:pt>
                <c:pt idx="65">
                  <c:v>5.0949401106000416E-11</c:v>
                </c:pt>
                <c:pt idx="66">
                  <c:v>7.1313311357855719E-11</c:v>
                </c:pt>
                <c:pt idx="67">
                  <c:v>9.9567221105395841E-11</c:v>
                </c:pt>
                <c:pt idx="68">
                  <c:v>1.3866805798049299E-10</c:v>
                </c:pt>
                <c:pt idx="69">
                  <c:v>1.9264189615243274E-10</c:v>
                </c:pt>
                <c:pt idx="70">
                  <c:v>2.6695577422025703E-10</c:v>
                </c:pt>
                <c:pt idx="71">
                  <c:v>3.6901341745863939E-10</c:v>
                </c:pt>
                <c:pt idx="72">
                  <c:v>5.0881424305305187E-10</c:v>
                </c:pt>
                <c:pt idx="73">
                  <c:v>6.9982689041728589E-10</c:v>
                </c:pt>
                <c:pt idx="74">
                  <c:v>9.6014374253068161E-10</c:v>
                </c:pt>
                <c:pt idx="75">
                  <c:v>1.3140023731011628E-9</c:v>
                </c:pt>
                <c:pt idx="76">
                  <c:v>1.793784665536784E-9</c:v>
                </c:pt>
                <c:pt idx="77">
                  <c:v>2.4426358584103846E-9</c:v>
                </c:pt>
                <c:pt idx="78">
                  <c:v>3.317885644796657E-9</c:v>
                </c:pt>
                <c:pt idx="79">
                  <c:v>4.4955037296084238E-9</c:v>
                </c:pt>
                <c:pt idx="80">
                  <c:v>6.0758854158642579E-9</c:v>
                </c:pt>
                <c:pt idx="81">
                  <c:v>8.1913418629451426E-9</c:v>
                </c:pt>
                <c:pt idx="82">
                  <c:v>1.1015768276993996E-8</c:v>
                </c:pt>
                <c:pt idx="83">
                  <c:v>1.4777085827316587E-8</c:v>
                </c:pt>
                <c:pt idx="84">
                  <c:v>1.9773204757102215E-8</c:v>
                </c:pt>
                <c:pt idx="85">
                  <c:v>2.6392443182079623E-8</c:v>
                </c:pt>
                <c:pt idx="86">
                  <c:v>3.5139565788768204E-8</c:v>
                </c:pt>
                <c:pt idx="87">
                  <c:v>4.6668887685708256E-8</c:v>
                </c:pt>
                <c:pt idx="88">
                  <c:v>6.182623111285575E-8</c:v>
                </c:pt>
                <c:pt idx="89">
                  <c:v>8.1701938290776987E-8</c:v>
                </c:pt>
                <c:pt idx="90">
                  <c:v>1.076976459095973E-7</c:v>
                </c:pt>
                <c:pt idx="91">
                  <c:v>1.4161013110810473E-7</c:v>
                </c:pt>
                <c:pt idx="92">
                  <c:v>1.8573626289790041E-7</c:v>
                </c:pt>
                <c:pt idx="93">
                  <c:v>2.4300395673640589E-7</c:v>
                </c:pt>
                <c:pt idx="94">
                  <c:v>3.171350556078868E-7</c:v>
                </c:pt>
                <c:pt idx="95">
                  <c:v>4.1284727322162342E-7</c:v>
                </c:pt>
                <c:pt idx="96">
                  <c:v>5.3610376088354666E-7</c:v>
                </c:pt>
                <c:pt idx="97">
                  <c:v>6.9442052866155973E-7</c:v>
                </c:pt>
                <c:pt idx="98">
                  <c:v>8.9724389517316196E-7</c:v>
                </c:pt>
                <c:pt idx="99">
                  <c:v>1.1564123919697668E-6</c:v>
                </c:pt>
                <c:pt idx="100">
                  <c:v>1.4867201426238214E-6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0-C44F-B098-3822669E3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Sheet2!$B$3:$B$103</c:f>
              <c:numCache>
                <c:formatCode>0.00</c:formatCode>
                <c:ptCount val="101"/>
                <c:pt idx="0">
                  <c:v>-10</c:v>
                </c:pt>
                <c:pt idx="1">
                  <c:v>-9.9499999999999993</c:v>
                </c:pt>
                <c:pt idx="2">
                  <c:v>-9.9</c:v>
                </c:pt>
                <c:pt idx="3">
                  <c:v>-9.85</c:v>
                </c:pt>
                <c:pt idx="4">
                  <c:v>-9.8000000000000007</c:v>
                </c:pt>
                <c:pt idx="5">
                  <c:v>-9.75</c:v>
                </c:pt>
                <c:pt idx="6">
                  <c:v>-9.6999999999999993</c:v>
                </c:pt>
                <c:pt idx="7">
                  <c:v>-9.65</c:v>
                </c:pt>
                <c:pt idx="8">
                  <c:v>-9.6</c:v>
                </c:pt>
                <c:pt idx="9">
                  <c:v>-9.5500000000000007</c:v>
                </c:pt>
                <c:pt idx="10">
                  <c:v>-9.5</c:v>
                </c:pt>
                <c:pt idx="11">
                  <c:v>-9.4499999999999993</c:v>
                </c:pt>
                <c:pt idx="12">
                  <c:v>-9.4</c:v>
                </c:pt>
                <c:pt idx="13">
                  <c:v>-9.35</c:v>
                </c:pt>
                <c:pt idx="14">
                  <c:v>-9.3000000000000007</c:v>
                </c:pt>
                <c:pt idx="15">
                  <c:v>-9.25</c:v>
                </c:pt>
                <c:pt idx="16">
                  <c:v>-9.1999999999999993</c:v>
                </c:pt>
                <c:pt idx="17">
                  <c:v>-9.15</c:v>
                </c:pt>
                <c:pt idx="18">
                  <c:v>-9.1</c:v>
                </c:pt>
                <c:pt idx="19">
                  <c:v>-9.0500000000000007</c:v>
                </c:pt>
                <c:pt idx="20">
                  <c:v>-9</c:v>
                </c:pt>
                <c:pt idx="21">
                  <c:v>-8.9499999999999993</c:v>
                </c:pt>
                <c:pt idx="22">
                  <c:v>-8.9</c:v>
                </c:pt>
                <c:pt idx="23">
                  <c:v>-8.85</c:v>
                </c:pt>
                <c:pt idx="24">
                  <c:v>-8.8000000000000007</c:v>
                </c:pt>
                <c:pt idx="25">
                  <c:v>-8.75</c:v>
                </c:pt>
                <c:pt idx="26">
                  <c:v>-8.6999999999999993</c:v>
                </c:pt>
                <c:pt idx="27">
                  <c:v>-8.65</c:v>
                </c:pt>
                <c:pt idx="28">
                  <c:v>-8.6</c:v>
                </c:pt>
                <c:pt idx="29">
                  <c:v>-8.5500000000000007</c:v>
                </c:pt>
                <c:pt idx="30">
                  <c:v>-8.5</c:v>
                </c:pt>
                <c:pt idx="31">
                  <c:v>-8.4499999999999993</c:v>
                </c:pt>
                <c:pt idx="32">
                  <c:v>-8.4</c:v>
                </c:pt>
                <c:pt idx="33">
                  <c:v>-8.35</c:v>
                </c:pt>
                <c:pt idx="34">
                  <c:v>-8.3000000000000007</c:v>
                </c:pt>
                <c:pt idx="35">
                  <c:v>-8.25</c:v>
                </c:pt>
                <c:pt idx="36">
                  <c:v>-8.1999999999999993</c:v>
                </c:pt>
                <c:pt idx="37">
                  <c:v>-8.15</c:v>
                </c:pt>
                <c:pt idx="38">
                  <c:v>-8.1</c:v>
                </c:pt>
                <c:pt idx="39">
                  <c:v>-8.0500000000000007</c:v>
                </c:pt>
                <c:pt idx="40">
                  <c:v>-8</c:v>
                </c:pt>
                <c:pt idx="41">
                  <c:v>-7.95</c:v>
                </c:pt>
                <c:pt idx="42">
                  <c:v>-7.9</c:v>
                </c:pt>
                <c:pt idx="43">
                  <c:v>-7.85</c:v>
                </c:pt>
                <c:pt idx="44">
                  <c:v>-7.8</c:v>
                </c:pt>
                <c:pt idx="45">
                  <c:v>-7.75</c:v>
                </c:pt>
                <c:pt idx="46">
                  <c:v>-7.7</c:v>
                </c:pt>
                <c:pt idx="47">
                  <c:v>-7.65</c:v>
                </c:pt>
                <c:pt idx="48">
                  <c:v>-7.6</c:v>
                </c:pt>
                <c:pt idx="49">
                  <c:v>-7.55</c:v>
                </c:pt>
                <c:pt idx="50">
                  <c:v>-7.5</c:v>
                </c:pt>
                <c:pt idx="51">
                  <c:v>-7.45</c:v>
                </c:pt>
                <c:pt idx="52">
                  <c:v>-7.4</c:v>
                </c:pt>
                <c:pt idx="53">
                  <c:v>-7.35</c:v>
                </c:pt>
                <c:pt idx="54">
                  <c:v>-7.3</c:v>
                </c:pt>
                <c:pt idx="55">
                  <c:v>-7.25</c:v>
                </c:pt>
                <c:pt idx="56">
                  <c:v>-7.2</c:v>
                </c:pt>
                <c:pt idx="57">
                  <c:v>-7.15</c:v>
                </c:pt>
                <c:pt idx="58">
                  <c:v>-7.1</c:v>
                </c:pt>
                <c:pt idx="59">
                  <c:v>-7.05</c:v>
                </c:pt>
                <c:pt idx="60">
                  <c:v>-7</c:v>
                </c:pt>
                <c:pt idx="61">
                  <c:v>-6.95</c:v>
                </c:pt>
                <c:pt idx="62">
                  <c:v>-6.9</c:v>
                </c:pt>
                <c:pt idx="63">
                  <c:v>-6.85</c:v>
                </c:pt>
                <c:pt idx="64">
                  <c:v>-6.8</c:v>
                </c:pt>
                <c:pt idx="65">
                  <c:v>-6.75</c:v>
                </c:pt>
                <c:pt idx="66">
                  <c:v>-6.7</c:v>
                </c:pt>
                <c:pt idx="67">
                  <c:v>-6.65</c:v>
                </c:pt>
                <c:pt idx="68">
                  <c:v>-6.6</c:v>
                </c:pt>
                <c:pt idx="69">
                  <c:v>-6.55</c:v>
                </c:pt>
                <c:pt idx="70">
                  <c:v>-6.5</c:v>
                </c:pt>
                <c:pt idx="71">
                  <c:v>-6.45</c:v>
                </c:pt>
                <c:pt idx="72">
                  <c:v>-6.4</c:v>
                </c:pt>
                <c:pt idx="73">
                  <c:v>-6.35</c:v>
                </c:pt>
                <c:pt idx="74">
                  <c:v>-6.3</c:v>
                </c:pt>
                <c:pt idx="75">
                  <c:v>-6.25</c:v>
                </c:pt>
                <c:pt idx="76">
                  <c:v>-6.2</c:v>
                </c:pt>
                <c:pt idx="77">
                  <c:v>-6.15</c:v>
                </c:pt>
                <c:pt idx="78">
                  <c:v>-6.1</c:v>
                </c:pt>
                <c:pt idx="79">
                  <c:v>-6.05</c:v>
                </c:pt>
                <c:pt idx="80">
                  <c:v>-6</c:v>
                </c:pt>
                <c:pt idx="81">
                  <c:v>-5.95</c:v>
                </c:pt>
                <c:pt idx="82">
                  <c:v>-5.9</c:v>
                </c:pt>
                <c:pt idx="83">
                  <c:v>-5.85</c:v>
                </c:pt>
                <c:pt idx="84">
                  <c:v>-5.8</c:v>
                </c:pt>
                <c:pt idx="85">
                  <c:v>-5.75</c:v>
                </c:pt>
                <c:pt idx="86">
                  <c:v>-5.7</c:v>
                </c:pt>
                <c:pt idx="87">
                  <c:v>-5.65</c:v>
                </c:pt>
                <c:pt idx="88">
                  <c:v>-5.6</c:v>
                </c:pt>
                <c:pt idx="89">
                  <c:v>-5.55</c:v>
                </c:pt>
                <c:pt idx="90">
                  <c:v>-5.5</c:v>
                </c:pt>
                <c:pt idx="91">
                  <c:v>-5.45</c:v>
                </c:pt>
                <c:pt idx="92">
                  <c:v>-5.4</c:v>
                </c:pt>
                <c:pt idx="93">
                  <c:v>-5.35</c:v>
                </c:pt>
                <c:pt idx="94">
                  <c:v>-5.3</c:v>
                </c:pt>
                <c:pt idx="95">
                  <c:v>-5.25</c:v>
                </c:pt>
                <c:pt idx="96">
                  <c:v>-5.2</c:v>
                </c:pt>
                <c:pt idx="97">
                  <c:v>-5.15</c:v>
                </c:pt>
                <c:pt idx="98">
                  <c:v>-5.0999999999999996</c:v>
                </c:pt>
                <c:pt idx="99">
                  <c:v>-5.05</c:v>
                </c:pt>
                <c:pt idx="100">
                  <c:v>-5</c:v>
                </c:pt>
              </c:numCache>
            </c:numRef>
          </c:cat>
          <c:val>
            <c:numRef>
              <c:f>Sheet2!$D$3:$D$103</c:f>
              <c:numCache>
                <c:formatCode>General</c:formatCode>
                <c:ptCount val="101"/>
                <c:pt idx="0">
                  <c:v>3.8473009381915939E-24</c:v>
                </c:pt>
                <c:pt idx="1">
                  <c:v>1.0182503874661918E-23</c:v>
                </c:pt>
                <c:pt idx="2">
                  <c:v>2.0588392370415967E-23</c:v>
                </c:pt>
                <c:pt idx="3">
                  <c:v>3.763790890237309E-23</c:v>
                </c:pt>
                <c:pt idx="4">
                  <c:v>6.5502920784263351E-23</c:v>
                </c:pt>
                <c:pt idx="5">
                  <c:v>1.1093061152971517E-22</c:v>
                </c:pt>
                <c:pt idx="6">
                  <c:v>1.8480541736462453E-22</c:v>
                </c:pt>
                <c:pt idx="7">
                  <c:v>3.0464114246784293E-22</c:v>
                </c:pt>
                <c:pt idx="8">
                  <c:v>4.9854682094776821E-22</c:v>
                </c:pt>
                <c:pt idx="9">
                  <c:v>8.1152136158994379E-22</c:v>
                </c:pt>
                <c:pt idx="10">
                  <c:v>1.3154183441167757E-21</c:v>
                </c:pt>
                <c:pt idx="11">
                  <c:v>2.1246796369752028E-21</c:v>
                </c:pt>
                <c:pt idx="12">
                  <c:v>3.4211125350505151E-21</c:v>
                </c:pt>
                <c:pt idx="13">
                  <c:v>5.4928064073411921E-21</c:v>
                </c:pt>
                <c:pt idx="14">
                  <c:v>8.7950977323742179E-21</c:v>
                </c:pt>
                <c:pt idx="15">
                  <c:v>1.4045824864909609E-20</c:v>
                </c:pt>
                <c:pt idx="16">
                  <c:v>2.2373768543966546E-20</c:v>
                </c:pt>
                <c:pt idx="17">
                  <c:v>3.5549367677815303E-20</c:v>
                </c:pt>
                <c:pt idx="18">
                  <c:v>5.6342371354942384E-20</c:v>
                </c:pt>
                <c:pt idx="19">
                  <c:v>8.907480917400822E-20</c:v>
                </c:pt>
                <c:pt idx="20">
                  <c:v>1.4047369873974974E-19</c:v>
                </c:pt>
                <c:pt idx="21">
                  <c:v>2.2098250463527647E-19</c:v>
                </c:pt>
                <c:pt idx="22">
                  <c:v>3.4677284660813615E-19</c:v>
                </c:pt>
                <c:pt idx="23">
                  <c:v>5.4282222703427451E-19</c:v>
                </c:pt>
                <c:pt idx="24">
                  <c:v>8.4761026223414259E-19</c:v>
                </c:pt>
                <c:pt idx="25">
                  <c:v>1.3202656559467932E-18</c:v>
                </c:pt>
                <c:pt idx="26">
                  <c:v>2.0514141434845413E-18</c:v>
                </c:pt>
                <c:pt idx="27">
                  <c:v>3.1796004327140545E-18</c:v>
                </c:pt>
                <c:pt idx="28">
                  <c:v>4.9160825403691584E-18</c:v>
                </c:pt>
                <c:pt idx="29">
                  <c:v>7.5821680342541399E-18</c:v>
                </c:pt>
                <c:pt idx="30">
                  <c:v>1.1665287574521047E-17</c:v>
                </c:pt>
                <c:pt idx="31">
                  <c:v>1.7902986107254649E-17</c:v>
                </c:pt>
                <c:pt idx="32">
                  <c:v>2.7408397811234211E-17</c:v>
                </c:pt>
                <c:pt idx="33">
                  <c:v>4.1857196703574144E-17</c:v>
                </c:pt>
                <c:pt idx="34">
                  <c:v>6.3765403133657897E-17</c:v>
                </c:pt>
                <c:pt idx="35">
                  <c:v>9.6901104407769361E-17</c:v>
                </c:pt>
                <c:pt idx="36">
                  <c:v>1.4689301926344174E-16</c:v>
                </c:pt>
                <c:pt idx="37">
                  <c:v>2.221276236228342E-16</c:v>
                </c:pt>
                <c:pt idx="38">
                  <c:v>3.3506814147894664E-16</c:v>
                </c:pt>
                <c:pt idx="39">
                  <c:v>5.0418860949286861E-16</c:v>
                </c:pt>
                <c:pt idx="40">
                  <c:v>7.568022703565513E-16</c:v>
                </c:pt>
                <c:pt idx="41">
                  <c:v>1.1331867937673374E-15</c:v>
                </c:pt>
                <c:pt idx="42">
                  <c:v>1.6925848407366362E-15</c:v>
                </c:pt>
                <c:pt idx="43">
                  <c:v>2.5219091545180085E-15</c:v>
                </c:pt>
                <c:pt idx="44">
                  <c:v>3.7483373153261097E-15</c:v>
                </c:pt>
                <c:pt idx="45">
                  <c:v>5.5574853049434966E-15</c:v>
                </c:pt>
                <c:pt idx="46">
                  <c:v>8.2195606153496165E-15</c:v>
                </c:pt>
                <c:pt idx="47">
                  <c:v>1.2126897391428056E-14</c:v>
                </c:pt>
                <c:pt idx="48">
                  <c:v>1.7847682258399381E-14</c:v>
                </c:pt>
                <c:pt idx="49">
                  <c:v>2.6202647572160652E-14</c:v>
                </c:pt>
                <c:pt idx="50">
                  <c:v>3.8374255377765434E-14</c:v>
                </c:pt>
                <c:pt idx="51">
                  <c:v>5.6061717085796301E-14</c:v>
                </c:pt>
                <c:pt idx="52">
                  <c:v>8.170049609785699E-14</c:v>
                </c:pt>
                <c:pt idx="53">
                  <c:v>1.1877227525297823E-13</c:v>
                </c:pt>
                <c:pt idx="54">
                  <c:v>1.7224148719244682E-13</c:v>
                </c:pt>
                <c:pt idx="55">
                  <c:v>2.4916841720921645E-13</c:v>
                </c:pt>
                <c:pt idx="56">
                  <c:v>3.5956796199133637E-13</c:v>
                </c:pt>
                <c:pt idx="57">
                  <c:v>5.1760920181066594E-13</c:v>
                </c:pt>
                <c:pt idx="58">
                  <c:v>7.4328648098168343E-13</c:v>
                </c:pt>
                <c:pt idx="59">
                  <c:v>1.0647409812798947E-12</c:v>
                </c:pt>
                <c:pt idx="60">
                  <c:v>1.5214771945924528E-12</c:v>
                </c:pt>
                <c:pt idx="61">
                  <c:v>2.1688070648965448E-12</c:v>
                </c:pt>
                <c:pt idx="62">
                  <c:v>3.0839735599084466E-12</c:v>
                </c:pt>
                <c:pt idx="63">
                  <c:v>4.3745651774659511E-12</c:v>
                </c:pt>
                <c:pt idx="64">
                  <c:v>6.1900466950978316E-12</c:v>
                </c:pt>
                <c:pt idx="65">
                  <c:v>8.7375167503978527E-12</c:v>
                </c:pt>
                <c:pt idx="66">
                  <c:v>1.2303182318290639E-11</c:v>
                </c:pt>
                <c:pt idx="67">
                  <c:v>1.7281543373560432E-11</c:v>
                </c:pt>
                <c:pt idx="68">
                  <c:v>2.4214946272585081E-11</c:v>
                </c:pt>
                <c:pt idx="69">
                  <c:v>3.3847041080206718E-11</c:v>
                </c:pt>
                <c:pt idx="70">
                  <c:v>4.7194829791219572E-11</c:v>
                </c:pt>
                <c:pt idx="71">
                  <c:v>6.5645500664151548E-11</c:v>
                </c:pt>
                <c:pt idx="72">
                  <c:v>9.1086212816804139E-11</c:v>
                </c:pt>
                <c:pt idx="73">
                  <c:v>1.2607755733766844E-10</c:v>
                </c:pt>
                <c:pt idx="74">
                  <c:v>1.7408474446420252E-10</c:v>
                </c:pt>
                <c:pt idx="75">
                  <c:v>2.3978486311926067E-10</c:v>
                </c:pt>
                <c:pt idx="76">
                  <c:v>3.2947409639609987E-10</c:v>
                </c:pt>
                <c:pt idx="77">
                  <c:v>4.516058893166191E-10</c:v>
                </c:pt>
                <c:pt idx="78">
                  <c:v>6.1750017155645191E-10</c:v>
                </c:pt>
                <c:pt idx="79">
                  <c:v>8.4227535803687306E-10</c:v>
                </c:pt>
                <c:pt idx="80">
                  <c:v>1.146069628830086E-9</c:v>
                </c:pt>
                <c:pt idx="81">
                  <c:v>1.5556367219773431E-9</c:v>
                </c:pt>
                <c:pt idx="82">
                  <c:v>2.106425135827043E-9</c:v>
                </c:pt>
                <c:pt idx="83">
                  <c:v>2.8452794271928725E-9</c:v>
                </c:pt>
                <c:pt idx="84">
                  <c:v>3.8339396650479833E-9</c:v>
                </c:pt>
                <c:pt idx="85">
                  <c:v>5.1535618241519644E-9</c:v>
                </c:pt>
                <c:pt idx="86">
                  <c:v>6.9105401135903744E-9</c:v>
                </c:pt>
                <c:pt idx="87">
                  <c:v>9.2439844978757869E-9</c:v>
                </c:pt>
                <c:pt idx="88">
                  <c:v>1.2335296053518575E-8</c:v>
                </c:pt>
                <c:pt idx="89">
                  <c:v>1.6420392968057425E-8</c:v>
                </c:pt>
                <c:pt idx="90">
                  <c:v>2.1805275263537289E-8</c:v>
                </c:pt>
                <c:pt idx="91">
                  <c:v>2.8885781818942527E-8</c:v>
                </c:pt>
                <c:pt idx="92">
                  <c:v>3.817259496383755E-8</c:v>
                </c:pt>
                <c:pt idx="93">
                  <c:v>5.0322792800657847E-8</c:v>
                </c:pt>
                <c:pt idx="94">
                  <c:v>6.6179545581052192E-8</c:v>
                </c:pt>
                <c:pt idx="95">
                  <c:v>8.6821909242133363E-8</c:v>
                </c:pt>
                <c:pt idx="96">
                  <c:v>1.136270972863107E-7</c:v>
                </c:pt>
                <c:pt idx="97">
                  <c:v>1.4834812371938868E-7</c:v>
                </c:pt>
                <c:pt idx="98">
                  <c:v>1.9321031847804677E-7</c:v>
                </c:pt>
                <c:pt idx="99">
                  <c:v>2.510309380765351E-7</c:v>
                </c:pt>
                <c:pt idx="100">
                  <c:v>3.2536694520772619E-7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0-C44F-B098-3822669E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86719"/>
        <c:axId val="835699199"/>
      </c:lineChart>
      <c:catAx>
        <c:axId val="8356867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99199"/>
        <c:crosses val="autoZero"/>
        <c:auto val="1"/>
        <c:lblAlgn val="ctr"/>
        <c:lblOffset val="100"/>
        <c:noMultiLvlLbl val="0"/>
      </c:catAx>
      <c:valAx>
        <c:axId val="8356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u-IN"/>
              <a:t>STD NORMAL CDF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Sheet3!$B$3:$B$103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3-BF41-B6C6-412968FD2C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Sheet3!$B$3:$B$103</c:f>
              <c:numCache>
                <c:formatCode>0.00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Sheet3!$C$3:$C$103</c:f>
              <c:numCache>
                <c:formatCode>0.0000</c:formatCode>
                <c:ptCount val="101"/>
                <c:pt idx="0">
                  <c:v>0.5</c:v>
                </c:pt>
                <c:pt idx="1">
                  <c:v>0.51993880583837249</c:v>
                </c:pt>
                <c:pt idx="2">
                  <c:v>0.53982783727702899</c:v>
                </c:pt>
                <c:pt idx="3">
                  <c:v>0.5596176923702425</c:v>
                </c:pt>
                <c:pt idx="4">
                  <c:v>0.57925970943910299</c:v>
                </c:pt>
                <c:pt idx="5">
                  <c:v>0.5987063256829237</c:v>
                </c:pt>
                <c:pt idx="6">
                  <c:v>0.61791142218895267</c:v>
                </c:pt>
                <c:pt idx="7">
                  <c:v>0.6368306511756191</c:v>
                </c:pt>
                <c:pt idx="8">
                  <c:v>0.65542174161032429</c:v>
                </c:pt>
                <c:pt idx="9">
                  <c:v>0.67364477971208003</c:v>
                </c:pt>
                <c:pt idx="10">
                  <c:v>0.69146246127401312</c:v>
                </c:pt>
                <c:pt idx="11">
                  <c:v>0.70884031321165364</c:v>
                </c:pt>
                <c:pt idx="12">
                  <c:v>0.72574688224992645</c:v>
                </c:pt>
                <c:pt idx="13">
                  <c:v>0.74215388919413527</c:v>
                </c:pt>
                <c:pt idx="14">
                  <c:v>0.75803634777692697</c:v>
                </c:pt>
                <c:pt idx="15">
                  <c:v>0.77337264762313174</c:v>
                </c:pt>
                <c:pt idx="16">
                  <c:v>0.78814460141660336</c:v>
                </c:pt>
                <c:pt idx="17">
                  <c:v>0.80233745687730762</c:v>
                </c:pt>
                <c:pt idx="18">
                  <c:v>0.81593987465324047</c:v>
                </c:pt>
                <c:pt idx="19">
                  <c:v>0.82894387369151812</c:v>
                </c:pt>
                <c:pt idx="20">
                  <c:v>0.84134474606854304</c:v>
                </c:pt>
                <c:pt idx="21">
                  <c:v>0.85314094362410409</c:v>
                </c:pt>
                <c:pt idx="22">
                  <c:v>0.86433393905361733</c:v>
                </c:pt>
                <c:pt idx="23">
                  <c:v>0.87492806436284976</c:v>
                </c:pt>
                <c:pt idx="24">
                  <c:v>0.88493032977829178</c:v>
                </c:pt>
                <c:pt idx="25">
                  <c:v>0.89435022633314476</c:v>
                </c:pt>
                <c:pt idx="26">
                  <c:v>0.9031995154143897</c:v>
                </c:pt>
                <c:pt idx="27">
                  <c:v>0.91149200856259804</c:v>
                </c:pt>
                <c:pt idx="28">
                  <c:v>0.91924334076622893</c:v>
                </c:pt>
                <c:pt idx="29">
                  <c:v>0.9264707403903516</c:v>
                </c:pt>
                <c:pt idx="30">
                  <c:v>0.93319279873114191</c:v>
                </c:pt>
                <c:pt idx="31">
                  <c:v>0.93942924199794098</c:v>
                </c:pt>
                <c:pt idx="32">
                  <c:v>0.94520070830044201</c:v>
                </c:pt>
                <c:pt idx="33">
                  <c:v>0.9505285319663519</c:v>
                </c:pt>
                <c:pt idx="34">
                  <c:v>0.95543453724145699</c:v>
                </c:pt>
                <c:pt idx="35">
                  <c:v>0.95994084313618289</c:v>
                </c:pt>
                <c:pt idx="36">
                  <c:v>0.96406968088707423</c:v>
                </c:pt>
                <c:pt idx="37">
                  <c:v>0.96784322520438626</c:v>
                </c:pt>
                <c:pt idx="38">
                  <c:v>0.97128344018399815</c:v>
                </c:pt>
                <c:pt idx="39">
                  <c:v>0.97441194047836144</c:v>
                </c:pt>
                <c:pt idx="40">
                  <c:v>0.97724986805182079</c:v>
                </c:pt>
                <c:pt idx="41">
                  <c:v>0.97981778459429558</c:v>
                </c:pt>
                <c:pt idx="42">
                  <c:v>0.98213557943718344</c:v>
                </c:pt>
                <c:pt idx="43">
                  <c:v>0.98422239260890954</c:v>
                </c:pt>
                <c:pt idx="44">
                  <c:v>0.98609655248650141</c:v>
                </c:pt>
                <c:pt idx="45">
                  <c:v>0.98777552734495533</c:v>
                </c:pt>
                <c:pt idx="46">
                  <c:v>0.98927588997832416</c:v>
                </c:pt>
                <c:pt idx="47">
                  <c:v>0.99061329446516144</c:v>
                </c:pt>
                <c:pt idx="48">
                  <c:v>0.99180246407540384</c:v>
                </c:pt>
                <c:pt idx="49">
                  <c:v>0.99285718926472855</c:v>
                </c:pt>
                <c:pt idx="50">
                  <c:v>0.99379033467422384</c:v>
                </c:pt>
                <c:pt idx="51">
                  <c:v>0.99461385404593328</c:v>
                </c:pt>
                <c:pt idx="52">
                  <c:v>0.99533881197628127</c:v>
                </c:pt>
                <c:pt idx="53">
                  <c:v>0.99597541145724167</c:v>
                </c:pt>
                <c:pt idx="54">
                  <c:v>0.99653302619695938</c:v>
                </c:pt>
                <c:pt idx="55">
                  <c:v>0.99702023676494544</c:v>
                </c:pt>
                <c:pt idx="56">
                  <c:v>0.99744486966957202</c:v>
                </c:pt>
                <c:pt idx="57">
                  <c:v>0.99781403854508677</c:v>
                </c:pt>
                <c:pt idx="58">
                  <c:v>0.99813418669961596</c:v>
                </c:pt>
                <c:pt idx="59">
                  <c:v>0.99841113035263518</c:v>
                </c:pt>
                <c:pt idx="60">
                  <c:v>0.9986501019683699</c:v>
                </c:pt>
                <c:pt idx="61">
                  <c:v>0.99885579316897732</c:v>
                </c:pt>
                <c:pt idx="62">
                  <c:v>0.99903239678678168</c:v>
                </c:pt>
                <c:pt idx="63">
                  <c:v>0.99918364768717138</c:v>
                </c:pt>
                <c:pt idx="64">
                  <c:v>0.99931286206208414</c:v>
                </c:pt>
                <c:pt idx="65">
                  <c:v>0.99942297495760923</c:v>
                </c:pt>
                <c:pt idx="66">
                  <c:v>0.99951657585761622</c:v>
                </c:pt>
                <c:pt idx="67">
                  <c:v>0.99959594219813597</c:v>
                </c:pt>
                <c:pt idx="68">
                  <c:v>0.99966307073432314</c:v>
                </c:pt>
                <c:pt idx="69">
                  <c:v>0.99971970672318378</c:v>
                </c:pt>
                <c:pt idx="70">
                  <c:v>0.99976737092096446</c:v>
                </c:pt>
                <c:pt idx="71">
                  <c:v>0.99980738442436434</c:v>
                </c:pt>
                <c:pt idx="72">
                  <c:v>0.99984089140984245</c:v>
                </c:pt>
                <c:pt idx="73">
                  <c:v>0.99986887984557948</c:v>
                </c:pt>
                <c:pt idx="74">
                  <c:v>0.99989220026652259</c:v>
                </c:pt>
                <c:pt idx="75">
                  <c:v>0.99991158271479919</c:v>
                </c:pt>
                <c:pt idx="76">
                  <c:v>0.99992765195607491</c:v>
                </c:pt>
                <c:pt idx="77">
                  <c:v>0.99994094108758103</c:v>
                </c:pt>
                <c:pt idx="78">
                  <c:v>0.99995190365598241</c:v>
                </c:pt>
                <c:pt idx="79">
                  <c:v>0.99996092440340223</c:v>
                </c:pt>
                <c:pt idx="80">
                  <c:v>0.99996832875816688</c:v>
                </c:pt>
                <c:pt idx="81">
                  <c:v>0.99997439118352593</c:v>
                </c:pt>
                <c:pt idx="82">
                  <c:v>0.99997934249308751</c:v>
                </c:pt>
                <c:pt idx="83">
                  <c:v>0.99998337623627032</c:v>
                </c:pt>
                <c:pt idx="84">
                  <c:v>0.9999866542509841</c:v>
                </c:pt>
                <c:pt idx="85">
                  <c:v>0.9999893114742251</c:v>
                </c:pt>
                <c:pt idx="86">
                  <c:v>0.99999146009452899</c:v>
                </c:pt>
                <c:pt idx="87">
                  <c:v>0.99999319312340063</c:v>
                </c:pt>
                <c:pt idx="88">
                  <c:v>0.99999458745609227</c:v>
                </c:pt>
                <c:pt idx="89">
                  <c:v>0.99999570648553004</c:v>
                </c:pt>
                <c:pt idx="90">
                  <c:v>0.99999660232687526</c:v>
                </c:pt>
                <c:pt idx="91">
                  <c:v>0.9999973177042204</c:v>
                </c:pt>
                <c:pt idx="92">
                  <c:v>0.9999978875452975</c:v>
                </c:pt>
                <c:pt idx="93">
                  <c:v>0.99999834032485568</c:v>
                </c:pt>
                <c:pt idx="94">
                  <c:v>0.99999869919254614</c:v>
                </c:pt>
                <c:pt idx="95">
                  <c:v>0.99999898291675748</c:v>
                </c:pt>
                <c:pt idx="96">
                  <c:v>0.99999920667184805</c:v>
                </c:pt>
                <c:pt idx="97">
                  <c:v>0.999999382692628</c:v>
                </c:pt>
                <c:pt idx="98">
                  <c:v>0.99999952081672339</c:v>
                </c:pt>
                <c:pt idx="99">
                  <c:v>0.99999962893259209</c:v>
                </c:pt>
                <c:pt idx="100">
                  <c:v>0.99999971334842808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3-BF41-B6C6-412968FD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23647"/>
        <c:axId val="1185620223"/>
      </c:lineChart>
      <c:catAx>
        <c:axId val="11259236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20223"/>
        <c:crosses val="autoZero"/>
        <c:auto val="1"/>
        <c:lblAlgn val="ctr"/>
        <c:lblOffset val="100"/>
        <c:noMultiLvlLbl val="0"/>
      </c:catAx>
      <c:valAx>
        <c:axId val="11856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1" Type="http://schemas.openxmlformats.org/officeDocument/2006/relationships/customXml" Target="../ink/ink6.xml" /><Relationship Id="rId3" Type="http://schemas.openxmlformats.org/officeDocument/2006/relationships/customXml" Target="../ink/ink1.xml" /><Relationship Id="rId42" Type="http://schemas.openxmlformats.org/officeDocument/2006/relationships/image" Target="../media/image21.png" /><Relationship Id="rId47" Type="http://schemas.openxmlformats.org/officeDocument/2006/relationships/customXml" Target="../ink/ink4.xml" /><Relationship Id="rId50" Type="http://schemas.openxmlformats.org/officeDocument/2006/relationships/image" Target="../media/image5.png" /><Relationship Id="rId46" Type="http://schemas.openxmlformats.org/officeDocument/2006/relationships/image" Target="../media/image3.png" /><Relationship Id="rId2" Type="http://schemas.openxmlformats.org/officeDocument/2006/relationships/image" Target="../media/image1.jpeg" /><Relationship Id="rId54" Type="http://schemas.openxmlformats.org/officeDocument/2006/relationships/image" Target="../media/image7.png" /><Relationship Id="rId1" Type="http://schemas.openxmlformats.org/officeDocument/2006/relationships/chart" Target="../charts/chart1.xml" /><Relationship Id="rId45" Type="http://schemas.openxmlformats.org/officeDocument/2006/relationships/customXml" Target="../ink/ink3.xml" /><Relationship Id="rId53" Type="http://schemas.openxmlformats.org/officeDocument/2006/relationships/customXml" Target="../ink/ink7.xml" /><Relationship Id="rId49" Type="http://schemas.openxmlformats.org/officeDocument/2006/relationships/customXml" Target="../ink/ink5.xml" /><Relationship Id="rId44" Type="http://schemas.openxmlformats.org/officeDocument/2006/relationships/image" Target="../media/image2.png" /><Relationship Id="rId52" Type="http://schemas.openxmlformats.org/officeDocument/2006/relationships/image" Target="../media/image6.png" /><Relationship Id="rId43" Type="http://schemas.openxmlformats.org/officeDocument/2006/relationships/customXml" Target="../ink/ink2.xml" /><Relationship Id="rId48" Type="http://schemas.openxmlformats.org/officeDocument/2006/relationships/image" Target="../media/image4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42" Type="http://schemas.openxmlformats.org/officeDocument/2006/relationships/image" Target="../media/image21.png" /><Relationship Id="rId1" Type="http://schemas.openxmlformats.org/officeDocument/2006/relationships/customXml" Target="../ink/ink8.xml" /><Relationship Id="rId45" Type="http://schemas.openxmlformats.org/officeDocument/2006/relationships/image" Target="../media/image8.png" /><Relationship Id="rId44" Type="http://schemas.openxmlformats.org/officeDocument/2006/relationships/customXml" Target="../ink/ink9.xml" /><Relationship Id="rId43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42" Type="http://schemas.openxmlformats.org/officeDocument/2006/relationships/image" Target="../media/image21.png" /><Relationship Id="rId1" Type="http://schemas.openxmlformats.org/officeDocument/2006/relationships/customXml" Target="../ink/ink10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482022</xdr:colOff>
      <xdr:row>21</xdr:row>
      <xdr:rowOff>181262</xdr:rowOff>
    </xdr:from>
    <xdr:to>
      <xdr:col>12</xdr:col>
      <xdr:colOff>158751</xdr:colOff>
      <xdr:row>33</xdr:row>
      <xdr:rowOff>84281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4C9D-98AD-C049-9035-3672A685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352136</xdr:colOff>
      <xdr:row>1</xdr:row>
      <xdr:rowOff>139715</xdr:rowOff>
    </xdr:from>
    <xdr:to>
      <xdr:col>12</xdr:col>
      <xdr:colOff>48489</xdr:colOff>
      <xdr:row>20</xdr:row>
      <xdr:rowOff>16497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9CB37-3131-A545-B69E-5B708A5A3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636" y="376397"/>
          <a:ext cx="5055755" cy="4402600"/>
        </a:xfrm>
        <a:prstGeom prst="rect">
          <a:avLst/>
        </a:prstGeom>
      </xdr:spPr>
    </xdr:pic>
    <xdr:clientData/>
  </xdr:twoCellAnchor>
  <xdr:twoCellAnchor>
    <xdr:from>
      <xdr:col>8</xdr:col>
      <xdr:colOff>263541</xdr:colOff>
      <xdr:row>21</xdr:row>
      <xdr:rowOff>160013</xdr:rowOff>
    </xdr:from>
    <xdr:to>
      <xdr:col>8</xdr:col>
      <xdr:colOff>263541</xdr:colOff>
      <xdr:row>34</xdr:row>
      <xdr:rowOff>198922</xdr:rowOff>
    </xdr:to>
    <xdr:cxnSp macro="">
      <xdr:nvCxnSpPr>
        <xdr:cNvPr id="4" name="Straight Arrow Connector 3" descr="X = 0">
          <a:extLst>
            <a:ext uri="{FF2B5EF4-FFF2-40B4-BE49-F238E27FC236}">
              <a16:creationId xmlns:a16="http://schemas.microsoft.com/office/drawing/2014/main" id="{197BE6F7-F027-D147-A036-04A79DB3BFB3}"/>
            </a:ext>
          </a:extLst>
        </xdr:cNvPr>
        <xdr:cNvCxnSpPr>
          <a:cxnSpLocks/>
        </xdr:cNvCxnSpPr>
      </xdr:nvCxnSpPr>
      <xdr:spPr>
        <a:xfrm flipH="1">
          <a:off x="6319195" y="5222250"/>
          <a:ext cx="0" cy="3156183"/>
        </a:xfrm>
        <a:prstGeom prst="straightConnector1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79087</xdr:colOff>
      <xdr:row>21</xdr:row>
      <xdr:rowOff>140852</xdr:rowOff>
    </xdr:from>
    <xdr:to>
      <xdr:col>9</xdr:col>
      <xdr:colOff>79087</xdr:colOff>
      <xdr:row>34</xdr:row>
      <xdr:rowOff>179761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83B3035-C382-804D-A2E9-2193671260EB}"/>
            </a:ext>
          </a:extLst>
        </xdr:cNvPr>
        <xdr:cNvCxnSpPr>
          <a:cxnSpLocks/>
        </xdr:cNvCxnSpPr>
      </xdr:nvCxnSpPr>
      <xdr:spPr>
        <a:xfrm flipH="1">
          <a:off x="6747742" y="5211616"/>
          <a:ext cx="0" cy="3160800"/>
        </a:xfrm>
        <a:prstGeom prst="straightConnector1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13804</xdr:colOff>
      <xdr:row>34</xdr:row>
      <xdr:rowOff>189104</xdr:rowOff>
    </xdr:from>
    <xdr:to>
      <xdr:col>10</xdr:col>
      <xdr:colOff>126747</xdr:colOff>
      <xdr:row>36</xdr:row>
      <xdr:rowOff>86337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5E3FAE-78C7-C54F-9B71-802BF8421664}"/>
            </a:ext>
          </a:extLst>
        </xdr:cNvPr>
        <xdr:cNvSpPr txBox="1"/>
      </xdr:nvSpPr>
      <xdr:spPr>
        <a:xfrm>
          <a:off x="6404212" y="8265149"/>
          <a:ext cx="1336762" cy="37059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rtlCol="0"/>
        <a:lstStyle/>
        <a:p>
          <a:pPr algn="l"/>
          <a:r>
            <a:rPr lang="en-GB"/>
            <a:t>X = 0        X = 1</a:t>
          </a:r>
          <a:endParaRPr lang="en-US"/>
        </a:p>
      </xdr:txBody>
    </xdr:sp>
    <xdr:clientData/>
  </xdr:twoCellAnchor>
  <xdr:twoCellAnchor editAs="oneCell">
    <xdr:from>
      <xdr:col>2</xdr:col>
      <xdr:colOff>587662</xdr:colOff>
      <xdr:row>3</xdr:row>
      <xdr:rowOff>168292</xdr:rowOff>
    </xdr:from>
    <xdr:to>
      <xdr:col>2</xdr:col>
      <xdr:colOff>588022</xdr:colOff>
      <xdr:row>3</xdr:row>
      <xdr:rowOff>168652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14:cNvPr>
            <xdr14:cNvContentPartPr/>
          </xdr14:nvContentPartPr>
          <xdr14:nvPr macro=""/>
          <xdr14:xfrm>
            <a:off x="2319480" y="90720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10480" y="89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333312</xdr:colOff>
      <xdr:row>29</xdr:row>
      <xdr:rowOff>156883</xdr:rowOff>
    </xdr:from>
    <xdr:to>
      <xdr:col>8</xdr:col>
      <xdr:colOff>512592</xdr:colOff>
      <xdr:row>29</xdr:row>
      <xdr:rowOff>191803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0A9D502-F2F7-3443-A10B-10D072EF9CF4}"/>
                </a:ext>
              </a:extLst>
            </xdr14:cNvPr>
            <xdr14:cNvContentPartPr/>
          </xdr14:nvContentPartPr>
          <xdr14:nvPr macro=""/>
          <xdr14:xfrm>
            <a:off x="6723720" y="7049520"/>
            <a:ext cx="179280" cy="3492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0A9D502-F2F7-3443-A10B-10D072EF9CF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670080" y="6941520"/>
              <a:ext cx="28692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362472</xdr:colOff>
      <xdr:row>28</xdr:row>
      <xdr:rowOff>191605</xdr:rowOff>
    </xdr:from>
    <xdr:to>
      <xdr:col>8</xdr:col>
      <xdr:colOff>593592</xdr:colOff>
      <xdr:row>29</xdr:row>
      <xdr:rowOff>220963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6357656-B6A0-4044-8360-0EE8453BE9A9}"/>
                </a:ext>
              </a:extLst>
            </xdr14:cNvPr>
            <xdr14:cNvContentPartPr/>
          </xdr14:nvContentPartPr>
          <xdr14:nvPr macro=""/>
          <xdr14:xfrm>
            <a:off x="6752880" y="6847560"/>
            <a:ext cx="231120" cy="2660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6357656-B6A0-4044-8360-0EE8453BE9A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98880" y="6739560"/>
              <a:ext cx="338760" cy="48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313152</xdr:colOff>
      <xdr:row>28</xdr:row>
      <xdr:rowOff>150925</xdr:rowOff>
    </xdr:from>
    <xdr:to>
      <xdr:col>8</xdr:col>
      <xdr:colOff>535632</xdr:colOff>
      <xdr:row>29</xdr:row>
      <xdr:rowOff>191803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8B21592-E08D-FE47-B8BE-AB255389743A}"/>
                </a:ext>
              </a:extLst>
            </xdr14:cNvPr>
            <xdr14:cNvContentPartPr/>
          </xdr14:nvContentPartPr>
          <xdr14:nvPr macro=""/>
          <xdr14:xfrm>
            <a:off x="6703560" y="6806880"/>
            <a:ext cx="222480" cy="2775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8B21592-E08D-FE47-B8BE-AB255389743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649920" y="6699240"/>
              <a:ext cx="330120" cy="49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506832</xdr:colOff>
      <xdr:row>29</xdr:row>
      <xdr:rowOff>174163</xdr:rowOff>
    </xdr:from>
    <xdr:to>
      <xdr:col>8</xdr:col>
      <xdr:colOff>507192</xdr:colOff>
      <xdr:row>29</xdr:row>
      <xdr:rowOff>174523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82CA02B-8475-484D-94AF-2B8F897FEB32}"/>
                </a:ext>
              </a:extLst>
            </xdr14:cNvPr>
            <xdr14:cNvContentPartPr/>
          </xdr14:nvContentPartPr>
          <xdr14:nvPr macro=""/>
          <xdr14:xfrm>
            <a:off x="6897240" y="7066800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82CA02B-8475-484D-94AF-2B8F897FEB3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843240" y="6958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373992</xdr:colOff>
      <xdr:row>28</xdr:row>
      <xdr:rowOff>191605</xdr:rowOff>
    </xdr:from>
    <xdr:to>
      <xdr:col>9</xdr:col>
      <xdr:colOff>39644</xdr:colOff>
      <xdr:row>29</xdr:row>
      <xdr:rowOff>220963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AB12BBA-4F20-4A47-970A-C6854C54EB48}"/>
                </a:ext>
              </a:extLst>
            </xdr14:cNvPr>
            <xdr14:cNvContentPartPr/>
          </xdr14:nvContentPartPr>
          <xdr14:nvPr macro=""/>
          <xdr14:xfrm>
            <a:off x="6764400" y="6847560"/>
            <a:ext cx="277560" cy="266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AB12BBA-4F20-4A47-970A-C6854C54EB4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710400" y="6739560"/>
              <a:ext cx="385200" cy="48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466152</xdr:colOff>
      <xdr:row>29</xdr:row>
      <xdr:rowOff>21163</xdr:rowOff>
    </xdr:from>
    <xdr:to>
      <xdr:col>8</xdr:col>
      <xdr:colOff>576312</xdr:colOff>
      <xdr:row>29</xdr:row>
      <xdr:rowOff>76243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CB751766-B190-6743-A467-DF795C35F5B8}"/>
                </a:ext>
              </a:extLst>
            </xdr14:cNvPr>
            <xdr14:cNvContentPartPr/>
          </xdr14:nvContentPartPr>
          <xdr14:nvPr macro=""/>
          <xdr14:xfrm>
            <a:off x="6856560" y="6913800"/>
            <a:ext cx="110160" cy="550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CB751766-B190-6743-A467-DF795C35F5B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802920" y="6806160"/>
              <a:ext cx="217800" cy="270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147204</xdr:colOff>
      <xdr:row>99</xdr:row>
      <xdr:rowOff>65809</xdr:rowOff>
    </xdr:from>
    <xdr:to>
      <xdr:col>11</xdr:col>
      <xdr:colOff>435841</xdr:colOff>
      <xdr:row>110</xdr:row>
      <xdr:rowOff>205509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0D38D-713B-AF45-A198-8AC08D6F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168292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132F9CD-A079-8F40-996A-881051AE564B}"/>
                </a:ext>
              </a:extLst>
            </xdr14:cNvPr>
            <xdr14:cNvContentPartPr/>
          </xdr14:nvContentPartPr>
          <xdr14:nvPr macro=""/>
          <xdr14:xfrm>
            <a:off x="2319480" y="90720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10480" y="89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3</xdr:col>
      <xdr:colOff>292244</xdr:colOff>
      <xdr:row>2</xdr:row>
      <xdr:rowOff>126422</xdr:rowOff>
    </xdr:from>
    <xdr:to>
      <xdr:col>9</xdr:col>
      <xdr:colOff>590980</xdr:colOff>
      <xdr:row>13</xdr:row>
      <xdr:rowOff>219941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910A7F-0BE6-D646-90CC-CAFCB392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14</xdr:col>
      <xdr:colOff>114185</xdr:colOff>
      <xdr:row>12</xdr:row>
      <xdr:rowOff>203195</xdr:rowOff>
    </xdr:from>
    <xdr:to>
      <xdr:col>14</xdr:col>
      <xdr:colOff>114545</xdr:colOff>
      <xdr:row>12</xdr:row>
      <xdr:rowOff>220835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949F2C7-1DFF-5D4F-B2AD-B51FB5FD4B7C}"/>
                </a:ext>
              </a:extLst>
            </xdr14:cNvPr>
            <xdr14:cNvContentPartPr/>
          </xdr14:nvContentPartPr>
          <xdr14:nvPr macro=""/>
          <xdr14:xfrm>
            <a:off x="8738640" y="3072240"/>
            <a:ext cx="360" cy="176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949F2C7-1DFF-5D4F-B2AD-B51FB5FD4B7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729640" y="3063240"/>
              <a:ext cx="18000" cy="3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168292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52F979-E6C6-9D40-8424-AFF6485A3733}"/>
                </a:ext>
              </a:extLst>
            </xdr14:cNvPr>
            <xdr14:cNvContentPartPr/>
          </xdr14:nvContentPartPr>
          <xdr14:nvPr macro=""/>
          <xdr14:xfrm>
            <a:off x="2319480" y="907200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C11409E-5CEA-0E4A-A83A-3671F4519BD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310480" y="89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3:52:28.1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1,'0'0,"0"0,0 0,0 0,0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7-13T13:09:28.9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12.51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97,'0'0,"0"0,0-16,0 0,0 9,0 7,0 0,0 0,0 0,0-10,0 2,0 0,16 8,-14 0,12 0,18 0,-23 0,-2 0,25 16,-22-10,12-12,-6 23,2-17,12 0,-14-17,-9 17,3 0,6-16,-3 16,6 0,-3 0,-8-8,0 0,8 8,-7 0,-2 0,9-16,-6 16,-4 0,2 0,0 0,-8 0,16 0,0 0,0 0,-13 0,26 0,-13 0,-32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14.756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385 738,'0'0,"0"0,0 0,16 0,0 0,-8 0,16 0,-8 0,-12 0,8 0,4 0,-11 0,6 0,-3 0,0 0,3 0,-6 0,3 0,0 0,8 0,0-16,1 16,-17-16,0 16,0 0,0 0,0 0,16 0,-11 0,-10-16,5 0,16 16,-16-16,0 0,0 0,0 16,0-17,0 10,-16 14,16-23,0 11,-16 10,13-5,-27-16,14-16,3 26,-6-4,3 10,9-7,-2-2,-7-7,16 8,0 0,-16 8,8-8,0 0,-8 8,7-9,2 2,-25-9,32 7,0 2,-16-9,6 6,4 4,6-10,-11 5,6 6,-3-3,0 0,-5-5,10 10,-12-12,14 14,-15 1,16-14,0 12,-16-14,1 16,14 0,-15-16,0 16,16 0,-16-16,16 16,0 0,-16 0,16-16,0 15,-16 2,15-1,-15-16,0 0,14 14,-12 4,13-2,2-16,-1 14,-16 4,8-2,16-17,-24 17,16 0,0 0,0-16,0 8,-16 16,16-24,-11 16,6 0,5-16,0 9,0-2,-8-8,0 2,-8-1,8 8,16 0,-8-8,0 11,-16-6,16 11,0 0,0 0,0 0,0 0,0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17.03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586 771,'0'0,"0"0,0 0,0 0,0 0,0 0,0 0,0-16,0 0,0 9,16 14,-16-24,0 9,0 0,16-8,-16 0,0 16,0 0,0-16,0 8,0 0,-16 8,16 0,0 0,0-16,0 8,0 8,0 0,0-8,0 0,0 8,0 0,0 0,0-8,0 0,-16 16,16-8,0-14,0 12,0 2,0 0,0 0,0 0,0-16,-16 16,15 0,2-16,-1 0,-16 16,16-16,0 10,0 6,0 0,0-10,-16 10,9-7,-2-2,1 1,16 0,-17-1,2 2,-1-1,16 0,-24 8,16-16,-16 0,0 16,0 0,15 0,2-16,-17 16,14 0,-12 0,6 0,16-16,-24 16,13 0,-10 0,11 0,-12-16,12 14,-12 4,-18-34,22 22,-13 20,7-26,11 10,-22-4,11-7,10 11,-4-4,-6-6,16 10,0-4,-16-6,16 9,0-2,0-7,-8 8,0 0,8-8,-9 7,2 2,-9-9,8 8,0 0,8-8,-11 16,6 0,5-14,0 12,-16 2,8 0,16-16,-21 16,10 0,-5 0,0-16,8 0,0 8,-16 0,16 8,0 0,0 0,-16 0,8 0,16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17.68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0,'0'0,"0"0,0 0,0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36.69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0,'0'0,"0"0,0 0,0 0,0 0,16 16,-16-7,0-2,0 6,0-10,0 5,16 0,-16 8,0 0,14-16,-12 0,-2 16,15-1,-14-14,15 31,0-16,-16-15,0-1,16 16,-16-16,0 16,17-16,-17 0,0 0,0 16,0-15,16-2,0 17,-14-14,28 12,-14 2,-13-13,26 10,-26-11,10 12,3 2,-12-12,8-8,4 20,-11-11,6-10,-11 21,0-11,16-10,-8 5,0 16,4-16,-8 0,-4 12,0-8,0 4,16-16,-16 24,11-16,-6 0,3 0,-16 16,20-16,-8 0,-4 0,0 0,0 0,16 16,-8-8,0-16,8 24,0-16,-16 0,16 16,-8-8,0-16,-8 24,0-15,16-2,-16 17,0-8,16-16,-16 24,0-8,16-16,-16 24,0-8,17-16,-17 20,0-8,0 4,16-16,-16 24,16-16,0 0,-16 16,0-16,0 0,16 0,-16 0,16 0,-16-16,0 3,0 10,-16 3,16-10,0 4,-16 6,16-11,0 6,-16-11,-8 4,16 8,-25-28,8 7,18 18,-25-25,-8-8,32 32,-24-8,18-12,12 24,-30 4,17-15,14 14,-7-7,0 16,8-24,-16 16,16 0,0 0,16 0,-16 16,8-16,0 0,4 12,-8-8,28 12,-13-7,-6-2,3 9,-6-6,-4-4,26 10,0-6,-16-4,8 2,-32 0,33-8,-17 0,8 16,-8-8,0-16,-1 8,2 0,-9 0,0 0,16 0,-16 16,0-16,0 8,16 0,-16-8,0 0,16 16,-8-8,-16 0,8 0,16 0,0 8,-14-13,12 10,-12-11,12 12,-14 2,0-12,0-4,0 0,16 12,-8-4,-16 0,8 8,12-16,-8 0,-4 13,0-9,0 3,0 2,0 7,0 0,0 0,0 0,0 0,0 0,0-16,0-16,-9 7,2 2,7 7,0-10,0 4,-16 6,16-10,0 4,-16-10,5 5,6 6,-11-44,-7 27,14 12,-23-22,-5-4,26 24,-6-20,-22 6,30 20,-23-10,18 2,12 12,-30-14,17 16,14 0,-15-16,0 16,16 0,-16-16,0 16,15 0,-14 0,15-16,0 14,-16 4,16-18,0 13,0-10,-16 13,8 0,16-16,-8 0,0 16,0 0,0 0,0 0,0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4:44:37.962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305 153,'0'0,"0"0,0 0,0 0,0 0,-16 0,-16-16,18 2,12 12,-14-14,-31 16,46 0,-31-16,16 0,16 16,-32-16,16 16,15 0,-14 0,7 0,0-16,8 0,0 13,-16 6,14-3,-12 0,14-16,0 8,-16 16,16-8,0 0,0 0,0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10T00:39:59.0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1,'0'0,"0"0,0 0,0 0,0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11T03:54:23.51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1299,'0'0,"0"0,0 0,0 0,0 0,0-16,0 6,0 4,0-10,0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I229"/>
  <sheetViews>
    <sheetView topLeftCell="B70" zoomScaleNormal="80" zoomScaleSheetLayoutView="100" workbookViewId="0">
      <selection activeCell="C71" sqref="C71"/>
    </sheetView>
  </sheetViews>
  <sheetFormatPr defaultRowHeight="15" x14ac:dyDescent="0.2"/>
  <cols>
    <col min="1" max="1" width="11.703125" customWidth="1"/>
    <col min="2" max="2" width="12.77734375" customWidth="1"/>
    <col min="3" max="3" width="13.1796875" bestFit="1" customWidth="1"/>
    <col min="4" max="4" width="13.44921875" customWidth="1"/>
    <col min="7" max="7" width="10.625" bestFit="1" customWidth="1"/>
    <col min="8" max="8" width="13.1796875" bestFit="1" customWidth="1"/>
  </cols>
  <sheetData>
    <row r="1" spans="1:5" ht="18.75" x14ac:dyDescent="0.25">
      <c r="A1" s="4" t="s">
        <v>0</v>
      </c>
      <c r="E1" s="1" t="s">
        <v>4</v>
      </c>
    </row>
    <row r="2" spans="1:5" ht="18.75" x14ac:dyDescent="0.25">
      <c r="A2" s="4" t="s">
        <v>1</v>
      </c>
      <c r="B2" s="4" t="s">
        <v>2</v>
      </c>
      <c r="C2" s="4" t="s">
        <v>3</v>
      </c>
      <c r="D2" s="4" t="s">
        <v>5</v>
      </c>
    </row>
    <row r="3" spans="1:5" ht="21" x14ac:dyDescent="0.3">
      <c r="A3" s="2">
        <v>1</v>
      </c>
      <c r="B3" s="3">
        <f>(A3-101)/20</f>
        <v>-5</v>
      </c>
      <c r="C3">
        <f>(1/SQRT(2*3.14159))*EXP(-(B3^2)/2)</f>
        <v>1.4867201426238214E-6</v>
      </c>
      <c r="D3">
        <f>C3*0.05</f>
        <v>7.433600713119108E-8</v>
      </c>
    </row>
    <row r="4" spans="1:5" ht="18.75" x14ac:dyDescent="0.25">
      <c r="A4" s="1">
        <f>A3+1</f>
        <v>2</v>
      </c>
      <c r="B4" s="3">
        <f t="shared" ref="B4:B67" si="0">(A4-101)/20</f>
        <v>-4.95</v>
      </c>
      <c r="C4">
        <f t="shared" ref="C4:C67" si="1">(1/SQRT(2*3.14159))*EXP(-(B4^2)/2)</f>
        <v>1.906601708341765E-6</v>
      </c>
      <c r="D4">
        <f>D3+C4*0.05</f>
        <v>1.6966609254827934E-7</v>
      </c>
    </row>
    <row r="5" spans="1:5" ht="18.75" x14ac:dyDescent="0.25">
      <c r="A5" s="1">
        <f t="shared" ref="A5:A68" si="2">A4+1</f>
        <v>3</v>
      </c>
      <c r="B5" s="3">
        <f t="shared" si="0"/>
        <v>-4.9000000000000004</v>
      </c>
      <c r="C5">
        <f t="shared" si="1"/>
        <v>2.4389617759450103E-6</v>
      </c>
      <c r="D5">
        <f t="shared" ref="D5:D68" si="3">D4+C5*0.05</f>
        <v>2.9161418134552986E-7</v>
      </c>
    </row>
    <row r="6" spans="1:5" ht="18.75" x14ac:dyDescent="0.25">
      <c r="A6" s="1">
        <f t="shared" si="2"/>
        <v>4</v>
      </c>
      <c r="B6" s="3">
        <f t="shared" si="0"/>
        <v>-4.8499999999999996</v>
      </c>
      <c r="C6">
        <f t="shared" si="1"/>
        <v>3.1121768935209041E-6</v>
      </c>
      <c r="D6">
        <f t="shared" si="3"/>
        <v>4.4722302602157506E-7</v>
      </c>
    </row>
    <row r="7" spans="1:5" ht="18.75" x14ac:dyDescent="0.25">
      <c r="A7" s="1">
        <f t="shared" si="2"/>
        <v>5</v>
      </c>
      <c r="B7" s="3">
        <f t="shared" si="0"/>
        <v>-4.8</v>
      </c>
      <c r="C7">
        <f t="shared" si="1"/>
        <v>3.9613007640162362E-6</v>
      </c>
      <c r="D7">
        <f t="shared" si="3"/>
        <v>6.4528806422238691E-7</v>
      </c>
    </row>
    <row r="8" spans="1:5" ht="18.75" x14ac:dyDescent="0.25">
      <c r="A8" s="1">
        <f t="shared" si="2"/>
        <v>6</v>
      </c>
      <c r="B8" s="3">
        <f t="shared" si="0"/>
        <v>-4.75</v>
      </c>
      <c r="C8">
        <f t="shared" si="1"/>
        <v>5.0295094127153241E-6</v>
      </c>
      <c r="D8">
        <f t="shared" si="3"/>
        <v>8.9676353485815311E-7</v>
      </c>
    </row>
    <row r="9" spans="1:5" ht="18.75" x14ac:dyDescent="0.25">
      <c r="A9" s="1">
        <f t="shared" si="2"/>
        <v>7</v>
      </c>
      <c r="B9" s="3">
        <f t="shared" si="0"/>
        <v>-4.7</v>
      </c>
      <c r="C9">
        <f t="shared" si="1"/>
        <v>6.3698278690493725E-6</v>
      </c>
      <c r="D9">
        <f t="shared" si="3"/>
        <v>1.2152549283106218E-6</v>
      </c>
    </row>
    <row r="10" spans="1:5" ht="18.75" x14ac:dyDescent="0.25">
      <c r="A10" s="1">
        <f t="shared" si="2"/>
        <v>8</v>
      </c>
      <c r="B10" s="3">
        <f t="shared" si="0"/>
        <v>-4.6500000000000004</v>
      </c>
      <c r="C10">
        <f t="shared" si="1"/>
        <v>8.0471858550765657E-6</v>
      </c>
      <c r="D10">
        <f t="shared" si="3"/>
        <v>1.6176142210644501E-6</v>
      </c>
    </row>
    <row r="11" spans="1:5" ht="18.75" x14ac:dyDescent="0.25">
      <c r="A11" s="1">
        <f t="shared" si="2"/>
        <v>9</v>
      </c>
      <c r="B11" s="3">
        <f t="shared" si="0"/>
        <v>-4.5999999999999996</v>
      </c>
      <c r="C11">
        <f t="shared" si="1"/>
        <v>1.0140856348295123E-5</v>
      </c>
      <c r="D11">
        <f t="shared" si="3"/>
        <v>2.1246570384792063E-6</v>
      </c>
    </row>
    <row r="12" spans="1:5" ht="18.75" x14ac:dyDescent="0.25">
      <c r="A12" s="1">
        <f t="shared" si="2"/>
        <v>10</v>
      </c>
      <c r="B12" s="3">
        <f t="shared" si="0"/>
        <v>-4.55</v>
      </c>
      <c r="C12">
        <f t="shared" si="1"/>
        <v>1.2747337765442397E-5</v>
      </c>
      <c r="D12">
        <f t="shared" si="3"/>
        <v>2.7620239267513264E-6</v>
      </c>
    </row>
    <row r="13" spans="1:5" ht="18.75" x14ac:dyDescent="0.25">
      <c r="A13" s="1">
        <f t="shared" si="2"/>
        <v>11</v>
      </c>
      <c r="B13" s="3">
        <f t="shared" si="0"/>
        <v>-4.5</v>
      </c>
      <c r="C13">
        <f t="shared" si="1"/>
        <v>1.5983747857354023E-5</v>
      </c>
      <c r="D13">
        <f t="shared" si="3"/>
        <v>3.5612113196190277E-6</v>
      </c>
    </row>
    <row r="14" spans="1:5" ht="18.75" x14ac:dyDescent="0.25">
      <c r="A14" s="1">
        <f t="shared" si="2"/>
        <v>12</v>
      </c>
      <c r="B14" s="3">
        <f t="shared" si="0"/>
        <v>-4.45</v>
      </c>
      <c r="C14">
        <f t="shared" si="1"/>
        <v>1.9991805150102279E-5</v>
      </c>
      <c r="D14">
        <f t="shared" si="3"/>
        <v>4.5608015771241417E-6</v>
      </c>
    </row>
    <row r="15" spans="1:5" ht="18.75" x14ac:dyDescent="0.25">
      <c r="A15" s="1">
        <f t="shared" si="2"/>
        <v>13</v>
      </c>
      <c r="B15" s="3">
        <f t="shared" si="0"/>
        <v>-4.4000000000000004</v>
      </c>
      <c r="C15">
        <f t="shared" si="1"/>
        <v>2.494248182406231E-5</v>
      </c>
      <c r="D15">
        <f t="shared" si="3"/>
        <v>5.8079256683272574E-6</v>
      </c>
    </row>
    <row r="16" spans="1:5" ht="18.75" x14ac:dyDescent="0.25">
      <c r="A16" s="1">
        <f t="shared" si="2"/>
        <v>14</v>
      </c>
      <c r="B16" s="3">
        <f t="shared" si="0"/>
        <v>-4.3499999999999996</v>
      </c>
      <c r="C16">
        <f t="shared" si="1"/>
        <v>3.1041420167636005E-5</v>
      </c>
      <c r="D16">
        <f t="shared" si="3"/>
        <v>7.3599966767090581E-6</v>
      </c>
    </row>
    <row r="17" spans="1:4" ht="18.75" x14ac:dyDescent="0.25">
      <c r="A17" s="1">
        <f t="shared" si="2"/>
        <v>15</v>
      </c>
      <c r="B17" s="3">
        <f t="shared" si="0"/>
        <v>-4.3</v>
      </c>
      <c r="C17">
        <f t="shared" si="1"/>
        <v>3.8535213016741551E-5</v>
      </c>
      <c r="D17">
        <f t="shared" si="3"/>
        <v>9.286757327546136E-6</v>
      </c>
    </row>
    <row r="18" spans="1:4" ht="18.75" x14ac:dyDescent="0.25">
      <c r="A18" s="1">
        <f t="shared" si="2"/>
        <v>16</v>
      </c>
      <c r="B18" s="3">
        <f t="shared" si="0"/>
        <v>-4.25</v>
      </c>
      <c r="C18">
        <f t="shared" si="1"/>
        <v>4.771865669432171E-5</v>
      </c>
      <c r="D18">
        <f t="shared" si="3"/>
        <v>1.1672690162262223E-5</v>
      </c>
    </row>
    <row r="19" spans="1:4" ht="18.75" x14ac:dyDescent="0.25">
      <c r="A19" s="1">
        <f t="shared" si="2"/>
        <v>17</v>
      </c>
      <c r="B19" s="3">
        <f t="shared" si="0"/>
        <v>-4.2</v>
      </c>
      <c r="C19">
        <f t="shared" si="1"/>
        <v>5.894309265009534E-5</v>
      </c>
      <c r="D19">
        <f t="shared" si="3"/>
        <v>1.461984479476699E-5</v>
      </c>
    </row>
    <row r="20" spans="1:4" ht="18.75" x14ac:dyDescent="0.25">
      <c r="A20" s="1">
        <f t="shared" si="2"/>
        <v>18</v>
      </c>
      <c r="B20" s="3">
        <f t="shared" si="0"/>
        <v>-4.1500000000000004</v>
      </c>
      <c r="C20">
        <f t="shared" si="1"/>
        <v>7.2625960974521261E-5</v>
      </c>
      <c r="D20">
        <f t="shared" si="3"/>
        <v>1.8251142843493055E-5</v>
      </c>
    </row>
    <row r="21" spans="1:4" ht="18.75" x14ac:dyDescent="0.25">
      <c r="A21" s="1">
        <f t="shared" si="2"/>
        <v>19</v>
      </c>
      <c r="B21" s="3">
        <f t="shared" si="0"/>
        <v>-4.0999999999999996</v>
      </c>
      <c r="C21">
        <f t="shared" si="1"/>
        <v>8.9261694875204995E-5</v>
      </c>
      <c r="D21">
        <f t="shared" si="3"/>
        <v>2.2714227587253303E-5</v>
      </c>
    </row>
    <row r="22" spans="1:4" ht="18.75" x14ac:dyDescent="0.25">
      <c r="A22" s="1">
        <f t="shared" si="2"/>
        <v>20</v>
      </c>
      <c r="B22" s="3">
        <f t="shared" si="0"/>
        <v>-4.05</v>
      </c>
      <c r="C22">
        <f t="shared" si="1"/>
        <v>1.0943408965732088E-4</v>
      </c>
      <c r="D22">
        <f t="shared" si="3"/>
        <v>2.8185932070119347E-5</v>
      </c>
    </row>
    <row r="23" spans="1:4" ht="18.75" x14ac:dyDescent="0.25">
      <c r="A23" s="1">
        <f t="shared" si="2"/>
        <v>21</v>
      </c>
      <c r="B23" s="3">
        <f t="shared" si="0"/>
        <v>-4</v>
      </c>
      <c r="C23">
        <f t="shared" si="1"/>
        <v>1.3383028228569906E-4</v>
      </c>
      <c r="D23">
        <f t="shared" si="3"/>
        <v>3.4877446184404302E-5</v>
      </c>
    </row>
    <row r="24" spans="1:4" ht="18.75" x14ac:dyDescent="0.25">
      <c r="A24" s="1">
        <f t="shared" si="2"/>
        <v>22</v>
      </c>
      <c r="B24" s="3">
        <f t="shared" si="0"/>
        <v>-3.95</v>
      </c>
      <c r="C24">
        <f t="shared" si="1"/>
        <v>1.6325647771468031E-4</v>
      </c>
      <c r="D24">
        <f t="shared" si="3"/>
        <v>4.3040270070138319E-5</v>
      </c>
    </row>
    <row r="25" spans="1:4" ht="18.75" x14ac:dyDescent="0.25">
      <c r="A25" s="1">
        <f t="shared" si="2"/>
        <v>23</v>
      </c>
      <c r="B25" s="3">
        <f t="shared" si="0"/>
        <v>-3.9</v>
      </c>
      <c r="C25">
        <f t="shared" si="1"/>
        <v>1.9865555529137503E-4</v>
      </c>
      <c r="D25">
        <f t="shared" si="3"/>
        <v>5.2973047834707071E-5</v>
      </c>
    </row>
    <row r="26" spans="1:4" ht="18.75" x14ac:dyDescent="0.25">
      <c r="A26" s="1">
        <f t="shared" si="2"/>
        <v>24</v>
      </c>
      <c r="B26" s="3">
        <f t="shared" si="0"/>
        <v>-3.85</v>
      </c>
      <c r="C26">
        <f t="shared" si="1"/>
        <v>2.4112668206151239E-4</v>
      </c>
      <c r="D26">
        <f t="shared" si="3"/>
        <v>6.5029381937782688E-5</v>
      </c>
    </row>
    <row r="27" spans="1:4" ht="18.75" x14ac:dyDescent="0.25">
      <c r="A27" s="1">
        <f t="shared" si="2"/>
        <v>25</v>
      </c>
      <c r="B27" s="3">
        <f t="shared" si="0"/>
        <v>-3.8</v>
      </c>
      <c r="C27">
        <f t="shared" si="1"/>
        <v>2.9194704909004776E-4</v>
      </c>
      <c r="D27">
        <f t="shared" si="3"/>
        <v>7.9626734392285075E-5</v>
      </c>
    </row>
    <row r="28" spans="1:4" ht="18.75" x14ac:dyDescent="0.25">
      <c r="A28" s="1">
        <f t="shared" si="2"/>
        <v>26</v>
      </c>
      <c r="B28" s="3">
        <f t="shared" si="0"/>
        <v>-3.75</v>
      </c>
      <c r="C28">
        <f t="shared" si="1"/>
        <v>3.5259583127995571E-4</v>
      </c>
      <c r="D28">
        <f t="shared" si="3"/>
        <v>9.7256525956282858E-5</v>
      </c>
    </row>
    <row r="29" spans="1:4" ht="18.75" x14ac:dyDescent="0.25">
      <c r="A29" s="1">
        <f t="shared" si="2"/>
        <v>27</v>
      </c>
      <c r="B29" s="3">
        <f t="shared" si="0"/>
        <v>-3.7</v>
      </c>
      <c r="C29">
        <f t="shared" si="1"/>
        <v>4.2478044994913766E-4</v>
      </c>
      <c r="D29">
        <f t="shared" si="3"/>
        <v>1.1849554845373974E-4</v>
      </c>
    </row>
    <row r="30" spans="1:4" ht="18.75" x14ac:dyDescent="0.25">
      <c r="A30" s="1">
        <f t="shared" si="2"/>
        <v>28</v>
      </c>
      <c r="B30" s="3">
        <f t="shared" si="0"/>
        <v>-3.65</v>
      </c>
      <c r="C30">
        <f t="shared" si="1"/>
        <v>5.1046518992998123E-4</v>
      </c>
      <c r="D30">
        <f t="shared" si="3"/>
        <v>1.4401880795023879E-4</v>
      </c>
    </row>
    <row r="31" spans="1:4" ht="18.75" x14ac:dyDescent="0.25">
      <c r="A31" s="1">
        <f t="shared" si="2"/>
        <v>29</v>
      </c>
      <c r="B31" s="3">
        <f t="shared" si="0"/>
        <v>-3.6</v>
      </c>
      <c r="C31">
        <f t="shared" si="1"/>
        <v>6.1190218853966034E-4</v>
      </c>
      <c r="D31">
        <f t="shared" si="3"/>
        <v>1.7461391737722183E-4</v>
      </c>
    </row>
    <row r="32" spans="1:4" ht="18.75" x14ac:dyDescent="0.25">
      <c r="A32" s="1">
        <f t="shared" si="2"/>
        <v>30</v>
      </c>
      <c r="B32" s="3">
        <f t="shared" si="0"/>
        <v>-3.55</v>
      </c>
      <c r="C32">
        <f t="shared" si="1"/>
        <v>7.3166477183577317E-4</v>
      </c>
      <c r="D32">
        <f t="shared" si="3"/>
        <v>2.1119715596901048E-4</v>
      </c>
    </row>
    <row r="33" spans="1:7" ht="18.75" x14ac:dyDescent="0.25">
      <c r="A33" s="1">
        <f t="shared" si="2"/>
        <v>31</v>
      </c>
      <c r="B33" s="3">
        <f t="shared" si="0"/>
        <v>-3.5</v>
      </c>
      <c r="C33">
        <f t="shared" si="1"/>
        <v>8.7268306360776279E-4</v>
      </c>
      <c r="D33">
        <f t="shared" si="3"/>
        <v>2.5483130914939864E-4</v>
      </c>
    </row>
    <row r="34" spans="1:7" ht="18.75" x14ac:dyDescent="0.25">
      <c r="A34" s="1">
        <f t="shared" si="2"/>
        <v>32</v>
      </c>
      <c r="B34" s="3">
        <f t="shared" si="0"/>
        <v>-3.45</v>
      </c>
      <c r="C34">
        <f t="shared" si="1"/>
        <v>1.0382817341610343E-3</v>
      </c>
      <c r="D34">
        <f t="shared" si="3"/>
        <v>3.0674539585745037E-4</v>
      </c>
    </row>
    <row r="35" spans="1:7" ht="18.75" x14ac:dyDescent="0.25">
      <c r="A35" s="1">
        <f t="shared" si="2"/>
        <v>33</v>
      </c>
      <c r="B35" s="3">
        <f t="shared" si="0"/>
        <v>-3.4</v>
      </c>
      <c r="C35">
        <f t="shared" si="1"/>
        <v>1.2322196888788523E-3</v>
      </c>
      <c r="D35">
        <f t="shared" si="3"/>
        <v>3.6835638030139299E-4</v>
      </c>
    </row>
    <row r="36" spans="1:7" ht="18.75" x14ac:dyDescent="0.25">
      <c r="A36" s="1">
        <f t="shared" si="2"/>
        <v>34</v>
      </c>
      <c r="B36" s="3">
        <f t="shared" si="0"/>
        <v>-3.35</v>
      </c>
      <c r="C36">
        <f t="shared" si="1"/>
        <v>1.458731420735736E-3</v>
      </c>
      <c r="D36">
        <f t="shared" si="3"/>
        <v>4.4129295133817981E-4</v>
      </c>
    </row>
    <row r="37" spans="1:7" ht="18.75" x14ac:dyDescent="0.25">
      <c r="A37" s="1">
        <f t="shared" si="2"/>
        <v>35</v>
      </c>
      <c r="B37" s="3">
        <f t="shared" si="0"/>
        <v>-3.3</v>
      </c>
      <c r="C37">
        <f t="shared" si="1"/>
        <v>1.7225696665500111E-3</v>
      </c>
      <c r="D37">
        <f t="shared" si="3"/>
        <v>5.2742143466568032E-4</v>
      </c>
    </row>
    <row r="38" spans="1:7" ht="18.75" x14ac:dyDescent="0.25">
      <c r="A38" s="1">
        <f t="shared" si="2"/>
        <v>36</v>
      </c>
      <c r="B38" s="3">
        <f t="shared" si="0"/>
        <v>-3.25</v>
      </c>
      <c r="C38">
        <f t="shared" si="1"/>
        <v>2.0290489142320983E-3</v>
      </c>
      <c r="D38">
        <f t="shared" si="3"/>
        <v>6.2887388037728524E-4</v>
      </c>
      <c r="F38" s="1" t="s">
        <v>9</v>
      </c>
    </row>
    <row r="39" spans="1:7" ht="18.75" x14ac:dyDescent="0.25">
      <c r="A39" s="1">
        <f t="shared" si="2"/>
        <v>37</v>
      </c>
      <c r="B39" s="3">
        <f t="shared" si="0"/>
        <v>-3.2</v>
      </c>
      <c r="C39">
        <f t="shared" si="1"/>
        <v>2.3840892083420557E-3</v>
      </c>
      <c r="D39">
        <f t="shared" si="3"/>
        <v>7.4807834079438805E-4</v>
      </c>
      <c r="G39" s="1" t="s">
        <v>6</v>
      </c>
    </row>
    <row r="40" spans="1:7" ht="18.75" x14ac:dyDescent="0.25">
      <c r="A40" s="1">
        <f t="shared" si="2"/>
        <v>38</v>
      </c>
      <c r="B40" s="3">
        <f t="shared" si="0"/>
        <v>-3.15</v>
      </c>
      <c r="C40">
        <f t="shared" si="1"/>
        <v>2.794259594984751E-3</v>
      </c>
      <c r="D40">
        <f t="shared" si="3"/>
        <v>8.8779132054362558E-4</v>
      </c>
      <c r="G40" s="1" t="s">
        <v>7</v>
      </c>
    </row>
    <row r="41" spans="1:7" ht="18.75" x14ac:dyDescent="0.25">
      <c r="A41" s="1">
        <f t="shared" si="2"/>
        <v>39</v>
      </c>
      <c r="B41" s="3">
        <f t="shared" si="0"/>
        <v>-3.1</v>
      </c>
      <c r="C41">
        <f t="shared" si="1"/>
        <v>3.2668204358827979E-3</v>
      </c>
      <c r="D41">
        <f t="shared" si="3"/>
        <v>1.0511323423377655E-3</v>
      </c>
      <c r="G41" s="1" t="s">
        <v>8</v>
      </c>
    </row>
    <row r="42" spans="1:7" ht="18.75" x14ac:dyDescent="0.25">
      <c r="A42" s="1">
        <f t="shared" si="2"/>
        <v>40</v>
      </c>
      <c r="B42" s="3">
        <f t="shared" si="0"/>
        <v>-3.05</v>
      </c>
      <c r="C42">
        <f t="shared" si="1"/>
        <v>3.8097637072070194E-3</v>
      </c>
      <c r="D42">
        <f t="shared" si="3"/>
        <v>1.2416205276981165E-3</v>
      </c>
    </row>
    <row r="43" spans="1:7" ht="18.75" x14ac:dyDescent="0.25">
      <c r="A43" s="1">
        <f t="shared" si="2"/>
        <v>41</v>
      </c>
      <c r="B43" s="3">
        <f t="shared" si="0"/>
        <v>-3</v>
      </c>
      <c r="C43">
        <f t="shared" si="1"/>
        <v>4.4318502836502979E-3</v>
      </c>
      <c r="D43">
        <f t="shared" si="3"/>
        <v>1.4632130418806314E-3</v>
      </c>
      <c r="F43" s="6" t="s">
        <v>10</v>
      </c>
    </row>
    <row r="44" spans="1:7" ht="18.75" x14ac:dyDescent="0.25">
      <c r="A44" s="1">
        <f t="shared" si="2"/>
        <v>42</v>
      </c>
      <c r="B44" s="3">
        <f t="shared" si="0"/>
        <v>-2.95</v>
      </c>
      <c r="C44">
        <f t="shared" si="1"/>
        <v>5.1426430949567947E-3</v>
      </c>
      <c r="D44">
        <f t="shared" si="3"/>
        <v>1.7203451966284712E-3</v>
      </c>
    </row>
    <row r="45" spans="1:7" ht="18.75" x14ac:dyDescent="0.25">
      <c r="A45" s="1">
        <f t="shared" si="2"/>
        <v>43</v>
      </c>
      <c r="B45" s="3">
        <f t="shared" si="0"/>
        <v>-2.9</v>
      </c>
      <c r="C45">
        <f t="shared" si="1"/>
        <v>5.9525349337219667E-3</v>
      </c>
      <c r="D45">
        <f t="shared" si="3"/>
        <v>2.0179719433145696E-3</v>
      </c>
      <c r="F45" s="1" t="s">
        <v>11</v>
      </c>
    </row>
    <row r="46" spans="1:7" ht="18.75" x14ac:dyDescent="0.25">
      <c r="A46" s="1">
        <f t="shared" si="2"/>
        <v>44</v>
      </c>
      <c r="B46" s="3">
        <f t="shared" si="0"/>
        <v>-2.85</v>
      </c>
      <c r="C46">
        <f t="shared" si="1"/>
        <v>6.8727695932046485E-3</v>
      </c>
      <c r="D46">
        <f t="shared" si="3"/>
        <v>2.361610422974802E-3</v>
      </c>
    </row>
    <row r="47" spans="1:7" ht="18.75" x14ac:dyDescent="0.25">
      <c r="A47" s="1">
        <f t="shared" si="2"/>
        <v>45</v>
      </c>
      <c r="B47" s="3">
        <f t="shared" si="0"/>
        <v>-2.8</v>
      </c>
      <c r="C47">
        <f t="shared" si="1"/>
        <v>7.9154549259300502E-3</v>
      </c>
      <c r="D47">
        <f t="shared" si="3"/>
        <v>2.7573831692713044E-3</v>
      </c>
      <c r="F47" s="1" t="s">
        <v>13</v>
      </c>
    </row>
    <row r="48" spans="1:7" ht="18.75" x14ac:dyDescent="0.25">
      <c r="A48" s="1">
        <f t="shared" si="2"/>
        <v>46</v>
      </c>
      <c r="B48" s="3">
        <f t="shared" si="0"/>
        <v>-2.75</v>
      </c>
      <c r="C48">
        <f t="shared" si="1"/>
        <v>9.0935663420953113E-3</v>
      </c>
      <c r="D48">
        <f t="shared" si="3"/>
        <v>3.2120614863760701E-3</v>
      </c>
    </row>
    <row r="49" spans="1:4" ht="18.75" x14ac:dyDescent="0.25">
      <c r="A49" s="1">
        <f t="shared" si="2"/>
        <v>47</v>
      </c>
      <c r="B49" s="3">
        <f t="shared" si="0"/>
        <v>-2.7</v>
      </c>
      <c r="C49">
        <f t="shared" si="1"/>
        <v>1.0420939215518919E-2</v>
      </c>
      <c r="D49">
        <f t="shared" si="3"/>
        <v>3.7331084471520161E-3</v>
      </c>
    </row>
    <row r="50" spans="1:4" ht="18.75" x14ac:dyDescent="0.25">
      <c r="A50" s="1">
        <f t="shared" si="2"/>
        <v>48</v>
      </c>
      <c r="B50" s="3">
        <f t="shared" si="0"/>
        <v>-2.65</v>
      </c>
      <c r="C50">
        <f t="shared" si="1"/>
        <v>1.191224863852923E-2</v>
      </c>
      <c r="D50">
        <f t="shared" si="3"/>
        <v>4.3287208790784779E-3</v>
      </c>
    </row>
    <row r="51" spans="1:4" ht="18.75" x14ac:dyDescent="0.25">
      <c r="A51" s="1">
        <f t="shared" si="2"/>
        <v>49</v>
      </c>
      <c r="B51" s="3">
        <f t="shared" si="0"/>
        <v>-2.6</v>
      </c>
      <c r="C51">
        <f t="shared" si="1"/>
        <v>1.3582974970210895E-2</v>
      </c>
      <c r="D51">
        <f t="shared" si="3"/>
        <v>5.0078696275890223E-3</v>
      </c>
    </row>
    <row r="52" spans="1:4" ht="18.75" x14ac:dyDescent="0.25">
      <c r="A52" s="1">
        <f t="shared" si="2"/>
        <v>50</v>
      </c>
      <c r="B52" s="3">
        <f t="shared" si="0"/>
        <v>-2.5499999999999998</v>
      </c>
      <c r="C52">
        <f t="shared" si="1"/>
        <v>1.544935365915194E-2</v>
      </c>
      <c r="D52">
        <f t="shared" si="3"/>
        <v>5.7803373105466196E-3</v>
      </c>
    </row>
    <row r="53" spans="1:4" ht="18.75" x14ac:dyDescent="0.25">
      <c r="A53" s="1">
        <f t="shared" si="2"/>
        <v>51</v>
      </c>
      <c r="B53" s="3">
        <f t="shared" si="0"/>
        <v>-2.5</v>
      </c>
      <c r="C53">
        <f t="shared" si="1"/>
        <v>1.7528307896334253E-2</v>
      </c>
      <c r="D53">
        <f t="shared" si="3"/>
        <v>6.6567527053633321E-3</v>
      </c>
    </row>
    <row r="54" spans="1:4" ht="18.75" x14ac:dyDescent="0.25">
      <c r="A54" s="1">
        <f t="shared" si="2"/>
        <v>52</v>
      </c>
      <c r="B54" s="3">
        <f t="shared" si="0"/>
        <v>-2.4500000000000002</v>
      </c>
      <c r="C54">
        <f t="shared" si="1"/>
        <v>1.9837362769748838E-2</v>
      </c>
      <c r="D54">
        <f t="shared" si="3"/>
        <v>7.6486208438507741E-3</v>
      </c>
    </row>
    <row r="55" spans="1:4" ht="18.75" x14ac:dyDescent="0.25">
      <c r="A55" s="1">
        <f t="shared" si="2"/>
        <v>53</v>
      </c>
      <c r="B55" s="3">
        <f t="shared" si="0"/>
        <v>-2.4</v>
      </c>
      <c r="C55">
        <f t="shared" si="1"/>
        <v>2.239453975277415E-2</v>
      </c>
      <c r="D55">
        <f t="shared" si="3"/>
        <v>8.7683478314894807E-3</v>
      </c>
    </row>
    <row r="56" spans="1:4" ht="18.75" x14ac:dyDescent="0.25">
      <c r="A56" s="1">
        <f t="shared" si="2"/>
        <v>54</v>
      </c>
      <c r="B56" s="3">
        <f t="shared" si="0"/>
        <v>-2.35</v>
      </c>
      <c r="C56">
        <f t="shared" si="1"/>
        <v>2.5218230565660683E-2</v>
      </c>
      <c r="D56">
        <f t="shared" si="3"/>
        <v>1.0029259359772514E-2</v>
      </c>
    </row>
    <row r="57" spans="1:4" ht="18.75" x14ac:dyDescent="0.25">
      <c r="A57" s="1">
        <f t="shared" si="2"/>
        <v>55</v>
      </c>
      <c r="B57" s="3">
        <f t="shared" si="0"/>
        <v>-2.2999999999999998</v>
      </c>
      <c r="C57">
        <f t="shared" si="1"/>
        <v>2.8327049705021361E-2</v>
      </c>
      <c r="D57">
        <f t="shared" si="3"/>
        <v>1.1445611845023582E-2</v>
      </c>
    </row>
    <row r="58" spans="1:4" ht="18.75" x14ac:dyDescent="0.25">
      <c r="A58" s="1">
        <f t="shared" si="2"/>
        <v>56</v>
      </c>
      <c r="B58" s="3">
        <f t="shared" si="0"/>
        <v>-2.25</v>
      </c>
      <c r="C58">
        <f t="shared" si="1"/>
        <v>3.1739665240344411E-2</v>
      </c>
      <c r="D58">
        <f t="shared" si="3"/>
        <v>1.3032595107040803E-2</v>
      </c>
    </row>
    <row r="59" spans="1:4" ht="18.75" x14ac:dyDescent="0.25">
      <c r="A59" s="1">
        <f t="shared" si="2"/>
        <v>57</v>
      </c>
      <c r="B59" s="3">
        <f t="shared" si="0"/>
        <v>-2.2000000000000002</v>
      </c>
      <c r="C59">
        <f t="shared" si="1"/>
        <v>3.5474607828294272E-2</v>
      </c>
      <c r="D59">
        <f t="shared" si="3"/>
        <v>1.4806325498455517E-2</v>
      </c>
    </row>
    <row r="60" spans="1:4" ht="18.75" x14ac:dyDescent="0.25">
      <c r="A60" s="1">
        <f t="shared" si="2"/>
        <v>58</v>
      </c>
      <c r="B60" s="3">
        <f t="shared" si="0"/>
        <v>-2.15</v>
      </c>
      <c r="C60">
        <f t="shared" si="1"/>
        <v>3.9550058292626304E-2</v>
      </c>
      <c r="D60">
        <f t="shared" si="3"/>
        <v>1.6783828413086833E-2</v>
      </c>
    </row>
    <row r="61" spans="1:4" ht="18.75" x14ac:dyDescent="0.25">
      <c r="A61" s="1">
        <f t="shared" si="2"/>
        <v>59</v>
      </c>
      <c r="B61" s="3">
        <f t="shared" si="0"/>
        <v>-2.1</v>
      </c>
      <c r="C61">
        <f t="shared" si="1"/>
        <v>4.3983614556116053E-2</v>
      </c>
      <c r="D61">
        <f t="shared" si="3"/>
        <v>1.8983009140892636E-2</v>
      </c>
    </row>
    <row r="62" spans="1:4" ht="18.75" x14ac:dyDescent="0.25">
      <c r="A62" s="1">
        <f t="shared" si="2"/>
        <v>60</v>
      </c>
      <c r="B62" s="3">
        <f t="shared" si="0"/>
        <v>-2.0499999999999998</v>
      </c>
      <c r="C62">
        <f t="shared" si="1"/>
        <v>4.8792039185623325E-2</v>
      </c>
      <c r="D62">
        <f t="shared" si="3"/>
        <v>2.1422611100173801E-2</v>
      </c>
    </row>
    <row r="63" spans="1:4" ht="18.75" x14ac:dyDescent="0.25">
      <c r="A63" s="1">
        <f t="shared" si="2"/>
        <v>61</v>
      </c>
      <c r="B63" s="3">
        <f t="shared" si="0"/>
        <v>-2</v>
      </c>
      <c r="C63">
        <f t="shared" si="1"/>
        <v>5.3990989315311738E-2</v>
      </c>
      <c r="D63">
        <f t="shared" si="3"/>
        <v>2.4122160565939389E-2</v>
      </c>
    </row>
    <row r="64" spans="1:4" ht="18.75" x14ac:dyDescent="0.25">
      <c r="A64" s="1">
        <f t="shared" si="2"/>
        <v>62</v>
      </c>
      <c r="B64" s="3">
        <f t="shared" si="0"/>
        <v>-1.95</v>
      </c>
      <c r="C64">
        <f t="shared" si="1"/>
        <v>5.9594731237579406E-2</v>
      </c>
      <c r="D64">
        <f t="shared" si="3"/>
        <v>2.710189712781836E-2</v>
      </c>
    </row>
    <row r="65" spans="1:4" ht="18.75" x14ac:dyDescent="0.25">
      <c r="A65" s="1">
        <f t="shared" si="2"/>
        <v>63</v>
      </c>
      <c r="B65" s="3">
        <f t="shared" si="0"/>
        <v>-1.9</v>
      </c>
      <c r="C65">
        <f t="shared" si="1"/>
        <v>6.5615842486348011E-2</v>
      </c>
      <c r="D65">
        <f t="shared" si="3"/>
        <v>3.0382689252135761E-2</v>
      </c>
    </row>
    <row r="66" spans="1:4" ht="18.75" x14ac:dyDescent="0.25">
      <c r="A66" s="1">
        <f t="shared" si="2"/>
        <v>64</v>
      </c>
      <c r="B66" s="3">
        <f t="shared" si="0"/>
        <v>-1.85</v>
      </c>
      <c r="C66">
        <f t="shared" si="1"/>
        <v>7.2064904771534918E-2</v>
      </c>
      <c r="D66">
        <f t="shared" si="3"/>
        <v>3.3985934490712508E-2</v>
      </c>
    </row>
    <row r="67" spans="1:4" ht="18.75" x14ac:dyDescent="0.25">
      <c r="A67" s="1">
        <f t="shared" si="2"/>
        <v>65</v>
      </c>
      <c r="B67" s="3">
        <f t="shared" si="0"/>
        <v>-1.8</v>
      </c>
      <c r="C67">
        <f t="shared" si="1"/>
        <v>7.8950191644088202E-2</v>
      </c>
      <c r="D67">
        <f t="shared" si="3"/>
        <v>3.7933444072916919E-2</v>
      </c>
    </row>
    <row r="68" spans="1:4" ht="18.75" x14ac:dyDescent="0.25">
      <c r="A68" s="1">
        <f t="shared" si="2"/>
        <v>66</v>
      </c>
      <c r="B68" s="3">
        <f t="shared" ref="B68:B131" si="4">(A68-101)/20</f>
        <v>-1.75</v>
      </c>
      <c r="C68">
        <f t="shared" ref="C68:C131" si="5">(1/SQRT(2*3.14159))*EXP(-(B68^2)/2)</f>
        <v>8.6277355264201411E-2</v>
      </c>
      <c r="D68">
        <f t="shared" si="3"/>
        <v>4.224731183612699E-2</v>
      </c>
    </row>
    <row r="69" spans="1:4" ht="18.75" x14ac:dyDescent="0.25">
      <c r="A69" s="1">
        <f t="shared" ref="A69:A132" si="6">A68+1</f>
        <v>67</v>
      </c>
      <c r="B69" s="3">
        <f t="shared" si="4"/>
        <v>-1.7</v>
      </c>
      <c r="C69">
        <f t="shared" si="5"/>
        <v>9.4049117096840718E-2</v>
      </c>
      <c r="D69">
        <f t="shared" ref="D69:D132" si="7">D68+C69*0.05</f>
        <v>4.6949767690969028E-2</v>
      </c>
    </row>
    <row r="70" spans="1:4" ht="18.75" x14ac:dyDescent="0.25">
      <c r="A70" s="1">
        <f t="shared" si="6"/>
        <v>68</v>
      </c>
      <c r="B70" s="3">
        <f t="shared" si="4"/>
        <v>-1.65</v>
      </c>
      <c r="C70">
        <f t="shared" si="5"/>
        <v>0.10226496775374862</v>
      </c>
      <c r="D70">
        <f t="shared" si="7"/>
        <v>5.206301607865646E-2</v>
      </c>
    </row>
    <row r="71" spans="1:4" ht="18.75" x14ac:dyDescent="0.25">
      <c r="A71" s="1">
        <f t="shared" si="6"/>
        <v>69</v>
      </c>
      <c r="B71" s="3">
        <f t="shared" si="4"/>
        <v>-1.6</v>
      </c>
      <c r="C71">
        <f t="shared" si="5"/>
        <v>0.1109208815248957</v>
      </c>
      <c r="D71">
        <f t="shared" si="7"/>
        <v>5.7609060154901248E-2</v>
      </c>
    </row>
    <row r="72" spans="1:4" ht="18.75" x14ac:dyDescent="0.25">
      <c r="A72" s="1">
        <f t="shared" si="6"/>
        <v>70</v>
      </c>
      <c r="B72" s="3">
        <f t="shared" si="4"/>
        <v>-1.55</v>
      </c>
      <c r="C72">
        <f t="shared" si="5"/>
        <v>0.12000905138065088</v>
      </c>
      <c r="D72">
        <f t="shared" si="7"/>
        <v>6.3609512723933795E-2</v>
      </c>
    </row>
    <row r="73" spans="1:4" ht="18.75" x14ac:dyDescent="0.25">
      <c r="A73" s="1">
        <f t="shared" si="6"/>
        <v>71</v>
      </c>
      <c r="B73" s="3">
        <f t="shared" si="4"/>
        <v>-1.5</v>
      </c>
      <c r="C73">
        <f t="shared" si="5"/>
        <v>0.12951765036534288</v>
      </c>
      <c r="D73">
        <f t="shared" si="7"/>
        <v>7.0085395242200935E-2</v>
      </c>
    </row>
    <row r="74" spans="1:4" ht="18.75" x14ac:dyDescent="0.25">
      <c r="A74" s="1">
        <f t="shared" si="6"/>
        <v>72</v>
      </c>
      <c r="B74" s="3">
        <f t="shared" si="4"/>
        <v>-1.45</v>
      </c>
      <c r="C74">
        <f t="shared" si="5"/>
        <v>0.13943062533137818</v>
      </c>
      <c r="D74">
        <f t="shared" si="7"/>
        <v>7.7056926508769844E-2</v>
      </c>
    </row>
    <row r="75" spans="1:4" ht="18.75" x14ac:dyDescent="0.25">
      <c r="A75" s="1">
        <f t="shared" si="6"/>
        <v>73</v>
      </c>
      <c r="B75" s="3">
        <f t="shared" si="4"/>
        <v>-1.4</v>
      </c>
      <c r="C75">
        <f t="shared" si="5"/>
        <v>0.14972752887047486</v>
      </c>
      <c r="D75">
        <f t="shared" si="7"/>
        <v>8.4543302952293592E-2</v>
      </c>
    </row>
    <row r="76" spans="1:4" ht="18.75" x14ac:dyDescent="0.25">
      <c r="A76" s="1">
        <f t="shared" si="6"/>
        <v>74</v>
      </c>
      <c r="B76" s="3">
        <f t="shared" si="4"/>
        <v>-1.35</v>
      </c>
      <c r="C76">
        <f t="shared" si="5"/>
        <v>0.16038339507696309</v>
      </c>
      <c r="D76">
        <f t="shared" si="7"/>
        <v>9.2562472706141749E-2</v>
      </c>
    </row>
    <row r="77" spans="1:4" ht="18.75" x14ac:dyDescent="0.25">
      <c r="A77" s="1">
        <f t="shared" si="6"/>
        <v>75</v>
      </c>
      <c r="B77" s="3">
        <f t="shared" si="4"/>
        <v>-1.3</v>
      </c>
      <c r="C77">
        <f t="shared" si="5"/>
        <v>0.17136866442228185</v>
      </c>
      <c r="D77">
        <f t="shared" si="7"/>
        <v>0.10113090592725585</v>
      </c>
    </row>
    <row r="78" spans="1:4" ht="18.75" x14ac:dyDescent="0.25">
      <c r="A78" s="1">
        <f t="shared" si="6"/>
        <v>76</v>
      </c>
      <c r="B78" s="3">
        <f t="shared" si="4"/>
        <v>-1.25</v>
      </c>
      <c r="C78">
        <f t="shared" si="5"/>
        <v>0.18264916252761201</v>
      </c>
      <c r="D78">
        <f t="shared" si="7"/>
        <v>0.11026336405363645</v>
      </c>
    </row>
    <row r="79" spans="1:4" ht="18.75" x14ac:dyDescent="0.25">
      <c r="A79" s="1">
        <f t="shared" si="6"/>
        <v>77</v>
      </c>
      <c r="B79" s="3">
        <f t="shared" si="4"/>
        <v>-1.2</v>
      </c>
      <c r="C79">
        <f t="shared" si="5"/>
        <v>0.19418613699423681</v>
      </c>
      <c r="D79">
        <f t="shared" si="7"/>
        <v>0.11997267090334829</v>
      </c>
    </row>
    <row r="80" spans="1:4" ht="18.75" x14ac:dyDescent="0.25">
      <c r="A80" s="1">
        <f t="shared" si="6"/>
        <v>78</v>
      </c>
      <c r="B80" s="3">
        <f t="shared" si="4"/>
        <v>-1.1499999999999999</v>
      </c>
      <c r="C80">
        <f t="shared" si="5"/>
        <v>0.20593635569349225</v>
      </c>
      <c r="D80">
        <f t="shared" si="7"/>
        <v>0.13026948868802291</v>
      </c>
    </row>
    <row r="81" spans="1:4" ht="18.75" x14ac:dyDescent="0.25">
      <c r="A81" s="1">
        <f t="shared" si="6"/>
        <v>79</v>
      </c>
      <c r="B81" s="3">
        <f t="shared" si="4"/>
        <v>-1.1000000000000001</v>
      </c>
      <c r="C81">
        <f t="shared" si="5"/>
        <v>0.21785226903853977</v>
      </c>
      <c r="D81">
        <f t="shared" si="7"/>
        <v>0.1411621021399499</v>
      </c>
    </row>
    <row r="82" spans="1:4" ht="18.75" x14ac:dyDescent="0.25">
      <c r="A82" s="1">
        <f t="shared" si="6"/>
        <v>80</v>
      </c>
      <c r="B82" s="3">
        <f t="shared" si="4"/>
        <v>-1.05</v>
      </c>
      <c r="C82">
        <f t="shared" si="5"/>
        <v>0.22988223777086325</v>
      </c>
      <c r="D82">
        <f t="shared" si="7"/>
        <v>0.15265621402849305</v>
      </c>
    </row>
    <row r="83" spans="1:4" ht="18.75" x14ac:dyDescent="0.25">
      <c r="A83" s="1">
        <f t="shared" si="6"/>
        <v>81</v>
      </c>
      <c r="B83" s="3">
        <f t="shared" si="4"/>
        <v>-1</v>
      </c>
      <c r="C83">
        <f t="shared" si="5"/>
        <v>0.24197082671117182</v>
      </c>
      <c r="D83">
        <f t="shared" si="7"/>
        <v>0.16475475536405165</v>
      </c>
    </row>
    <row r="84" spans="1:4" ht="18.75" x14ac:dyDescent="0.25">
      <c r="A84" s="1">
        <f t="shared" si="6"/>
        <v>82</v>
      </c>
      <c r="B84" s="3">
        <f t="shared" si="4"/>
        <v>-0.95</v>
      </c>
      <c r="C84">
        <f t="shared" si="5"/>
        <v>0.25405916376650933</v>
      </c>
      <c r="D84">
        <f t="shared" si="7"/>
        <v>0.17745771355237711</v>
      </c>
    </row>
    <row r="85" spans="1:4" ht="18.75" x14ac:dyDescent="0.25">
      <c r="A85" s="1">
        <f t="shared" si="6"/>
        <v>83</v>
      </c>
      <c r="B85" s="3">
        <f t="shared" si="4"/>
        <v>-0.9</v>
      </c>
      <c r="C85">
        <f t="shared" si="5"/>
        <v>0.26608536227512386</v>
      </c>
      <c r="D85">
        <f t="shared" si="7"/>
        <v>0.19076198166613328</v>
      </c>
    </row>
    <row r="86" spans="1:4" ht="18.75" x14ac:dyDescent="0.25">
      <c r="A86" s="1">
        <f t="shared" si="6"/>
        <v>84</v>
      </c>
      <c r="B86" s="3">
        <f t="shared" si="4"/>
        <v>-0.85</v>
      </c>
      <c r="C86">
        <f t="shared" si="5"/>
        <v>0.27798500353296507</v>
      </c>
      <c r="D86">
        <f t="shared" si="7"/>
        <v>0.20466123184278154</v>
      </c>
    </row>
    <row r="87" spans="1:4" ht="18.75" x14ac:dyDescent="0.25">
      <c r="A87" s="1">
        <f t="shared" si="6"/>
        <v>85</v>
      </c>
      <c r="B87" s="3">
        <f t="shared" si="4"/>
        <v>-0.8</v>
      </c>
      <c r="C87">
        <f t="shared" si="5"/>
        <v>0.28969167510755356</v>
      </c>
      <c r="D87">
        <f t="shared" si="7"/>
        <v>0.21914581559815921</v>
      </c>
    </row>
    <row r="88" spans="1:4" ht="18.75" x14ac:dyDescent="0.25">
      <c r="A88" s="1">
        <f t="shared" si="6"/>
        <v>86</v>
      </c>
      <c r="B88" s="3">
        <f t="shared" si="4"/>
        <v>-0.75</v>
      </c>
      <c r="C88">
        <f t="shared" si="5"/>
        <v>0.30113755933483871</v>
      </c>
      <c r="D88">
        <f t="shared" si="7"/>
        <v>0.23420269356490114</v>
      </c>
    </row>
    <row r="89" spans="1:4" ht="18.75" x14ac:dyDescent="0.25">
      <c r="A89" s="1">
        <f t="shared" si="6"/>
        <v>87</v>
      </c>
      <c r="B89" s="3">
        <f t="shared" si="4"/>
        <v>-0.7</v>
      </c>
      <c r="C89">
        <f t="shared" si="5"/>
        <v>0.31225406524165195</v>
      </c>
      <c r="D89">
        <f t="shared" si="7"/>
        <v>0.24981539682698373</v>
      </c>
    </row>
    <row r="90" spans="1:4" ht="18.75" x14ac:dyDescent="0.25">
      <c r="A90" s="1">
        <f t="shared" si="6"/>
        <v>88</v>
      </c>
      <c r="B90" s="3">
        <f t="shared" si="4"/>
        <v>-0.65</v>
      </c>
      <c r="C90">
        <f t="shared" si="5"/>
        <v>0.32297249606954154</v>
      </c>
      <c r="D90">
        <f t="shared" si="7"/>
        <v>0.26596402163046079</v>
      </c>
    </row>
    <row r="91" spans="1:4" ht="18.75" x14ac:dyDescent="0.25">
      <c r="A91" s="1">
        <f t="shared" si="6"/>
        <v>89</v>
      </c>
      <c r="B91" s="3">
        <f t="shared" si="4"/>
        <v>-0.6</v>
      </c>
      <c r="C91">
        <f t="shared" si="5"/>
        <v>0.33322474362327931</v>
      </c>
      <c r="D91">
        <f t="shared" si="7"/>
        <v>0.28262525881162476</v>
      </c>
    </row>
    <row r="92" spans="1:4" ht="18.75" x14ac:dyDescent="0.25">
      <c r="A92" s="1">
        <f t="shared" si="6"/>
        <v>90</v>
      </c>
      <c r="B92" s="3">
        <f t="shared" si="4"/>
        <v>-0.55000000000000004</v>
      </c>
      <c r="C92">
        <f t="shared" si="5"/>
        <v>0.34294399985561669</v>
      </c>
      <c r="D92">
        <f t="shared" si="7"/>
        <v>0.29977245880440562</v>
      </c>
    </row>
    <row r="93" spans="1:4" ht="18.75" x14ac:dyDescent="0.25">
      <c r="A93" s="1">
        <f t="shared" si="6"/>
        <v>91</v>
      </c>
      <c r="B93" s="3">
        <f t="shared" si="4"/>
        <v>-0.5</v>
      </c>
      <c r="C93">
        <f t="shared" si="5"/>
        <v>0.35206547545282357</v>
      </c>
      <c r="D93">
        <f t="shared" si="7"/>
        <v>0.31737573257704682</v>
      </c>
    </row>
    <row r="94" spans="1:4" ht="18.75" x14ac:dyDescent="0.25">
      <c r="A94" s="1">
        <f t="shared" si="6"/>
        <v>92</v>
      </c>
      <c r="B94" s="3">
        <f t="shared" si="4"/>
        <v>-0.45</v>
      </c>
      <c r="C94">
        <f t="shared" si="5"/>
        <v>0.36052711472379323</v>
      </c>
      <c r="D94">
        <f t="shared" si="7"/>
        <v>0.33540208831323648</v>
      </c>
    </row>
    <row r="95" spans="1:4" ht="18.75" x14ac:dyDescent="0.25">
      <c r="A95" s="1">
        <f t="shared" si="6"/>
        <v>93</v>
      </c>
      <c r="B95" s="3">
        <f t="shared" si="4"/>
        <v>-0.4</v>
      </c>
      <c r="C95">
        <f t="shared" si="5"/>
        <v>0.3682702958356619</v>
      </c>
      <c r="D95">
        <f t="shared" si="7"/>
        <v>0.35381560310501958</v>
      </c>
    </row>
    <row r="96" spans="1:4" ht="18.75" x14ac:dyDescent="0.25">
      <c r="A96" s="1">
        <f t="shared" si="6"/>
        <v>94</v>
      </c>
      <c r="B96" s="3">
        <f t="shared" si="4"/>
        <v>-0.35</v>
      </c>
      <c r="C96">
        <f t="shared" si="5"/>
        <v>0.37524050539301923</v>
      </c>
      <c r="D96">
        <f t="shared" si="7"/>
        <v>0.37257762837467057</v>
      </c>
    </row>
    <row r="97" spans="1:9" ht="18.75" x14ac:dyDescent="0.25">
      <c r="A97" s="1">
        <f t="shared" si="6"/>
        <v>95</v>
      </c>
      <c r="B97" s="3">
        <f t="shared" si="4"/>
        <v>-0.3</v>
      </c>
      <c r="C97">
        <f t="shared" si="5"/>
        <v>0.38138797653287937</v>
      </c>
      <c r="D97">
        <f t="shared" si="7"/>
        <v>0.39164702720131456</v>
      </c>
    </row>
    <row r="98" spans="1:9" ht="18.75" x14ac:dyDescent="0.25">
      <c r="A98" s="1">
        <f t="shared" si="6"/>
        <v>96</v>
      </c>
      <c r="B98" s="3">
        <f t="shared" si="4"/>
        <v>-0.25</v>
      </c>
      <c r="C98">
        <f t="shared" si="5"/>
        <v>0.38666828010524573</v>
      </c>
      <c r="D98">
        <f t="shared" si="7"/>
        <v>0.41098044120657684</v>
      </c>
    </row>
    <row r="99" spans="1:9" ht="18.75" x14ac:dyDescent="0.25">
      <c r="A99" s="1">
        <f t="shared" si="6"/>
        <v>97</v>
      </c>
      <c r="B99" s="3">
        <f t="shared" si="4"/>
        <v>-0.2</v>
      </c>
      <c r="C99">
        <f t="shared" si="5"/>
        <v>0.39104285912537717</v>
      </c>
      <c r="D99">
        <f t="shared" si="7"/>
        <v>0.43053258416284568</v>
      </c>
    </row>
    <row r="100" spans="1:9" ht="18.75" x14ac:dyDescent="0.25">
      <c r="A100" s="1">
        <f t="shared" si="6"/>
        <v>98</v>
      </c>
      <c r="B100" s="3">
        <f t="shared" si="4"/>
        <v>-0.15</v>
      </c>
      <c r="C100">
        <f t="shared" si="5"/>
        <v>0.39447949750921268</v>
      </c>
      <c r="D100">
        <f t="shared" si="7"/>
        <v>0.4502565590383063</v>
      </c>
    </row>
    <row r="101" spans="1:9" ht="18.75" x14ac:dyDescent="0.25">
      <c r="A101" s="1">
        <f t="shared" si="6"/>
        <v>99</v>
      </c>
      <c r="B101" s="3">
        <f t="shared" si="4"/>
        <v>-0.1</v>
      </c>
      <c r="C101">
        <f t="shared" si="5"/>
        <v>0.39695271512285452</v>
      </c>
      <c r="D101">
        <f t="shared" si="7"/>
        <v>0.47010419479444904</v>
      </c>
    </row>
    <row r="102" spans="1:9" ht="18.75" x14ac:dyDescent="0.25">
      <c r="A102" s="1">
        <f t="shared" si="6"/>
        <v>100</v>
      </c>
      <c r="B102" s="3">
        <f t="shared" si="4"/>
        <v>-0.05</v>
      </c>
      <c r="C102">
        <f t="shared" si="5"/>
        <v>0.39844408237045892</v>
      </c>
      <c r="D102">
        <f t="shared" si="7"/>
        <v>0.49002639891297201</v>
      </c>
      <c r="H102" s="8" t="s">
        <v>12</v>
      </c>
      <c r="I102" s="8"/>
    </row>
    <row r="103" spans="1:9" ht="18.75" x14ac:dyDescent="0.25">
      <c r="A103" s="1">
        <f t="shared" si="6"/>
        <v>101</v>
      </c>
      <c r="B103" s="3">
        <f t="shared" si="4"/>
        <v>0</v>
      </c>
      <c r="C103">
        <f t="shared" si="5"/>
        <v>0.39894244888760372</v>
      </c>
      <c r="D103" s="7">
        <f t="shared" si="7"/>
        <v>0.50997352135735219</v>
      </c>
      <c r="E103" s="1" t="s">
        <v>15</v>
      </c>
      <c r="H103" s="8">
        <f>_xlfn.SINGLE(_xlfn.NORM.S.DIST(0,0))</f>
        <v>0.3989422804014327</v>
      </c>
      <c r="I103" s="8">
        <f>_xlfn.SINGLE(_xlfn.NORM.S.DIST(0,1))</f>
        <v>0.5</v>
      </c>
    </row>
    <row r="104" spans="1:9" ht="18.75" x14ac:dyDescent="0.25">
      <c r="A104" s="1">
        <f t="shared" si="6"/>
        <v>102</v>
      </c>
      <c r="B104" s="3">
        <f t="shared" si="4"/>
        <v>0.05</v>
      </c>
      <c r="C104">
        <f t="shared" si="5"/>
        <v>0.39844408237045892</v>
      </c>
      <c r="D104">
        <f t="shared" si="7"/>
        <v>0.52989572547587516</v>
      </c>
    </row>
    <row r="105" spans="1:9" ht="18.75" x14ac:dyDescent="0.25">
      <c r="A105" s="1">
        <f t="shared" si="6"/>
        <v>103</v>
      </c>
      <c r="B105" s="3">
        <f t="shared" si="4"/>
        <v>0.1</v>
      </c>
      <c r="C105">
        <f t="shared" si="5"/>
        <v>0.39695271512285452</v>
      </c>
      <c r="D105">
        <f t="shared" si="7"/>
        <v>0.54974336123201784</v>
      </c>
    </row>
    <row r="106" spans="1:9" ht="18.75" x14ac:dyDescent="0.25">
      <c r="A106" s="1">
        <f t="shared" si="6"/>
        <v>104</v>
      </c>
      <c r="B106" s="3">
        <f t="shared" si="4"/>
        <v>0.15</v>
      </c>
      <c r="C106">
        <f t="shared" si="5"/>
        <v>0.39447949750921268</v>
      </c>
      <c r="D106">
        <f t="shared" si="7"/>
        <v>0.56946733610747846</v>
      </c>
    </row>
    <row r="107" spans="1:9" ht="18.75" x14ac:dyDescent="0.25">
      <c r="A107" s="1">
        <f t="shared" si="6"/>
        <v>105</v>
      </c>
      <c r="B107" s="3">
        <f t="shared" si="4"/>
        <v>0.2</v>
      </c>
      <c r="C107">
        <f t="shared" si="5"/>
        <v>0.39104285912537717</v>
      </c>
      <c r="D107">
        <f t="shared" si="7"/>
        <v>0.5890194790637473</v>
      </c>
    </row>
    <row r="108" spans="1:9" ht="18.75" x14ac:dyDescent="0.25">
      <c r="A108" s="1">
        <f t="shared" si="6"/>
        <v>106</v>
      </c>
      <c r="B108" s="3">
        <f t="shared" si="4"/>
        <v>0.25</v>
      </c>
      <c r="C108">
        <f t="shared" si="5"/>
        <v>0.38666828010524573</v>
      </c>
      <c r="D108">
        <f t="shared" si="7"/>
        <v>0.60835289306900964</v>
      </c>
    </row>
    <row r="109" spans="1:9" ht="18.75" x14ac:dyDescent="0.25">
      <c r="A109" s="1">
        <f t="shared" si="6"/>
        <v>107</v>
      </c>
      <c r="B109" s="3">
        <f t="shared" si="4"/>
        <v>0.3</v>
      </c>
      <c r="C109">
        <f t="shared" si="5"/>
        <v>0.38138797653287937</v>
      </c>
      <c r="D109">
        <f t="shared" si="7"/>
        <v>0.62742229189565357</v>
      </c>
    </row>
    <row r="110" spans="1:9" ht="18.75" x14ac:dyDescent="0.25">
      <c r="A110" s="1">
        <f t="shared" si="6"/>
        <v>108</v>
      </c>
      <c r="B110" s="3">
        <f t="shared" si="4"/>
        <v>0.35</v>
      </c>
      <c r="C110">
        <f t="shared" si="5"/>
        <v>0.37524050539301923</v>
      </c>
      <c r="D110">
        <f t="shared" si="7"/>
        <v>0.64618431716530456</v>
      </c>
    </row>
    <row r="111" spans="1:9" ht="18.75" x14ac:dyDescent="0.25">
      <c r="A111" s="1">
        <f t="shared" si="6"/>
        <v>109</v>
      </c>
      <c r="B111" s="3">
        <f t="shared" si="4"/>
        <v>0.4</v>
      </c>
      <c r="C111">
        <f t="shared" si="5"/>
        <v>0.3682702958356619</v>
      </c>
      <c r="D111">
        <f t="shared" si="7"/>
        <v>0.66459783195708766</v>
      </c>
    </row>
    <row r="112" spans="1:9" ht="18.75" x14ac:dyDescent="0.25">
      <c r="A112" s="1">
        <f t="shared" si="6"/>
        <v>110</v>
      </c>
      <c r="B112" s="3">
        <f t="shared" si="4"/>
        <v>0.45</v>
      </c>
      <c r="C112">
        <f t="shared" si="5"/>
        <v>0.36052711472379323</v>
      </c>
      <c r="D112">
        <f t="shared" si="7"/>
        <v>0.68262418769327737</v>
      </c>
    </row>
    <row r="113" spans="1:5" ht="18.75" x14ac:dyDescent="0.25">
      <c r="A113" s="1">
        <f t="shared" si="6"/>
        <v>111</v>
      </c>
      <c r="B113" s="3">
        <f t="shared" si="4"/>
        <v>0.5</v>
      </c>
      <c r="C113">
        <f t="shared" si="5"/>
        <v>0.35206547545282357</v>
      </c>
      <c r="D113">
        <f t="shared" si="7"/>
        <v>0.70022746146591852</v>
      </c>
    </row>
    <row r="114" spans="1:5" ht="18.75" x14ac:dyDescent="0.25">
      <c r="A114" s="1">
        <f t="shared" si="6"/>
        <v>112</v>
      </c>
      <c r="B114" s="3">
        <f t="shared" si="4"/>
        <v>0.55000000000000004</v>
      </c>
      <c r="C114">
        <f t="shared" si="5"/>
        <v>0.34294399985561669</v>
      </c>
      <c r="D114">
        <f t="shared" si="7"/>
        <v>0.71737466145869933</v>
      </c>
    </row>
    <row r="115" spans="1:5" ht="18.75" x14ac:dyDescent="0.25">
      <c r="A115" s="1">
        <f t="shared" si="6"/>
        <v>113</v>
      </c>
      <c r="B115" s="3">
        <f t="shared" si="4"/>
        <v>0.6</v>
      </c>
      <c r="C115">
        <f t="shared" si="5"/>
        <v>0.33322474362327931</v>
      </c>
      <c r="D115">
        <f t="shared" si="7"/>
        <v>0.73403589863986329</v>
      </c>
    </row>
    <row r="116" spans="1:5" ht="18.75" x14ac:dyDescent="0.25">
      <c r="A116" s="1">
        <f t="shared" si="6"/>
        <v>114</v>
      </c>
      <c r="B116" s="3">
        <f t="shared" si="4"/>
        <v>0.65</v>
      </c>
      <c r="C116">
        <f t="shared" si="5"/>
        <v>0.32297249606954154</v>
      </c>
      <c r="D116">
        <f t="shared" si="7"/>
        <v>0.75018452344334041</v>
      </c>
    </row>
    <row r="117" spans="1:5" ht="18.75" x14ac:dyDescent="0.25">
      <c r="A117" s="1">
        <f t="shared" si="6"/>
        <v>115</v>
      </c>
      <c r="B117" s="3">
        <f t="shared" si="4"/>
        <v>0.7</v>
      </c>
      <c r="C117">
        <f t="shared" si="5"/>
        <v>0.31225406524165195</v>
      </c>
      <c r="D117">
        <f t="shared" si="7"/>
        <v>0.76579722670542305</v>
      </c>
    </row>
    <row r="118" spans="1:5" ht="18.75" x14ac:dyDescent="0.25">
      <c r="A118" s="1">
        <f t="shared" si="6"/>
        <v>116</v>
      </c>
      <c r="B118" s="3">
        <f t="shared" si="4"/>
        <v>0.75</v>
      </c>
      <c r="C118">
        <f t="shared" si="5"/>
        <v>0.30113755933483871</v>
      </c>
      <c r="D118">
        <f t="shared" si="7"/>
        <v>0.78085410467216498</v>
      </c>
    </row>
    <row r="119" spans="1:5" ht="18.75" x14ac:dyDescent="0.25">
      <c r="A119" s="1">
        <f t="shared" si="6"/>
        <v>117</v>
      </c>
      <c r="B119" s="3">
        <f t="shared" si="4"/>
        <v>0.8</v>
      </c>
      <c r="C119">
        <f t="shared" si="5"/>
        <v>0.28969167510755356</v>
      </c>
      <c r="D119">
        <f t="shared" si="7"/>
        <v>0.79533868842754263</v>
      </c>
    </row>
    <row r="120" spans="1:5" ht="18.75" x14ac:dyDescent="0.25">
      <c r="A120" s="1">
        <f t="shared" si="6"/>
        <v>118</v>
      </c>
      <c r="B120" s="3">
        <f t="shared" si="4"/>
        <v>0.85</v>
      </c>
      <c r="C120">
        <f t="shared" si="5"/>
        <v>0.27798500353296507</v>
      </c>
      <c r="D120">
        <f t="shared" si="7"/>
        <v>0.80923793860419091</v>
      </c>
    </row>
    <row r="121" spans="1:5" ht="18.75" x14ac:dyDescent="0.25">
      <c r="A121" s="1">
        <f t="shared" si="6"/>
        <v>119</v>
      </c>
      <c r="B121" s="3">
        <f t="shared" si="4"/>
        <v>0.9</v>
      </c>
      <c r="C121">
        <f t="shared" si="5"/>
        <v>0.26608536227512386</v>
      </c>
      <c r="D121">
        <f t="shared" si="7"/>
        <v>0.82254220671794709</v>
      </c>
    </row>
    <row r="122" spans="1:5" ht="18.75" x14ac:dyDescent="0.25">
      <c r="A122" s="1">
        <f t="shared" si="6"/>
        <v>120</v>
      </c>
      <c r="B122" s="3">
        <f t="shared" si="4"/>
        <v>0.95</v>
      </c>
      <c r="C122">
        <f t="shared" si="5"/>
        <v>0.25405916376650933</v>
      </c>
      <c r="D122">
        <f t="shared" si="7"/>
        <v>0.83524516490627254</v>
      </c>
    </row>
    <row r="123" spans="1:5" ht="21" x14ac:dyDescent="0.3">
      <c r="A123" s="1">
        <f t="shared" si="6"/>
        <v>121</v>
      </c>
      <c r="B123" s="3">
        <f t="shared" si="4"/>
        <v>1</v>
      </c>
      <c r="C123">
        <f t="shared" si="5"/>
        <v>0.24197082671117182</v>
      </c>
      <c r="D123" s="7">
        <f t="shared" si="7"/>
        <v>0.84734370624183109</v>
      </c>
      <c r="E123" s="9" t="s">
        <v>14</v>
      </c>
    </row>
    <row r="124" spans="1:5" ht="18.75" x14ac:dyDescent="0.25">
      <c r="A124" s="1">
        <f t="shared" si="6"/>
        <v>122</v>
      </c>
      <c r="B124" s="3">
        <f t="shared" si="4"/>
        <v>1.05</v>
      </c>
      <c r="C124">
        <f t="shared" si="5"/>
        <v>0.22988223777086325</v>
      </c>
      <c r="D124">
        <f t="shared" si="7"/>
        <v>0.8588378181303743</v>
      </c>
    </row>
    <row r="125" spans="1:5" ht="18.75" x14ac:dyDescent="0.25">
      <c r="A125" s="1">
        <f t="shared" si="6"/>
        <v>123</v>
      </c>
      <c r="B125" s="3">
        <f t="shared" si="4"/>
        <v>1.1000000000000001</v>
      </c>
      <c r="C125">
        <f t="shared" si="5"/>
        <v>0.21785226903853977</v>
      </c>
      <c r="D125">
        <f t="shared" si="7"/>
        <v>0.86973043158230123</v>
      </c>
    </row>
    <row r="126" spans="1:5" ht="18.75" x14ac:dyDescent="0.25">
      <c r="A126" s="1">
        <f t="shared" si="6"/>
        <v>124</v>
      </c>
      <c r="B126" s="3">
        <f t="shared" si="4"/>
        <v>1.1499999999999999</v>
      </c>
      <c r="C126">
        <f t="shared" si="5"/>
        <v>0.20593635569349225</v>
      </c>
      <c r="D126">
        <f t="shared" si="7"/>
        <v>0.88002724936697585</v>
      </c>
    </row>
    <row r="127" spans="1:5" ht="18.75" x14ac:dyDescent="0.25">
      <c r="A127" s="1">
        <f t="shared" si="6"/>
        <v>125</v>
      </c>
      <c r="B127" s="3">
        <f t="shared" si="4"/>
        <v>1.2</v>
      </c>
      <c r="C127">
        <f t="shared" si="5"/>
        <v>0.19418613699423681</v>
      </c>
      <c r="D127">
        <f t="shared" si="7"/>
        <v>0.88973655621668768</v>
      </c>
    </row>
    <row r="128" spans="1:5" ht="18.75" x14ac:dyDescent="0.25">
      <c r="A128" s="1">
        <f t="shared" si="6"/>
        <v>126</v>
      </c>
      <c r="B128" s="3">
        <f t="shared" si="4"/>
        <v>1.25</v>
      </c>
      <c r="C128">
        <f t="shared" si="5"/>
        <v>0.18264916252761201</v>
      </c>
      <c r="D128">
        <f t="shared" si="7"/>
        <v>0.89886901434306832</v>
      </c>
    </row>
    <row r="129" spans="1:4" ht="18.75" x14ac:dyDescent="0.25">
      <c r="A129" s="1">
        <f t="shared" si="6"/>
        <v>127</v>
      </c>
      <c r="B129" s="3">
        <f t="shared" si="4"/>
        <v>1.3</v>
      </c>
      <c r="C129">
        <f t="shared" si="5"/>
        <v>0.17136866442228185</v>
      </c>
      <c r="D129">
        <f t="shared" si="7"/>
        <v>0.90743744756418243</v>
      </c>
    </row>
    <row r="130" spans="1:4" ht="18.75" x14ac:dyDescent="0.25">
      <c r="A130" s="1">
        <f t="shared" si="6"/>
        <v>128</v>
      </c>
      <c r="B130" s="3">
        <f t="shared" si="4"/>
        <v>1.35</v>
      </c>
      <c r="C130">
        <f t="shared" si="5"/>
        <v>0.16038339507696309</v>
      </c>
      <c r="D130">
        <f t="shared" si="7"/>
        <v>0.91545661731803063</v>
      </c>
    </row>
    <row r="131" spans="1:4" ht="18.75" x14ac:dyDescent="0.25">
      <c r="A131" s="1">
        <f t="shared" si="6"/>
        <v>129</v>
      </c>
      <c r="B131" s="3">
        <f t="shared" si="4"/>
        <v>1.4</v>
      </c>
      <c r="C131">
        <f t="shared" si="5"/>
        <v>0.14972752887047486</v>
      </c>
      <c r="D131">
        <f t="shared" si="7"/>
        <v>0.92294299376155442</v>
      </c>
    </row>
    <row r="132" spans="1:4" ht="18.75" x14ac:dyDescent="0.25">
      <c r="A132" s="1">
        <f t="shared" si="6"/>
        <v>130</v>
      </c>
      <c r="B132" s="3">
        <f t="shared" ref="B132:B195" si="8">(A132-101)/20</f>
        <v>1.45</v>
      </c>
      <c r="C132">
        <f t="shared" ref="C132:C195" si="9">(1/SQRT(2*3.14159))*EXP(-(B132^2)/2)</f>
        <v>0.13943062533137818</v>
      </c>
      <c r="D132">
        <f t="shared" si="7"/>
        <v>0.92991452502812333</v>
      </c>
    </row>
    <row r="133" spans="1:4" ht="18.75" x14ac:dyDescent="0.25">
      <c r="A133" s="1">
        <f t="shared" ref="A133:A196" si="10">A132+1</f>
        <v>131</v>
      </c>
      <c r="B133" s="3">
        <f t="shared" si="8"/>
        <v>1.5</v>
      </c>
      <c r="C133">
        <f t="shared" si="9"/>
        <v>0.12951765036534288</v>
      </c>
      <c r="D133">
        <f t="shared" ref="D133:D196" si="11">D132+C133*0.05</f>
        <v>0.93639040754639047</v>
      </c>
    </row>
    <row r="134" spans="1:4" ht="18.75" x14ac:dyDescent="0.25">
      <c r="A134" s="1">
        <f t="shared" si="10"/>
        <v>132</v>
      </c>
      <c r="B134" s="3">
        <f t="shared" si="8"/>
        <v>1.55</v>
      </c>
      <c r="C134">
        <f t="shared" si="9"/>
        <v>0.12000905138065088</v>
      </c>
      <c r="D134">
        <f t="shared" si="11"/>
        <v>0.94239086011542306</v>
      </c>
    </row>
    <row r="135" spans="1:4" ht="18.75" x14ac:dyDescent="0.25">
      <c r="A135" s="1">
        <f t="shared" si="10"/>
        <v>133</v>
      </c>
      <c r="B135" s="3">
        <f t="shared" si="8"/>
        <v>1.6</v>
      </c>
      <c r="C135">
        <f t="shared" si="9"/>
        <v>0.1109208815248957</v>
      </c>
      <c r="D135">
        <f t="shared" si="11"/>
        <v>0.94793690419166787</v>
      </c>
    </row>
    <row r="136" spans="1:4" ht="18.75" x14ac:dyDescent="0.25">
      <c r="A136" s="1">
        <f t="shared" si="10"/>
        <v>134</v>
      </c>
      <c r="B136" s="3">
        <f t="shared" si="8"/>
        <v>1.65</v>
      </c>
      <c r="C136">
        <f t="shared" si="9"/>
        <v>0.10226496775374862</v>
      </c>
      <c r="D136">
        <f t="shared" si="11"/>
        <v>0.95305015257935533</v>
      </c>
    </row>
    <row r="137" spans="1:4" ht="18.75" x14ac:dyDescent="0.25">
      <c r="A137" s="1">
        <f t="shared" si="10"/>
        <v>135</v>
      </c>
      <c r="B137" s="3">
        <f t="shared" si="8"/>
        <v>1.7</v>
      </c>
      <c r="C137">
        <f t="shared" si="9"/>
        <v>9.4049117096840718E-2</v>
      </c>
      <c r="D137">
        <f t="shared" si="11"/>
        <v>0.95775260843419741</v>
      </c>
    </row>
    <row r="138" spans="1:4" ht="18.75" x14ac:dyDescent="0.25">
      <c r="A138" s="1">
        <f t="shared" si="10"/>
        <v>136</v>
      </c>
      <c r="B138" s="3">
        <f t="shared" si="8"/>
        <v>1.75</v>
      </c>
      <c r="C138">
        <f t="shared" si="9"/>
        <v>8.6277355264201411E-2</v>
      </c>
      <c r="D138">
        <f t="shared" si="11"/>
        <v>0.96206647619740748</v>
      </c>
    </row>
    <row r="139" spans="1:4" ht="18.75" x14ac:dyDescent="0.25">
      <c r="A139" s="1">
        <f t="shared" si="10"/>
        <v>137</v>
      </c>
      <c r="B139" s="3">
        <f t="shared" si="8"/>
        <v>1.8</v>
      </c>
      <c r="C139">
        <f t="shared" si="9"/>
        <v>7.8950191644088202E-2</v>
      </c>
      <c r="D139">
        <f t="shared" si="11"/>
        <v>0.96601398577961184</v>
      </c>
    </row>
    <row r="140" spans="1:4" ht="18.75" x14ac:dyDescent="0.25">
      <c r="A140" s="1">
        <f t="shared" si="10"/>
        <v>138</v>
      </c>
      <c r="B140" s="3">
        <f t="shared" si="8"/>
        <v>1.85</v>
      </c>
      <c r="C140">
        <f t="shared" si="9"/>
        <v>7.2064904771534918E-2</v>
      </c>
      <c r="D140">
        <f t="shared" si="11"/>
        <v>0.96961723101818853</v>
      </c>
    </row>
    <row r="141" spans="1:4" ht="18.75" x14ac:dyDescent="0.25">
      <c r="A141" s="1">
        <f t="shared" si="10"/>
        <v>139</v>
      </c>
      <c r="B141" s="3">
        <f t="shared" si="8"/>
        <v>1.9</v>
      </c>
      <c r="C141">
        <f t="shared" si="9"/>
        <v>6.5615842486348011E-2</v>
      </c>
      <c r="D141">
        <f t="shared" si="11"/>
        <v>0.97289802314250595</v>
      </c>
    </row>
    <row r="142" spans="1:4" ht="18.75" x14ac:dyDescent="0.25">
      <c r="A142" s="1">
        <f t="shared" si="10"/>
        <v>140</v>
      </c>
      <c r="B142" s="3">
        <f t="shared" si="8"/>
        <v>1.95</v>
      </c>
      <c r="C142">
        <f t="shared" si="9"/>
        <v>5.9594731237579406E-2</v>
      </c>
      <c r="D142">
        <f t="shared" si="11"/>
        <v>0.97587775970438495</v>
      </c>
    </row>
    <row r="143" spans="1:4" ht="18.75" x14ac:dyDescent="0.25">
      <c r="A143" s="1">
        <f t="shared" si="10"/>
        <v>141</v>
      </c>
      <c r="B143" s="3">
        <f t="shared" si="8"/>
        <v>2</v>
      </c>
      <c r="C143">
        <f t="shared" si="9"/>
        <v>5.3990989315311738E-2</v>
      </c>
      <c r="D143">
        <f t="shared" si="11"/>
        <v>0.97857730917015051</v>
      </c>
    </row>
    <row r="144" spans="1:4" ht="18.75" x14ac:dyDescent="0.25">
      <c r="A144" s="1">
        <f t="shared" si="10"/>
        <v>142</v>
      </c>
      <c r="B144" s="3">
        <f t="shared" si="8"/>
        <v>2.0499999999999998</v>
      </c>
      <c r="C144">
        <f t="shared" si="9"/>
        <v>4.8792039185623325E-2</v>
      </c>
      <c r="D144">
        <f t="shared" si="11"/>
        <v>0.98101691112943168</v>
      </c>
    </row>
    <row r="145" spans="1:4" ht="18.75" x14ac:dyDescent="0.25">
      <c r="A145" s="1">
        <f t="shared" si="10"/>
        <v>143</v>
      </c>
      <c r="B145" s="3">
        <f t="shared" si="8"/>
        <v>2.1</v>
      </c>
      <c r="C145">
        <f t="shared" si="9"/>
        <v>4.3983614556116053E-2</v>
      </c>
      <c r="D145">
        <f t="shared" si="11"/>
        <v>0.98321609185723746</v>
      </c>
    </row>
    <row r="146" spans="1:4" ht="18.75" x14ac:dyDescent="0.25">
      <c r="A146" s="1">
        <f t="shared" si="10"/>
        <v>144</v>
      </c>
      <c r="B146" s="3">
        <f t="shared" si="8"/>
        <v>2.15</v>
      </c>
      <c r="C146">
        <f t="shared" si="9"/>
        <v>3.9550058292626304E-2</v>
      </c>
      <c r="D146">
        <f t="shared" si="11"/>
        <v>0.98519359477186874</v>
      </c>
    </row>
    <row r="147" spans="1:4" ht="18.75" x14ac:dyDescent="0.25">
      <c r="A147" s="1">
        <f t="shared" si="10"/>
        <v>145</v>
      </c>
      <c r="B147" s="3">
        <f t="shared" si="8"/>
        <v>2.2000000000000002</v>
      </c>
      <c r="C147">
        <f t="shared" si="9"/>
        <v>3.5474607828294272E-2</v>
      </c>
      <c r="D147">
        <f t="shared" si="11"/>
        <v>0.98696732516328345</v>
      </c>
    </row>
    <row r="148" spans="1:4" ht="18.75" x14ac:dyDescent="0.25">
      <c r="A148" s="1">
        <f t="shared" si="10"/>
        <v>146</v>
      </c>
      <c r="B148" s="3">
        <f t="shared" si="8"/>
        <v>2.25</v>
      </c>
      <c r="C148">
        <f t="shared" si="9"/>
        <v>3.1739665240344411E-2</v>
      </c>
      <c r="D148">
        <f t="shared" si="11"/>
        <v>0.98855430842530068</v>
      </c>
    </row>
    <row r="149" spans="1:4" ht="18.75" x14ac:dyDescent="0.25">
      <c r="A149" s="1">
        <f t="shared" si="10"/>
        <v>147</v>
      </c>
      <c r="B149" s="3">
        <f t="shared" si="8"/>
        <v>2.2999999999999998</v>
      </c>
      <c r="C149">
        <f t="shared" si="9"/>
        <v>2.8327049705021361E-2</v>
      </c>
      <c r="D149">
        <f t="shared" si="11"/>
        <v>0.98997066091055175</v>
      </c>
    </row>
    <row r="150" spans="1:4" ht="18.75" x14ac:dyDescent="0.25">
      <c r="A150" s="1">
        <f t="shared" si="10"/>
        <v>148</v>
      </c>
      <c r="B150" s="3">
        <f t="shared" si="8"/>
        <v>2.35</v>
      </c>
      <c r="C150">
        <f t="shared" si="9"/>
        <v>2.5218230565660683E-2</v>
      </c>
      <c r="D150">
        <f t="shared" si="11"/>
        <v>0.99123157243883475</v>
      </c>
    </row>
    <row r="151" spans="1:4" ht="18.75" x14ac:dyDescent="0.25">
      <c r="A151" s="1">
        <f t="shared" si="10"/>
        <v>149</v>
      </c>
      <c r="B151" s="3">
        <f t="shared" si="8"/>
        <v>2.4</v>
      </c>
      <c r="C151">
        <f t="shared" si="9"/>
        <v>2.239453975277415E-2</v>
      </c>
      <c r="D151">
        <f t="shared" si="11"/>
        <v>0.99235129942647349</v>
      </c>
    </row>
    <row r="152" spans="1:4" ht="18.75" x14ac:dyDescent="0.25">
      <c r="A152" s="1">
        <f t="shared" si="10"/>
        <v>150</v>
      </c>
      <c r="B152" s="3">
        <f t="shared" si="8"/>
        <v>2.4500000000000002</v>
      </c>
      <c r="C152">
        <f t="shared" si="9"/>
        <v>1.9837362769748838E-2</v>
      </c>
      <c r="D152">
        <f t="shared" si="11"/>
        <v>0.99334316756496088</v>
      </c>
    </row>
    <row r="153" spans="1:4" ht="18.75" x14ac:dyDescent="0.25">
      <c r="A153" s="1">
        <f t="shared" si="10"/>
        <v>151</v>
      </c>
      <c r="B153" s="3">
        <f t="shared" si="8"/>
        <v>2.5</v>
      </c>
      <c r="C153">
        <f t="shared" si="9"/>
        <v>1.7528307896334253E-2</v>
      </c>
      <c r="D153">
        <f t="shared" si="11"/>
        <v>0.99421958295977764</v>
      </c>
    </row>
    <row r="154" spans="1:4" ht="18.75" x14ac:dyDescent="0.25">
      <c r="A154" s="1">
        <f t="shared" si="10"/>
        <v>152</v>
      </c>
      <c r="B154" s="3">
        <f t="shared" si="8"/>
        <v>2.5499999999999998</v>
      </c>
      <c r="C154">
        <f t="shared" si="9"/>
        <v>1.544935365915194E-2</v>
      </c>
      <c r="D154">
        <f t="shared" si="11"/>
        <v>0.99499205064273522</v>
      </c>
    </row>
    <row r="155" spans="1:4" ht="18.75" x14ac:dyDescent="0.25">
      <c r="A155" s="1">
        <f t="shared" si="10"/>
        <v>153</v>
      </c>
      <c r="B155" s="3">
        <f t="shared" si="8"/>
        <v>2.6</v>
      </c>
      <c r="C155">
        <f t="shared" si="9"/>
        <v>1.3582974970210895E-2</v>
      </c>
      <c r="D155">
        <f t="shared" si="11"/>
        <v>0.99567119939124571</v>
      </c>
    </row>
    <row r="156" spans="1:4" ht="18.75" x14ac:dyDescent="0.25">
      <c r="A156" s="1">
        <f t="shared" si="10"/>
        <v>154</v>
      </c>
      <c r="B156" s="3">
        <f t="shared" si="8"/>
        <v>2.65</v>
      </c>
      <c r="C156">
        <f t="shared" si="9"/>
        <v>1.191224863852923E-2</v>
      </c>
      <c r="D156">
        <f t="shared" si="11"/>
        <v>0.99626681182317212</v>
      </c>
    </row>
    <row r="157" spans="1:4" ht="18.75" x14ac:dyDescent="0.25">
      <c r="A157" s="1">
        <f t="shared" si="10"/>
        <v>155</v>
      </c>
      <c r="B157" s="3">
        <f t="shared" si="8"/>
        <v>2.7</v>
      </c>
      <c r="C157">
        <f t="shared" si="9"/>
        <v>1.0420939215518919E-2</v>
      </c>
      <c r="D157">
        <f t="shared" si="11"/>
        <v>0.99678785878394804</v>
      </c>
    </row>
    <row r="158" spans="1:4" ht="18.75" x14ac:dyDescent="0.25">
      <c r="A158" s="1">
        <f t="shared" si="10"/>
        <v>156</v>
      </c>
      <c r="B158" s="3">
        <f t="shared" si="8"/>
        <v>2.75</v>
      </c>
      <c r="C158">
        <f t="shared" si="9"/>
        <v>9.0935663420953113E-3</v>
      </c>
      <c r="D158">
        <f t="shared" si="11"/>
        <v>0.99724253710105282</v>
      </c>
    </row>
    <row r="159" spans="1:4" ht="18.75" x14ac:dyDescent="0.25">
      <c r="A159" s="1">
        <f t="shared" si="10"/>
        <v>157</v>
      </c>
      <c r="B159" s="3">
        <f t="shared" si="8"/>
        <v>2.8</v>
      </c>
      <c r="C159">
        <f t="shared" si="9"/>
        <v>7.9154549259300502E-3</v>
      </c>
      <c r="D159">
        <f t="shared" si="11"/>
        <v>0.99763830984734936</v>
      </c>
    </row>
    <row r="160" spans="1:4" ht="18.75" x14ac:dyDescent="0.25">
      <c r="A160" s="1">
        <f t="shared" si="10"/>
        <v>158</v>
      </c>
      <c r="B160" s="3">
        <f t="shared" si="8"/>
        <v>2.85</v>
      </c>
      <c r="C160">
        <f t="shared" si="9"/>
        <v>6.8727695932046485E-3</v>
      </c>
      <c r="D160">
        <f t="shared" si="11"/>
        <v>0.99798194832700959</v>
      </c>
    </row>
    <row r="161" spans="1:4" ht="18.75" x14ac:dyDescent="0.25">
      <c r="A161" s="1">
        <f t="shared" si="10"/>
        <v>159</v>
      </c>
      <c r="B161" s="3">
        <f t="shared" si="8"/>
        <v>2.9</v>
      </c>
      <c r="C161">
        <f t="shared" si="9"/>
        <v>5.9525349337219667E-3</v>
      </c>
      <c r="D161">
        <f t="shared" si="11"/>
        <v>0.99827957507369569</v>
      </c>
    </row>
    <row r="162" spans="1:4" ht="18.75" x14ac:dyDescent="0.25">
      <c r="A162" s="1">
        <f t="shared" si="10"/>
        <v>160</v>
      </c>
      <c r="B162" s="3">
        <f t="shared" si="8"/>
        <v>2.95</v>
      </c>
      <c r="C162">
        <f t="shared" si="9"/>
        <v>5.1426430949567947E-3</v>
      </c>
      <c r="D162">
        <f t="shared" si="11"/>
        <v>0.99853670722844357</v>
      </c>
    </row>
    <row r="163" spans="1:4" ht="18.75" x14ac:dyDescent="0.25">
      <c r="A163" s="1">
        <f t="shared" si="10"/>
        <v>161</v>
      </c>
      <c r="B163" s="3">
        <f t="shared" si="8"/>
        <v>3</v>
      </c>
      <c r="C163">
        <f t="shared" si="9"/>
        <v>4.4318502836502979E-3</v>
      </c>
      <c r="D163">
        <f t="shared" si="11"/>
        <v>0.99875829974262609</v>
      </c>
    </row>
    <row r="164" spans="1:4" ht="18.75" x14ac:dyDescent="0.25">
      <c r="A164" s="1">
        <f t="shared" si="10"/>
        <v>162</v>
      </c>
      <c r="B164" s="3">
        <f t="shared" si="8"/>
        <v>3.05</v>
      </c>
      <c r="C164">
        <f t="shared" si="9"/>
        <v>3.8097637072070194E-3</v>
      </c>
      <c r="D164">
        <f t="shared" si="11"/>
        <v>0.99894878792798647</v>
      </c>
    </row>
    <row r="165" spans="1:4" ht="18.75" x14ac:dyDescent="0.25">
      <c r="A165" s="1">
        <f t="shared" si="10"/>
        <v>163</v>
      </c>
      <c r="B165" s="3">
        <f t="shared" si="8"/>
        <v>3.1</v>
      </c>
      <c r="C165">
        <f t="shared" si="9"/>
        <v>3.2668204358827979E-3</v>
      </c>
      <c r="D165">
        <f t="shared" si="11"/>
        <v>0.99911212894978063</v>
      </c>
    </row>
    <row r="166" spans="1:4" ht="18.75" x14ac:dyDescent="0.25">
      <c r="A166" s="1">
        <f t="shared" si="10"/>
        <v>164</v>
      </c>
      <c r="B166" s="3">
        <f t="shared" si="8"/>
        <v>3.15</v>
      </c>
      <c r="C166">
        <f t="shared" si="9"/>
        <v>2.794259594984751E-3</v>
      </c>
      <c r="D166">
        <f t="shared" si="11"/>
        <v>0.99925184192952987</v>
      </c>
    </row>
    <row r="167" spans="1:4" ht="18.75" x14ac:dyDescent="0.25">
      <c r="A167" s="1">
        <f t="shared" si="10"/>
        <v>165</v>
      </c>
      <c r="B167" s="3">
        <f t="shared" si="8"/>
        <v>3.2</v>
      </c>
      <c r="C167">
        <f t="shared" si="9"/>
        <v>2.3840892083420557E-3</v>
      </c>
      <c r="D167">
        <f t="shared" si="11"/>
        <v>0.999371046389947</v>
      </c>
    </row>
    <row r="168" spans="1:4" ht="18.75" x14ac:dyDescent="0.25">
      <c r="A168" s="1">
        <f t="shared" si="10"/>
        <v>166</v>
      </c>
      <c r="B168" s="3">
        <f t="shared" si="8"/>
        <v>3.25</v>
      </c>
      <c r="C168">
        <f t="shared" si="9"/>
        <v>2.0290489142320983E-3</v>
      </c>
      <c r="D168">
        <f t="shared" si="11"/>
        <v>0.99947249883565858</v>
      </c>
    </row>
    <row r="169" spans="1:4" ht="18.75" x14ac:dyDescent="0.25">
      <c r="A169" s="1">
        <f t="shared" si="10"/>
        <v>167</v>
      </c>
      <c r="B169" s="3">
        <f t="shared" si="8"/>
        <v>3.3</v>
      </c>
      <c r="C169">
        <f t="shared" si="9"/>
        <v>1.7225696665500111E-3</v>
      </c>
      <c r="D169">
        <f t="shared" si="11"/>
        <v>0.99955862731898604</v>
      </c>
    </row>
    <row r="170" spans="1:4" ht="18.75" x14ac:dyDescent="0.25">
      <c r="A170" s="1">
        <f t="shared" si="10"/>
        <v>168</v>
      </c>
      <c r="B170" s="3">
        <f t="shared" si="8"/>
        <v>3.35</v>
      </c>
      <c r="C170">
        <f t="shared" si="9"/>
        <v>1.458731420735736E-3</v>
      </c>
      <c r="D170">
        <f t="shared" si="11"/>
        <v>0.99963156389002283</v>
      </c>
    </row>
    <row r="171" spans="1:4" ht="18.75" x14ac:dyDescent="0.25">
      <c r="A171" s="1">
        <f t="shared" si="10"/>
        <v>169</v>
      </c>
      <c r="B171" s="3">
        <f t="shared" si="8"/>
        <v>3.4</v>
      </c>
      <c r="C171">
        <f t="shared" si="9"/>
        <v>1.2322196888788523E-3</v>
      </c>
      <c r="D171">
        <f t="shared" si="11"/>
        <v>0.99969317487446674</v>
      </c>
    </row>
    <row r="172" spans="1:4" ht="18.75" x14ac:dyDescent="0.25">
      <c r="A172" s="1">
        <f t="shared" si="10"/>
        <v>170</v>
      </c>
      <c r="B172" s="3">
        <f t="shared" si="8"/>
        <v>3.45</v>
      </c>
      <c r="C172">
        <f t="shared" si="9"/>
        <v>1.0382817341610343E-3</v>
      </c>
      <c r="D172">
        <f t="shared" si="11"/>
        <v>0.99974508896117475</v>
      </c>
    </row>
    <row r="173" spans="1:4" ht="18.75" x14ac:dyDescent="0.25">
      <c r="A173" s="1">
        <f t="shared" si="10"/>
        <v>171</v>
      </c>
      <c r="B173" s="3">
        <f t="shared" si="8"/>
        <v>3.5</v>
      </c>
      <c r="C173">
        <f t="shared" si="9"/>
        <v>8.7268306360776279E-4</v>
      </c>
      <c r="D173">
        <f t="shared" si="11"/>
        <v>0.99978872311435518</v>
      </c>
    </row>
    <row r="174" spans="1:4" ht="18.75" x14ac:dyDescent="0.25">
      <c r="A174" s="1">
        <f t="shared" si="10"/>
        <v>172</v>
      </c>
      <c r="B174" s="3">
        <f t="shared" si="8"/>
        <v>3.55</v>
      </c>
      <c r="C174">
        <f t="shared" si="9"/>
        <v>7.3166477183577317E-4</v>
      </c>
      <c r="D174">
        <f t="shared" si="11"/>
        <v>0.99982530635294697</v>
      </c>
    </row>
    <row r="175" spans="1:4" ht="18.75" x14ac:dyDescent="0.25">
      <c r="A175" s="1">
        <f t="shared" si="10"/>
        <v>173</v>
      </c>
      <c r="B175" s="3">
        <f t="shared" si="8"/>
        <v>3.6</v>
      </c>
      <c r="C175">
        <f t="shared" si="9"/>
        <v>6.1190218853966034E-4</v>
      </c>
      <c r="D175">
        <f t="shared" si="11"/>
        <v>0.99985590146237391</v>
      </c>
    </row>
    <row r="176" spans="1:4" ht="18.75" x14ac:dyDescent="0.25">
      <c r="A176" s="1">
        <f t="shared" si="10"/>
        <v>174</v>
      </c>
      <c r="B176" s="3">
        <f t="shared" si="8"/>
        <v>3.65</v>
      </c>
      <c r="C176">
        <f t="shared" si="9"/>
        <v>5.1046518992998123E-4</v>
      </c>
      <c r="D176">
        <f t="shared" si="11"/>
        <v>0.99988142472187036</v>
      </c>
    </row>
    <row r="177" spans="1:4" ht="18.75" x14ac:dyDescent="0.25">
      <c r="A177" s="1">
        <f t="shared" si="10"/>
        <v>175</v>
      </c>
      <c r="B177" s="3">
        <f t="shared" si="8"/>
        <v>3.7</v>
      </c>
      <c r="C177">
        <f t="shared" si="9"/>
        <v>4.2478044994913766E-4</v>
      </c>
      <c r="D177">
        <f t="shared" si="11"/>
        <v>0.99990266374436787</v>
      </c>
    </row>
    <row r="178" spans="1:4" ht="18.75" x14ac:dyDescent="0.25">
      <c r="A178" s="1">
        <f t="shared" si="10"/>
        <v>176</v>
      </c>
      <c r="B178" s="3">
        <f t="shared" si="8"/>
        <v>3.75</v>
      </c>
      <c r="C178">
        <f t="shared" si="9"/>
        <v>3.5259583127995571E-4</v>
      </c>
      <c r="D178">
        <f t="shared" si="11"/>
        <v>0.99992029353593181</v>
      </c>
    </row>
    <row r="179" spans="1:4" ht="18.75" x14ac:dyDescent="0.25">
      <c r="A179" s="1">
        <f t="shared" si="10"/>
        <v>177</v>
      </c>
      <c r="B179" s="3">
        <f t="shared" si="8"/>
        <v>3.8</v>
      </c>
      <c r="C179">
        <f t="shared" si="9"/>
        <v>2.9194704909004776E-4</v>
      </c>
      <c r="D179">
        <f t="shared" si="11"/>
        <v>0.99993489088838627</v>
      </c>
    </row>
    <row r="180" spans="1:4" ht="18.75" x14ac:dyDescent="0.25">
      <c r="A180" s="1">
        <f t="shared" si="10"/>
        <v>178</v>
      </c>
      <c r="B180" s="3">
        <f t="shared" si="8"/>
        <v>3.85</v>
      </c>
      <c r="C180">
        <f t="shared" si="9"/>
        <v>2.4112668206151239E-4</v>
      </c>
      <c r="D180">
        <f t="shared" si="11"/>
        <v>0.99994694722248934</v>
      </c>
    </row>
    <row r="181" spans="1:4" ht="18.75" x14ac:dyDescent="0.25">
      <c r="A181" s="1">
        <f t="shared" si="10"/>
        <v>179</v>
      </c>
      <c r="B181" s="3">
        <f t="shared" si="8"/>
        <v>3.9</v>
      </c>
      <c r="C181">
        <f t="shared" si="9"/>
        <v>1.9865555529137503E-4</v>
      </c>
      <c r="D181">
        <f t="shared" si="11"/>
        <v>0.99995688000025396</v>
      </c>
    </row>
    <row r="182" spans="1:4" ht="18.75" x14ac:dyDescent="0.25">
      <c r="A182" s="1">
        <f t="shared" si="10"/>
        <v>180</v>
      </c>
      <c r="B182" s="3">
        <f t="shared" si="8"/>
        <v>3.95</v>
      </c>
      <c r="C182">
        <f t="shared" si="9"/>
        <v>1.6325647771468031E-4</v>
      </c>
      <c r="D182">
        <f t="shared" si="11"/>
        <v>0.99996504282413967</v>
      </c>
    </row>
    <row r="183" spans="1:4" ht="18.75" x14ac:dyDescent="0.25">
      <c r="A183" s="1">
        <f t="shared" si="10"/>
        <v>181</v>
      </c>
      <c r="B183" s="3">
        <f t="shared" si="8"/>
        <v>4</v>
      </c>
      <c r="C183">
        <f t="shared" si="9"/>
        <v>1.3383028228569906E-4</v>
      </c>
      <c r="D183">
        <f t="shared" si="11"/>
        <v>0.99997173433825393</v>
      </c>
    </row>
    <row r="184" spans="1:4" ht="18.75" x14ac:dyDescent="0.25">
      <c r="A184" s="1">
        <f t="shared" si="10"/>
        <v>182</v>
      </c>
      <c r="B184" s="3">
        <f t="shared" si="8"/>
        <v>4.05</v>
      </c>
      <c r="C184">
        <f t="shared" si="9"/>
        <v>1.0943408965732088E-4</v>
      </c>
      <c r="D184">
        <f t="shared" si="11"/>
        <v>0.99997720604273677</v>
      </c>
    </row>
    <row r="185" spans="1:4" ht="18.75" x14ac:dyDescent="0.25">
      <c r="A185" s="1">
        <f t="shared" si="10"/>
        <v>183</v>
      </c>
      <c r="B185" s="3">
        <f t="shared" si="8"/>
        <v>4.0999999999999996</v>
      </c>
      <c r="C185">
        <f t="shared" si="9"/>
        <v>8.9261694875204995E-5</v>
      </c>
      <c r="D185">
        <f t="shared" si="11"/>
        <v>0.99998166912748054</v>
      </c>
    </row>
    <row r="186" spans="1:4" ht="18.75" x14ac:dyDescent="0.25">
      <c r="A186" s="1">
        <f t="shared" si="10"/>
        <v>184</v>
      </c>
      <c r="B186" s="3">
        <f t="shared" si="8"/>
        <v>4.1500000000000004</v>
      </c>
      <c r="C186">
        <f t="shared" si="9"/>
        <v>7.2625960974521261E-5</v>
      </c>
      <c r="D186">
        <f t="shared" si="11"/>
        <v>0.99998530042552924</v>
      </c>
    </row>
    <row r="187" spans="1:4" ht="18.75" x14ac:dyDescent="0.25">
      <c r="A187" s="1">
        <f t="shared" si="10"/>
        <v>185</v>
      </c>
      <c r="B187" s="3">
        <f t="shared" si="8"/>
        <v>4.2</v>
      </c>
      <c r="C187">
        <f t="shared" si="9"/>
        <v>5.894309265009534E-5</v>
      </c>
      <c r="D187">
        <f t="shared" si="11"/>
        <v>0.9999882475801618</v>
      </c>
    </row>
    <row r="188" spans="1:4" ht="18.75" x14ac:dyDescent="0.25">
      <c r="A188" s="1">
        <f t="shared" si="10"/>
        <v>186</v>
      </c>
      <c r="B188" s="3">
        <f t="shared" si="8"/>
        <v>4.25</v>
      </c>
      <c r="C188">
        <f t="shared" si="9"/>
        <v>4.771865669432171E-5</v>
      </c>
      <c r="D188">
        <f t="shared" si="11"/>
        <v>0.99999063351299655</v>
      </c>
    </row>
    <row r="189" spans="1:4" ht="18.75" x14ac:dyDescent="0.25">
      <c r="A189" s="1">
        <f t="shared" si="10"/>
        <v>187</v>
      </c>
      <c r="B189" s="3">
        <f t="shared" si="8"/>
        <v>4.3</v>
      </c>
      <c r="C189">
        <f t="shared" si="9"/>
        <v>3.8535213016741551E-5</v>
      </c>
      <c r="D189">
        <f t="shared" si="11"/>
        <v>0.99999256027364736</v>
      </c>
    </row>
    <row r="190" spans="1:4" ht="18.75" x14ac:dyDescent="0.25">
      <c r="A190" s="1">
        <f t="shared" si="10"/>
        <v>188</v>
      </c>
      <c r="B190" s="3">
        <f t="shared" si="8"/>
        <v>4.3499999999999996</v>
      </c>
      <c r="C190">
        <f t="shared" si="9"/>
        <v>3.1041420167636005E-5</v>
      </c>
      <c r="D190">
        <f t="shared" si="11"/>
        <v>0.99999411234465574</v>
      </c>
    </row>
    <row r="191" spans="1:4" ht="18.75" x14ac:dyDescent="0.25">
      <c r="A191" s="1">
        <f t="shared" si="10"/>
        <v>189</v>
      </c>
      <c r="B191" s="3">
        <f t="shared" si="8"/>
        <v>4.4000000000000004</v>
      </c>
      <c r="C191">
        <f t="shared" si="9"/>
        <v>2.494248182406231E-5</v>
      </c>
      <c r="D191">
        <f t="shared" si="11"/>
        <v>0.99999535946874696</v>
      </c>
    </row>
    <row r="192" spans="1:4" ht="18.75" x14ac:dyDescent="0.25">
      <c r="A192" s="1">
        <f t="shared" si="10"/>
        <v>190</v>
      </c>
      <c r="B192" s="3">
        <f t="shared" si="8"/>
        <v>4.45</v>
      </c>
      <c r="C192">
        <f t="shared" si="9"/>
        <v>1.9991805150102279E-5</v>
      </c>
      <c r="D192">
        <f t="shared" si="11"/>
        <v>0.99999635905900441</v>
      </c>
    </row>
    <row r="193" spans="1:4" ht="18.75" x14ac:dyDescent="0.25">
      <c r="A193" s="1">
        <f t="shared" si="10"/>
        <v>191</v>
      </c>
      <c r="B193" s="3">
        <f t="shared" si="8"/>
        <v>4.5</v>
      </c>
      <c r="C193">
        <f t="shared" si="9"/>
        <v>1.5983747857354023E-5</v>
      </c>
      <c r="D193">
        <f t="shared" si="11"/>
        <v>0.99999715824639723</v>
      </c>
    </row>
    <row r="194" spans="1:4" ht="18.75" x14ac:dyDescent="0.25">
      <c r="A194" s="1">
        <f t="shared" si="10"/>
        <v>192</v>
      </c>
      <c r="B194" s="3">
        <f t="shared" si="8"/>
        <v>4.55</v>
      </c>
      <c r="C194">
        <f t="shared" si="9"/>
        <v>1.2747337765442397E-5</v>
      </c>
      <c r="D194">
        <f t="shared" si="11"/>
        <v>0.9999977956132855</v>
      </c>
    </row>
    <row r="195" spans="1:4" ht="18.75" x14ac:dyDescent="0.25">
      <c r="A195" s="1">
        <f t="shared" si="10"/>
        <v>193</v>
      </c>
      <c r="B195" s="3">
        <f t="shared" si="8"/>
        <v>4.5999999999999996</v>
      </c>
      <c r="C195">
        <f t="shared" si="9"/>
        <v>1.0140856348295123E-5</v>
      </c>
      <c r="D195">
        <f t="shared" si="11"/>
        <v>0.9999983026561029</v>
      </c>
    </row>
    <row r="196" spans="1:4" ht="18.75" x14ac:dyDescent="0.25">
      <c r="A196" s="1">
        <f t="shared" si="10"/>
        <v>194</v>
      </c>
      <c r="B196" s="3">
        <f t="shared" ref="B196:B203" si="12">(A196-101)/20</f>
        <v>4.6500000000000004</v>
      </c>
      <c r="C196">
        <f t="shared" ref="C196:C203" si="13">(1/SQRT(2*3.14159))*EXP(-(B196^2)/2)</f>
        <v>8.0471858550765657E-6</v>
      </c>
      <c r="D196">
        <f t="shared" si="11"/>
        <v>0.99999870501539567</v>
      </c>
    </row>
    <row r="197" spans="1:4" ht="18.75" x14ac:dyDescent="0.25">
      <c r="A197" s="1">
        <f t="shared" ref="A197:A202" si="14">A196+1</f>
        <v>195</v>
      </c>
      <c r="B197" s="3">
        <f t="shared" si="12"/>
        <v>4.7</v>
      </c>
      <c r="C197">
        <f t="shared" si="13"/>
        <v>6.3698278690493725E-6</v>
      </c>
      <c r="D197">
        <f t="shared" ref="D197:D203" si="15">D196+C197*0.05</f>
        <v>0.99999902350678915</v>
      </c>
    </row>
    <row r="198" spans="1:4" ht="18.75" x14ac:dyDescent="0.25">
      <c r="A198" s="1">
        <f t="shared" si="14"/>
        <v>196</v>
      </c>
      <c r="B198" s="3">
        <f t="shared" si="12"/>
        <v>4.75</v>
      </c>
      <c r="C198">
        <f t="shared" si="13"/>
        <v>5.0295094127153241E-6</v>
      </c>
      <c r="D198">
        <f t="shared" si="15"/>
        <v>0.99999927498225982</v>
      </c>
    </row>
    <row r="199" spans="1:4" ht="18.75" x14ac:dyDescent="0.25">
      <c r="A199" s="1">
        <f t="shared" si="14"/>
        <v>197</v>
      </c>
      <c r="B199" s="3">
        <f t="shared" si="12"/>
        <v>4.8</v>
      </c>
      <c r="C199">
        <f t="shared" si="13"/>
        <v>3.9613007640162362E-6</v>
      </c>
      <c r="D199">
        <f t="shared" si="15"/>
        <v>0.99999947304729797</v>
      </c>
    </row>
    <row r="200" spans="1:4" ht="18.75" x14ac:dyDescent="0.25">
      <c r="A200" s="1">
        <f t="shared" si="14"/>
        <v>198</v>
      </c>
      <c r="B200" s="3">
        <f t="shared" si="12"/>
        <v>4.8499999999999996</v>
      </c>
      <c r="C200">
        <f t="shared" si="13"/>
        <v>3.1121768935209041E-6</v>
      </c>
      <c r="D200">
        <f t="shared" si="15"/>
        <v>0.99999962865614267</v>
      </c>
    </row>
    <row r="201" spans="1:4" ht="18.75" x14ac:dyDescent="0.25">
      <c r="A201" s="1">
        <f t="shared" si="14"/>
        <v>199</v>
      </c>
      <c r="B201" s="3">
        <f t="shared" si="12"/>
        <v>4.9000000000000004</v>
      </c>
      <c r="C201">
        <f t="shared" si="13"/>
        <v>2.4389617759450103E-6</v>
      </c>
      <c r="D201">
        <f t="shared" si="15"/>
        <v>0.99999975060423152</v>
      </c>
    </row>
    <row r="202" spans="1:4" ht="18.75" x14ac:dyDescent="0.25">
      <c r="A202" s="1">
        <f t="shared" si="14"/>
        <v>200</v>
      </c>
      <c r="B202" s="3">
        <f t="shared" si="12"/>
        <v>4.95</v>
      </c>
      <c r="C202">
        <f t="shared" si="13"/>
        <v>1.906601708341765E-6</v>
      </c>
      <c r="D202">
        <f t="shared" si="15"/>
        <v>0.9999998459343169</v>
      </c>
    </row>
    <row r="203" spans="1:4" ht="18.75" x14ac:dyDescent="0.25">
      <c r="A203" s="1">
        <f>A202+1</f>
        <v>201</v>
      </c>
      <c r="B203" s="3">
        <f t="shared" si="12"/>
        <v>5</v>
      </c>
      <c r="C203">
        <f t="shared" si="13"/>
        <v>1.4867201426238214E-6</v>
      </c>
      <c r="D203">
        <f t="shared" si="15"/>
        <v>0.99999992027032403</v>
      </c>
    </row>
    <row r="205" spans="1:4" ht="18.75" x14ac:dyDescent="0.25">
      <c r="B205" s="4"/>
      <c r="C205" s="4"/>
    </row>
    <row r="229" spans="3:3" ht="18.75" x14ac:dyDescent="0.25">
      <c r="C22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DC39-A38C-8A42-8E8E-20694B870259}">
  <dimension ref="A1:H43"/>
  <sheetViews>
    <sheetView zoomScaleNormal="80" zoomScaleSheetLayoutView="100" workbookViewId="0">
      <selection activeCell="G19" sqref="G19"/>
    </sheetView>
  </sheetViews>
  <sheetFormatPr defaultRowHeight="15" x14ac:dyDescent="0.2"/>
  <cols>
    <col min="2" max="2" width="12.23828125" bestFit="1" customWidth="1"/>
    <col min="3" max="3" width="10.76171875" customWidth="1"/>
    <col min="5" max="5" width="11.97265625" customWidth="1"/>
    <col min="8" max="8" width="11.56640625" bestFit="1" customWidth="1"/>
  </cols>
  <sheetData>
    <row r="1" spans="1:8" x14ac:dyDescent="0.2">
      <c r="A1" s="16" t="s">
        <v>24</v>
      </c>
      <c r="B1" s="5" t="s">
        <v>25</v>
      </c>
      <c r="G1" s="16"/>
    </row>
    <row r="2" spans="1:8" x14ac:dyDescent="0.2">
      <c r="A2" s="13" t="s">
        <v>2</v>
      </c>
      <c r="B2" s="13" t="s">
        <v>23</v>
      </c>
      <c r="C2" s="13"/>
      <c r="D2" s="13"/>
      <c r="E2" s="13"/>
      <c r="F2" s="5"/>
      <c r="G2" s="5"/>
      <c r="H2" s="5"/>
    </row>
    <row r="3" spans="1:8" x14ac:dyDescent="0.2">
      <c r="A3" s="14">
        <v>0</v>
      </c>
      <c r="B3" s="15">
        <f>_xlfn.SINGLE(_xlfn.NORM.S.DIST(A3,0))</f>
        <v>0.3989422804014327</v>
      </c>
      <c r="C3" s="15">
        <f>_xlfn.SINGLE(_xlfn.NORM.S.DIST(A3,1))</f>
        <v>0.5</v>
      </c>
      <c r="D3" s="14"/>
      <c r="E3" s="15"/>
      <c r="H3" s="10"/>
    </row>
    <row r="4" spans="1:8" x14ac:dyDescent="0.2">
      <c r="A4" s="14">
        <f>A3+0.1</f>
        <v>0.1</v>
      </c>
      <c r="B4" s="15">
        <f t="shared" ref="B4:D23" si="0">_xlfn.SINGLE(_xlfn.NORM.S.DIST(A4,0))</f>
        <v>0.39695254747701181</v>
      </c>
      <c r="C4" s="15">
        <f t="shared" ref="C4:C23" si="1">_xlfn.SINGLE(_xlfn.NORM.S.DIST(A4,1))</f>
        <v>0.53982783727702899</v>
      </c>
      <c r="D4" s="14"/>
      <c r="E4" s="15"/>
      <c r="H4" s="10"/>
    </row>
    <row r="5" spans="1:8" x14ac:dyDescent="0.2">
      <c r="A5" s="14">
        <f t="shared" ref="A5:A13" si="2">A4+0.1</f>
        <v>0.2</v>
      </c>
      <c r="B5" s="15">
        <f t="shared" si="0"/>
        <v>0.39104269397545588</v>
      </c>
      <c r="C5" s="15">
        <f t="shared" si="1"/>
        <v>0.57925970943910299</v>
      </c>
      <c r="D5" s="14"/>
      <c r="E5" s="15"/>
      <c r="H5" s="10"/>
    </row>
    <row r="6" spans="1:8" x14ac:dyDescent="0.2">
      <c r="A6" s="14">
        <f t="shared" si="2"/>
        <v>0.30000000000000004</v>
      </c>
      <c r="B6" s="15">
        <f t="shared" si="0"/>
        <v>0.38138781546052408</v>
      </c>
      <c r="C6" s="15">
        <f t="shared" si="1"/>
        <v>0.61791142218895267</v>
      </c>
      <c r="D6" s="14"/>
      <c r="E6" s="15"/>
      <c r="H6" s="10"/>
    </row>
    <row r="7" spans="1:8" x14ac:dyDescent="0.2">
      <c r="A7" s="14">
        <f t="shared" si="2"/>
        <v>0.4</v>
      </c>
      <c r="B7" s="15">
        <f t="shared" si="0"/>
        <v>0.36827014030332333</v>
      </c>
      <c r="C7" s="15">
        <f t="shared" si="1"/>
        <v>0.65542174161032429</v>
      </c>
      <c r="D7" s="14"/>
      <c r="E7" s="15"/>
      <c r="H7" s="10"/>
    </row>
    <row r="8" spans="1:8" x14ac:dyDescent="0.2">
      <c r="A8" s="14">
        <f t="shared" si="2"/>
        <v>0.5</v>
      </c>
      <c r="B8" s="15">
        <f t="shared" si="0"/>
        <v>0.35206532676429952</v>
      </c>
      <c r="C8" s="15">
        <f t="shared" si="1"/>
        <v>0.69146246127401312</v>
      </c>
      <c r="D8" s="14"/>
      <c r="E8" s="15"/>
      <c r="H8" s="10"/>
    </row>
    <row r="9" spans="1:8" x14ac:dyDescent="0.2">
      <c r="A9" s="14">
        <f t="shared" si="2"/>
        <v>0.6</v>
      </c>
      <c r="B9" s="15">
        <f t="shared" si="0"/>
        <v>0.33322460289179967</v>
      </c>
      <c r="C9" s="15">
        <f t="shared" si="1"/>
        <v>0.72574688224992645</v>
      </c>
      <c r="D9" s="14"/>
      <c r="E9" s="15"/>
      <c r="H9" s="10"/>
    </row>
    <row r="10" spans="1:8" x14ac:dyDescent="0.2">
      <c r="A10" s="14">
        <f t="shared" si="2"/>
        <v>0.7</v>
      </c>
      <c r="B10" s="15">
        <f t="shared" si="0"/>
        <v>0.31225393336676127</v>
      </c>
      <c r="C10" s="15">
        <f t="shared" si="1"/>
        <v>0.75803634777692697</v>
      </c>
      <c r="D10" s="14"/>
      <c r="E10" s="15"/>
      <c r="H10" s="10"/>
    </row>
    <row r="11" spans="1:8" x14ac:dyDescent="0.2">
      <c r="A11" s="14">
        <f t="shared" si="2"/>
        <v>0.79999999999999993</v>
      </c>
      <c r="B11" s="15">
        <f t="shared" si="0"/>
        <v>0.28969155276148278</v>
      </c>
      <c r="C11" s="15">
        <f t="shared" si="1"/>
        <v>0.78814460141660336</v>
      </c>
      <c r="D11" s="14"/>
      <c r="E11" s="15"/>
      <c r="H11" s="10"/>
    </row>
    <row r="12" spans="1:8" x14ac:dyDescent="0.2">
      <c r="A12" s="14">
        <f t="shared" si="2"/>
        <v>0.89999999999999991</v>
      </c>
      <c r="B12" s="15">
        <f t="shared" si="0"/>
        <v>0.26608524989875487</v>
      </c>
      <c r="C12" s="15">
        <f t="shared" si="1"/>
        <v>0.81593987465324047</v>
      </c>
      <c r="D12" s="14"/>
      <c r="E12" s="15"/>
      <c r="H12" s="10"/>
    </row>
    <row r="13" spans="1:8" x14ac:dyDescent="0.2">
      <c r="A13" s="14">
        <f t="shared" si="2"/>
        <v>0.99999999999999989</v>
      </c>
      <c r="B13" s="15">
        <f t="shared" si="0"/>
        <v>0.24197072451914342</v>
      </c>
      <c r="C13" s="15">
        <f t="shared" si="1"/>
        <v>0.84134474606854281</v>
      </c>
      <c r="D13" s="14"/>
      <c r="E13" s="15"/>
      <c r="H13" s="10"/>
    </row>
    <row r="14" spans="1:8" x14ac:dyDescent="0.2">
      <c r="A14" s="14">
        <f>A13+0.1</f>
        <v>1.0999999999999999</v>
      </c>
      <c r="B14" s="15">
        <f t="shared" si="0"/>
        <v>0.21785217703255058</v>
      </c>
      <c r="C14" s="15">
        <f t="shared" si="1"/>
        <v>0.86433393905361733</v>
      </c>
      <c r="H14" s="10"/>
    </row>
    <row r="15" spans="1:8" x14ac:dyDescent="0.2">
      <c r="A15" s="14">
        <f t="shared" ref="A15:A23" si="3">A14+0.1</f>
        <v>1.2</v>
      </c>
      <c r="B15" s="15">
        <f t="shared" si="0"/>
        <v>0.19418605498321295</v>
      </c>
      <c r="C15" s="15">
        <f t="shared" si="1"/>
        <v>0.88493032977829178</v>
      </c>
      <c r="H15" s="10"/>
    </row>
    <row r="16" spans="1:8" x14ac:dyDescent="0.2">
      <c r="A16" s="14">
        <f t="shared" si="3"/>
        <v>1.3</v>
      </c>
      <c r="B16" s="15">
        <f>_xlfn.SINGLE(_xlfn.NORM.S.DIST(A16,0))</f>
        <v>0.17136859204780736</v>
      </c>
      <c r="C16" s="15">
        <f t="shared" si="1"/>
        <v>0.9031995154143897</v>
      </c>
      <c r="H16" s="10"/>
    </row>
    <row r="17" spans="1:8" x14ac:dyDescent="0.2">
      <c r="A17" s="14">
        <f t="shared" si="3"/>
        <v>1.4000000000000001</v>
      </c>
      <c r="B17" s="15">
        <f t="shared" si="0"/>
        <v>0.14972746563574482</v>
      </c>
      <c r="C17" s="15">
        <f t="shared" si="1"/>
        <v>0.91924334076622893</v>
      </c>
      <c r="H17" s="10"/>
    </row>
    <row r="18" spans="1:8" x14ac:dyDescent="0.2">
      <c r="A18" s="14">
        <f t="shared" si="3"/>
        <v>1.5000000000000002</v>
      </c>
      <c r="B18" s="15">
        <f t="shared" si="0"/>
        <v>0.12951759566589166</v>
      </c>
      <c r="C18" s="15">
        <f t="shared" si="1"/>
        <v>0.93319279873114191</v>
      </c>
      <c r="H18" s="10"/>
    </row>
    <row r="19" spans="1:8" x14ac:dyDescent="0.2">
      <c r="A19" s="14">
        <f t="shared" si="3"/>
        <v>1.6000000000000003</v>
      </c>
      <c r="B19" s="15">
        <f t="shared" si="0"/>
        <v>0.11092083467945553</v>
      </c>
      <c r="C19" s="15">
        <f t="shared" si="1"/>
        <v>0.94520070830044201</v>
      </c>
    </row>
    <row r="20" spans="1:8" x14ac:dyDescent="0.2">
      <c r="A20" s="14">
        <f t="shared" si="3"/>
        <v>1.7000000000000004</v>
      </c>
      <c r="B20" s="15">
        <f t="shared" si="0"/>
        <v>9.4049077376886864E-2</v>
      </c>
      <c r="C20" s="15">
        <f t="shared" si="1"/>
        <v>0.95543453724145699</v>
      </c>
    </row>
    <row r="21" spans="1:8" x14ac:dyDescent="0.2">
      <c r="A21" s="14">
        <f t="shared" si="3"/>
        <v>1.8000000000000005</v>
      </c>
      <c r="B21" s="15">
        <f t="shared" si="0"/>
        <v>7.8950158300894094E-2</v>
      </c>
      <c r="C21" s="15">
        <f t="shared" si="1"/>
        <v>0.96406968088707423</v>
      </c>
    </row>
    <row r="22" spans="1:8" x14ac:dyDescent="0.2">
      <c r="A22" s="14">
        <f t="shared" si="3"/>
        <v>1.9000000000000006</v>
      </c>
      <c r="B22" s="15">
        <f t="shared" si="0"/>
        <v>6.5615814774676526E-2</v>
      </c>
      <c r="C22" s="15">
        <f t="shared" si="1"/>
        <v>0.97128344018399826</v>
      </c>
      <c r="H22" s="10"/>
    </row>
    <row r="23" spans="1:8" x14ac:dyDescent="0.2">
      <c r="A23" s="14">
        <f t="shared" si="3"/>
        <v>2.0000000000000004</v>
      </c>
      <c r="B23" s="15">
        <f t="shared" si="0"/>
        <v>5.3990966513188007E-2</v>
      </c>
      <c r="C23" s="15">
        <f t="shared" si="1"/>
        <v>0.97724986805182079</v>
      </c>
      <c r="D23" s="15"/>
    </row>
    <row r="24" spans="1:8" x14ac:dyDescent="0.2">
      <c r="A24" s="3"/>
    </row>
    <row r="25" spans="1:8" x14ac:dyDescent="0.2">
      <c r="A25" s="3"/>
      <c r="B25" s="10"/>
    </row>
    <row r="26" spans="1:8" x14ac:dyDescent="0.2">
      <c r="A26" s="3"/>
      <c r="B26" s="15"/>
    </row>
    <row r="27" spans="1:8" x14ac:dyDescent="0.2">
      <c r="A27" s="3"/>
    </row>
    <row r="28" spans="1:8" x14ac:dyDescent="0.2">
      <c r="A28" s="3"/>
    </row>
    <row r="29" spans="1:8" x14ac:dyDescent="0.2">
      <c r="A29" s="3"/>
    </row>
    <row r="30" spans="1:8" x14ac:dyDescent="0.2">
      <c r="A30" s="3"/>
    </row>
    <row r="31" spans="1:8" x14ac:dyDescent="0.2">
      <c r="A31" s="3"/>
    </row>
    <row r="32" spans="1:8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</sheetData>
  <pageMargins left="0.7" right="0.7" top="0.75" bottom="0.75" header="0.3" footer="0.3"/>
  <pageSetup scale="0" firstPageNumber="0" fitToWidth="0" fitToHeight="0" orientation="landscape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8F5C-6A33-4444-B6CE-54A481B6FE90}">
  <dimension ref="A1:F203"/>
  <sheetViews>
    <sheetView zoomScaleNormal="80" zoomScaleSheetLayoutView="100" workbookViewId="0">
      <selection activeCell="D11" sqref="D11"/>
    </sheetView>
  </sheetViews>
  <sheetFormatPr defaultRowHeight="15" x14ac:dyDescent="0.2"/>
  <sheetData>
    <row r="1" spans="1:6" ht="18.75" x14ac:dyDescent="0.25">
      <c r="A1" s="4" t="s">
        <v>0</v>
      </c>
      <c r="F1" s="5" t="s">
        <v>26</v>
      </c>
    </row>
    <row r="2" spans="1:6" ht="18.75" x14ac:dyDescent="0.25">
      <c r="A2" s="4" t="s">
        <v>1</v>
      </c>
      <c r="B2" s="4" t="s">
        <v>2</v>
      </c>
      <c r="C2" s="4" t="s">
        <v>3</v>
      </c>
      <c r="D2" s="4" t="s">
        <v>5</v>
      </c>
    </row>
    <row r="3" spans="1:6" ht="21" x14ac:dyDescent="0.3">
      <c r="A3" s="2">
        <v>1</v>
      </c>
      <c r="B3" s="3">
        <f>(A3-201)/20</f>
        <v>-10</v>
      </c>
      <c r="C3">
        <f>(1/SQRT(2*3.14159))*EXP(-(B3^2)/2)</f>
        <v>7.6946018763831869E-23</v>
      </c>
      <c r="D3">
        <f>C3*0.05</f>
        <v>3.8473009381915939E-24</v>
      </c>
    </row>
    <row r="4" spans="1:6" ht="18.75" x14ac:dyDescent="0.25">
      <c r="A4" s="1">
        <f>A3+1</f>
        <v>2</v>
      </c>
      <c r="B4" s="3">
        <f t="shared" ref="B4:B67" si="0">(A4-201)/20</f>
        <v>-9.9499999999999993</v>
      </c>
      <c r="C4">
        <f t="shared" ref="C4:C67" si="1">(1/SQRT(2*3.14159))*EXP(-(B4^2)/2)</f>
        <v>1.2670405872940648E-22</v>
      </c>
      <c r="D4">
        <f>D3+C4*0.05</f>
        <v>1.0182503874661918E-23</v>
      </c>
    </row>
    <row r="5" spans="1:6" ht="18.75" x14ac:dyDescent="0.25">
      <c r="A5" s="1">
        <f t="shared" ref="A5:A68" si="2">A4+1</f>
        <v>3</v>
      </c>
      <c r="B5" s="3">
        <f t="shared" si="0"/>
        <v>-9.9</v>
      </c>
      <c r="C5">
        <f t="shared" si="1"/>
        <v>2.08117769915081E-22</v>
      </c>
      <c r="D5">
        <f t="shared" ref="D5:D68" si="3">D4+C5*0.05</f>
        <v>2.0588392370415967E-23</v>
      </c>
    </row>
    <row r="6" spans="1:6" ht="18.75" x14ac:dyDescent="0.25">
      <c r="A6" s="1">
        <f t="shared" si="2"/>
        <v>4</v>
      </c>
      <c r="B6" s="3">
        <f t="shared" si="0"/>
        <v>-9.85</v>
      </c>
      <c r="C6">
        <f t="shared" si="1"/>
        <v>3.4099033063914241E-22</v>
      </c>
      <c r="D6">
        <f t="shared" si="3"/>
        <v>3.763790890237309E-23</v>
      </c>
    </row>
    <row r="7" spans="1:6" ht="18.75" x14ac:dyDescent="0.25">
      <c r="A7" s="1">
        <f t="shared" si="2"/>
        <v>5</v>
      </c>
      <c r="B7" s="3">
        <f t="shared" si="0"/>
        <v>-9.8000000000000007</v>
      </c>
      <c r="C7">
        <f t="shared" si="1"/>
        <v>5.5730023763780519E-22</v>
      </c>
      <c r="D7">
        <f t="shared" si="3"/>
        <v>6.5502920784263351E-23</v>
      </c>
    </row>
    <row r="8" spans="1:6" ht="18.75" x14ac:dyDescent="0.25">
      <c r="A8" s="1">
        <f t="shared" si="2"/>
        <v>6</v>
      </c>
      <c r="B8" s="3">
        <f t="shared" si="0"/>
        <v>-9.75</v>
      </c>
      <c r="C8">
        <f t="shared" si="1"/>
        <v>9.0855381490903612E-22</v>
      </c>
      <c r="D8">
        <f t="shared" si="3"/>
        <v>1.1093061152971517E-22</v>
      </c>
    </row>
    <row r="9" spans="1:6" ht="18.75" x14ac:dyDescent="0.25">
      <c r="A9" s="1">
        <f t="shared" si="2"/>
        <v>7</v>
      </c>
      <c r="B9" s="3">
        <f t="shared" si="0"/>
        <v>-9.6999999999999993</v>
      </c>
      <c r="C9">
        <f t="shared" si="1"/>
        <v>1.477496116698187E-21</v>
      </c>
      <c r="D9">
        <f t="shared" si="3"/>
        <v>1.8480541736462453E-22</v>
      </c>
    </row>
    <row r="10" spans="1:6" ht="18.75" x14ac:dyDescent="0.25">
      <c r="A10" s="1">
        <f t="shared" si="2"/>
        <v>8</v>
      </c>
      <c r="B10" s="3">
        <f t="shared" si="0"/>
        <v>-9.65</v>
      </c>
      <c r="C10">
        <f t="shared" si="1"/>
        <v>2.3967145020643673E-21</v>
      </c>
      <c r="D10">
        <f t="shared" si="3"/>
        <v>3.0464114246784293E-22</v>
      </c>
    </row>
    <row r="11" spans="1:6" ht="18.75" x14ac:dyDescent="0.25">
      <c r="A11" s="1">
        <f t="shared" si="2"/>
        <v>9</v>
      </c>
      <c r="B11" s="3">
        <f t="shared" si="0"/>
        <v>-9.6</v>
      </c>
      <c r="C11">
        <f t="shared" si="1"/>
        <v>3.8781135695985053E-21</v>
      </c>
      <c r="D11">
        <f t="shared" si="3"/>
        <v>4.9854682094776821E-22</v>
      </c>
    </row>
    <row r="12" spans="1:6" ht="18.75" x14ac:dyDescent="0.25">
      <c r="A12" s="1">
        <f t="shared" si="2"/>
        <v>10</v>
      </c>
      <c r="B12" s="3">
        <f t="shared" si="0"/>
        <v>-9.5500000000000007</v>
      </c>
      <c r="C12">
        <f t="shared" si="1"/>
        <v>6.2594908128435117E-21</v>
      </c>
      <c r="D12">
        <f t="shared" si="3"/>
        <v>8.1152136158994379E-22</v>
      </c>
    </row>
    <row r="13" spans="1:6" ht="18.75" x14ac:dyDescent="0.25">
      <c r="A13" s="1">
        <f t="shared" si="2"/>
        <v>11</v>
      </c>
      <c r="B13" s="3">
        <f t="shared" si="0"/>
        <v>-9.5</v>
      </c>
      <c r="C13">
        <f t="shared" si="1"/>
        <v>1.0077939650536639E-20</v>
      </c>
      <c r="D13">
        <f t="shared" si="3"/>
        <v>1.3154183441167757E-21</v>
      </c>
    </row>
    <row r="14" spans="1:6" ht="18.75" x14ac:dyDescent="0.25">
      <c r="A14" s="1">
        <f t="shared" si="2"/>
        <v>12</v>
      </c>
      <c r="B14" s="3">
        <f t="shared" si="0"/>
        <v>-9.4499999999999993</v>
      </c>
      <c r="C14">
        <f t="shared" si="1"/>
        <v>1.6185225857168543E-20</v>
      </c>
      <c r="D14">
        <f t="shared" si="3"/>
        <v>2.1246796369752028E-21</v>
      </c>
    </row>
    <row r="15" spans="1:6" ht="18.75" x14ac:dyDescent="0.25">
      <c r="A15" s="1">
        <f t="shared" si="2"/>
        <v>13</v>
      </c>
      <c r="B15" s="3">
        <f t="shared" si="0"/>
        <v>-9.4</v>
      </c>
      <c r="C15">
        <f t="shared" si="1"/>
        <v>2.5928657961506248E-20</v>
      </c>
      <c r="D15">
        <f t="shared" si="3"/>
        <v>3.4211125350505151E-21</v>
      </c>
    </row>
    <row r="16" spans="1:6" ht="18.75" x14ac:dyDescent="0.25">
      <c r="A16" s="1">
        <f t="shared" si="2"/>
        <v>14</v>
      </c>
      <c r="B16" s="3">
        <f t="shared" si="0"/>
        <v>-9.35</v>
      </c>
      <c r="C16">
        <f t="shared" si="1"/>
        <v>4.1433877445813533E-20</v>
      </c>
      <c r="D16">
        <f t="shared" si="3"/>
        <v>5.4928064073411921E-21</v>
      </c>
    </row>
    <row r="17" spans="1:4" ht="18.75" x14ac:dyDescent="0.25">
      <c r="A17" s="1">
        <f t="shared" si="2"/>
        <v>15</v>
      </c>
      <c r="B17" s="3">
        <f t="shared" si="0"/>
        <v>-9.3000000000000007</v>
      </c>
      <c r="C17">
        <f t="shared" si="1"/>
        <v>6.604582650066053E-20</v>
      </c>
      <c r="D17">
        <f t="shared" si="3"/>
        <v>8.7950977323742179E-21</v>
      </c>
    </row>
    <row r="18" spans="1:4" ht="18.75" x14ac:dyDescent="0.25">
      <c r="A18" s="1">
        <f t="shared" si="2"/>
        <v>16</v>
      </c>
      <c r="B18" s="3">
        <f t="shared" si="0"/>
        <v>-9.25</v>
      </c>
      <c r="C18">
        <f t="shared" si="1"/>
        <v>1.0501454265070782E-19</v>
      </c>
      <c r="D18">
        <f t="shared" si="3"/>
        <v>1.4045824864909609E-20</v>
      </c>
    </row>
    <row r="19" spans="1:4" ht="18.75" x14ac:dyDescent="0.25">
      <c r="A19" s="1">
        <f t="shared" si="2"/>
        <v>17</v>
      </c>
      <c r="B19" s="3">
        <f t="shared" si="0"/>
        <v>-9.1999999999999993</v>
      </c>
      <c r="C19">
        <f t="shared" si="1"/>
        <v>1.6655887358113873E-19</v>
      </c>
      <c r="D19">
        <f t="shared" si="3"/>
        <v>2.2373768543966546E-20</v>
      </c>
    </row>
    <row r="20" spans="1:4" ht="18.75" x14ac:dyDescent="0.25">
      <c r="A20" s="1">
        <f t="shared" si="2"/>
        <v>18</v>
      </c>
      <c r="B20" s="3">
        <f t="shared" si="0"/>
        <v>-9.15</v>
      </c>
      <c r="C20">
        <f t="shared" si="1"/>
        <v>2.6351198267697515E-19</v>
      </c>
      <c r="D20">
        <f t="shared" si="3"/>
        <v>3.5549367677815303E-20</v>
      </c>
    </row>
    <row r="21" spans="1:4" ht="18.75" x14ac:dyDescent="0.25">
      <c r="A21" s="1">
        <f t="shared" si="2"/>
        <v>19</v>
      </c>
      <c r="B21" s="3">
        <f t="shared" si="0"/>
        <v>-9.1</v>
      </c>
      <c r="C21">
        <f t="shared" si="1"/>
        <v>4.1586007354254167E-19</v>
      </c>
      <c r="D21">
        <f t="shared" si="3"/>
        <v>5.6342371354942384E-20</v>
      </c>
    </row>
    <row r="22" spans="1:4" ht="18.75" x14ac:dyDescent="0.25">
      <c r="A22" s="1">
        <f t="shared" si="2"/>
        <v>20</v>
      </c>
      <c r="B22" s="3">
        <f t="shared" si="0"/>
        <v>-9.0500000000000007</v>
      </c>
      <c r="C22">
        <f t="shared" si="1"/>
        <v>6.5464875638131662E-19</v>
      </c>
      <c r="D22">
        <f t="shared" si="3"/>
        <v>8.907480917400822E-20</v>
      </c>
    </row>
    <row r="23" spans="1:4" ht="18.75" x14ac:dyDescent="0.25">
      <c r="A23" s="1">
        <f t="shared" si="2"/>
        <v>21</v>
      </c>
      <c r="B23" s="3">
        <f t="shared" si="0"/>
        <v>-9</v>
      </c>
      <c r="C23">
        <f t="shared" si="1"/>
        <v>1.0279777913148305E-18</v>
      </c>
      <c r="D23">
        <f t="shared" si="3"/>
        <v>1.4047369873974974E-19</v>
      </c>
    </row>
    <row r="24" spans="1:4" ht="18.75" x14ac:dyDescent="0.25">
      <c r="A24" s="1">
        <f t="shared" si="2"/>
        <v>22</v>
      </c>
      <c r="B24" s="3">
        <f t="shared" si="0"/>
        <v>-8.9499999999999993</v>
      </c>
      <c r="C24">
        <f t="shared" si="1"/>
        <v>1.610176117910535E-18</v>
      </c>
      <c r="D24">
        <f t="shared" si="3"/>
        <v>2.2098250463527647E-19</v>
      </c>
    </row>
    <row r="25" spans="1:4" ht="18.75" x14ac:dyDescent="0.25">
      <c r="A25" s="1">
        <f t="shared" si="2"/>
        <v>23</v>
      </c>
      <c r="B25" s="3">
        <f t="shared" si="0"/>
        <v>-8.9</v>
      </c>
      <c r="C25">
        <f t="shared" si="1"/>
        <v>2.5158068394571936E-18</v>
      </c>
      <c r="D25">
        <f t="shared" si="3"/>
        <v>3.4677284660813615E-19</v>
      </c>
    </row>
    <row r="26" spans="1:4" ht="18.75" x14ac:dyDescent="0.25">
      <c r="A26" s="1">
        <f t="shared" si="2"/>
        <v>24</v>
      </c>
      <c r="B26" s="3">
        <f t="shared" si="0"/>
        <v>-8.85</v>
      </c>
      <c r="C26">
        <f t="shared" si="1"/>
        <v>3.9209876085227675E-18</v>
      </c>
      <c r="D26">
        <f t="shared" si="3"/>
        <v>5.4282222703427451E-19</v>
      </c>
    </row>
    <row r="27" spans="1:4" ht="18.75" x14ac:dyDescent="0.25">
      <c r="A27" s="1">
        <f t="shared" si="2"/>
        <v>25</v>
      </c>
      <c r="B27" s="3">
        <f t="shared" si="0"/>
        <v>-8.8000000000000007</v>
      </c>
      <c r="C27">
        <f t="shared" si="1"/>
        <v>6.0957607039973605E-18</v>
      </c>
      <c r="D27">
        <f t="shared" si="3"/>
        <v>8.4761026223414259E-19</v>
      </c>
    </row>
    <row r="28" spans="1:4" ht="18.75" x14ac:dyDescent="0.25">
      <c r="A28" s="1">
        <f t="shared" si="2"/>
        <v>26</v>
      </c>
      <c r="B28" s="3">
        <f t="shared" si="0"/>
        <v>-8.75</v>
      </c>
      <c r="C28">
        <f t="shared" si="1"/>
        <v>9.4531078742530127E-18</v>
      </c>
      <c r="D28">
        <f t="shared" si="3"/>
        <v>1.3202656559467932E-18</v>
      </c>
    </row>
    <row r="29" spans="1:4" ht="18.75" x14ac:dyDescent="0.25">
      <c r="A29" s="1">
        <f t="shared" si="2"/>
        <v>27</v>
      </c>
      <c r="B29" s="3">
        <f t="shared" si="0"/>
        <v>-8.6999999999999993</v>
      </c>
      <c r="C29">
        <f t="shared" si="1"/>
        <v>1.4622969750754959E-17</v>
      </c>
      <c r="D29">
        <f t="shared" si="3"/>
        <v>2.0514141434845413E-18</v>
      </c>
    </row>
    <row r="30" spans="1:4" ht="18.75" x14ac:dyDescent="0.25">
      <c r="A30" s="1">
        <f t="shared" si="2"/>
        <v>28</v>
      </c>
      <c r="B30" s="3">
        <f t="shared" si="0"/>
        <v>-8.65</v>
      </c>
      <c r="C30">
        <f t="shared" si="1"/>
        <v>2.2563725784590266E-17</v>
      </c>
      <c r="D30">
        <f t="shared" si="3"/>
        <v>3.1796004327140545E-18</v>
      </c>
    </row>
    <row r="31" spans="1:4" ht="18.75" x14ac:dyDescent="0.25">
      <c r="A31" s="1">
        <f t="shared" si="2"/>
        <v>29</v>
      </c>
      <c r="B31" s="3">
        <f t="shared" si="0"/>
        <v>-8.6</v>
      </c>
      <c r="C31">
        <f t="shared" si="1"/>
        <v>3.4729642153102067E-17</v>
      </c>
      <c r="D31">
        <f t="shared" si="3"/>
        <v>4.9160825403691584E-18</v>
      </c>
    </row>
    <row r="32" spans="1:4" ht="18.75" x14ac:dyDescent="0.25">
      <c r="A32" s="1">
        <f t="shared" si="2"/>
        <v>30</v>
      </c>
      <c r="B32" s="3">
        <f t="shared" si="0"/>
        <v>-8.5500000000000007</v>
      </c>
      <c r="C32">
        <f t="shared" si="1"/>
        <v>5.3321709877699631E-17</v>
      </c>
      <c r="D32">
        <f t="shared" si="3"/>
        <v>7.5821680342541399E-18</v>
      </c>
    </row>
    <row r="33" spans="1:4" ht="18.75" x14ac:dyDescent="0.25">
      <c r="A33" s="1">
        <f t="shared" si="2"/>
        <v>31</v>
      </c>
      <c r="B33" s="3">
        <f t="shared" si="0"/>
        <v>-8.5</v>
      </c>
      <c r="C33">
        <f t="shared" si="1"/>
        <v>8.166239080533812E-17</v>
      </c>
      <c r="D33">
        <f t="shared" si="3"/>
        <v>1.1665287574521047E-17</v>
      </c>
    </row>
    <row r="34" spans="1:4" ht="18.75" x14ac:dyDescent="0.25">
      <c r="A34" s="1">
        <f t="shared" si="2"/>
        <v>32</v>
      </c>
      <c r="B34" s="3">
        <f t="shared" si="0"/>
        <v>-8.4499999999999993</v>
      </c>
      <c r="C34">
        <f t="shared" si="1"/>
        <v>1.2475397065467202E-16</v>
      </c>
      <c r="D34">
        <f t="shared" si="3"/>
        <v>1.7902986107254649E-17</v>
      </c>
    </row>
    <row r="35" spans="1:4" ht="18.75" x14ac:dyDescent="0.25">
      <c r="A35" s="1">
        <f t="shared" si="2"/>
        <v>33</v>
      </c>
      <c r="B35" s="3">
        <f t="shared" si="0"/>
        <v>-8.4</v>
      </c>
      <c r="C35">
        <f t="shared" si="1"/>
        <v>1.9010823407959123E-16</v>
      </c>
      <c r="D35">
        <f t="shared" si="3"/>
        <v>2.7408397811234211E-17</v>
      </c>
    </row>
    <row r="36" spans="1:4" ht="18.75" x14ac:dyDescent="0.25">
      <c r="A36" s="1">
        <f t="shared" si="2"/>
        <v>34</v>
      </c>
      <c r="B36" s="3">
        <f t="shared" si="0"/>
        <v>-8.35</v>
      </c>
      <c r="C36">
        <f t="shared" si="1"/>
        <v>2.8897597784679859E-16</v>
      </c>
      <c r="D36">
        <f t="shared" si="3"/>
        <v>4.1857196703574144E-17</v>
      </c>
    </row>
    <row r="37" spans="1:4" ht="18.75" x14ac:dyDescent="0.25">
      <c r="A37" s="1">
        <f t="shared" si="2"/>
        <v>35</v>
      </c>
      <c r="B37" s="3">
        <f t="shared" si="0"/>
        <v>-8.3000000000000007</v>
      </c>
      <c r="C37">
        <f t="shared" si="1"/>
        <v>4.3816412860167497E-16</v>
      </c>
      <c r="D37">
        <f t="shared" si="3"/>
        <v>6.3765403133657897E-17</v>
      </c>
    </row>
    <row r="38" spans="1:4" ht="18.75" x14ac:dyDescent="0.25">
      <c r="A38" s="1">
        <f t="shared" si="2"/>
        <v>36</v>
      </c>
      <c r="B38" s="3">
        <f t="shared" si="0"/>
        <v>-8.25</v>
      </c>
      <c r="C38">
        <f t="shared" si="1"/>
        <v>6.6271402548222943E-16</v>
      </c>
      <c r="D38">
        <f t="shared" si="3"/>
        <v>9.6901104407769361E-17</v>
      </c>
    </row>
    <row r="39" spans="1:4" ht="18.75" x14ac:dyDescent="0.25">
      <c r="A39" s="1">
        <f t="shared" si="2"/>
        <v>37</v>
      </c>
      <c r="B39" s="3">
        <f t="shared" si="0"/>
        <v>-8.1999999999999993</v>
      </c>
      <c r="C39">
        <f t="shared" si="1"/>
        <v>9.9983829711344731E-16</v>
      </c>
      <c r="D39">
        <f t="shared" si="3"/>
        <v>1.4689301926344174E-16</v>
      </c>
    </row>
    <row r="40" spans="1:4" ht="18.75" x14ac:dyDescent="0.25">
      <c r="A40" s="1">
        <f t="shared" si="2"/>
        <v>38</v>
      </c>
      <c r="B40" s="3">
        <f t="shared" si="0"/>
        <v>-8.15</v>
      </c>
      <c r="C40">
        <f t="shared" si="1"/>
        <v>1.5046920871878491E-15</v>
      </c>
      <c r="D40">
        <f t="shared" si="3"/>
        <v>2.221276236228342E-16</v>
      </c>
    </row>
    <row r="41" spans="1:4" ht="18.75" x14ac:dyDescent="0.25">
      <c r="A41" s="1">
        <f t="shared" si="2"/>
        <v>39</v>
      </c>
      <c r="B41" s="3">
        <f t="shared" si="0"/>
        <v>-8.1</v>
      </c>
      <c r="C41">
        <f t="shared" si="1"/>
        <v>2.2588103571222481E-15</v>
      </c>
      <c r="D41">
        <f t="shared" si="3"/>
        <v>3.3506814147894664E-16</v>
      </c>
    </row>
    <row r="42" spans="1:4" ht="18.75" x14ac:dyDescent="0.25">
      <c r="A42" s="1">
        <f t="shared" si="2"/>
        <v>40</v>
      </c>
      <c r="B42" s="3">
        <f t="shared" si="0"/>
        <v>-8.0500000000000007</v>
      </c>
      <c r="C42">
        <f t="shared" si="1"/>
        <v>3.3824093602784389E-15</v>
      </c>
      <c r="D42">
        <f t="shared" si="3"/>
        <v>5.0418860949286861E-16</v>
      </c>
    </row>
    <row r="43" spans="1:4" ht="18.75" x14ac:dyDescent="0.25">
      <c r="A43" s="1">
        <f t="shared" si="2"/>
        <v>41</v>
      </c>
      <c r="B43" s="3">
        <f t="shared" si="0"/>
        <v>-8</v>
      </c>
      <c r="C43">
        <f t="shared" si="1"/>
        <v>5.0522732172736547E-15</v>
      </c>
      <c r="D43">
        <f t="shared" si="3"/>
        <v>7.568022703565513E-16</v>
      </c>
    </row>
    <row r="44" spans="1:4" ht="18.75" x14ac:dyDescent="0.25">
      <c r="A44" s="1">
        <f t="shared" si="2"/>
        <v>42</v>
      </c>
      <c r="B44" s="3">
        <f t="shared" si="0"/>
        <v>-7.95</v>
      </c>
      <c r="C44">
        <f t="shared" si="1"/>
        <v>7.5276904682157226E-15</v>
      </c>
      <c r="D44">
        <f t="shared" si="3"/>
        <v>1.1331867937673374E-15</v>
      </c>
    </row>
    <row r="45" spans="1:4" ht="18.75" x14ac:dyDescent="0.25">
      <c r="A45" s="1">
        <f t="shared" si="2"/>
        <v>43</v>
      </c>
      <c r="B45" s="3">
        <f t="shared" si="0"/>
        <v>-7.9</v>
      </c>
      <c r="C45">
        <f t="shared" si="1"/>
        <v>1.1187960939385979E-14</v>
      </c>
      <c r="D45">
        <f t="shared" si="3"/>
        <v>1.6925848407366362E-15</v>
      </c>
    </row>
    <row r="46" spans="1:4" ht="18.75" x14ac:dyDescent="0.25">
      <c r="A46" s="1">
        <f t="shared" si="2"/>
        <v>44</v>
      </c>
      <c r="B46" s="3">
        <f t="shared" si="0"/>
        <v>-7.85</v>
      </c>
      <c r="C46">
        <f t="shared" si="1"/>
        <v>1.6586486275627445E-14</v>
      </c>
      <c r="D46">
        <f t="shared" si="3"/>
        <v>2.5219091545180085E-15</v>
      </c>
    </row>
    <row r="47" spans="1:4" ht="18.75" x14ac:dyDescent="0.25">
      <c r="A47" s="1">
        <f t="shared" si="2"/>
        <v>45</v>
      </c>
      <c r="B47" s="3">
        <f t="shared" si="0"/>
        <v>-7.8</v>
      </c>
      <c r="C47">
        <f t="shared" si="1"/>
        <v>2.4528563216162019E-14</v>
      </c>
      <c r="D47">
        <f t="shared" si="3"/>
        <v>3.7483373153261097E-15</v>
      </c>
    </row>
    <row r="48" spans="1:4" ht="18.75" x14ac:dyDescent="0.25">
      <c r="A48" s="1">
        <f t="shared" si="2"/>
        <v>46</v>
      </c>
      <c r="B48" s="3">
        <f t="shared" si="0"/>
        <v>-7.75</v>
      </c>
      <c r="C48">
        <f t="shared" si="1"/>
        <v>3.6182959792347741E-14</v>
      </c>
      <c r="D48">
        <f t="shared" si="3"/>
        <v>5.5574853049434966E-15</v>
      </c>
    </row>
    <row r="49" spans="1:4" ht="18.75" x14ac:dyDescent="0.25">
      <c r="A49" s="1">
        <f t="shared" si="2"/>
        <v>47</v>
      </c>
      <c r="B49" s="3">
        <f t="shared" si="0"/>
        <v>-7.7</v>
      </c>
      <c r="C49">
        <f t="shared" si="1"/>
        <v>5.3241506208122392E-14</v>
      </c>
      <c r="D49">
        <f t="shared" si="3"/>
        <v>8.2195606153496165E-15</v>
      </c>
    </row>
    <row r="50" spans="1:4" ht="18.75" x14ac:dyDescent="0.25">
      <c r="A50" s="1">
        <f t="shared" si="2"/>
        <v>48</v>
      </c>
      <c r="B50" s="3">
        <f t="shared" si="0"/>
        <v>-7.65</v>
      </c>
      <c r="C50">
        <f t="shared" si="1"/>
        <v>7.8146735521568768E-14</v>
      </c>
      <c r="D50">
        <f t="shared" si="3"/>
        <v>1.2126897391428056E-14</v>
      </c>
    </row>
    <row r="51" spans="1:4" ht="18.75" x14ac:dyDescent="0.25">
      <c r="A51" s="1">
        <f t="shared" si="2"/>
        <v>49</v>
      </c>
      <c r="B51" s="3">
        <f t="shared" si="0"/>
        <v>-7.6</v>
      </c>
      <c r="C51">
        <f t="shared" si="1"/>
        <v>1.1441569733942647E-13</v>
      </c>
      <c r="D51">
        <f t="shared" si="3"/>
        <v>1.7847682258399381E-14</v>
      </c>
    </row>
    <row r="52" spans="1:4" ht="18.75" x14ac:dyDescent="0.25">
      <c r="A52" s="1">
        <f t="shared" si="2"/>
        <v>50</v>
      </c>
      <c r="B52" s="3">
        <f t="shared" si="0"/>
        <v>-7.55</v>
      </c>
      <c r="C52">
        <f t="shared" si="1"/>
        <v>1.6709930627522542E-13</v>
      </c>
      <c r="D52">
        <f t="shared" si="3"/>
        <v>2.6202647572160652E-14</v>
      </c>
    </row>
    <row r="53" spans="1:4" ht="18.75" x14ac:dyDescent="0.25">
      <c r="A53" s="1">
        <f t="shared" si="2"/>
        <v>51</v>
      </c>
      <c r="B53" s="3">
        <f t="shared" si="0"/>
        <v>-7.5</v>
      </c>
      <c r="C53">
        <f t="shared" si="1"/>
        <v>2.4343215611209564E-13</v>
      </c>
      <c r="D53">
        <f t="shared" si="3"/>
        <v>3.8374255377765434E-14</v>
      </c>
    </row>
    <row r="54" spans="1:4" ht="18.75" x14ac:dyDescent="0.25">
      <c r="A54" s="1">
        <f t="shared" si="2"/>
        <v>52</v>
      </c>
      <c r="B54" s="3">
        <f t="shared" si="0"/>
        <v>-7.45</v>
      </c>
      <c r="C54">
        <f t="shared" si="1"/>
        <v>3.5374923416061729E-13</v>
      </c>
      <c r="D54">
        <f t="shared" si="3"/>
        <v>5.6061717085796301E-14</v>
      </c>
    </row>
    <row r="55" spans="1:4" ht="18.75" x14ac:dyDescent="0.25">
      <c r="A55" s="1">
        <f t="shared" si="2"/>
        <v>53</v>
      </c>
      <c r="B55" s="3">
        <f t="shared" si="0"/>
        <v>-7.4</v>
      </c>
      <c r="C55">
        <f t="shared" si="1"/>
        <v>5.127755802412138E-13</v>
      </c>
      <c r="D55">
        <f t="shared" si="3"/>
        <v>8.170049609785699E-14</v>
      </c>
    </row>
    <row r="56" spans="1:4" ht="18.75" x14ac:dyDescent="0.25">
      <c r="A56" s="1">
        <f t="shared" si="2"/>
        <v>54</v>
      </c>
      <c r="B56" s="3">
        <f t="shared" si="0"/>
        <v>-7.35</v>
      </c>
      <c r="C56">
        <f t="shared" si="1"/>
        <v>7.4143558310242503E-13</v>
      </c>
      <c r="D56">
        <f t="shared" si="3"/>
        <v>1.1877227525297823E-13</v>
      </c>
    </row>
    <row r="57" spans="1:4" ht="18.75" x14ac:dyDescent="0.25">
      <c r="A57" s="1">
        <f t="shared" si="2"/>
        <v>55</v>
      </c>
      <c r="B57" s="3">
        <f t="shared" si="0"/>
        <v>-7.3</v>
      </c>
      <c r="C57">
        <f t="shared" si="1"/>
        <v>1.0693842387893717E-12</v>
      </c>
      <c r="D57">
        <f t="shared" si="3"/>
        <v>1.7224148719244682E-13</v>
      </c>
    </row>
    <row r="58" spans="1:4" ht="18.75" x14ac:dyDescent="0.25">
      <c r="A58" s="1">
        <f t="shared" si="2"/>
        <v>56</v>
      </c>
      <c r="B58" s="3">
        <f t="shared" si="0"/>
        <v>-7.25</v>
      </c>
      <c r="C58">
        <f t="shared" si="1"/>
        <v>1.5385386003353927E-12</v>
      </c>
      <c r="D58">
        <f t="shared" si="3"/>
        <v>2.4916841720921645E-13</v>
      </c>
    </row>
    <row r="59" spans="1:4" ht="18.75" x14ac:dyDescent="0.25">
      <c r="A59" s="1">
        <f t="shared" si="2"/>
        <v>57</v>
      </c>
      <c r="B59" s="3">
        <f t="shared" si="0"/>
        <v>-7.2</v>
      </c>
      <c r="C59">
        <f t="shared" si="1"/>
        <v>2.2079908956423983E-12</v>
      </c>
      <c r="D59">
        <f t="shared" si="3"/>
        <v>3.5956796199133637E-13</v>
      </c>
    </row>
    <row r="60" spans="1:4" ht="18.75" x14ac:dyDescent="0.25">
      <c r="A60" s="1">
        <f t="shared" si="2"/>
        <v>58</v>
      </c>
      <c r="B60" s="3">
        <f t="shared" si="0"/>
        <v>-7.15</v>
      </c>
      <c r="C60">
        <f t="shared" si="1"/>
        <v>3.1608247963865909E-12</v>
      </c>
      <c r="D60">
        <f t="shared" si="3"/>
        <v>5.1760920181066594E-13</v>
      </c>
    </row>
    <row r="61" spans="1:4" ht="18.75" x14ac:dyDescent="0.25">
      <c r="A61" s="1">
        <f t="shared" si="2"/>
        <v>59</v>
      </c>
      <c r="B61" s="3">
        <f t="shared" si="0"/>
        <v>-7.1</v>
      </c>
      <c r="C61">
        <f t="shared" si="1"/>
        <v>4.5135455834203494E-12</v>
      </c>
      <c r="D61">
        <f t="shared" si="3"/>
        <v>7.4328648098168343E-13</v>
      </c>
    </row>
    <row r="62" spans="1:4" ht="18.75" x14ac:dyDescent="0.25">
      <c r="A62" s="1">
        <f t="shared" si="2"/>
        <v>60</v>
      </c>
      <c r="B62" s="3">
        <f t="shared" si="0"/>
        <v>-7.05</v>
      </c>
      <c r="C62">
        <f t="shared" si="1"/>
        <v>6.4290900059642255E-12</v>
      </c>
      <c r="D62">
        <f t="shared" si="3"/>
        <v>1.0647409812798947E-12</v>
      </c>
    </row>
    <row r="63" spans="1:4" ht="18.75" x14ac:dyDescent="0.25">
      <c r="A63" s="1">
        <f t="shared" si="2"/>
        <v>61</v>
      </c>
      <c r="B63" s="3">
        <f t="shared" si="0"/>
        <v>-7</v>
      </c>
      <c r="C63">
        <f t="shared" si="1"/>
        <v>9.134724266251162E-12</v>
      </c>
      <c r="D63">
        <f t="shared" si="3"/>
        <v>1.5214771945924528E-12</v>
      </c>
    </row>
    <row r="64" spans="1:4" ht="18.75" x14ac:dyDescent="0.25">
      <c r="A64" s="1">
        <f t="shared" si="2"/>
        <v>62</v>
      </c>
      <c r="B64" s="3">
        <f t="shared" si="0"/>
        <v>-6.95</v>
      </c>
      <c r="C64">
        <f t="shared" si="1"/>
        <v>1.2946597406081834E-11</v>
      </c>
      <c r="D64">
        <f t="shared" si="3"/>
        <v>2.1688070648965448E-12</v>
      </c>
    </row>
    <row r="65" spans="1:4" ht="18.75" x14ac:dyDescent="0.25">
      <c r="A65" s="1">
        <f t="shared" si="2"/>
        <v>63</v>
      </c>
      <c r="B65" s="3">
        <f t="shared" si="0"/>
        <v>-6.9</v>
      </c>
      <c r="C65">
        <f t="shared" si="1"/>
        <v>1.8303329900238035E-11</v>
      </c>
      <c r="D65">
        <f t="shared" si="3"/>
        <v>3.0839735599084466E-12</v>
      </c>
    </row>
    <row r="66" spans="1:4" ht="18.75" x14ac:dyDescent="0.25">
      <c r="A66" s="1">
        <f t="shared" si="2"/>
        <v>64</v>
      </c>
      <c r="B66" s="3">
        <f t="shared" si="0"/>
        <v>-6.85</v>
      </c>
      <c r="C66">
        <f t="shared" si="1"/>
        <v>2.5811832351150077E-11</v>
      </c>
      <c r="D66">
        <f t="shared" si="3"/>
        <v>4.3745651774659511E-12</v>
      </c>
    </row>
    <row r="67" spans="1:4" ht="18.75" x14ac:dyDescent="0.25">
      <c r="A67" s="1">
        <f t="shared" si="2"/>
        <v>65</v>
      </c>
      <c r="B67" s="3">
        <f t="shared" si="0"/>
        <v>-6.8</v>
      </c>
      <c r="C67">
        <f t="shared" si="1"/>
        <v>3.6309630352637604E-11</v>
      </c>
      <c r="D67">
        <f t="shared" si="3"/>
        <v>6.1900466950978316E-12</v>
      </c>
    </row>
    <row r="68" spans="1:4" ht="18.75" x14ac:dyDescent="0.25">
      <c r="A68" s="1">
        <f t="shared" si="2"/>
        <v>66</v>
      </c>
      <c r="B68" s="3">
        <f t="shared" ref="B68:B131" si="4">(A68-201)/20</f>
        <v>-6.75</v>
      </c>
      <c r="C68">
        <f t="shared" ref="C68:C131" si="5">(1/SQRT(2*3.14159))*EXP(-(B68^2)/2)</f>
        <v>5.0949401106000416E-11</v>
      </c>
      <c r="D68">
        <f t="shared" si="3"/>
        <v>8.7375167503978527E-12</v>
      </c>
    </row>
    <row r="69" spans="1:4" ht="18.75" x14ac:dyDescent="0.25">
      <c r="A69" s="1">
        <f t="shared" ref="A69:A132" si="6">A68+1</f>
        <v>67</v>
      </c>
      <c r="B69" s="3">
        <f t="shared" si="4"/>
        <v>-6.7</v>
      </c>
      <c r="C69">
        <f t="shared" si="5"/>
        <v>7.1313311357855719E-11</v>
      </c>
      <c r="D69">
        <f t="shared" ref="D69:D132" si="7">D68+C69*0.05</f>
        <v>1.2303182318290639E-11</v>
      </c>
    </row>
    <row r="70" spans="1:4" ht="18.75" x14ac:dyDescent="0.25">
      <c r="A70" s="1">
        <f t="shared" si="6"/>
        <v>68</v>
      </c>
      <c r="B70" s="3">
        <f t="shared" si="4"/>
        <v>-6.65</v>
      </c>
      <c r="C70">
        <f t="shared" si="5"/>
        <v>9.9567221105395841E-11</v>
      </c>
      <c r="D70">
        <f t="shared" si="7"/>
        <v>1.7281543373560432E-11</v>
      </c>
    </row>
    <row r="71" spans="1:4" ht="18.75" x14ac:dyDescent="0.25">
      <c r="A71" s="1">
        <f t="shared" si="6"/>
        <v>69</v>
      </c>
      <c r="B71" s="3">
        <f t="shared" si="4"/>
        <v>-6.6</v>
      </c>
      <c r="C71">
        <f t="shared" si="5"/>
        <v>1.3866805798049299E-10</v>
      </c>
      <c r="D71">
        <f t="shared" si="7"/>
        <v>2.4214946272585081E-11</v>
      </c>
    </row>
    <row r="72" spans="1:4" ht="18.75" x14ac:dyDescent="0.25">
      <c r="A72" s="1">
        <f t="shared" si="6"/>
        <v>70</v>
      </c>
      <c r="B72" s="3">
        <f t="shared" si="4"/>
        <v>-6.55</v>
      </c>
      <c r="C72">
        <f t="shared" si="5"/>
        <v>1.9264189615243274E-10</v>
      </c>
      <c r="D72">
        <f t="shared" si="7"/>
        <v>3.3847041080206718E-11</v>
      </c>
    </row>
    <row r="73" spans="1:4" ht="18.75" x14ac:dyDescent="0.25">
      <c r="A73" s="1">
        <f t="shared" si="6"/>
        <v>71</v>
      </c>
      <c r="B73" s="3">
        <f t="shared" si="4"/>
        <v>-6.5</v>
      </c>
      <c r="C73">
        <f t="shared" si="5"/>
        <v>2.6695577422025703E-10</v>
      </c>
      <c r="D73">
        <f t="shared" si="7"/>
        <v>4.7194829791219572E-11</v>
      </c>
    </row>
    <row r="74" spans="1:4" ht="18.75" x14ac:dyDescent="0.25">
      <c r="A74" s="1">
        <f t="shared" si="6"/>
        <v>72</v>
      </c>
      <c r="B74" s="3">
        <f t="shared" si="4"/>
        <v>-6.45</v>
      </c>
      <c r="C74">
        <f t="shared" si="5"/>
        <v>3.6901341745863939E-10</v>
      </c>
      <c r="D74">
        <f t="shared" si="7"/>
        <v>6.5645500664151548E-11</v>
      </c>
    </row>
    <row r="75" spans="1:4" ht="18.75" x14ac:dyDescent="0.25">
      <c r="A75" s="1">
        <f t="shared" si="6"/>
        <v>73</v>
      </c>
      <c r="B75" s="3">
        <f t="shared" si="4"/>
        <v>-6.4</v>
      </c>
      <c r="C75">
        <f t="shared" si="5"/>
        <v>5.0881424305305187E-10</v>
      </c>
      <c r="D75">
        <f t="shared" si="7"/>
        <v>9.1086212816804139E-11</v>
      </c>
    </row>
    <row r="76" spans="1:4" ht="18.75" x14ac:dyDescent="0.25">
      <c r="A76" s="1">
        <f t="shared" si="6"/>
        <v>74</v>
      </c>
      <c r="B76" s="3">
        <f t="shared" si="4"/>
        <v>-6.35</v>
      </c>
      <c r="C76">
        <f t="shared" si="5"/>
        <v>6.9982689041728589E-10</v>
      </c>
      <c r="D76">
        <f t="shared" si="7"/>
        <v>1.2607755733766844E-10</v>
      </c>
    </row>
    <row r="77" spans="1:4" ht="18.75" x14ac:dyDescent="0.25">
      <c r="A77" s="1">
        <f t="shared" si="6"/>
        <v>75</v>
      </c>
      <c r="B77" s="3">
        <f t="shared" si="4"/>
        <v>-6.3</v>
      </c>
      <c r="C77">
        <f t="shared" si="5"/>
        <v>9.6014374253068161E-10</v>
      </c>
      <c r="D77">
        <f t="shared" si="7"/>
        <v>1.7408474446420252E-10</v>
      </c>
    </row>
    <row r="78" spans="1:4" ht="18.75" x14ac:dyDescent="0.25">
      <c r="A78" s="1">
        <f t="shared" si="6"/>
        <v>76</v>
      </c>
      <c r="B78" s="3">
        <f t="shared" si="4"/>
        <v>-6.25</v>
      </c>
      <c r="C78">
        <f t="shared" si="5"/>
        <v>1.3140023731011628E-9</v>
      </c>
      <c r="D78">
        <f t="shared" si="7"/>
        <v>2.3978486311926067E-10</v>
      </c>
    </row>
    <row r="79" spans="1:4" ht="18.75" x14ac:dyDescent="0.25">
      <c r="A79" s="1">
        <f t="shared" si="6"/>
        <v>77</v>
      </c>
      <c r="B79" s="3">
        <f t="shared" si="4"/>
        <v>-6.2</v>
      </c>
      <c r="C79">
        <f t="shared" si="5"/>
        <v>1.793784665536784E-9</v>
      </c>
      <c r="D79">
        <f t="shared" si="7"/>
        <v>3.2947409639609987E-10</v>
      </c>
    </row>
    <row r="80" spans="1:4" ht="18.75" x14ac:dyDescent="0.25">
      <c r="A80" s="1">
        <f t="shared" si="6"/>
        <v>78</v>
      </c>
      <c r="B80" s="3">
        <f t="shared" si="4"/>
        <v>-6.15</v>
      </c>
      <c r="C80">
        <f t="shared" si="5"/>
        <v>2.4426358584103846E-9</v>
      </c>
      <c r="D80">
        <f t="shared" si="7"/>
        <v>4.516058893166191E-10</v>
      </c>
    </row>
    <row r="81" spans="1:4" ht="18.75" x14ac:dyDescent="0.25">
      <c r="A81" s="1">
        <f t="shared" si="6"/>
        <v>79</v>
      </c>
      <c r="B81" s="3">
        <f t="shared" si="4"/>
        <v>-6.1</v>
      </c>
      <c r="C81">
        <f t="shared" si="5"/>
        <v>3.317885644796657E-9</v>
      </c>
      <c r="D81">
        <f t="shared" si="7"/>
        <v>6.1750017155645191E-10</v>
      </c>
    </row>
    <row r="82" spans="1:4" ht="18.75" x14ac:dyDescent="0.25">
      <c r="A82" s="1">
        <f t="shared" si="6"/>
        <v>80</v>
      </c>
      <c r="B82" s="3">
        <f t="shared" si="4"/>
        <v>-6.05</v>
      </c>
      <c r="C82">
        <f t="shared" si="5"/>
        <v>4.4955037296084238E-9</v>
      </c>
      <c r="D82">
        <f t="shared" si="7"/>
        <v>8.4227535803687306E-10</v>
      </c>
    </row>
    <row r="83" spans="1:4" ht="18.75" x14ac:dyDescent="0.25">
      <c r="A83" s="1">
        <f t="shared" si="6"/>
        <v>81</v>
      </c>
      <c r="B83" s="3">
        <f t="shared" si="4"/>
        <v>-6</v>
      </c>
      <c r="C83">
        <f t="shared" si="5"/>
        <v>6.0758854158642579E-9</v>
      </c>
      <c r="D83">
        <f t="shared" si="7"/>
        <v>1.146069628830086E-9</v>
      </c>
    </row>
    <row r="84" spans="1:4" ht="18.75" x14ac:dyDescent="0.25">
      <c r="A84" s="1">
        <f t="shared" si="6"/>
        <v>82</v>
      </c>
      <c r="B84" s="3">
        <f t="shared" si="4"/>
        <v>-5.95</v>
      </c>
      <c r="C84">
        <f t="shared" si="5"/>
        <v>8.1913418629451426E-9</v>
      </c>
      <c r="D84">
        <f t="shared" si="7"/>
        <v>1.5556367219773431E-9</v>
      </c>
    </row>
    <row r="85" spans="1:4" ht="18.75" x14ac:dyDescent="0.25">
      <c r="A85" s="1">
        <f t="shared" si="6"/>
        <v>83</v>
      </c>
      <c r="B85" s="3">
        <f t="shared" si="4"/>
        <v>-5.9</v>
      </c>
      <c r="C85">
        <f t="shared" si="5"/>
        <v>1.1015768276993996E-8</v>
      </c>
      <c r="D85">
        <f t="shared" si="7"/>
        <v>2.106425135827043E-9</v>
      </c>
    </row>
    <row r="86" spans="1:4" ht="18.75" x14ac:dyDescent="0.25">
      <c r="A86" s="1">
        <f t="shared" si="6"/>
        <v>84</v>
      </c>
      <c r="B86" s="3">
        <f t="shared" si="4"/>
        <v>-5.85</v>
      </c>
      <c r="C86">
        <f t="shared" si="5"/>
        <v>1.4777085827316587E-8</v>
      </c>
      <c r="D86">
        <f t="shared" si="7"/>
        <v>2.8452794271928725E-9</v>
      </c>
    </row>
    <row r="87" spans="1:4" ht="18.75" x14ac:dyDescent="0.25">
      <c r="A87" s="1">
        <f t="shared" si="6"/>
        <v>85</v>
      </c>
      <c r="B87" s="3">
        <f t="shared" si="4"/>
        <v>-5.8</v>
      </c>
      <c r="C87">
        <f t="shared" si="5"/>
        <v>1.9773204757102215E-8</v>
      </c>
      <c r="D87">
        <f t="shared" si="7"/>
        <v>3.8339396650479833E-9</v>
      </c>
    </row>
    <row r="88" spans="1:4" ht="18.75" x14ac:dyDescent="0.25">
      <c r="A88" s="1">
        <f t="shared" si="6"/>
        <v>86</v>
      </c>
      <c r="B88" s="3">
        <f t="shared" si="4"/>
        <v>-5.75</v>
      </c>
      <c r="C88">
        <f t="shared" si="5"/>
        <v>2.6392443182079623E-8</v>
      </c>
      <c r="D88">
        <f t="shared" si="7"/>
        <v>5.1535618241519644E-9</v>
      </c>
    </row>
    <row r="89" spans="1:4" ht="18.75" x14ac:dyDescent="0.25">
      <c r="A89" s="1">
        <f t="shared" si="6"/>
        <v>87</v>
      </c>
      <c r="B89" s="3">
        <f t="shared" si="4"/>
        <v>-5.7</v>
      </c>
      <c r="C89">
        <f t="shared" si="5"/>
        <v>3.5139565788768204E-8</v>
      </c>
      <c r="D89">
        <f t="shared" si="7"/>
        <v>6.9105401135903744E-9</v>
      </c>
    </row>
    <row r="90" spans="1:4" ht="18.75" x14ac:dyDescent="0.25">
      <c r="A90" s="1">
        <f t="shared" si="6"/>
        <v>88</v>
      </c>
      <c r="B90" s="3">
        <f t="shared" si="4"/>
        <v>-5.65</v>
      </c>
      <c r="C90">
        <f t="shared" si="5"/>
        <v>4.6668887685708256E-8</v>
      </c>
      <c r="D90">
        <f t="shared" si="7"/>
        <v>9.2439844978757869E-9</v>
      </c>
    </row>
    <row r="91" spans="1:4" ht="18.75" x14ac:dyDescent="0.25">
      <c r="A91" s="1">
        <f t="shared" si="6"/>
        <v>89</v>
      </c>
      <c r="B91" s="3">
        <f t="shared" si="4"/>
        <v>-5.6</v>
      </c>
      <c r="C91">
        <f t="shared" si="5"/>
        <v>6.182623111285575E-8</v>
      </c>
      <c r="D91">
        <f t="shared" si="7"/>
        <v>1.2335296053518575E-8</v>
      </c>
    </row>
    <row r="92" spans="1:4" ht="18.75" x14ac:dyDescent="0.25">
      <c r="A92" s="1">
        <f t="shared" si="6"/>
        <v>90</v>
      </c>
      <c r="B92" s="3">
        <f t="shared" si="4"/>
        <v>-5.55</v>
      </c>
      <c r="C92">
        <f t="shared" si="5"/>
        <v>8.1701938290776987E-8</v>
      </c>
      <c r="D92">
        <f t="shared" si="7"/>
        <v>1.6420392968057425E-8</v>
      </c>
    </row>
    <row r="93" spans="1:4" ht="18.75" x14ac:dyDescent="0.25">
      <c r="A93" s="1">
        <f t="shared" si="6"/>
        <v>91</v>
      </c>
      <c r="B93" s="3">
        <f t="shared" si="4"/>
        <v>-5.5</v>
      </c>
      <c r="C93">
        <f t="shared" si="5"/>
        <v>1.076976459095973E-7</v>
      </c>
      <c r="D93">
        <f t="shared" si="7"/>
        <v>2.1805275263537289E-8</v>
      </c>
    </row>
    <row r="94" spans="1:4" ht="18.75" x14ac:dyDescent="0.25">
      <c r="A94" s="1">
        <f t="shared" si="6"/>
        <v>92</v>
      </c>
      <c r="B94" s="3">
        <f t="shared" si="4"/>
        <v>-5.45</v>
      </c>
      <c r="C94">
        <f t="shared" si="5"/>
        <v>1.4161013110810473E-7</v>
      </c>
      <c r="D94">
        <f t="shared" si="7"/>
        <v>2.8885781818942527E-8</v>
      </c>
    </row>
    <row r="95" spans="1:4" ht="18.75" x14ac:dyDescent="0.25">
      <c r="A95" s="1">
        <f t="shared" si="6"/>
        <v>93</v>
      </c>
      <c r="B95" s="3">
        <f t="shared" si="4"/>
        <v>-5.4</v>
      </c>
      <c r="C95">
        <f t="shared" si="5"/>
        <v>1.8573626289790041E-7</v>
      </c>
      <c r="D95">
        <f t="shared" si="7"/>
        <v>3.817259496383755E-8</v>
      </c>
    </row>
    <row r="96" spans="1:4" ht="18.75" x14ac:dyDescent="0.25">
      <c r="A96" s="1">
        <f t="shared" si="6"/>
        <v>94</v>
      </c>
      <c r="B96" s="3">
        <f t="shared" si="4"/>
        <v>-5.35</v>
      </c>
      <c r="C96">
        <f t="shared" si="5"/>
        <v>2.4300395673640589E-7</v>
      </c>
      <c r="D96">
        <f t="shared" si="7"/>
        <v>5.0322792800657847E-8</v>
      </c>
    </row>
    <row r="97" spans="1:4" ht="18.75" x14ac:dyDescent="0.25">
      <c r="A97" s="1">
        <f t="shared" si="6"/>
        <v>95</v>
      </c>
      <c r="B97" s="3">
        <f t="shared" si="4"/>
        <v>-5.3</v>
      </c>
      <c r="C97">
        <f t="shared" si="5"/>
        <v>3.171350556078868E-7</v>
      </c>
      <c r="D97">
        <f t="shared" si="7"/>
        <v>6.6179545581052192E-8</v>
      </c>
    </row>
    <row r="98" spans="1:4" ht="18.75" x14ac:dyDescent="0.25">
      <c r="A98" s="1">
        <f t="shared" si="6"/>
        <v>96</v>
      </c>
      <c r="B98" s="3">
        <f t="shared" si="4"/>
        <v>-5.25</v>
      </c>
      <c r="C98">
        <f t="shared" si="5"/>
        <v>4.1284727322162342E-7</v>
      </c>
      <c r="D98">
        <f t="shared" si="7"/>
        <v>8.6821909242133363E-8</v>
      </c>
    </row>
    <row r="99" spans="1:4" ht="18.75" x14ac:dyDescent="0.25">
      <c r="A99" s="1">
        <f t="shared" si="6"/>
        <v>97</v>
      </c>
      <c r="B99" s="3">
        <f t="shared" si="4"/>
        <v>-5.2</v>
      </c>
      <c r="C99">
        <f t="shared" si="5"/>
        <v>5.3610376088354666E-7</v>
      </c>
      <c r="D99">
        <f t="shared" si="7"/>
        <v>1.136270972863107E-7</v>
      </c>
    </row>
    <row r="100" spans="1:4" ht="18.75" x14ac:dyDescent="0.25">
      <c r="A100" s="1">
        <f t="shared" si="6"/>
        <v>98</v>
      </c>
      <c r="B100" s="3">
        <f t="shared" si="4"/>
        <v>-5.15</v>
      </c>
      <c r="C100">
        <f t="shared" si="5"/>
        <v>6.9442052866155973E-7</v>
      </c>
      <c r="D100">
        <f t="shared" si="7"/>
        <v>1.4834812371938868E-7</v>
      </c>
    </row>
    <row r="101" spans="1:4" ht="18.75" x14ac:dyDescent="0.25">
      <c r="A101" s="1">
        <f t="shared" si="6"/>
        <v>99</v>
      </c>
      <c r="B101" s="3">
        <f t="shared" si="4"/>
        <v>-5.0999999999999996</v>
      </c>
      <c r="C101">
        <f t="shared" si="5"/>
        <v>8.9724389517316196E-7</v>
      </c>
      <c r="D101">
        <f t="shared" si="7"/>
        <v>1.9321031847804677E-7</v>
      </c>
    </row>
    <row r="102" spans="1:4" ht="18.75" x14ac:dyDescent="0.25">
      <c r="A102" s="1">
        <f t="shared" si="6"/>
        <v>100</v>
      </c>
      <c r="B102" s="3">
        <f t="shared" si="4"/>
        <v>-5.05</v>
      </c>
      <c r="C102">
        <f t="shared" si="5"/>
        <v>1.1564123919697668E-6</v>
      </c>
      <c r="D102">
        <f t="shared" si="7"/>
        <v>2.510309380765351E-7</v>
      </c>
    </row>
    <row r="103" spans="1:4" ht="18.75" x14ac:dyDescent="0.25">
      <c r="A103" s="1">
        <f t="shared" si="6"/>
        <v>101</v>
      </c>
      <c r="B103" s="3">
        <f t="shared" si="4"/>
        <v>-5</v>
      </c>
      <c r="C103">
        <f t="shared" si="5"/>
        <v>1.4867201426238214E-6</v>
      </c>
      <c r="D103">
        <f t="shared" si="7"/>
        <v>3.2536694520772619E-7</v>
      </c>
    </row>
    <row r="104" spans="1:4" ht="18.75" x14ac:dyDescent="0.25">
      <c r="A104" s="1">
        <f t="shared" si="6"/>
        <v>102</v>
      </c>
      <c r="B104" s="3">
        <f t="shared" si="4"/>
        <v>-4.95</v>
      </c>
      <c r="C104">
        <f t="shared" si="5"/>
        <v>1.906601708341765E-6</v>
      </c>
      <c r="D104">
        <f t="shared" si="7"/>
        <v>4.2069703062481446E-7</v>
      </c>
    </row>
    <row r="105" spans="1:4" ht="18.75" x14ac:dyDescent="0.25">
      <c r="A105" s="1">
        <f t="shared" si="6"/>
        <v>103</v>
      </c>
      <c r="B105" s="3">
        <f t="shared" si="4"/>
        <v>-4.9000000000000004</v>
      </c>
      <c r="C105">
        <f t="shared" si="5"/>
        <v>2.4389617759450103E-6</v>
      </c>
      <c r="D105">
        <f t="shared" si="7"/>
        <v>5.4264511942206496E-7</v>
      </c>
    </row>
    <row r="106" spans="1:4" ht="18.75" x14ac:dyDescent="0.25">
      <c r="A106" s="1">
        <f t="shared" si="6"/>
        <v>104</v>
      </c>
      <c r="B106" s="3">
        <f t="shared" si="4"/>
        <v>-4.8499999999999996</v>
      </c>
      <c r="C106">
        <f t="shared" si="5"/>
        <v>3.1121768935209041E-6</v>
      </c>
      <c r="D106">
        <f t="shared" si="7"/>
        <v>6.9825396409811016E-7</v>
      </c>
    </row>
    <row r="107" spans="1:4" ht="18.75" x14ac:dyDescent="0.25">
      <c r="A107" s="1">
        <f t="shared" si="6"/>
        <v>105</v>
      </c>
      <c r="B107" s="3">
        <f t="shared" si="4"/>
        <v>-4.8</v>
      </c>
      <c r="C107">
        <f t="shared" si="5"/>
        <v>3.9613007640162362E-6</v>
      </c>
      <c r="D107">
        <f t="shared" si="7"/>
        <v>8.9631900229892195E-7</v>
      </c>
    </row>
    <row r="108" spans="1:4" ht="18.75" x14ac:dyDescent="0.25">
      <c r="A108" s="1">
        <f t="shared" si="6"/>
        <v>106</v>
      </c>
      <c r="B108" s="3">
        <f t="shared" si="4"/>
        <v>-4.75</v>
      </c>
      <c r="C108">
        <f t="shared" si="5"/>
        <v>5.0295094127153241E-6</v>
      </c>
      <c r="D108">
        <f t="shared" si="7"/>
        <v>1.1477944729346883E-6</v>
      </c>
    </row>
    <row r="109" spans="1:4" ht="18.75" x14ac:dyDescent="0.25">
      <c r="A109" s="1">
        <f t="shared" si="6"/>
        <v>107</v>
      </c>
      <c r="B109" s="3">
        <f t="shared" si="4"/>
        <v>-4.7</v>
      </c>
      <c r="C109">
        <f t="shared" si="5"/>
        <v>6.3698278690493725E-6</v>
      </c>
      <c r="D109">
        <f t="shared" si="7"/>
        <v>1.466285866387157E-6</v>
      </c>
    </row>
    <row r="110" spans="1:4" ht="18.75" x14ac:dyDescent="0.25">
      <c r="A110" s="1">
        <f t="shared" si="6"/>
        <v>108</v>
      </c>
      <c r="B110" s="3">
        <f t="shared" si="4"/>
        <v>-4.6500000000000004</v>
      </c>
      <c r="C110">
        <f t="shared" si="5"/>
        <v>8.0471858550765657E-6</v>
      </c>
      <c r="D110">
        <f t="shared" si="7"/>
        <v>1.8686451591409853E-6</v>
      </c>
    </row>
    <row r="111" spans="1:4" ht="18.75" x14ac:dyDescent="0.25">
      <c r="A111" s="1">
        <f t="shared" si="6"/>
        <v>109</v>
      </c>
      <c r="B111" s="3">
        <f t="shared" si="4"/>
        <v>-4.5999999999999996</v>
      </c>
      <c r="C111">
        <f t="shared" si="5"/>
        <v>1.0140856348295123E-5</v>
      </c>
      <c r="D111">
        <f t="shared" si="7"/>
        <v>2.3756879765557413E-6</v>
      </c>
    </row>
    <row r="112" spans="1:4" ht="18.75" x14ac:dyDescent="0.25">
      <c r="A112" s="1">
        <f t="shared" si="6"/>
        <v>110</v>
      </c>
      <c r="B112" s="3">
        <f t="shared" si="4"/>
        <v>-4.55</v>
      </c>
      <c r="C112">
        <f t="shared" si="5"/>
        <v>1.2747337765442397E-5</v>
      </c>
      <c r="D112">
        <f t="shared" si="7"/>
        <v>3.013054864827861E-6</v>
      </c>
    </row>
    <row r="113" spans="1:4" ht="18.75" x14ac:dyDescent="0.25">
      <c r="A113" s="1">
        <f t="shared" si="6"/>
        <v>111</v>
      </c>
      <c r="B113" s="3">
        <f t="shared" si="4"/>
        <v>-4.5</v>
      </c>
      <c r="C113">
        <f t="shared" si="5"/>
        <v>1.5983747857354023E-5</v>
      </c>
      <c r="D113">
        <f t="shared" si="7"/>
        <v>3.8122422576955623E-6</v>
      </c>
    </row>
    <row r="114" spans="1:4" ht="18.75" x14ac:dyDescent="0.25">
      <c r="A114" s="1">
        <f t="shared" si="6"/>
        <v>112</v>
      </c>
      <c r="B114" s="3">
        <f t="shared" si="4"/>
        <v>-4.45</v>
      </c>
      <c r="C114">
        <f t="shared" si="5"/>
        <v>1.9991805150102279E-5</v>
      </c>
      <c r="D114">
        <f t="shared" si="7"/>
        <v>4.8118325152006762E-6</v>
      </c>
    </row>
    <row r="115" spans="1:4" ht="18.75" x14ac:dyDescent="0.25">
      <c r="A115" s="1">
        <f t="shared" si="6"/>
        <v>113</v>
      </c>
      <c r="B115" s="3">
        <f t="shared" si="4"/>
        <v>-4.4000000000000004</v>
      </c>
      <c r="C115">
        <f t="shared" si="5"/>
        <v>2.494248182406231E-5</v>
      </c>
      <c r="D115">
        <f t="shared" si="7"/>
        <v>6.0589566064037919E-6</v>
      </c>
    </row>
    <row r="116" spans="1:4" ht="18.75" x14ac:dyDescent="0.25">
      <c r="A116" s="1">
        <f t="shared" si="6"/>
        <v>114</v>
      </c>
      <c r="B116" s="3">
        <f t="shared" si="4"/>
        <v>-4.3499999999999996</v>
      </c>
      <c r="C116">
        <f t="shared" si="5"/>
        <v>3.1041420167636005E-5</v>
      </c>
      <c r="D116">
        <f t="shared" si="7"/>
        <v>7.6110276147855926E-6</v>
      </c>
    </row>
    <row r="117" spans="1:4" ht="18.75" x14ac:dyDescent="0.25">
      <c r="A117" s="1">
        <f t="shared" si="6"/>
        <v>115</v>
      </c>
      <c r="B117" s="3">
        <f t="shared" si="4"/>
        <v>-4.3</v>
      </c>
      <c r="C117">
        <f t="shared" si="5"/>
        <v>3.8535213016741551E-5</v>
      </c>
      <c r="D117">
        <f t="shared" si="7"/>
        <v>9.5377882656226705E-6</v>
      </c>
    </row>
    <row r="118" spans="1:4" ht="18.75" x14ac:dyDescent="0.25">
      <c r="A118" s="1">
        <f t="shared" si="6"/>
        <v>116</v>
      </c>
      <c r="B118" s="3">
        <f t="shared" si="4"/>
        <v>-4.25</v>
      </c>
      <c r="C118">
        <f t="shared" si="5"/>
        <v>4.771865669432171E-5</v>
      </c>
      <c r="D118">
        <f t="shared" si="7"/>
        <v>1.1923721100338757E-5</v>
      </c>
    </row>
    <row r="119" spans="1:4" ht="18.75" x14ac:dyDescent="0.25">
      <c r="A119" s="1">
        <f t="shared" si="6"/>
        <v>117</v>
      </c>
      <c r="B119" s="3">
        <f t="shared" si="4"/>
        <v>-4.2</v>
      </c>
      <c r="C119">
        <f t="shared" si="5"/>
        <v>5.894309265009534E-5</v>
      </c>
      <c r="D119">
        <f t="shared" si="7"/>
        <v>1.4870875732843524E-5</v>
      </c>
    </row>
    <row r="120" spans="1:4" ht="18.75" x14ac:dyDescent="0.25">
      <c r="A120" s="1">
        <f t="shared" si="6"/>
        <v>118</v>
      </c>
      <c r="B120" s="3">
        <f t="shared" si="4"/>
        <v>-4.1500000000000004</v>
      </c>
      <c r="C120">
        <f t="shared" si="5"/>
        <v>7.2625960974521261E-5</v>
      </c>
      <c r="D120">
        <f t="shared" si="7"/>
        <v>1.8502173781569586E-5</v>
      </c>
    </row>
    <row r="121" spans="1:4" ht="18.75" x14ac:dyDescent="0.25">
      <c r="A121" s="1">
        <f t="shared" si="6"/>
        <v>119</v>
      </c>
      <c r="B121" s="3">
        <f t="shared" si="4"/>
        <v>-4.0999999999999996</v>
      </c>
      <c r="C121">
        <f t="shared" si="5"/>
        <v>8.9261694875204995E-5</v>
      </c>
      <c r="D121">
        <f t="shared" si="7"/>
        <v>2.2965258525329834E-5</v>
      </c>
    </row>
    <row r="122" spans="1:4" ht="18.75" x14ac:dyDescent="0.25">
      <c r="A122" s="1">
        <f t="shared" si="6"/>
        <v>120</v>
      </c>
      <c r="B122" s="3">
        <f t="shared" si="4"/>
        <v>-4.05</v>
      </c>
      <c r="C122">
        <f t="shared" si="5"/>
        <v>1.0943408965732088E-4</v>
      </c>
      <c r="D122">
        <f t="shared" si="7"/>
        <v>2.8436963008195878E-5</v>
      </c>
    </row>
    <row r="123" spans="1:4" ht="18.75" x14ac:dyDescent="0.25">
      <c r="A123" s="1">
        <f t="shared" si="6"/>
        <v>121</v>
      </c>
      <c r="B123" s="3">
        <f t="shared" si="4"/>
        <v>-4</v>
      </c>
      <c r="C123">
        <f t="shared" si="5"/>
        <v>1.3383028228569906E-4</v>
      </c>
      <c r="D123">
        <f t="shared" si="7"/>
        <v>3.5128477122480833E-5</v>
      </c>
    </row>
    <row r="124" spans="1:4" ht="18.75" x14ac:dyDescent="0.25">
      <c r="A124" s="1">
        <f t="shared" si="6"/>
        <v>122</v>
      </c>
      <c r="B124" s="3">
        <f t="shared" si="4"/>
        <v>-3.95</v>
      </c>
      <c r="C124">
        <f t="shared" si="5"/>
        <v>1.6325647771468031E-4</v>
      </c>
      <c r="D124">
        <f t="shared" si="7"/>
        <v>4.329130100821485E-5</v>
      </c>
    </row>
    <row r="125" spans="1:4" ht="18.75" x14ac:dyDescent="0.25">
      <c r="A125" s="1">
        <f t="shared" si="6"/>
        <v>123</v>
      </c>
      <c r="B125" s="3">
        <f t="shared" si="4"/>
        <v>-3.9</v>
      </c>
      <c r="C125">
        <f t="shared" si="5"/>
        <v>1.9865555529137503E-4</v>
      </c>
      <c r="D125">
        <f t="shared" si="7"/>
        <v>5.3224078772783602E-5</v>
      </c>
    </row>
    <row r="126" spans="1:4" ht="18.75" x14ac:dyDescent="0.25">
      <c r="A126" s="1">
        <f t="shared" si="6"/>
        <v>124</v>
      </c>
      <c r="B126" s="3">
        <f t="shared" si="4"/>
        <v>-3.85</v>
      </c>
      <c r="C126">
        <f t="shared" si="5"/>
        <v>2.4112668206151239E-4</v>
      </c>
      <c r="D126">
        <f t="shared" si="7"/>
        <v>6.5280412875859219E-5</v>
      </c>
    </row>
    <row r="127" spans="1:4" ht="18.75" x14ac:dyDescent="0.25">
      <c r="A127" s="1">
        <f t="shared" si="6"/>
        <v>125</v>
      </c>
      <c r="B127" s="3">
        <f t="shared" si="4"/>
        <v>-3.8</v>
      </c>
      <c r="C127">
        <f t="shared" si="5"/>
        <v>2.9194704909004776E-4</v>
      </c>
      <c r="D127">
        <f t="shared" si="7"/>
        <v>7.9877765330361607E-5</v>
      </c>
    </row>
    <row r="128" spans="1:4" ht="18.75" x14ac:dyDescent="0.25">
      <c r="A128" s="1">
        <f t="shared" si="6"/>
        <v>126</v>
      </c>
      <c r="B128" s="3">
        <f t="shared" si="4"/>
        <v>-3.75</v>
      </c>
      <c r="C128">
        <f t="shared" si="5"/>
        <v>3.5259583127995571E-4</v>
      </c>
      <c r="D128">
        <f t="shared" si="7"/>
        <v>9.750755689435939E-5</v>
      </c>
    </row>
    <row r="129" spans="1:4" ht="18.75" x14ac:dyDescent="0.25">
      <c r="A129" s="1">
        <f t="shared" si="6"/>
        <v>127</v>
      </c>
      <c r="B129" s="3">
        <f t="shared" si="4"/>
        <v>-3.7</v>
      </c>
      <c r="C129">
        <f t="shared" si="5"/>
        <v>4.2478044994913766E-4</v>
      </c>
      <c r="D129">
        <f t="shared" si="7"/>
        <v>1.1874657939181627E-4</v>
      </c>
    </row>
    <row r="130" spans="1:4" ht="18.75" x14ac:dyDescent="0.25">
      <c r="A130" s="1">
        <f t="shared" si="6"/>
        <v>128</v>
      </c>
      <c r="B130" s="3">
        <f t="shared" si="4"/>
        <v>-3.65</v>
      </c>
      <c r="C130">
        <f t="shared" si="5"/>
        <v>5.1046518992998123E-4</v>
      </c>
      <c r="D130">
        <f t="shared" si="7"/>
        <v>1.4426983888831532E-4</v>
      </c>
    </row>
    <row r="131" spans="1:4" ht="18.75" x14ac:dyDescent="0.25">
      <c r="A131" s="1">
        <f t="shared" si="6"/>
        <v>129</v>
      </c>
      <c r="B131" s="3">
        <f t="shared" si="4"/>
        <v>-3.6</v>
      </c>
      <c r="C131">
        <f t="shared" si="5"/>
        <v>6.1190218853966034E-4</v>
      </c>
      <c r="D131">
        <f t="shared" si="7"/>
        <v>1.7486494831529836E-4</v>
      </c>
    </row>
    <row r="132" spans="1:4" ht="18.75" x14ac:dyDescent="0.25">
      <c r="A132" s="1">
        <f t="shared" si="6"/>
        <v>130</v>
      </c>
      <c r="B132" s="3">
        <f t="shared" ref="B132:B195" si="8">(A132-201)/20</f>
        <v>-3.55</v>
      </c>
      <c r="C132">
        <f t="shared" ref="C132:C195" si="9">(1/SQRT(2*3.14159))*EXP(-(B132^2)/2)</f>
        <v>7.3166477183577317E-4</v>
      </c>
      <c r="D132">
        <f t="shared" si="7"/>
        <v>2.1144818690708702E-4</v>
      </c>
    </row>
    <row r="133" spans="1:4" ht="18.75" x14ac:dyDescent="0.25">
      <c r="A133" s="1">
        <f t="shared" ref="A133:A196" si="10">A132+1</f>
        <v>131</v>
      </c>
      <c r="B133" s="3">
        <f t="shared" si="8"/>
        <v>-3.5</v>
      </c>
      <c r="C133">
        <f t="shared" si="9"/>
        <v>8.7268306360776279E-4</v>
      </c>
      <c r="D133">
        <f t="shared" ref="D133:D196" si="11">D132+C133*0.05</f>
        <v>2.5508234008747517E-4</v>
      </c>
    </row>
    <row r="134" spans="1:4" ht="18.75" x14ac:dyDescent="0.25">
      <c r="A134" s="1">
        <f t="shared" si="10"/>
        <v>132</v>
      </c>
      <c r="B134" s="3">
        <f t="shared" si="8"/>
        <v>-3.45</v>
      </c>
      <c r="C134">
        <f t="shared" si="9"/>
        <v>1.0382817341610343E-3</v>
      </c>
      <c r="D134">
        <f t="shared" si="11"/>
        <v>3.069964267955269E-4</v>
      </c>
    </row>
    <row r="135" spans="1:4" ht="18.75" x14ac:dyDescent="0.25">
      <c r="A135" s="1">
        <f t="shared" si="10"/>
        <v>133</v>
      </c>
      <c r="B135" s="3">
        <f t="shared" si="8"/>
        <v>-3.4</v>
      </c>
      <c r="C135">
        <f t="shared" si="9"/>
        <v>1.2322196888788523E-3</v>
      </c>
      <c r="D135">
        <f t="shared" si="11"/>
        <v>3.6860741123946952E-4</v>
      </c>
    </row>
    <row r="136" spans="1:4" ht="18.75" x14ac:dyDescent="0.25">
      <c r="A136" s="1">
        <f t="shared" si="10"/>
        <v>134</v>
      </c>
      <c r="B136" s="3">
        <f t="shared" si="8"/>
        <v>-3.35</v>
      </c>
      <c r="C136">
        <f t="shared" si="9"/>
        <v>1.458731420735736E-3</v>
      </c>
      <c r="D136">
        <f t="shared" si="11"/>
        <v>4.4154398227625634E-4</v>
      </c>
    </row>
    <row r="137" spans="1:4" ht="18.75" x14ac:dyDescent="0.25">
      <c r="A137" s="1">
        <f t="shared" si="10"/>
        <v>135</v>
      </c>
      <c r="B137" s="3">
        <f t="shared" si="8"/>
        <v>-3.3</v>
      </c>
      <c r="C137">
        <f t="shared" si="9"/>
        <v>1.7225696665500111E-3</v>
      </c>
      <c r="D137">
        <f t="shared" si="11"/>
        <v>5.2767246560375691E-4</v>
      </c>
    </row>
    <row r="138" spans="1:4" ht="18.75" x14ac:dyDescent="0.25">
      <c r="A138" s="1">
        <f t="shared" si="10"/>
        <v>136</v>
      </c>
      <c r="B138" s="3">
        <f t="shared" si="8"/>
        <v>-3.25</v>
      </c>
      <c r="C138">
        <f t="shared" si="9"/>
        <v>2.0290489142320983E-3</v>
      </c>
      <c r="D138">
        <f t="shared" si="11"/>
        <v>6.2912491131536183E-4</v>
      </c>
    </row>
    <row r="139" spans="1:4" ht="18.75" x14ac:dyDescent="0.25">
      <c r="A139" s="1">
        <f t="shared" si="10"/>
        <v>137</v>
      </c>
      <c r="B139" s="3">
        <f t="shared" si="8"/>
        <v>-3.2</v>
      </c>
      <c r="C139">
        <f t="shared" si="9"/>
        <v>2.3840892083420557E-3</v>
      </c>
      <c r="D139">
        <f t="shared" si="11"/>
        <v>7.4832937173246463E-4</v>
      </c>
    </row>
    <row r="140" spans="1:4" ht="18.75" x14ac:dyDescent="0.25">
      <c r="A140" s="1">
        <f t="shared" si="10"/>
        <v>138</v>
      </c>
      <c r="B140" s="3">
        <f t="shared" si="8"/>
        <v>-3.15</v>
      </c>
      <c r="C140">
        <f t="shared" si="9"/>
        <v>2.794259594984751E-3</v>
      </c>
      <c r="D140">
        <f t="shared" si="11"/>
        <v>8.8804235148170216E-4</v>
      </c>
    </row>
    <row r="141" spans="1:4" ht="18.75" x14ac:dyDescent="0.25">
      <c r="A141" s="1">
        <f t="shared" si="10"/>
        <v>139</v>
      </c>
      <c r="B141" s="3">
        <f t="shared" si="8"/>
        <v>-3.1</v>
      </c>
      <c r="C141">
        <f t="shared" si="9"/>
        <v>3.2668204358827979E-3</v>
      </c>
      <c r="D141">
        <f t="shared" si="11"/>
        <v>1.051383373275842E-3</v>
      </c>
    </row>
    <row r="142" spans="1:4" ht="18.75" x14ac:dyDescent="0.25">
      <c r="A142" s="1">
        <f t="shared" si="10"/>
        <v>140</v>
      </c>
      <c r="B142" s="3">
        <f t="shared" si="8"/>
        <v>-3.05</v>
      </c>
      <c r="C142">
        <f t="shared" si="9"/>
        <v>3.8097637072070194E-3</v>
      </c>
      <c r="D142">
        <f t="shared" si="11"/>
        <v>1.2418715586361929E-3</v>
      </c>
    </row>
    <row r="143" spans="1:4" ht="18.75" x14ac:dyDescent="0.25">
      <c r="A143" s="1">
        <f t="shared" si="10"/>
        <v>141</v>
      </c>
      <c r="B143" s="3">
        <f t="shared" si="8"/>
        <v>-3</v>
      </c>
      <c r="C143">
        <f t="shared" si="9"/>
        <v>4.4318502836502979E-3</v>
      </c>
      <c r="D143">
        <f t="shared" si="11"/>
        <v>1.4634640728187079E-3</v>
      </c>
    </row>
    <row r="144" spans="1:4" ht="18.75" x14ac:dyDescent="0.25">
      <c r="A144" s="1">
        <f t="shared" si="10"/>
        <v>142</v>
      </c>
      <c r="B144" s="3">
        <f t="shared" si="8"/>
        <v>-2.95</v>
      </c>
      <c r="C144">
        <f t="shared" si="9"/>
        <v>5.1426430949567947E-3</v>
      </c>
      <c r="D144">
        <f t="shared" si="11"/>
        <v>1.7205962275665477E-3</v>
      </c>
    </row>
    <row r="145" spans="1:4" ht="18.75" x14ac:dyDescent="0.25">
      <c r="A145" s="1">
        <f t="shared" si="10"/>
        <v>143</v>
      </c>
      <c r="B145" s="3">
        <f t="shared" si="8"/>
        <v>-2.9</v>
      </c>
      <c r="C145">
        <f t="shared" si="9"/>
        <v>5.9525349337219667E-3</v>
      </c>
      <c r="D145">
        <f t="shared" si="11"/>
        <v>2.0182229742526461E-3</v>
      </c>
    </row>
    <row r="146" spans="1:4" ht="18.75" x14ac:dyDescent="0.25">
      <c r="A146" s="1">
        <f t="shared" si="10"/>
        <v>144</v>
      </c>
      <c r="B146" s="3">
        <f t="shared" si="8"/>
        <v>-2.85</v>
      </c>
      <c r="C146">
        <f t="shared" si="9"/>
        <v>6.8727695932046485E-3</v>
      </c>
      <c r="D146">
        <f t="shared" si="11"/>
        <v>2.3618614539128785E-3</v>
      </c>
    </row>
    <row r="147" spans="1:4" ht="18.75" x14ac:dyDescent="0.25">
      <c r="A147" s="1">
        <f t="shared" si="10"/>
        <v>145</v>
      </c>
      <c r="B147" s="3">
        <f t="shared" si="8"/>
        <v>-2.8</v>
      </c>
      <c r="C147">
        <f t="shared" si="9"/>
        <v>7.9154549259300502E-3</v>
      </c>
      <c r="D147">
        <f t="shared" si="11"/>
        <v>2.7576342002093809E-3</v>
      </c>
    </row>
    <row r="148" spans="1:4" ht="18.75" x14ac:dyDescent="0.25">
      <c r="A148" s="1">
        <f t="shared" si="10"/>
        <v>146</v>
      </c>
      <c r="B148" s="3">
        <f t="shared" si="8"/>
        <v>-2.75</v>
      </c>
      <c r="C148">
        <f t="shared" si="9"/>
        <v>9.0935663420953113E-3</v>
      </c>
      <c r="D148">
        <f t="shared" si="11"/>
        <v>3.2123125173141465E-3</v>
      </c>
    </row>
    <row r="149" spans="1:4" ht="18.75" x14ac:dyDescent="0.25">
      <c r="A149" s="1">
        <f t="shared" si="10"/>
        <v>147</v>
      </c>
      <c r="B149" s="3">
        <f t="shared" si="8"/>
        <v>-2.7</v>
      </c>
      <c r="C149">
        <f t="shared" si="9"/>
        <v>1.0420939215518919E-2</v>
      </c>
      <c r="D149">
        <f t="shared" si="11"/>
        <v>3.7333594780900926E-3</v>
      </c>
    </row>
    <row r="150" spans="1:4" ht="18.75" x14ac:dyDescent="0.25">
      <c r="A150" s="1">
        <f t="shared" si="10"/>
        <v>148</v>
      </c>
      <c r="B150" s="3">
        <f t="shared" si="8"/>
        <v>-2.65</v>
      </c>
      <c r="C150">
        <f t="shared" si="9"/>
        <v>1.191224863852923E-2</v>
      </c>
      <c r="D150">
        <f t="shared" si="11"/>
        <v>4.3289719100165543E-3</v>
      </c>
    </row>
    <row r="151" spans="1:4" ht="18.75" x14ac:dyDescent="0.25">
      <c r="A151" s="1">
        <f t="shared" si="10"/>
        <v>149</v>
      </c>
      <c r="B151" s="3">
        <f t="shared" si="8"/>
        <v>-2.6</v>
      </c>
      <c r="C151">
        <f t="shared" si="9"/>
        <v>1.3582974970210895E-2</v>
      </c>
      <c r="D151">
        <f t="shared" si="11"/>
        <v>5.0081206585270988E-3</v>
      </c>
    </row>
    <row r="152" spans="1:4" ht="18.75" x14ac:dyDescent="0.25">
      <c r="A152" s="1">
        <f t="shared" si="10"/>
        <v>150</v>
      </c>
      <c r="B152" s="3">
        <f t="shared" si="8"/>
        <v>-2.5499999999999998</v>
      </c>
      <c r="C152">
        <f t="shared" si="9"/>
        <v>1.544935365915194E-2</v>
      </c>
      <c r="D152">
        <f t="shared" si="11"/>
        <v>5.7805883414846961E-3</v>
      </c>
    </row>
    <row r="153" spans="1:4" ht="18.75" x14ac:dyDescent="0.25">
      <c r="A153" s="1">
        <f t="shared" si="10"/>
        <v>151</v>
      </c>
      <c r="B153" s="3">
        <f t="shared" si="8"/>
        <v>-2.5</v>
      </c>
      <c r="C153">
        <f t="shared" si="9"/>
        <v>1.7528307896334253E-2</v>
      </c>
      <c r="D153">
        <f t="shared" si="11"/>
        <v>6.6570037363014086E-3</v>
      </c>
    </row>
    <row r="154" spans="1:4" ht="18.75" x14ac:dyDescent="0.25">
      <c r="A154" s="1">
        <f t="shared" si="10"/>
        <v>152</v>
      </c>
      <c r="B154" s="3">
        <f t="shared" si="8"/>
        <v>-2.4500000000000002</v>
      </c>
      <c r="C154">
        <f t="shared" si="9"/>
        <v>1.9837362769748838E-2</v>
      </c>
      <c r="D154">
        <f t="shared" si="11"/>
        <v>7.6488718747888505E-3</v>
      </c>
    </row>
    <row r="155" spans="1:4" ht="18.75" x14ac:dyDescent="0.25">
      <c r="A155" s="1">
        <f t="shared" si="10"/>
        <v>153</v>
      </c>
      <c r="B155" s="3">
        <f t="shared" si="8"/>
        <v>-2.4</v>
      </c>
      <c r="C155">
        <f t="shared" si="9"/>
        <v>2.239453975277415E-2</v>
      </c>
      <c r="D155">
        <f t="shared" si="11"/>
        <v>8.7685988624275589E-3</v>
      </c>
    </row>
    <row r="156" spans="1:4" ht="18.75" x14ac:dyDescent="0.25">
      <c r="A156" s="1">
        <f t="shared" si="10"/>
        <v>154</v>
      </c>
      <c r="B156" s="3">
        <f t="shared" si="8"/>
        <v>-2.35</v>
      </c>
      <c r="C156">
        <f t="shared" si="9"/>
        <v>2.5218230565660683E-2</v>
      </c>
      <c r="D156">
        <f t="shared" si="11"/>
        <v>1.0029510390710593E-2</v>
      </c>
    </row>
    <row r="157" spans="1:4" ht="18.75" x14ac:dyDescent="0.25">
      <c r="A157" s="1">
        <f t="shared" si="10"/>
        <v>155</v>
      </c>
      <c r="B157" s="3">
        <f t="shared" si="8"/>
        <v>-2.2999999999999998</v>
      </c>
      <c r="C157">
        <f t="shared" si="9"/>
        <v>2.8327049705021361E-2</v>
      </c>
      <c r="D157">
        <f t="shared" si="11"/>
        <v>1.144586287596166E-2</v>
      </c>
    </row>
    <row r="158" spans="1:4" ht="18.75" x14ac:dyDescent="0.25">
      <c r="A158" s="1">
        <f t="shared" si="10"/>
        <v>156</v>
      </c>
      <c r="B158" s="3">
        <f t="shared" si="8"/>
        <v>-2.25</v>
      </c>
      <c r="C158">
        <f t="shared" si="9"/>
        <v>3.1739665240344411E-2</v>
      </c>
      <c r="D158">
        <f t="shared" si="11"/>
        <v>1.3032846137978881E-2</v>
      </c>
    </row>
    <row r="159" spans="1:4" ht="18.75" x14ac:dyDescent="0.25">
      <c r="A159" s="1">
        <f t="shared" si="10"/>
        <v>157</v>
      </c>
      <c r="B159" s="3">
        <f t="shared" si="8"/>
        <v>-2.2000000000000002</v>
      </c>
      <c r="C159">
        <f t="shared" si="9"/>
        <v>3.5474607828294272E-2</v>
      </c>
      <c r="D159">
        <f t="shared" si="11"/>
        <v>1.4806576529393595E-2</v>
      </c>
    </row>
    <row r="160" spans="1:4" ht="18.75" x14ac:dyDescent="0.25">
      <c r="A160" s="1">
        <f t="shared" si="10"/>
        <v>158</v>
      </c>
      <c r="B160" s="3">
        <f t="shared" si="8"/>
        <v>-2.15</v>
      </c>
      <c r="C160">
        <f t="shared" si="9"/>
        <v>3.9550058292626304E-2</v>
      </c>
      <c r="D160">
        <f t="shared" si="11"/>
        <v>1.6784079444024911E-2</v>
      </c>
    </row>
    <row r="161" spans="1:4" ht="18.75" x14ac:dyDescent="0.25">
      <c r="A161" s="1">
        <f t="shared" si="10"/>
        <v>159</v>
      </c>
      <c r="B161" s="3">
        <f t="shared" si="8"/>
        <v>-2.1</v>
      </c>
      <c r="C161">
        <f t="shared" si="9"/>
        <v>4.3983614556116053E-2</v>
      </c>
      <c r="D161">
        <f t="shared" si="11"/>
        <v>1.8983260171830715E-2</v>
      </c>
    </row>
    <row r="162" spans="1:4" ht="18.75" x14ac:dyDescent="0.25">
      <c r="A162" s="1">
        <f t="shared" si="10"/>
        <v>160</v>
      </c>
      <c r="B162" s="3">
        <f t="shared" si="8"/>
        <v>-2.0499999999999998</v>
      </c>
      <c r="C162">
        <f t="shared" si="9"/>
        <v>4.8792039185623325E-2</v>
      </c>
      <c r="D162">
        <f t="shared" si="11"/>
        <v>2.1422862131111879E-2</v>
      </c>
    </row>
    <row r="163" spans="1:4" ht="18.75" x14ac:dyDescent="0.25">
      <c r="A163" s="1">
        <f t="shared" si="10"/>
        <v>161</v>
      </c>
      <c r="B163" s="3">
        <f t="shared" si="8"/>
        <v>-2</v>
      </c>
      <c r="C163">
        <f t="shared" si="9"/>
        <v>5.3990989315311738E-2</v>
      </c>
      <c r="D163">
        <f t="shared" si="11"/>
        <v>2.4122411596877467E-2</v>
      </c>
    </row>
    <row r="164" spans="1:4" ht="18.75" x14ac:dyDescent="0.25">
      <c r="A164" s="1">
        <f t="shared" si="10"/>
        <v>162</v>
      </c>
      <c r="B164" s="3">
        <f t="shared" si="8"/>
        <v>-1.95</v>
      </c>
      <c r="C164">
        <f t="shared" si="9"/>
        <v>5.9594731237579406E-2</v>
      </c>
      <c r="D164">
        <f t="shared" si="11"/>
        <v>2.7102148158756438E-2</v>
      </c>
    </row>
    <row r="165" spans="1:4" ht="18.75" x14ac:dyDescent="0.25">
      <c r="A165" s="1">
        <f t="shared" si="10"/>
        <v>163</v>
      </c>
      <c r="B165" s="3">
        <f t="shared" si="8"/>
        <v>-1.9</v>
      </c>
      <c r="C165">
        <f t="shared" si="9"/>
        <v>6.5615842486348011E-2</v>
      </c>
      <c r="D165">
        <f t="shared" si="11"/>
        <v>3.0382940283073839E-2</v>
      </c>
    </row>
    <row r="166" spans="1:4" ht="18.75" x14ac:dyDescent="0.25">
      <c r="A166" s="1">
        <f t="shared" si="10"/>
        <v>164</v>
      </c>
      <c r="B166" s="3">
        <f t="shared" si="8"/>
        <v>-1.85</v>
      </c>
      <c r="C166">
        <f t="shared" si="9"/>
        <v>7.2064904771534918E-2</v>
      </c>
      <c r="D166">
        <f t="shared" si="11"/>
        <v>3.3986185521650586E-2</v>
      </c>
    </row>
    <row r="167" spans="1:4" ht="18.75" x14ac:dyDescent="0.25">
      <c r="A167" s="1">
        <f t="shared" si="10"/>
        <v>165</v>
      </c>
      <c r="B167" s="3">
        <f t="shared" si="8"/>
        <v>-1.8</v>
      </c>
      <c r="C167">
        <f t="shared" si="9"/>
        <v>7.8950191644088202E-2</v>
      </c>
      <c r="D167">
        <f t="shared" si="11"/>
        <v>3.7933695103854997E-2</v>
      </c>
    </row>
    <row r="168" spans="1:4" ht="18.75" x14ac:dyDescent="0.25">
      <c r="A168" s="1">
        <f t="shared" si="10"/>
        <v>166</v>
      </c>
      <c r="B168" s="3">
        <f t="shared" si="8"/>
        <v>-1.75</v>
      </c>
      <c r="C168">
        <f t="shared" si="9"/>
        <v>8.6277355264201411E-2</v>
      </c>
      <c r="D168">
        <f t="shared" si="11"/>
        <v>4.2247562867065068E-2</v>
      </c>
    </row>
    <row r="169" spans="1:4" ht="18.75" x14ac:dyDescent="0.25">
      <c r="A169" s="1">
        <f t="shared" si="10"/>
        <v>167</v>
      </c>
      <c r="B169" s="3">
        <f t="shared" si="8"/>
        <v>-1.7</v>
      </c>
      <c r="C169">
        <f t="shared" si="9"/>
        <v>9.4049117096840718E-2</v>
      </c>
      <c r="D169">
        <f t="shared" si="11"/>
        <v>4.6950018721907107E-2</v>
      </c>
    </row>
    <row r="170" spans="1:4" ht="18.75" x14ac:dyDescent="0.25">
      <c r="A170" s="1">
        <f t="shared" si="10"/>
        <v>168</v>
      </c>
      <c r="B170" s="3">
        <f t="shared" si="8"/>
        <v>-1.65</v>
      </c>
      <c r="C170">
        <f t="shared" si="9"/>
        <v>0.10226496775374862</v>
      </c>
      <c r="D170">
        <f t="shared" si="11"/>
        <v>5.2063267109594538E-2</v>
      </c>
    </row>
    <row r="171" spans="1:4" ht="18.75" x14ac:dyDescent="0.25">
      <c r="A171" s="1">
        <f t="shared" si="10"/>
        <v>169</v>
      </c>
      <c r="B171" s="3">
        <f t="shared" si="8"/>
        <v>-1.6</v>
      </c>
      <c r="C171">
        <f t="shared" si="9"/>
        <v>0.1109208815248957</v>
      </c>
      <c r="D171">
        <f t="shared" si="11"/>
        <v>5.7609311185839326E-2</v>
      </c>
    </row>
    <row r="172" spans="1:4" ht="18.75" x14ac:dyDescent="0.25">
      <c r="A172" s="1">
        <f t="shared" si="10"/>
        <v>170</v>
      </c>
      <c r="B172" s="3">
        <f t="shared" si="8"/>
        <v>-1.55</v>
      </c>
      <c r="C172">
        <f t="shared" si="9"/>
        <v>0.12000905138065088</v>
      </c>
      <c r="D172">
        <f t="shared" si="11"/>
        <v>6.3609763754871873E-2</v>
      </c>
    </row>
    <row r="173" spans="1:4" ht="18.75" x14ac:dyDescent="0.25">
      <c r="A173" s="1">
        <f t="shared" si="10"/>
        <v>171</v>
      </c>
      <c r="B173" s="3">
        <f t="shared" si="8"/>
        <v>-1.5</v>
      </c>
      <c r="C173">
        <f t="shared" si="9"/>
        <v>0.12951765036534288</v>
      </c>
      <c r="D173">
        <f t="shared" si="11"/>
        <v>7.0085646273139013E-2</v>
      </c>
    </row>
    <row r="174" spans="1:4" ht="18.75" x14ac:dyDescent="0.25">
      <c r="A174" s="1">
        <f t="shared" si="10"/>
        <v>172</v>
      </c>
      <c r="B174" s="3">
        <f t="shared" si="8"/>
        <v>-1.45</v>
      </c>
      <c r="C174">
        <f t="shared" si="9"/>
        <v>0.13943062533137818</v>
      </c>
      <c r="D174">
        <f t="shared" si="11"/>
        <v>7.7057177539707922E-2</v>
      </c>
    </row>
    <row r="175" spans="1:4" ht="18.75" x14ac:dyDescent="0.25">
      <c r="A175" s="1">
        <f t="shared" si="10"/>
        <v>173</v>
      </c>
      <c r="B175" s="3">
        <f t="shared" si="8"/>
        <v>-1.4</v>
      </c>
      <c r="C175">
        <f t="shared" si="9"/>
        <v>0.14972752887047486</v>
      </c>
      <c r="D175">
        <f t="shared" si="11"/>
        <v>8.454355398323167E-2</v>
      </c>
    </row>
    <row r="176" spans="1:4" ht="18.75" x14ac:dyDescent="0.25">
      <c r="A176" s="1">
        <f t="shared" si="10"/>
        <v>174</v>
      </c>
      <c r="B176" s="3">
        <f t="shared" si="8"/>
        <v>-1.35</v>
      </c>
      <c r="C176">
        <f t="shared" si="9"/>
        <v>0.16038339507696309</v>
      </c>
      <c r="D176">
        <f t="shared" si="11"/>
        <v>9.2562723737079827E-2</v>
      </c>
    </row>
    <row r="177" spans="1:4" ht="18.75" x14ac:dyDescent="0.25">
      <c r="A177" s="1">
        <f t="shared" si="10"/>
        <v>175</v>
      </c>
      <c r="B177" s="3">
        <f t="shared" si="8"/>
        <v>-1.3</v>
      </c>
      <c r="C177">
        <f t="shared" si="9"/>
        <v>0.17136866442228185</v>
      </c>
      <c r="D177">
        <f t="shared" si="11"/>
        <v>0.10113115695819391</v>
      </c>
    </row>
    <row r="178" spans="1:4" ht="18.75" x14ac:dyDescent="0.25">
      <c r="A178" s="1">
        <f t="shared" si="10"/>
        <v>176</v>
      </c>
      <c r="B178" s="3">
        <f t="shared" si="8"/>
        <v>-1.25</v>
      </c>
      <c r="C178">
        <f t="shared" si="9"/>
        <v>0.18264916252761201</v>
      </c>
      <c r="D178">
        <f t="shared" si="11"/>
        <v>0.11026361508457451</v>
      </c>
    </row>
    <row r="179" spans="1:4" ht="18.75" x14ac:dyDescent="0.25">
      <c r="A179" s="1">
        <f t="shared" si="10"/>
        <v>177</v>
      </c>
      <c r="B179" s="3">
        <f t="shared" si="8"/>
        <v>-1.2</v>
      </c>
      <c r="C179">
        <f t="shared" si="9"/>
        <v>0.19418613699423681</v>
      </c>
      <c r="D179">
        <f t="shared" si="11"/>
        <v>0.11997292193428635</v>
      </c>
    </row>
    <row r="180" spans="1:4" ht="18.75" x14ac:dyDescent="0.25">
      <c r="A180" s="1">
        <f t="shared" si="10"/>
        <v>178</v>
      </c>
      <c r="B180" s="3">
        <f t="shared" si="8"/>
        <v>-1.1499999999999999</v>
      </c>
      <c r="C180">
        <f t="shared" si="9"/>
        <v>0.20593635569349225</v>
      </c>
      <c r="D180">
        <f t="shared" si="11"/>
        <v>0.13026973971896097</v>
      </c>
    </row>
    <row r="181" spans="1:4" ht="18.75" x14ac:dyDescent="0.25">
      <c r="A181" s="1">
        <f t="shared" si="10"/>
        <v>179</v>
      </c>
      <c r="B181" s="3">
        <f t="shared" si="8"/>
        <v>-1.1000000000000001</v>
      </c>
      <c r="C181">
        <f t="shared" si="9"/>
        <v>0.21785226903853977</v>
      </c>
      <c r="D181">
        <f t="shared" si="11"/>
        <v>0.14116235317088796</v>
      </c>
    </row>
    <row r="182" spans="1:4" ht="18.75" x14ac:dyDescent="0.25">
      <c r="A182" s="1">
        <f t="shared" si="10"/>
        <v>180</v>
      </c>
      <c r="B182" s="3">
        <f t="shared" si="8"/>
        <v>-1.05</v>
      </c>
      <c r="C182">
        <f t="shared" si="9"/>
        <v>0.22988223777086325</v>
      </c>
      <c r="D182">
        <f t="shared" si="11"/>
        <v>0.15265646505943112</v>
      </c>
    </row>
    <row r="183" spans="1:4" ht="18.75" x14ac:dyDescent="0.25">
      <c r="A183" s="1">
        <f t="shared" si="10"/>
        <v>181</v>
      </c>
      <c r="B183" s="3">
        <f t="shared" si="8"/>
        <v>-1</v>
      </c>
      <c r="C183">
        <f t="shared" si="9"/>
        <v>0.24197082671117182</v>
      </c>
      <c r="D183">
        <f t="shared" si="11"/>
        <v>0.16475500639498972</v>
      </c>
    </row>
    <row r="184" spans="1:4" ht="18.75" x14ac:dyDescent="0.25">
      <c r="A184" s="1">
        <f t="shared" si="10"/>
        <v>182</v>
      </c>
      <c r="B184" s="3">
        <f t="shared" si="8"/>
        <v>-0.95</v>
      </c>
      <c r="C184">
        <f t="shared" si="9"/>
        <v>0.25405916376650933</v>
      </c>
      <c r="D184">
        <f t="shared" si="11"/>
        <v>0.1774579645833152</v>
      </c>
    </row>
    <row r="185" spans="1:4" ht="18.75" x14ac:dyDescent="0.25">
      <c r="A185" s="1">
        <f t="shared" si="10"/>
        <v>183</v>
      </c>
      <c r="B185" s="3">
        <f t="shared" si="8"/>
        <v>-0.9</v>
      </c>
      <c r="C185">
        <f t="shared" si="9"/>
        <v>0.26608536227512386</v>
      </c>
      <c r="D185">
        <f t="shared" si="11"/>
        <v>0.19076223269707138</v>
      </c>
    </row>
    <row r="186" spans="1:4" ht="18.75" x14ac:dyDescent="0.25">
      <c r="A186" s="1">
        <f t="shared" si="10"/>
        <v>184</v>
      </c>
      <c r="B186" s="3">
        <f t="shared" si="8"/>
        <v>-0.85</v>
      </c>
      <c r="C186">
        <f t="shared" si="9"/>
        <v>0.27798500353296507</v>
      </c>
      <c r="D186">
        <f t="shared" si="11"/>
        <v>0.20466148287371963</v>
      </c>
    </row>
    <row r="187" spans="1:4" ht="18.75" x14ac:dyDescent="0.25">
      <c r="A187" s="1">
        <f t="shared" si="10"/>
        <v>185</v>
      </c>
      <c r="B187" s="3">
        <f t="shared" si="8"/>
        <v>-0.8</v>
      </c>
      <c r="C187">
        <f t="shared" si="9"/>
        <v>0.28969167510755356</v>
      </c>
      <c r="D187">
        <f t="shared" si="11"/>
        <v>0.2191460666290973</v>
      </c>
    </row>
    <row r="188" spans="1:4" ht="18.75" x14ac:dyDescent="0.25">
      <c r="A188" s="1">
        <f t="shared" si="10"/>
        <v>186</v>
      </c>
      <c r="B188" s="3">
        <f t="shared" si="8"/>
        <v>-0.75</v>
      </c>
      <c r="C188">
        <f t="shared" si="9"/>
        <v>0.30113755933483871</v>
      </c>
      <c r="D188">
        <f t="shared" si="11"/>
        <v>0.23420294459583924</v>
      </c>
    </row>
    <row r="189" spans="1:4" ht="18.75" x14ac:dyDescent="0.25">
      <c r="A189" s="1">
        <f t="shared" si="10"/>
        <v>187</v>
      </c>
      <c r="B189" s="3">
        <f t="shared" si="8"/>
        <v>-0.7</v>
      </c>
      <c r="C189">
        <f t="shared" si="9"/>
        <v>0.31225406524165195</v>
      </c>
      <c r="D189">
        <f t="shared" si="11"/>
        <v>0.24981564785792182</v>
      </c>
    </row>
    <row r="190" spans="1:4" ht="18.75" x14ac:dyDescent="0.25">
      <c r="A190" s="1">
        <f t="shared" si="10"/>
        <v>188</v>
      </c>
      <c r="B190" s="3">
        <f t="shared" si="8"/>
        <v>-0.65</v>
      </c>
      <c r="C190">
        <f t="shared" si="9"/>
        <v>0.32297249606954154</v>
      </c>
      <c r="D190">
        <f t="shared" si="11"/>
        <v>0.26596427266139888</v>
      </c>
    </row>
    <row r="191" spans="1:4" ht="18.75" x14ac:dyDescent="0.25">
      <c r="A191" s="1">
        <f t="shared" si="10"/>
        <v>189</v>
      </c>
      <c r="B191" s="3">
        <f t="shared" si="8"/>
        <v>-0.6</v>
      </c>
      <c r="C191">
        <f t="shared" si="9"/>
        <v>0.33322474362327931</v>
      </c>
      <c r="D191">
        <f t="shared" si="11"/>
        <v>0.28262550984256285</v>
      </c>
    </row>
    <row r="192" spans="1:4" ht="18.75" x14ac:dyDescent="0.25">
      <c r="A192" s="1">
        <f t="shared" si="10"/>
        <v>190</v>
      </c>
      <c r="B192" s="3">
        <f t="shared" si="8"/>
        <v>-0.55000000000000004</v>
      </c>
      <c r="C192">
        <f t="shared" si="9"/>
        <v>0.34294399985561669</v>
      </c>
      <c r="D192">
        <f t="shared" si="11"/>
        <v>0.29977270983534371</v>
      </c>
    </row>
    <row r="193" spans="1:4" ht="18.75" x14ac:dyDescent="0.25">
      <c r="A193" s="1">
        <f t="shared" si="10"/>
        <v>191</v>
      </c>
      <c r="B193" s="3">
        <f t="shared" si="8"/>
        <v>-0.5</v>
      </c>
      <c r="C193">
        <f t="shared" si="9"/>
        <v>0.35206547545282357</v>
      </c>
      <c r="D193">
        <f t="shared" si="11"/>
        <v>0.31737598360798491</v>
      </c>
    </row>
    <row r="194" spans="1:4" ht="18.75" x14ac:dyDescent="0.25">
      <c r="A194" s="1">
        <f t="shared" si="10"/>
        <v>192</v>
      </c>
      <c r="B194" s="3">
        <f t="shared" si="8"/>
        <v>-0.45</v>
      </c>
      <c r="C194">
        <f t="shared" si="9"/>
        <v>0.36052711472379323</v>
      </c>
      <c r="D194">
        <f t="shared" si="11"/>
        <v>0.33540233934417457</v>
      </c>
    </row>
    <row r="195" spans="1:4" ht="18.75" x14ac:dyDescent="0.25">
      <c r="A195" s="1">
        <f t="shared" si="10"/>
        <v>193</v>
      </c>
      <c r="B195" s="3">
        <f t="shared" si="8"/>
        <v>-0.4</v>
      </c>
      <c r="C195">
        <f t="shared" si="9"/>
        <v>0.3682702958356619</v>
      </c>
      <c r="D195">
        <f t="shared" si="11"/>
        <v>0.35381585413595767</v>
      </c>
    </row>
    <row r="196" spans="1:4" ht="18.75" x14ac:dyDescent="0.25">
      <c r="A196" s="1">
        <f t="shared" si="10"/>
        <v>194</v>
      </c>
      <c r="B196" s="3">
        <f t="shared" ref="B196:B203" si="12">(A196-201)/20</f>
        <v>-0.35</v>
      </c>
      <c r="C196">
        <f t="shared" ref="C196:C203" si="13">(1/SQRT(2*3.14159))*EXP(-(B196^2)/2)</f>
        <v>0.37524050539301923</v>
      </c>
      <c r="D196">
        <f t="shared" si="11"/>
        <v>0.37257787940560866</v>
      </c>
    </row>
    <row r="197" spans="1:4" ht="18.75" x14ac:dyDescent="0.25">
      <c r="A197" s="1">
        <f t="shared" ref="A197:A202" si="14">A196+1</f>
        <v>195</v>
      </c>
      <c r="B197" s="3">
        <f t="shared" si="12"/>
        <v>-0.3</v>
      </c>
      <c r="C197">
        <f t="shared" si="13"/>
        <v>0.38138797653287937</v>
      </c>
      <c r="D197">
        <f t="shared" ref="D197:D203" si="15">D196+C197*0.05</f>
        <v>0.39164727823225265</v>
      </c>
    </row>
    <row r="198" spans="1:4" ht="18.75" x14ac:dyDescent="0.25">
      <c r="A198" s="1">
        <f t="shared" si="14"/>
        <v>196</v>
      </c>
      <c r="B198" s="3">
        <f t="shared" si="12"/>
        <v>-0.25</v>
      </c>
      <c r="C198">
        <f t="shared" si="13"/>
        <v>0.38666828010524573</v>
      </c>
      <c r="D198">
        <f t="shared" si="15"/>
        <v>0.41098069223751493</v>
      </c>
    </row>
    <row r="199" spans="1:4" ht="18.75" x14ac:dyDescent="0.25">
      <c r="A199" s="1">
        <f t="shared" si="14"/>
        <v>197</v>
      </c>
      <c r="B199" s="3">
        <f t="shared" si="12"/>
        <v>-0.2</v>
      </c>
      <c r="C199">
        <f t="shared" si="13"/>
        <v>0.39104285912537717</v>
      </c>
      <c r="D199">
        <f t="shared" si="15"/>
        <v>0.43053283519378377</v>
      </c>
    </row>
    <row r="200" spans="1:4" ht="18.75" x14ac:dyDescent="0.25">
      <c r="A200" s="1">
        <f t="shared" si="14"/>
        <v>198</v>
      </c>
      <c r="B200" s="3">
        <f t="shared" si="12"/>
        <v>-0.15</v>
      </c>
      <c r="C200">
        <f t="shared" si="13"/>
        <v>0.39447949750921268</v>
      </c>
      <c r="D200">
        <f t="shared" si="15"/>
        <v>0.4502568100692444</v>
      </c>
    </row>
    <row r="201" spans="1:4" ht="18.75" x14ac:dyDescent="0.25">
      <c r="A201" s="1">
        <f t="shared" si="14"/>
        <v>199</v>
      </c>
      <c r="B201" s="3">
        <f t="shared" si="12"/>
        <v>-0.1</v>
      </c>
      <c r="C201">
        <f t="shared" si="13"/>
        <v>0.39695271512285452</v>
      </c>
      <c r="D201">
        <f t="shared" si="15"/>
        <v>0.47010444582538713</v>
      </c>
    </row>
    <row r="202" spans="1:4" ht="18.75" x14ac:dyDescent="0.25">
      <c r="A202" s="1">
        <f t="shared" si="14"/>
        <v>200</v>
      </c>
      <c r="B202" s="3">
        <f t="shared" si="12"/>
        <v>-0.05</v>
      </c>
      <c r="C202">
        <f t="shared" si="13"/>
        <v>0.39844408237045892</v>
      </c>
      <c r="D202">
        <f t="shared" si="15"/>
        <v>0.4900266499439101</v>
      </c>
    </row>
    <row r="203" spans="1:4" ht="18.75" x14ac:dyDescent="0.25">
      <c r="A203" s="1">
        <f>A202+1</f>
        <v>201</v>
      </c>
      <c r="B203" s="3">
        <f t="shared" si="12"/>
        <v>0</v>
      </c>
      <c r="C203">
        <f t="shared" si="13"/>
        <v>0.39894244888760372</v>
      </c>
      <c r="D203">
        <f t="shared" si="15"/>
        <v>0.50997377238829034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3C8-7958-314B-988B-9563546B3100}">
  <dimension ref="A1:G203"/>
  <sheetViews>
    <sheetView topLeftCell="A6" zoomScaleNormal="80" zoomScaleSheetLayoutView="100" workbookViewId="0">
      <selection activeCell="A3" sqref="A3:C33"/>
    </sheetView>
  </sheetViews>
  <sheetFormatPr defaultRowHeight="15" x14ac:dyDescent="0.2"/>
  <cols>
    <col min="3" max="3" width="11.8359375" bestFit="1" customWidth="1"/>
  </cols>
  <sheetData>
    <row r="1" spans="1:4" ht="18.75" x14ac:dyDescent="0.25">
      <c r="A1" s="4" t="s">
        <v>17</v>
      </c>
      <c r="D1" s="1" t="s">
        <v>16</v>
      </c>
    </row>
    <row r="2" spans="1:4" ht="18.75" x14ac:dyDescent="0.25">
      <c r="A2" s="4" t="s">
        <v>1</v>
      </c>
      <c r="B2" s="4" t="s">
        <v>2</v>
      </c>
      <c r="C2" s="5" t="s">
        <v>5</v>
      </c>
    </row>
    <row r="3" spans="1:4" ht="21" x14ac:dyDescent="0.3">
      <c r="A3" s="2">
        <v>1</v>
      </c>
      <c r="B3" s="3">
        <f>(A3-1)/20</f>
        <v>0</v>
      </c>
      <c r="C3" s="10">
        <f>_xlfn.SINGLE(_xlfn.NORM.S.DIST(B3,1))</f>
        <v>0.5</v>
      </c>
    </row>
    <row r="4" spans="1:4" ht="18.75" x14ac:dyDescent="0.25">
      <c r="A4" s="1">
        <f>A3+1</f>
        <v>2</v>
      </c>
      <c r="B4" s="3">
        <f t="shared" ref="B4:B67" si="0">(A4-1)/20</f>
        <v>0.05</v>
      </c>
      <c r="C4" s="10">
        <f t="shared" ref="C4:C67" si="1">_xlfn.SINGLE(_xlfn.NORM.S.DIST(B4,1))</f>
        <v>0.51993880583837249</v>
      </c>
    </row>
    <row r="5" spans="1:4" ht="18.75" x14ac:dyDescent="0.25">
      <c r="A5" s="1">
        <f t="shared" ref="A5:A68" si="2">A4+1</f>
        <v>3</v>
      </c>
      <c r="B5" s="3">
        <f t="shared" si="0"/>
        <v>0.1</v>
      </c>
      <c r="C5" s="10">
        <f t="shared" si="1"/>
        <v>0.53982783727702899</v>
      </c>
    </row>
    <row r="6" spans="1:4" ht="18.75" x14ac:dyDescent="0.25">
      <c r="A6" s="1">
        <f t="shared" si="2"/>
        <v>4</v>
      </c>
      <c r="B6" s="3">
        <f t="shared" si="0"/>
        <v>0.15</v>
      </c>
      <c r="C6" s="10">
        <f t="shared" si="1"/>
        <v>0.5596176923702425</v>
      </c>
    </row>
    <row r="7" spans="1:4" ht="18.75" x14ac:dyDescent="0.25">
      <c r="A7" s="1">
        <f t="shared" si="2"/>
        <v>5</v>
      </c>
      <c r="B7" s="3">
        <f t="shared" si="0"/>
        <v>0.2</v>
      </c>
      <c r="C7" s="10">
        <f t="shared" si="1"/>
        <v>0.57925970943910299</v>
      </c>
    </row>
    <row r="8" spans="1:4" ht="18.75" x14ac:dyDescent="0.25">
      <c r="A8" s="1">
        <f t="shared" si="2"/>
        <v>6</v>
      </c>
      <c r="B8" s="3">
        <f t="shared" si="0"/>
        <v>0.25</v>
      </c>
      <c r="C8" s="10">
        <f t="shared" si="1"/>
        <v>0.5987063256829237</v>
      </c>
    </row>
    <row r="9" spans="1:4" ht="18.75" x14ac:dyDescent="0.25">
      <c r="A9" s="1">
        <f t="shared" si="2"/>
        <v>7</v>
      </c>
      <c r="B9" s="3">
        <f t="shared" si="0"/>
        <v>0.3</v>
      </c>
      <c r="C9" s="10">
        <f t="shared" si="1"/>
        <v>0.61791142218895267</v>
      </c>
    </row>
    <row r="10" spans="1:4" ht="18.75" x14ac:dyDescent="0.25">
      <c r="A10" s="1">
        <f t="shared" si="2"/>
        <v>8</v>
      </c>
      <c r="B10" s="3">
        <f t="shared" si="0"/>
        <v>0.35</v>
      </c>
      <c r="C10" s="10">
        <f t="shared" si="1"/>
        <v>0.6368306511756191</v>
      </c>
    </row>
    <row r="11" spans="1:4" ht="18.75" x14ac:dyDescent="0.25">
      <c r="A11" s="1">
        <f t="shared" si="2"/>
        <v>9</v>
      </c>
      <c r="B11" s="3">
        <f t="shared" si="0"/>
        <v>0.4</v>
      </c>
      <c r="C11" s="10">
        <f t="shared" si="1"/>
        <v>0.65542174161032429</v>
      </c>
    </row>
    <row r="12" spans="1:4" ht="18.75" x14ac:dyDescent="0.25">
      <c r="A12" s="1">
        <f t="shared" si="2"/>
        <v>10</v>
      </c>
      <c r="B12" s="3">
        <f t="shared" si="0"/>
        <v>0.45</v>
      </c>
      <c r="C12" s="10">
        <f t="shared" si="1"/>
        <v>0.67364477971208003</v>
      </c>
    </row>
    <row r="13" spans="1:4" ht="18.75" x14ac:dyDescent="0.25">
      <c r="A13" s="1">
        <f t="shared" si="2"/>
        <v>11</v>
      </c>
      <c r="B13" s="3">
        <f t="shared" si="0"/>
        <v>0.5</v>
      </c>
      <c r="C13" s="10">
        <f t="shared" si="1"/>
        <v>0.69146246127401312</v>
      </c>
    </row>
    <row r="14" spans="1:4" ht="18.75" x14ac:dyDescent="0.25">
      <c r="A14" s="1">
        <f t="shared" si="2"/>
        <v>12</v>
      </c>
      <c r="B14" s="3">
        <f t="shared" si="0"/>
        <v>0.55000000000000004</v>
      </c>
      <c r="C14" s="10">
        <f t="shared" si="1"/>
        <v>0.70884031321165364</v>
      </c>
    </row>
    <row r="15" spans="1:4" ht="18.75" x14ac:dyDescent="0.25">
      <c r="A15" s="1">
        <f t="shared" si="2"/>
        <v>13</v>
      </c>
      <c r="B15" s="3">
        <f t="shared" si="0"/>
        <v>0.6</v>
      </c>
      <c r="C15" s="10">
        <f t="shared" si="1"/>
        <v>0.72574688224992645</v>
      </c>
    </row>
    <row r="16" spans="1:4" ht="18.75" x14ac:dyDescent="0.25">
      <c r="A16" s="1">
        <f t="shared" si="2"/>
        <v>14</v>
      </c>
      <c r="B16" s="3">
        <f t="shared" si="0"/>
        <v>0.65</v>
      </c>
      <c r="C16" s="10">
        <f t="shared" si="1"/>
        <v>0.74215388919413527</v>
      </c>
    </row>
    <row r="17" spans="1:3" ht="18.75" x14ac:dyDescent="0.25">
      <c r="A17" s="1">
        <f t="shared" si="2"/>
        <v>15</v>
      </c>
      <c r="B17" s="3">
        <f t="shared" si="0"/>
        <v>0.7</v>
      </c>
      <c r="C17" s="10">
        <f t="shared" si="1"/>
        <v>0.75803634777692697</v>
      </c>
    </row>
    <row r="18" spans="1:3" ht="18.75" x14ac:dyDescent="0.25">
      <c r="A18" s="1">
        <f t="shared" si="2"/>
        <v>16</v>
      </c>
      <c r="B18" s="3">
        <f t="shared" si="0"/>
        <v>0.75</v>
      </c>
      <c r="C18" s="10">
        <f t="shared" si="1"/>
        <v>0.77337264762313174</v>
      </c>
    </row>
    <row r="19" spans="1:3" ht="18.75" x14ac:dyDescent="0.25">
      <c r="A19" s="1">
        <f t="shared" si="2"/>
        <v>17</v>
      </c>
      <c r="B19" s="3">
        <f t="shared" si="0"/>
        <v>0.8</v>
      </c>
      <c r="C19" s="10">
        <f t="shared" si="1"/>
        <v>0.78814460141660336</v>
      </c>
    </row>
    <row r="20" spans="1:3" ht="18.75" x14ac:dyDescent="0.25">
      <c r="A20" s="1">
        <f t="shared" si="2"/>
        <v>18</v>
      </c>
      <c r="B20" s="3">
        <f t="shared" si="0"/>
        <v>0.85</v>
      </c>
      <c r="C20" s="10">
        <f t="shared" si="1"/>
        <v>0.80233745687730762</v>
      </c>
    </row>
    <row r="21" spans="1:3" ht="18.75" x14ac:dyDescent="0.25">
      <c r="A21" s="1">
        <f t="shared" si="2"/>
        <v>19</v>
      </c>
      <c r="B21" s="3">
        <f t="shared" si="0"/>
        <v>0.9</v>
      </c>
      <c r="C21" s="10">
        <f t="shared" si="1"/>
        <v>0.81593987465324047</v>
      </c>
    </row>
    <row r="22" spans="1:3" ht="18.75" x14ac:dyDescent="0.25">
      <c r="A22" s="1">
        <f t="shared" si="2"/>
        <v>20</v>
      </c>
      <c r="B22" s="3">
        <f t="shared" si="0"/>
        <v>0.95</v>
      </c>
      <c r="C22" s="10">
        <f t="shared" si="1"/>
        <v>0.82894387369151812</v>
      </c>
    </row>
    <row r="23" spans="1:3" ht="18.75" x14ac:dyDescent="0.25">
      <c r="A23" s="1">
        <f t="shared" si="2"/>
        <v>21</v>
      </c>
      <c r="B23" s="3">
        <f t="shared" si="0"/>
        <v>1</v>
      </c>
      <c r="C23" s="10">
        <f t="shared" si="1"/>
        <v>0.84134474606854304</v>
      </c>
    </row>
    <row r="24" spans="1:3" ht="18.75" x14ac:dyDescent="0.25">
      <c r="A24" s="1">
        <f t="shared" si="2"/>
        <v>22</v>
      </c>
      <c r="B24" s="3">
        <f t="shared" si="0"/>
        <v>1.05</v>
      </c>
      <c r="C24" s="10">
        <f t="shared" si="1"/>
        <v>0.85314094362410409</v>
      </c>
    </row>
    <row r="25" spans="1:3" ht="18.75" x14ac:dyDescent="0.25">
      <c r="A25" s="1">
        <f t="shared" si="2"/>
        <v>23</v>
      </c>
      <c r="B25" s="3">
        <f t="shared" si="0"/>
        <v>1.1000000000000001</v>
      </c>
      <c r="C25" s="10">
        <f t="shared" si="1"/>
        <v>0.86433393905361733</v>
      </c>
    </row>
    <row r="26" spans="1:3" ht="18.75" x14ac:dyDescent="0.25">
      <c r="A26" s="1">
        <f t="shared" si="2"/>
        <v>24</v>
      </c>
      <c r="B26" s="3">
        <f t="shared" si="0"/>
        <v>1.1499999999999999</v>
      </c>
      <c r="C26" s="10">
        <f t="shared" si="1"/>
        <v>0.87492806436284976</v>
      </c>
    </row>
    <row r="27" spans="1:3" ht="18.75" x14ac:dyDescent="0.25">
      <c r="A27" s="1">
        <f t="shared" si="2"/>
        <v>25</v>
      </c>
      <c r="B27" s="3">
        <f t="shared" si="0"/>
        <v>1.2</v>
      </c>
      <c r="C27" s="10">
        <f t="shared" si="1"/>
        <v>0.88493032977829178</v>
      </c>
    </row>
    <row r="28" spans="1:3" ht="18.75" x14ac:dyDescent="0.25">
      <c r="A28" s="1">
        <f t="shared" si="2"/>
        <v>26</v>
      </c>
      <c r="B28" s="3">
        <f t="shared" si="0"/>
        <v>1.25</v>
      </c>
      <c r="C28" s="10">
        <f t="shared" si="1"/>
        <v>0.89435022633314476</v>
      </c>
    </row>
    <row r="29" spans="1:3" ht="18.75" x14ac:dyDescent="0.25">
      <c r="A29" s="1">
        <f t="shared" si="2"/>
        <v>27</v>
      </c>
      <c r="B29" s="3">
        <f t="shared" si="0"/>
        <v>1.3</v>
      </c>
      <c r="C29" s="10">
        <f t="shared" si="1"/>
        <v>0.9031995154143897</v>
      </c>
    </row>
    <row r="30" spans="1:3" ht="18.75" x14ac:dyDescent="0.25">
      <c r="A30" s="1">
        <f t="shared" si="2"/>
        <v>28</v>
      </c>
      <c r="B30" s="3">
        <f t="shared" si="0"/>
        <v>1.35</v>
      </c>
      <c r="C30" s="10">
        <f t="shared" si="1"/>
        <v>0.91149200856259804</v>
      </c>
    </row>
    <row r="31" spans="1:3" ht="18.75" x14ac:dyDescent="0.25">
      <c r="A31" s="1">
        <f t="shared" si="2"/>
        <v>29</v>
      </c>
      <c r="B31" s="3">
        <f t="shared" si="0"/>
        <v>1.4</v>
      </c>
      <c r="C31" s="10">
        <f t="shared" si="1"/>
        <v>0.91924334076622893</v>
      </c>
    </row>
    <row r="32" spans="1:3" ht="18.75" x14ac:dyDescent="0.25">
      <c r="A32" s="1">
        <f t="shared" si="2"/>
        <v>30</v>
      </c>
      <c r="B32" s="3">
        <f t="shared" si="0"/>
        <v>1.45</v>
      </c>
      <c r="C32" s="10">
        <f t="shared" si="1"/>
        <v>0.9264707403903516</v>
      </c>
    </row>
    <row r="33" spans="1:5" ht="18.75" x14ac:dyDescent="0.25">
      <c r="A33" s="1">
        <f t="shared" si="2"/>
        <v>31</v>
      </c>
      <c r="B33" s="3">
        <f t="shared" si="0"/>
        <v>1.5</v>
      </c>
      <c r="C33" s="10">
        <f t="shared" si="1"/>
        <v>0.93319279873114191</v>
      </c>
    </row>
    <row r="34" spans="1:5" ht="18.75" x14ac:dyDescent="0.25">
      <c r="A34" s="1">
        <f t="shared" si="2"/>
        <v>32</v>
      </c>
      <c r="B34" s="3">
        <f t="shared" si="0"/>
        <v>1.55</v>
      </c>
      <c r="C34" s="10">
        <f t="shared" si="1"/>
        <v>0.93942924199794098</v>
      </c>
    </row>
    <row r="35" spans="1:5" ht="18.75" x14ac:dyDescent="0.25">
      <c r="A35" s="1">
        <f t="shared" si="2"/>
        <v>33</v>
      </c>
      <c r="B35" s="3">
        <f t="shared" si="0"/>
        <v>1.6</v>
      </c>
      <c r="C35" s="10">
        <f t="shared" si="1"/>
        <v>0.94520070830044201</v>
      </c>
    </row>
    <row r="36" spans="1:5" ht="18.75" x14ac:dyDescent="0.25">
      <c r="A36" s="1">
        <f t="shared" si="2"/>
        <v>34</v>
      </c>
      <c r="B36" s="3">
        <f t="shared" si="0"/>
        <v>1.65</v>
      </c>
      <c r="C36" s="10">
        <f t="shared" si="1"/>
        <v>0.9505285319663519</v>
      </c>
    </row>
    <row r="37" spans="1:5" ht="18.75" x14ac:dyDescent="0.25">
      <c r="A37" s="1">
        <f t="shared" si="2"/>
        <v>35</v>
      </c>
      <c r="B37" s="3">
        <f t="shared" si="0"/>
        <v>1.7</v>
      </c>
      <c r="C37" s="10">
        <f t="shared" si="1"/>
        <v>0.95543453724145699</v>
      </c>
    </row>
    <row r="38" spans="1:5" ht="18.75" x14ac:dyDescent="0.25">
      <c r="A38" s="1">
        <f t="shared" si="2"/>
        <v>36</v>
      </c>
      <c r="B38" s="3">
        <f t="shared" si="0"/>
        <v>1.75</v>
      </c>
      <c r="C38" s="10">
        <f t="shared" si="1"/>
        <v>0.95994084313618289</v>
      </c>
      <c r="D38" s="1"/>
      <c r="E38" s="1" t="s">
        <v>20</v>
      </c>
    </row>
    <row r="39" spans="1:5" ht="18.75" x14ac:dyDescent="0.25">
      <c r="A39" s="1">
        <f t="shared" si="2"/>
        <v>37</v>
      </c>
      <c r="B39" s="3">
        <f t="shared" si="0"/>
        <v>1.8</v>
      </c>
      <c r="C39" s="10">
        <f t="shared" si="1"/>
        <v>0.96406968088707423</v>
      </c>
      <c r="E39" s="1" t="s">
        <v>21</v>
      </c>
    </row>
    <row r="40" spans="1:5" ht="18.75" x14ac:dyDescent="0.25">
      <c r="A40" s="1">
        <f t="shared" si="2"/>
        <v>38</v>
      </c>
      <c r="B40" s="3">
        <f t="shared" si="0"/>
        <v>1.85</v>
      </c>
      <c r="C40" s="10">
        <f t="shared" si="1"/>
        <v>0.96784322520438626</v>
      </c>
      <c r="E40" s="1" t="s">
        <v>18</v>
      </c>
    </row>
    <row r="41" spans="1:5" ht="18.75" x14ac:dyDescent="0.25">
      <c r="A41" s="1">
        <f t="shared" si="2"/>
        <v>39</v>
      </c>
      <c r="B41" s="3">
        <f t="shared" si="0"/>
        <v>1.9</v>
      </c>
      <c r="C41" s="10">
        <f t="shared" si="1"/>
        <v>0.97128344018399815</v>
      </c>
      <c r="E41" s="1" t="s">
        <v>7</v>
      </c>
    </row>
    <row r="42" spans="1:5" ht="18.75" x14ac:dyDescent="0.25">
      <c r="A42" s="1">
        <f t="shared" si="2"/>
        <v>40</v>
      </c>
      <c r="B42" s="3">
        <f t="shared" si="0"/>
        <v>1.95</v>
      </c>
      <c r="C42" s="10">
        <f t="shared" si="1"/>
        <v>0.97441194047836144</v>
      </c>
      <c r="E42" s="1" t="s">
        <v>19</v>
      </c>
    </row>
    <row r="43" spans="1:5" ht="18.75" x14ac:dyDescent="0.25">
      <c r="A43" s="1">
        <f t="shared" si="2"/>
        <v>41</v>
      </c>
      <c r="B43" s="3">
        <f t="shared" si="0"/>
        <v>2</v>
      </c>
      <c r="C43" s="10">
        <f t="shared" si="1"/>
        <v>0.97724986805182079</v>
      </c>
    </row>
    <row r="44" spans="1:5" ht="18.75" x14ac:dyDescent="0.25">
      <c r="A44" s="1">
        <f t="shared" si="2"/>
        <v>42</v>
      </c>
      <c r="B44" s="3">
        <f t="shared" si="0"/>
        <v>2.0499999999999998</v>
      </c>
      <c r="C44" s="10">
        <f t="shared" si="1"/>
        <v>0.97981778459429558</v>
      </c>
      <c r="E44" s="6" t="s">
        <v>22</v>
      </c>
    </row>
    <row r="45" spans="1:5" ht="18.75" x14ac:dyDescent="0.25">
      <c r="A45" s="1">
        <f t="shared" si="2"/>
        <v>43</v>
      </c>
      <c r="B45" s="3">
        <f t="shared" si="0"/>
        <v>2.1</v>
      </c>
      <c r="C45" s="10">
        <f t="shared" si="1"/>
        <v>0.98213557943718344</v>
      </c>
      <c r="D45" s="1"/>
      <c r="E45" s="1"/>
    </row>
    <row r="46" spans="1:5" ht="18.75" x14ac:dyDescent="0.25">
      <c r="A46" s="1">
        <f t="shared" si="2"/>
        <v>44</v>
      </c>
      <c r="B46" s="3">
        <f t="shared" si="0"/>
        <v>2.15</v>
      </c>
      <c r="C46" s="10">
        <f t="shared" si="1"/>
        <v>0.98422239260890954</v>
      </c>
    </row>
    <row r="47" spans="1:5" ht="18.75" x14ac:dyDescent="0.25">
      <c r="A47" s="1">
        <f t="shared" si="2"/>
        <v>45</v>
      </c>
      <c r="B47" s="3">
        <f t="shared" si="0"/>
        <v>2.2000000000000002</v>
      </c>
      <c r="C47" s="10">
        <f t="shared" si="1"/>
        <v>0.98609655248650141</v>
      </c>
    </row>
    <row r="48" spans="1:5" ht="18.75" x14ac:dyDescent="0.25">
      <c r="A48" s="1">
        <f t="shared" si="2"/>
        <v>46</v>
      </c>
      <c r="B48" s="3">
        <f t="shared" si="0"/>
        <v>2.25</v>
      </c>
      <c r="C48" s="10">
        <f t="shared" si="1"/>
        <v>0.98777552734495533</v>
      </c>
    </row>
    <row r="49" spans="1:3" ht="18.75" x14ac:dyDescent="0.25">
      <c r="A49" s="1">
        <f t="shared" si="2"/>
        <v>47</v>
      </c>
      <c r="B49" s="3">
        <f t="shared" si="0"/>
        <v>2.2999999999999998</v>
      </c>
      <c r="C49" s="10">
        <f t="shared" si="1"/>
        <v>0.98927588997832416</v>
      </c>
    </row>
    <row r="50" spans="1:3" ht="18.75" x14ac:dyDescent="0.25">
      <c r="A50" s="1">
        <f t="shared" si="2"/>
        <v>48</v>
      </c>
      <c r="B50" s="3">
        <f t="shared" si="0"/>
        <v>2.35</v>
      </c>
      <c r="C50" s="10">
        <f t="shared" si="1"/>
        <v>0.99061329446516144</v>
      </c>
    </row>
    <row r="51" spans="1:3" ht="18.75" x14ac:dyDescent="0.25">
      <c r="A51" s="1">
        <f t="shared" si="2"/>
        <v>49</v>
      </c>
      <c r="B51" s="3">
        <f t="shared" si="0"/>
        <v>2.4</v>
      </c>
      <c r="C51" s="10">
        <f t="shared" si="1"/>
        <v>0.99180246407540384</v>
      </c>
    </row>
    <row r="52" spans="1:3" ht="18.75" x14ac:dyDescent="0.25">
      <c r="A52" s="1">
        <f t="shared" si="2"/>
        <v>50</v>
      </c>
      <c r="B52" s="3">
        <f t="shared" si="0"/>
        <v>2.4500000000000002</v>
      </c>
      <c r="C52" s="10">
        <f t="shared" si="1"/>
        <v>0.99285718926472855</v>
      </c>
    </row>
    <row r="53" spans="1:3" ht="18.75" x14ac:dyDescent="0.25">
      <c r="A53" s="1">
        <f t="shared" si="2"/>
        <v>51</v>
      </c>
      <c r="B53" s="3">
        <f t="shared" si="0"/>
        <v>2.5</v>
      </c>
      <c r="C53" s="10">
        <f t="shared" si="1"/>
        <v>0.99379033467422384</v>
      </c>
    </row>
    <row r="54" spans="1:3" ht="18.75" x14ac:dyDescent="0.25">
      <c r="A54" s="1">
        <f t="shared" si="2"/>
        <v>52</v>
      </c>
      <c r="B54" s="3">
        <f t="shared" si="0"/>
        <v>2.5499999999999998</v>
      </c>
      <c r="C54" s="10">
        <f t="shared" si="1"/>
        <v>0.99461385404593328</v>
      </c>
    </row>
    <row r="55" spans="1:3" ht="18.75" x14ac:dyDescent="0.25">
      <c r="A55" s="1">
        <f t="shared" si="2"/>
        <v>53</v>
      </c>
      <c r="B55" s="3">
        <f t="shared" si="0"/>
        <v>2.6</v>
      </c>
      <c r="C55" s="10">
        <f t="shared" si="1"/>
        <v>0.99533881197628127</v>
      </c>
    </row>
    <row r="56" spans="1:3" ht="18.75" x14ac:dyDescent="0.25">
      <c r="A56" s="1">
        <f t="shared" si="2"/>
        <v>54</v>
      </c>
      <c r="B56" s="3">
        <f t="shared" si="0"/>
        <v>2.65</v>
      </c>
      <c r="C56" s="10">
        <f t="shared" si="1"/>
        <v>0.99597541145724167</v>
      </c>
    </row>
    <row r="57" spans="1:3" ht="18.75" x14ac:dyDescent="0.25">
      <c r="A57" s="1">
        <f t="shared" si="2"/>
        <v>55</v>
      </c>
      <c r="B57" s="3">
        <f t="shared" si="0"/>
        <v>2.7</v>
      </c>
      <c r="C57" s="10">
        <f t="shared" si="1"/>
        <v>0.99653302619695938</v>
      </c>
    </row>
    <row r="58" spans="1:3" ht="18.75" x14ac:dyDescent="0.25">
      <c r="A58" s="1">
        <f t="shared" si="2"/>
        <v>56</v>
      </c>
      <c r="B58" s="3">
        <f t="shared" si="0"/>
        <v>2.75</v>
      </c>
      <c r="C58" s="10">
        <f t="shared" si="1"/>
        <v>0.99702023676494544</v>
      </c>
    </row>
    <row r="59" spans="1:3" ht="18.75" x14ac:dyDescent="0.25">
      <c r="A59" s="1">
        <f t="shared" si="2"/>
        <v>57</v>
      </c>
      <c r="B59" s="3">
        <f t="shared" si="0"/>
        <v>2.8</v>
      </c>
      <c r="C59" s="10">
        <f t="shared" si="1"/>
        <v>0.99744486966957202</v>
      </c>
    </row>
    <row r="60" spans="1:3" ht="18.75" x14ac:dyDescent="0.25">
      <c r="A60" s="1">
        <f t="shared" si="2"/>
        <v>58</v>
      </c>
      <c r="B60" s="3">
        <f t="shared" si="0"/>
        <v>2.85</v>
      </c>
      <c r="C60" s="10">
        <f t="shared" si="1"/>
        <v>0.99781403854508677</v>
      </c>
    </row>
    <row r="61" spans="1:3" ht="18.75" x14ac:dyDescent="0.25">
      <c r="A61" s="1">
        <f t="shared" si="2"/>
        <v>59</v>
      </c>
      <c r="B61" s="3">
        <f t="shared" si="0"/>
        <v>2.9</v>
      </c>
      <c r="C61" s="10">
        <f t="shared" si="1"/>
        <v>0.99813418669961596</v>
      </c>
    </row>
    <row r="62" spans="1:3" ht="18.75" x14ac:dyDescent="0.25">
      <c r="A62" s="1">
        <f t="shared" si="2"/>
        <v>60</v>
      </c>
      <c r="B62" s="3">
        <f t="shared" si="0"/>
        <v>2.95</v>
      </c>
      <c r="C62" s="10">
        <f t="shared" si="1"/>
        <v>0.99841113035263518</v>
      </c>
    </row>
    <row r="63" spans="1:3" ht="18.75" x14ac:dyDescent="0.25">
      <c r="A63" s="1">
        <f t="shared" si="2"/>
        <v>61</v>
      </c>
      <c r="B63" s="3">
        <f t="shared" si="0"/>
        <v>3</v>
      </c>
      <c r="C63" s="10">
        <f t="shared" si="1"/>
        <v>0.9986501019683699</v>
      </c>
    </row>
    <row r="64" spans="1:3" ht="18.75" x14ac:dyDescent="0.25">
      <c r="A64" s="1">
        <f t="shared" si="2"/>
        <v>62</v>
      </c>
      <c r="B64" s="3">
        <f t="shared" si="0"/>
        <v>3.05</v>
      </c>
      <c r="C64" s="10">
        <f t="shared" si="1"/>
        <v>0.99885579316897732</v>
      </c>
    </row>
    <row r="65" spans="1:3" ht="18.75" x14ac:dyDescent="0.25">
      <c r="A65" s="1">
        <f t="shared" si="2"/>
        <v>63</v>
      </c>
      <c r="B65" s="3">
        <f t="shared" si="0"/>
        <v>3.1</v>
      </c>
      <c r="C65" s="10">
        <f t="shared" si="1"/>
        <v>0.99903239678678168</v>
      </c>
    </row>
    <row r="66" spans="1:3" ht="18.75" x14ac:dyDescent="0.25">
      <c r="A66" s="1">
        <f t="shared" si="2"/>
        <v>64</v>
      </c>
      <c r="B66" s="3">
        <f t="shared" si="0"/>
        <v>3.15</v>
      </c>
      <c r="C66" s="10">
        <f t="shared" si="1"/>
        <v>0.99918364768717138</v>
      </c>
    </row>
    <row r="67" spans="1:3" ht="18.75" x14ac:dyDescent="0.25">
      <c r="A67" s="1">
        <f t="shared" si="2"/>
        <v>65</v>
      </c>
      <c r="B67" s="3">
        <f t="shared" si="0"/>
        <v>3.2</v>
      </c>
      <c r="C67" s="10">
        <f t="shared" si="1"/>
        <v>0.99931286206208414</v>
      </c>
    </row>
    <row r="68" spans="1:3" ht="18.75" x14ac:dyDescent="0.25">
      <c r="A68" s="1">
        <f t="shared" si="2"/>
        <v>66</v>
      </c>
      <c r="B68" s="3">
        <f t="shared" ref="B68:B103" si="3">(A68-1)/20</f>
        <v>3.25</v>
      </c>
      <c r="C68" s="10">
        <f t="shared" ref="C68:C103" si="4">_xlfn.SINGLE(_xlfn.NORM.S.DIST(B68,1))</f>
        <v>0.99942297495760923</v>
      </c>
    </row>
    <row r="69" spans="1:3" ht="18.75" x14ac:dyDescent="0.25">
      <c r="A69" s="1">
        <f t="shared" ref="A69:A132" si="5">A68+1</f>
        <v>67</v>
      </c>
      <c r="B69" s="3">
        <f t="shared" si="3"/>
        <v>3.3</v>
      </c>
      <c r="C69" s="10">
        <f t="shared" si="4"/>
        <v>0.99951657585761622</v>
      </c>
    </row>
    <row r="70" spans="1:3" ht="18.75" x14ac:dyDescent="0.25">
      <c r="A70" s="1">
        <f t="shared" si="5"/>
        <v>68</v>
      </c>
      <c r="B70" s="3">
        <f t="shared" si="3"/>
        <v>3.35</v>
      </c>
      <c r="C70" s="10">
        <f t="shared" si="4"/>
        <v>0.99959594219813597</v>
      </c>
    </row>
    <row r="71" spans="1:3" ht="18.75" x14ac:dyDescent="0.25">
      <c r="A71" s="1">
        <f t="shared" si="5"/>
        <v>69</v>
      </c>
      <c r="B71" s="3">
        <f t="shared" si="3"/>
        <v>3.4</v>
      </c>
      <c r="C71" s="10">
        <f t="shared" si="4"/>
        <v>0.99966307073432314</v>
      </c>
    </row>
    <row r="72" spans="1:3" ht="18.75" x14ac:dyDescent="0.25">
      <c r="A72" s="1">
        <f t="shared" si="5"/>
        <v>70</v>
      </c>
      <c r="B72" s="3">
        <f t="shared" si="3"/>
        <v>3.45</v>
      </c>
      <c r="C72" s="10">
        <f t="shared" si="4"/>
        <v>0.99971970672318378</v>
      </c>
    </row>
    <row r="73" spans="1:3" ht="18.75" x14ac:dyDescent="0.25">
      <c r="A73" s="1">
        <f t="shared" si="5"/>
        <v>71</v>
      </c>
      <c r="B73" s="3">
        <f t="shared" si="3"/>
        <v>3.5</v>
      </c>
      <c r="C73" s="10">
        <f t="shared" si="4"/>
        <v>0.99976737092096446</v>
      </c>
    </row>
    <row r="74" spans="1:3" ht="18.75" x14ac:dyDescent="0.25">
      <c r="A74" s="1">
        <f t="shared" si="5"/>
        <v>72</v>
      </c>
      <c r="B74" s="3">
        <f t="shared" si="3"/>
        <v>3.55</v>
      </c>
      <c r="C74" s="10">
        <f t="shared" si="4"/>
        <v>0.99980738442436434</v>
      </c>
    </row>
    <row r="75" spans="1:3" ht="18.75" x14ac:dyDescent="0.25">
      <c r="A75" s="1">
        <f t="shared" si="5"/>
        <v>73</v>
      </c>
      <c r="B75" s="3">
        <f t="shared" si="3"/>
        <v>3.6</v>
      </c>
      <c r="C75" s="10">
        <f t="shared" si="4"/>
        <v>0.99984089140984245</v>
      </c>
    </row>
    <row r="76" spans="1:3" ht="18.75" x14ac:dyDescent="0.25">
      <c r="A76" s="1">
        <f t="shared" si="5"/>
        <v>74</v>
      </c>
      <c r="B76" s="3">
        <f t="shared" si="3"/>
        <v>3.65</v>
      </c>
      <c r="C76" s="10">
        <f t="shared" si="4"/>
        <v>0.99986887984557948</v>
      </c>
    </row>
    <row r="77" spans="1:3" ht="18.75" x14ac:dyDescent="0.25">
      <c r="A77" s="1">
        <f t="shared" si="5"/>
        <v>75</v>
      </c>
      <c r="B77" s="3">
        <f t="shared" si="3"/>
        <v>3.7</v>
      </c>
      <c r="C77" s="10">
        <f t="shared" si="4"/>
        <v>0.99989220026652259</v>
      </c>
    </row>
    <row r="78" spans="1:3" ht="18.75" x14ac:dyDescent="0.25">
      <c r="A78" s="1">
        <f t="shared" si="5"/>
        <v>76</v>
      </c>
      <c r="B78" s="3">
        <f t="shared" si="3"/>
        <v>3.75</v>
      </c>
      <c r="C78" s="10">
        <f t="shared" si="4"/>
        <v>0.99991158271479919</v>
      </c>
    </row>
    <row r="79" spans="1:3" ht="18.75" x14ac:dyDescent="0.25">
      <c r="A79" s="1">
        <f t="shared" si="5"/>
        <v>77</v>
      </c>
      <c r="B79" s="3">
        <f t="shared" si="3"/>
        <v>3.8</v>
      </c>
      <c r="C79" s="10">
        <f t="shared" si="4"/>
        <v>0.99992765195607491</v>
      </c>
    </row>
    <row r="80" spans="1:3" ht="18.75" x14ac:dyDescent="0.25">
      <c r="A80" s="1">
        <f t="shared" si="5"/>
        <v>78</v>
      </c>
      <c r="B80" s="3">
        <f t="shared" si="3"/>
        <v>3.85</v>
      </c>
      <c r="C80" s="10">
        <f t="shared" si="4"/>
        <v>0.99994094108758103</v>
      </c>
    </row>
    <row r="81" spans="1:3" ht="18.75" x14ac:dyDescent="0.25">
      <c r="A81" s="1">
        <f t="shared" si="5"/>
        <v>79</v>
      </c>
      <c r="B81" s="3">
        <f t="shared" si="3"/>
        <v>3.9</v>
      </c>
      <c r="C81" s="10">
        <f t="shared" si="4"/>
        <v>0.99995190365598241</v>
      </c>
    </row>
    <row r="82" spans="1:3" ht="18.75" x14ac:dyDescent="0.25">
      <c r="A82" s="1">
        <f t="shared" si="5"/>
        <v>80</v>
      </c>
      <c r="B82" s="3">
        <f t="shared" si="3"/>
        <v>3.95</v>
      </c>
      <c r="C82" s="10">
        <f t="shared" si="4"/>
        <v>0.99996092440340223</v>
      </c>
    </row>
    <row r="83" spans="1:3" ht="18.75" x14ac:dyDescent="0.25">
      <c r="A83" s="1">
        <f t="shared" si="5"/>
        <v>81</v>
      </c>
      <c r="B83" s="3">
        <f t="shared" si="3"/>
        <v>4</v>
      </c>
      <c r="C83" s="10">
        <f t="shared" si="4"/>
        <v>0.99996832875816688</v>
      </c>
    </row>
    <row r="84" spans="1:3" ht="18.75" x14ac:dyDescent="0.25">
      <c r="A84" s="1">
        <f t="shared" si="5"/>
        <v>82</v>
      </c>
      <c r="B84" s="3">
        <f t="shared" si="3"/>
        <v>4.05</v>
      </c>
      <c r="C84" s="10">
        <f t="shared" si="4"/>
        <v>0.99997439118352593</v>
      </c>
    </row>
    <row r="85" spans="1:3" ht="18.75" x14ac:dyDescent="0.25">
      <c r="A85" s="1">
        <f t="shared" si="5"/>
        <v>83</v>
      </c>
      <c r="B85" s="3">
        <f t="shared" si="3"/>
        <v>4.0999999999999996</v>
      </c>
      <c r="C85" s="10">
        <f t="shared" si="4"/>
        <v>0.99997934249308751</v>
      </c>
    </row>
    <row r="86" spans="1:3" ht="18.75" x14ac:dyDescent="0.25">
      <c r="A86" s="1">
        <f t="shared" si="5"/>
        <v>84</v>
      </c>
      <c r="B86" s="3">
        <f t="shared" si="3"/>
        <v>4.1500000000000004</v>
      </c>
      <c r="C86" s="10">
        <f t="shared" si="4"/>
        <v>0.99998337623627032</v>
      </c>
    </row>
    <row r="87" spans="1:3" ht="18.75" x14ac:dyDescent="0.25">
      <c r="A87" s="1">
        <f t="shared" si="5"/>
        <v>85</v>
      </c>
      <c r="B87" s="3">
        <f t="shared" si="3"/>
        <v>4.2</v>
      </c>
      <c r="C87" s="10">
        <f t="shared" si="4"/>
        <v>0.9999866542509841</v>
      </c>
    </row>
    <row r="88" spans="1:3" ht="18.75" x14ac:dyDescent="0.25">
      <c r="A88" s="1">
        <f t="shared" si="5"/>
        <v>86</v>
      </c>
      <c r="B88" s="3">
        <f t="shared" si="3"/>
        <v>4.25</v>
      </c>
      <c r="C88" s="10">
        <f t="shared" si="4"/>
        <v>0.9999893114742251</v>
      </c>
    </row>
    <row r="89" spans="1:3" ht="18.75" x14ac:dyDescent="0.25">
      <c r="A89" s="1">
        <f t="shared" si="5"/>
        <v>87</v>
      </c>
      <c r="B89" s="3">
        <f t="shared" si="3"/>
        <v>4.3</v>
      </c>
      <c r="C89" s="10">
        <f t="shared" si="4"/>
        <v>0.99999146009452899</v>
      </c>
    </row>
    <row r="90" spans="1:3" ht="18.75" x14ac:dyDescent="0.25">
      <c r="A90" s="1">
        <f t="shared" si="5"/>
        <v>88</v>
      </c>
      <c r="B90" s="3">
        <f t="shared" si="3"/>
        <v>4.3499999999999996</v>
      </c>
      <c r="C90" s="10">
        <f t="shared" si="4"/>
        <v>0.99999319312340063</v>
      </c>
    </row>
    <row r="91" spans="1:3" ht="18.75" x14ac:dyDescent="0.25">
      <c r="A91" s="1">
        <f t="shared" si="5"/>
        <v>89</v>
      </c>
      <c r="B91" s="3">
        <f t="shared" si="3"/>
        <v>4.4000000000000004</v>
      </c>
      <c r="C91" s="10">
        <f t="shared" si="4"/>
        <v>0.99999458745609227</v>
      </c>
    </row>
    <row r="92" spans="1:3" ht="18.75" x14ac:dyDescent="0.25">
      <c r="A92" s="1">
        <f t="shared" si="5"/>
        <v>90</v>
      </c>
      <c r="B92" s="3">
        <f t="shared" si="3"/>
        <v>4.45</v>
      </c>
      <c r="C92" s="10">
        <f t="shared" si="4"/>
        <v>0.99999570648553004</v>
      </c>
    </row>
    <row r="93" spans="1:3" ht="18.75" x14ac:dyDescent="0.25">
      <c r="A93" s="1">
        <f t="shared" si="5"/>
        <v>91</v>
      </c>
      <c r="B93" s="3">
        <f t="shared" si="3"/>
        <v>4.5</v>
      </c>
      <c r="C93" s="10">
        <f t="shared" si="4"/>
        <v>0.99999660232687526</v>
      </c>
    </row>
    <row r="94" spans="1:3" ht="18.75" x14ac:dyDescent="0.25">
      <c r="A94" s="1">
        <f t="shared" si="5"/>
        <v>92</v>
      </c>
      <c r="B94" s="3">
        <f t="shared" si="3"/>
        <v>4.55</v>
      </c>
      <c r="C94" s="10">
        <f t="shared" si="4"/>
        <v>0.9999973177042204</v>
      </c>
    </row>
    <row r="95" spans="1:3" ht="18.75" x14ac:dyDescent="0.25">
      <c r="A95" s="1">
        <f t="shared" si="5"/>
        <v>93</v>
      </c>
      <c r="B95" s="3">
        <f t="shared" si="3"/>
        <v>4.5999999999999996</v>
      </c>
      <c r="C95" s="10">
        <f t="shared" si="4"/>
        <v>0.9999978875452975</v>
      </c>
    </row>
    <row r="96" spans="1:3" ht="18.75" x14ac:dyDescent="0.25">
      <c r="A96" s="1">
        <f t="shared" si="5"/>
        <v>94</v>
      </c>
      <c r="B96" s="3">
        <f t="shared" si="3"/>
        <v>4.6500000000000004</v>
      </c>
      <c r="C96" s="10">
        <f t="shared" si="4"/>
        <v>0.99999834032485568</v>
      </c>
    </row>
    <row r="97" spans="1:7" ht="18.75" x14ac:dyDescent="0.25">
      <c r="A97" s="1">
        <f t="shared" si="5"/>
        <v>95</v>
      </c>
      <c r="B97" s="3">
        <f t="shared" si="3"/>
        <v>4.7</v>
      </c>
      <c r="C97" s="10">
        <f t="shared" si="4"/>
        <v>0.99999869919254614</v>
      </c>
    </row>
    <row r="98" spans="1:7" ht="18.75" x14ac:dyDescent="0.25">
      <c r="A98" s="1">
        <f t="shared" si="5"/>
        <v>96</v>
      </c>
      <c r="B98" s="3">
        <f t="shared" si="3"/>
        <v>4.75</v>
      </c>
      <c r="C98" s="10">
        <f t="shared" si="4"/>
        <v>0.99999898291675748</v>
      </c>
    </row>
    <row r="99" spans="1:7" ht="18.75" x14ac:dyDescent="0.25">
      <c r="A99" s="1">
        <f t="shared" si="5"/>
        <v>97</v>
      </c>
      <c r="B99" s="3">
        <f t="shared" si="3"/>
        <v>4.8</v>
      </c>
      <c r="C99" s="10">
        <f t="shared" si="4"/>
        <v>0.99999920667184805</v>
      </c>
    </row>
    <row r="100" spans="1:7" ht="18.75" x14ac:dyDescent="0.25">
      <c r="A100" s="1">
        <f t="shared" si="5"/>
        <v>98</v>
      </c>
      <c r="B100" s="3">
        <f t="shared" si="3"/>
        <v>4.8499999999999996</v>
      </c>
      <c r="C100" s="10">
        <f t="shared" si="4"/>
        <v>0.999999382692628</v>
      </c>
    </row>
    <row r="101" spans="1:7" ht="18.75" x14ac:dyDescent="0.25">
      <c r="A101" s="1">
        <f t="shared" si="5"/>
        <v>99</v>
      </c>
      <c r="B101" s="3">
        <f t="shared" si="3"/>
        <v>4.9000000000000004</v>
      </c>
      <c r="C101" s="10">
        <f t="shared" si="4"/>
        <v>0.99999952081672339</v>
      </c>
      <c r="F101" s="11"/>
      <c r="G101" s="11"/>
    </row>
    <row r="102" spans="1:7" ht="18.75" x14ac:dyDescent="0.25">
      <c r="A102" s="1">
        <f t="shared" si="5"/>
        <v>100</v>
      </c>
      <c r="B102" s="3">
        <f t="shared" si="3"/>
        <v>4.95</v>
      </c>
      <c r="C102" s="10">
        <f t="shared" si="4"/>
        <v>0.99999962893259209</v>
      </c>
      <c r="F102" s="12"/>
      <c r="G102" s="12"/>
    </row>
    <row r="103" spans="1:7" ht="18.75" x14ac:dyDescent="0.25">
      <c r="A103" s="1">
        <f t="shared" si="5"/>
        <v>101</v>
      </c>
      <c r="B103" s="3">
        <f t="shared" si="3"/>
        <v>5</v>
      </c>
      <c r="C103" s="10">
        <f t="shared" si="4"/>
        <v>0.99999971334842808</v>
      </c>
      <c r="F103" s="12"/>
      <c r="G103" s="12"/>
    </row>
    <row r="104" spans="1:7" ht="18.75" x14ac:dyDescent="0.25">
      <c r="A104" s="1"/>
      <c r="B104" s="3"/>
      <c r="F104" s="11"/>
      <c r="G104" s="11"/>
    </row>
    <row r="105" spans="1:7" ht="18.75" x14ac:dyDescent="0.25">
      <c r="A105" s="1"/>
      <c r="B105" s="3"/>
      <c r="F105" s="11"/>
      <c r="G105" s="11"/>
    </row>
    <row r="106" spans="1:7" ht="18.75" x14ac:dyDescent="0.25">
      <c r="A106" s="1"/>
      <c r="B106" s="3"/>
    </row>
    <row r="107" spans="1:7" ht="18.75" x14ac:dyDescent="0.25">
      <c r="A107" s="1"/>
      <c r="B107" s="3"/>
    </row>
    <row r="108" spans="1:7" ht="18.75" x14ac:dyDescent="0.25">
      <c r="A108" s="1"/>
      <c r="B108" s="3"/>
    </row>
    <row r="109" spans="1:7" ht="18.75" x14ac:dyDescent="0.25">
      <c r="A109" s="1"/>
      <c r="B109" s="3"/>
    </row>
    <row r="110" spans="1:7" ht="18.75" x14ac:dyDescent="0.25">
      <c r="A110" s="1"/>
      <c r="B110" s="3"/>
    </row>
    <row r="111" spans="1:7" ht="18.75" x14ac:dyDescent="0.25">
      <c r="A111" s="1"/>
      <c r="B111" s="3"/>
    </row>
    <row r="112" spans="1:7" ht="18.75" x14ac:dyDescent="0.25">
      <c r="A112" s="1"/>
      <c r="B112" s="3"/>
    </row>
    <row r="113" spans="1:3" ht="18.75" x14ac:dyDescent="0.25">
      <c r="A113" s="1"/>
      <c r="B113" s="3"/>
    </row>
    <row r="114" spans="1:3" ht="18.75" x14ac:dyDescent="0.25">
      <c r="A114" s="1"/>
      <c r="B114" s="3"/>
    </row>
    <row r="115" spans="1:3" ht="18.75" x14ac:dyDescent="0.25">
      <c r="A115" s="1"/>
      <c r="B115" s="3"/>
    </row>
    <row r="116" spans="1:3" ht="18.75" x14ac:dyDescent="0.25">
      <c r="A116" s="1"/>
      <c r="B116" s="3"/>
    </row>
    <row r="117" spans="1:3" ht="18.75" x14ac:dyDescent="0.25">
      <c r="A117" s="1"/>
      <c r="B117" s="3"/>
    </row>
    <row r="118" spans="1:3" ht="18.75" x14ac:dyDescent="0.25">
      <c r="A118" s="1"/>
      <c r="B118" s="3"/>
    </row>
    <row r="119" spans="1:3" ht="18.75" x14ac:dyDescent="0.25">
      <c r="A119" s="1"/>
      <c r="B119" s="3"/>
    </row>
    <row r="120" spans="1:3" ht="18.75" x14ac:dyDescent="0.25">
      <c r="A120" s="1"/>
      <c r="B120" s="3"/>
    </row>
    <row r="121" spans="1:3" ht="18.75" x14ac:dyDescent="0.25">
      <c r="A121" s="1"/>
      <c r="B121" s="3"/>
    </row>
    <row r="122" spans="1:3" ht="18.75" x14ac:dyDescent="0.25">
      <c r="A122" s="1"/>
      <c r="B122" s="3"/>
    </row>
    <row r="123" spans="1:3" ht="21" x14ac:dyDescent="0.3">
      <c r="A123" s="1"/>
      <c r="B123" s="3"/>
      <c r="C123" s="9"/>
    </row>
    <row r="124" spans="1:3" ht="18.75" x14ac:dyDescent="0.25">
      <c r="A124" s="1"/>
      <c r="B124" s="3"/>
    </row>
    <row r="125" spans="1:3" ht="18.75" x14ac:dyDescent="0.25">
      <c r="A125" s="1"/>
      <c r="B125" s="3"/>
    </row>
    <row r="126" spans="1:3" ht="18.75" x14ac:dyDescent="0.25">
      <c r="A126" s="1"/>
      <c r="B126" s="3"/>
    </row>
    <row r="127" spans="1:3" ht="18.75" x14ac:dyDescent="0.25">
      <c r="A127" s="1"/>
      <c r="B127" s="3"/>
    </row>
    <row r="128" spans="1:3" ht="18.75" x14ac:dyDescent="0.25">
      <c r="A128" s="1"/>
      <c r="B128" s="3"/>
    </row>
    <row r="129" spans="1:2" ht="18.75" x14ac:dyDescent="0.25">
      <c r="A129" s="1"/>
      <c r="B129" s="3"/>
    </row>
    <row r="130" spans="1:2" ht="18.75" x14ac:dyDescent="0.25">
      <c r="A130" s="1"/>
      <c r="B130" s="3"/>
    </row>
    <row r="131" spans="1:2" ht="18.75" x14ac:dyDescent="0.25">
      <c r="A131" s="1"/>
      <c r="B131" s="3"/>
    </row>
    <row r="132" spans="1:2" ht="18.75" x14ac:dyDescent="0.25">
      <c r="A132" s="1"/>
      <c r="B132" s="3"/>
    </row>
    <row r="133" spans="1:2" ht="18.75" x14ac:dyDescent="0.25">
      <c r="A133" s="1"/>
      <c r="B133" s="3"/>
    </row>
    <row r="134" spans="1:2" ht="18.75" x14ac:dyDescent="0.25">
      <c r="A134" s="1"/>
      <c r="B134" s="3"/>
    </row>
    <row r="135" spans="1:2" ht="18.75" x14ac:dyDescent="0.25">
      <c r="A135" s="1"/>
      <c r="B135" s="3"/>
    </row>
    <row r="136" spans="1:2" ht="18.75" x14ac:dyDescent="0.25">
      <c r="A136" s="1"/>
      <c r="B136" s="3"/>
    </row>
    <row r="137" spans="1:2" ht="18.75" x14ac:dyDescent="0.25">
      <c r="A137" s="1"/>
      <c r="B137" s="3"/>
    </row>
    <row r="138" spans="1:2" ht="18.75" x14ac:dyDescent="0.25">
      <c r="A138" s="1"/>
      <c r="B138" s="3"/>
    </row>
    <row r="139" spans="1:2" ht="18.75" x14ac:dyDescent="0.25">
      <c r="A139" s="1"/>
      <c r="B139" s="3"/>
    </row>
    <row r="140" spans="1:2" ht="18.75" x14ac:dyDescent="0.25">
      <c r="A140" s="1"/>
      <c r="B140" s="3"/>
    </row>
    <row r="141" spans="1:2" ht="18.75" x14ac:dyDescent="0.25">
      <c r="A141" s="1"/>
      <c r="B141" s="3"/>
    </row>
    <row r="142" spans="1:2" ht="18.75" x14ac:dyDescent="0.25">
      <c r="A142" s="1"/>
      <c r="B142" s="3"/>
    </row>
    <row r="143" spans="1:2" ht="18.75" x14ac:dyDescent="0.25">
      <c r="A143" s="1"/>
      <c r="B143" s="3"/>
    </row>
    <row r="144" spans="1:2" ht="18.75" x14ac:dyDescent="0.25">
      <c r="A144" s="1"/>
      <c r="B144" s="3"/>
    </row>
    <row r="145" spans="1:2" ht="18.75" x14ac:dyDescent="0.25">
      <c r="A145" s="1"/>
      <c r="B145" s="3"/>
    </row>
    <row r="146" spans="1:2" ht="18.75" x14ac:dyDescent="0.25">
      <c r="A146" s="1"/>
      <c r="B146" s="3"/>
    </row>
    <row r="147" spans="1:2" ht="18.75" x14ac:dyDescent="0.25">
      <c r="A147" s="1"/>
      <c r="B147" s="3"/>
    </row>
    <row r="148" spans="1:2" ht="18.75" x14ac:dyDescent="0.25">
      <c r="A148" s="1"/>
      <c r="B148" s="3"/>
    </row>
    <row r="149" spans="1:2" ht="18.75" x14ac:dyDescent="0.25">
      <c r="A149" s="1"/>
      <c r="B149" s="3"/>
    </row>
    <row r="150" spans="1:2" ht="18.75" x14ac:dyDescent="0.25">
      <c r="A150" s="1"/>
      <c r="B150" s="3"/>
    </row>
    <row r="151" spans="1:2" ht="18.75" x14ac:dyDescent="0.25">
      <c r="A151" s="1"/>
      <c r="B151" s="3"/>
    </row>
    <row r="152" spans="1:2" ht="18.75" x14ac:dyDescent="0.25">
      <c r="A152" s="1"/>
      <c r="B152" s="3"/>
    </row>
    <row r="153" spans="1:2" ht="18.75" x14ac:dyDescent="0.25">
      <c r="A153" s="1"/>
      <c r="B153" s="3"/>
    </row>
    <row r="154" spans="1:2" ht="18.75" x14ac:dyDescent="0.25">
      <c r="A154" s="1"/>
      <c r="B154" s="3"/>
    </row>
    <row r="155" spans="1:2" ht="18.75" x14ac:dyDescent="0.25">
      <c r="A155" s="1"/>
      <c r="B155" s="3"/>
    </row>
    <row r="156" spans="1:2" ht="18.75" x14ac:dyDescent="0.25">
      <c r="A156" s="1"/>
      <c r="B156" s="3"/>
    </row>
    <row r="157" spans="1:2" ht="18.75" x14ac:dyDescent="0.25">
      <c r="A157" s="1"/>
      <c r="B157" s="3"/>
    </row>
    <row r="158" spans="1:2" ht="18.75" x14ac:dyDescent="0.25">
      <c r="A158" s="1"/>
      <c r="B158" s="3"/>
    </row>
    <row r="159" spans="1:2" ht="18.75" x14ac:dyDescent="0.25">
      <c r="A159" s="1"/>
      <c r="B159" s="3"/>
    </row>
    <row r="160" spans="1:2" ht="18.75" x14ac:dyDescent="0.25">
      <c r="A160" s="1"/>
      <c r="B160" s="3"/>
    </row>
    <row r="161" spans="1:2" ht="18.75" x14ac:dyDescent="0.25">
      <c r="A161" s="1"/>
      <c r="B161" s="3"/>
    </row>
    <row r="162" spans="1:2" ht="18.75" x14ac:dyDescent="0.25">
      <c r="A162" s="1"/>
      <c r="B162" s="3"/>
    </row>
    <row r="163" spans="1:2" ht="18.75" x14ac:dyDescent="0.25">
      <c r="A163" s="1"/>
      <c r="B163" s="3"/>
    </row>
    <row r="164" spans="1:2" ht="18.75" x14ac:dyDescent="0.25">
      <c r="A164" s="1"/>
      <c r="B164" s="3"/>
    </row>
    <row r="165" spans="1:2" ht="18.75" x14ac:dyDescent="0.25">
      <c r="A165" s="1"/>
      <c r="B165" s="3"/>
    </row>
    <row r="166" spans="1:2" ht="18.75" x14ac:dyDescent="0.25">
      <c r="A166" s="1"/>
      <c r="B166" s="3"/>
    </row>
    <row r="167" spans="1:2" ht="18.75" x14ac:dyDescent="0.25">
      <c r="A167" s="1"/>
      <c r="B167" s="3"/>
    </row>
    <row r="168" spans="1:2" ht="18.75" x14ac:dyDescent="0.25">
      <c r="A168" s="1"/>
      <c r="B168" s="3"/>
    </row>
    <row r="169" spans="1:2" ht="18.75" x14ac:dyDescent="0.25">
      <c r="A169" s="1"/>
      <c r="B169" s="3"/>
    </row>
    <row r="170" spans="1:2" ht="18.75" x14ac:dyDescent="0.25">
      <c r="A170" s="1"/>
      <c r="B170" s="3"/>
    </row>
    <row r="171" spans="1:2" ht="18.75" x14ac:dyDescent="0.25">
      <c r="A171" s="1"/>
      <c r="B171" s="3"/>
    </row>
    <row r="172" spans="1:2" ht="18.75" x14ac:dyDescent="0.25">
      <c r="A172" s="1"/>
      <c r="B172" s="3"/>
    </row>
    <row r="173" spans="1:2" ht="18.75" x14ac:dyDescent="0.25">
      <c r="A173" s="1"/>
      <c r="B173" s="3"/>
    </row>
    <row r="174" spans="1:2" ht="18.75" x14ac:dyDescent="0.25">
      <c r="A174" s="1"/>
      <c r="B174" s="3"/>
    </row>
    <row r="175" spans="1:2" ht="18.75" x14ac:dyDescent="0.25">
      <c r="A175" s="1"/>
      <c r="B175" s="3"/>
    </row>
    <row r="176" spans="1:2" ht="18.75" x14ac:dyDescent="0.25">
      <c r="A176" s="1"/>
      <c r="B176" s="3"/>
    </row>
    <row r="177" spans="1:2" ht="18.75" x14ac:dyDescent="0.25">
      <c r="A177" s="1"/>
      <c r="B177" s="3"/>
    </row>
    <row r="178" spans="1:2" ht="18.75" x14ac:dyDescent="0.25">
      <c r="A178" s="1"/>
      <c r="B178" s="3"/>
    </row>
    <row r="179" spans="1:2" ht="18.75" x14ac:dyDescent="0.25">
      <c r="A179" s="1"/>
      <c r="B179" s="3"/>
    </row>
    <row r="180" spans="1:2" ht="18.75" x14ac:dyDescent="0.25">
      <c r="A180" s="1"/>
      <c r="B180" s="3"/>
    </row>
    <row r="181" spans="1:2" ht="18.75" x14ac:dyDescent="0.25">
      <c r="A181" s="1"/>
      <c r="B181" s="3"/>
    </row>
    <row r="182" spans="1:2" ht="18.75" x14ac:dyDescent="0.25">
      <c r="A182" s="1"/>
      <c r="B182" s="3"/>
    </row>
    <row r="183" spans="1:2" ht="18.75" x14ac:dyDescent="0.25">
      <c r="A183" s="1"/>
      <c r="B183" s="3"/>
    </row>
    <row r="184" spans="1:2" ht="18.75" x14ac:dyDescent="0.25">
      <c r="A184" s="1"/>
      <c r="B184" s="3"/>
    </row>
    <row r="185" spans="1:2" ht="18.75" x14ac:dyDescent="0.25">
      <c r="A185" s="1"/>
      <c r="B185" s="3"/>
    </row>
    <row r="186" spans="1:2" ht="18.75" x14ac:dyDescent="0.25">
      <c r="A186" s="1"/>
      <c r="B186" s="3"/>
    </row>
    <row r="187" spans="1:2" ht="18.75" x14ac:dyDescent="0.25">
      <c r="A187" s="1"/>
      <c r="B187" s="3"/>
    </row>
    <row r="188" spans="1:2" ht="18.75" x14ac:dyDescent="0.25">
      <c r="A188" s="1"/>
      <c r="B188" s="3"/>
    </row>
    <row r="189" spans="1:2" ht="18.75" x14ac:dyDescent="0.25">
      <c r="A189" s="1"/>
      <c r="B189" s="3"/>
    </row>
    <row r="190" spans="1:2" ht="18.75" x14ac:dyDescent="0.25">
      <c r="A190" s="1"/>
      <c r="B190" s="3"/>
    </row>
    <row r="191" spans="1:2" ht="18.75" x14ac:dyDescent="0.25">
      <c r="A191" s="1"/>
      <c r="B191" s="3"/>
    </row>
    <row r="192" spans="1:2" ht="18.75" x14ac:dyDescent="0.25">
      <c r="A192" s="1"/>
      <c r="B192" s="3"/>
    </row>
    <row r="193" spans="1:2" ht="18.75" x14ac:dyDescent="0.25">
      <c r="A193" s="1"/>
      <c r="B193" s="3"/>
    </row>
    <row r="194" spans="1:2" ht="18.75" x14ac:dyDescent="0.25">
      <c r="A194" s="1"/>
      <c r="B194" s="3"/>
    </row>
    <row r="195" spans="1:2" ht="18.75" x14ac:dyDescent="0.25">
      <c r="A195" s="1"/>
      <c r="B195" s="3"/>
    </row>
    <row r="196" spans="1:2" ht="18.75" x14ac:dyDescent="0.25">
      <c r="A196" s="1"/>
      <c r="B196" s="3"/>
    </row>
    <row r="197" spans="1:2" ht="18.75" x14ac:dyDescent="0.25">
      <c r="A197" s="1"/>
      <c r="B197" s="3"/>
    </row>
    <row r="198" spans="1:2" ht="18.75" x14ac:dyDescent="0.25">
      <c r="A198" s="1"/>
      <c r="B198" s="3"/>
    </row>
    <row r="199" spans="1:2" ht="18.75" x14ac:dyDescent="0.25">
      <c r="A199" s="1"/>
      <c r="B199" s="3"/>
    </row>
    <row r="200" spans="1:2" ht="18.75" x14ac:dyDescent="0.25">
      <c r="A200" s="1"/>
      <c r="B200" s="3"/>
    </row>
    <row r="201" spans="1:2" ht="18.75" x14ac:dyDescent="0.25">
      <c r="A201" s="1"/>
      <c r="B201" s="3"/>
    </row>
    <row r="202" spans="1:2" ht="18.75" x14ac:dyDescent="0.25">
      <c r="A202" s="1"/>
      <c r="B202" s="3"/>
    </row>
    <row r="203" spans="1:2" ht="18.75" x14ac:dyDescent="0.25">
      <c r="A203" s="1"/>
      <c r="B20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641E-BA99-EA41-A54D-BFB647D9E7BD}">
  <dimension ref="A1:I32"/>
  <sheetViews>
    <sheetView tabSelected="1" zoomScaleNormal="80" zoomScaleSheetLayoutView="100" workbookViewId="0">
      <selection activeCell="B1" sqref="B1:I11"/>
    </sheetView>
  </sheetViews>
  <sheetFormatPr defaultRowHeight="15" x14ac:dyDescent="0.2"/>
  <sheetData>
    <row r="1" spans="1:9" x14ac:dyDescent="0.2">
      <c r="B1" s="17" t="s">
        <v>2</v>
      </c>
      <c r="C1" s="17" t="s">
        <v>5</v>
      </c>
      <c r="D1" s="18"/>
      <c r="E1" s="17" t="s">
        <v>2</v>
      </c>
      <c r="F1" s="17" t="s">
        <v>5</v>
      </c>
      <c r="G1" s="18"/>
      <c r="H1" s="17" t="s">
        <v>2</v>
      </c>
      <c r="I1" s="17" t="s">
        <v>5</v>
      </c>
    </row>
    <row r="2" spans="1:9" ht="21" x14ac:dyDescent="0.3">
      <c r="A2" s="2">
        <v>1</v>
      </c>
      <c r="B2" s="3">
        <f>(A2-1)/10</f>
        <v>0</v>
      </c>
      <c r="C2" s="10">
        <f>_xlfn.SINGLE(_xlfn.NORM.S.DIST(B2,1))</f>
        <v>0.5</v>
      </c>
      <c r="E2" s="3">
        <v>1</v>
      </c>
      <c r="F2" s="10">
        <v>0.84134474606854304</v>
      </c>
      <c r="H2" s="3">
        <v>2</v>
      </c>
      <c r="I2" s="10">
        <v>0.97724986805182079</v>
      </c>
    </row>
    <row r="3" spans="1:9" ht="18.75" x14ac:dyDescent="0.25">
      <c r="A3" s="1">
        <f>A2+1</f>
        <v>2</v>
      </c>
      <c r="B3" s="3">
        <f t="shared" ref="B3:B32" si="0">(A3-1)/10</f>
        <v>0.1</v>
      </c>
      <c r="C3" s="10">
        <f t="shared" ref="C3:C32" si="1">_xlfn.SINGLE(_xlfn.NORM.S.DIST(B3,1))</f>
        <v>0.53982783727702899</v>
      </c>
      <c r="E3" s="3">
        <v>1.1000000000000001</v>
      </c>
      <c r="F3" s="10">
        <v>0.86433393905361733</v>
      </c>
      <c r="H3" s="3">
        <v>2.1</v>
      </c>
      <c r="I3" s="10">
        <v>0.98213557943718344</v>
      </c>
    </row>
    <row r="4" spans="1:9" ht="18.75" x14ac:dyDescent="0.25">
      <c r="A4" s="1">
        <f t="shared" ref="A4:A32" si="2">A3+1</f>
        <v>3</v>
      </c>
      <c r="B4" s="3">
        <f t="shared" si="0"/>
        <v>0.2</v>
      </c>
      <c r="C4" s="10">
        <f t="shared" si="1"/>
        <v>0.57925970943910299</v>
      </c>
      <c r="E4" s="3">
        <v>1.2</v>
      </c>
      <c r="F4" s="10">
        <v>0.88493032977829178</v>
      </c>
      <c r="H4" s="3">
        <v>2.2000000000000002</v>
      </c>
      <c r="I4" s="10">
        <v>0.98609655248650141</v>
      </c>
    </row>
    <row r="5" spans="1:9" ht="18.75" x14ac:dyDescent="0.25">
      <c r="A5" s="1">
        <f t="shared" si="2"/>
        <v>4</v>
      </c>
      <c r="B5" s="3">
        <f t="shared" si="0"/>
        <v>0.3</v>
      </c>
      <c r="C5" s="10">
        <f t="shared" si="1"/>
        <v>0.61791142218895267</v>
      </c>
      <c r="E5" s="3">
        <v>1.3</v>
      </c>
      <c r="F5" s="10">
        <v>0.9031995154143897</v>
      </c>
      <c r="H5" s="3">
        <v>2.2999999999999998</v>
      </c>
      <c r="I5" s="10">
        <v>0.98927588997832416</v>
      </c>
    </row>
    <row r="6" spans="1:9" ht="18.75" x14ac:dyDescent="0.25">
      <c r="A6" s="1">
        <f t="shared" si="2"/>
        <v>5</v>
      </c>
      <c r="B6" s="3">
        <f t="shared" si="0"/>
        <v>0.4</v>
      </c>
      <c r="C6" s="10">
        <f t="shared" si="1"/>
        <v>0.65542174161032429</v>
      </c>
      <c r="E6" s="3">
        <v>1.4</v>
      </c>
      <c r="F6" s="10">
        <v>0.91924334076622893</v>
      </c>
      <c r="H6" s="3">
        <v>2.4</v>
      </c>
      <c r="I6" s="10">
        <v>0.99180246407540384</v>
      </c>
    </row>
    <row r="7" spans="1:9" ht="18.75" x14ac:dyDescent="0.25">
      <c r="A7" s="1">
        <f t="shared" si="2"/>
        <v>6</v>
      </c>
      <c r="B7" s="3">
        <f t="shared" si="0"/>
        <v>0.5</v>
      </c>
      <c r="C7" s="10">
        <f t="shared" si="1"/>
        <v>0.69146246127401312</v>
      </c>
      <c r="E7" s="3">
        <v>1.5</v>
      </c>
      <c r="F7" s="10">
        <v>0.93319279873114191</v>
      </c>
      <c r="H7" s="3">
        <v>2.5</v>
      </c>
      <c r="I7" s="10">
        <v>0.99379033467422384</v>
      </c>
    </row>
    <row r="8" spans="1:9" ht="18.75" x14ac:dyDescent="0.25">
      <c r="A8" s="1">
        <f t="shared" si="2"/>
        <v>7</v>
      </c>
      <c r="B8" s="3">
        <f t="shared" si="0"/>
        <v>0.6</v>
      </c>
      <c r="C8" s="10">
        <f t="shared" si="1"/>
        <v>0.72574688224992645</v>
      </c>
      <c r="E8" s="3">
        <v>1.6</v>
      </c>
      <c r="F8" s="10">
        <v>0.94520070830044201</v>
      </c>
      <c r="H8" s="3">
        <v>2.6</v>
      </c>
      <c r="I8" s="10">
        <v>0.99533881197628127</v>
      </c>
    </row>
    <row r="9" spans="1:9" ht="18.75" x14ac:dyDescent="0.25">
      <c r="A9" s="1">
        <f t="shared" si="2"/>
        <v>8</v>
      </c>
      <c r="B9" s="3">
        <f t="shared" si="0"/>
        <v>0.7</v>
      </c>
      <c r="C9" s="10">
        <f t="shared" si="1"/>
        <v>0.75803634777692697</v>
      </c>
      <c r="E9" s="3">
        <v>1.7</v>
      </c>
      <c r="F9" s="10">
        <v>0.95543453724145699</v>
      </c>
      <c r="H9" s="3">
        <v>2.7</v>
      </c>
      <c r="I9" s="10">
        <v>0.99653302619695938</v>
      </c>
    </row>
    <row r="10" spans="1:9" ht="18.75" x14ac:dyDescent="0.25">
      <c r="A10" s="1">
        <f t="shared" si="2"/>
        <v>9</v>
      </c>
      <c r="B10" s="3">
        <f t="shared" si="0"/>
        <v>0.8</v>
      </c>
      <c r="C10" s="10">
        <f t="shared" si="1"/>
        <v>0.78814460141660336</v>
      </c>
      <c r="E10" s="3">
        <v>1.8</v>
      </c>
      <c r="F10" s="10">
        <v>0.96406968088707423</v>
      </c>
      <c r="H10" s="3">
        <v>2.8</v>
      </c>
      <c r="I10" s="10">
        <v>0.99744486966957202</v>
      </c>
    </row>
    <row r="11" spans="1:9" ht="18.75" x14ac:dyDescent="0.25">
      <c r="A11" s="1">
        <f t="shared" si="2"/>
        <v>10</v>
      </c>
      <c r="B11" s="3">
        <f t="shared" si="0"/>
        <v>0.9</v>
      </c>
      <c r="C11" s="10">
        <f t="shared" si="1"/>
        <v>0.81593987465324047</v>
      </c>
      <c r="E11" s="3">
        <v>1.9</v>
      </c>
      <c r="F11" s="10">
        <v>0.97128344018399815</v>
      </c>
      <c r="H11" s="3">
        <v>2.9</v>
      </c>
      <c r="I11" s="10">
        <v>0.99813418669961596</v>
      </c>
    </row>
    <row r="12" spans="1:9" ht="18.75" x14ac:dyDescent="0.25">
      <c r="A12" s="1">
        <f t="shared" si="2"/>
        <v>11</v>
      </c>
      <c r="B12" s="3">
        <f t="shared" si="0"/>
        <v>1</v>
      </c>
      <c r="C12" s="10">
        <f t="shared" si="1"/>
        <v>0.84134474606854304</v>
      </c>
      <c r="H12">
        <v>3</v>
      </c>
      <c r="I12" s="10">
        <v>0.9986501019683699</v>
      </c>
    </row>
    <row r="13" spans="1:9" ht="18.75" x14ac:dyDescent="0.25">
      <c r="A13" s="1">
        <f t="shared" si="2"/>
        <v>12</v>
      </c>
      <c r="B13" s="3">
        <f t="shared" si="0"/>
        <v>1.1000000000000001</v>
      </c>
      <c r="C13" s="10">
        <f t="shared" si="1"/>
        <v>0.86433393905361733</v>
      </c>
    </row>
    <row r="14" spans="1:9" ht="18.75" x14ac:dyDescent="0.25">
      <c r="A14" s="1">
        <f t="shared" si="2"/>
        <v>13</v>
      </c>
      <c r="B14" s="3">
        <f t="shared" si="0"/>
        <v>1.2</v>
      </c>
      <c r="C14" s="10">
        <f t="shared" si="1"/>
        <v>0.88493032977829178</v>
      </c>
    </row>
    <row r="15" spans="1:9" ht="18.75" x14ac:dyDescent="0.25">
      <c r="A15" s="1">
        <f t="shared" si="2"/>
        <v>14</v>
      </c>
      <c r="B15" s="3">
        <f t="shared" si="0"/>
        <v>1.3</v>
      </c>
      <c r="C15" s="10">
        <f t="shared" si="1"/>
        <v>0.9031995154143897</v>
      </c>
    </row>
    <row r="16" spans="1:9" ht="18.75" x14ac:dyDescent="0.25">
      <c r="A16" s="1">
        <f t="shared" si="2"/>
        <v>15</v>
      </c>
      <c r="B16" s="3">
        <f t="shared" si="0"/>
        <v>1.4</v>
      </c>
      <c r="C16" s="10">
        <f t="shared" si="1"/>
        <v>0.91924334076622893</v>
      </c>
    </row>
    <row r="17" spans="1:3" ht="18.75" x14ac:dyDescent="0.25">
      <c r="A17" s="1">
        <f t="shared" si="2"/>
        <v>16</v>
      </c>
      <c r="B17" s="3">
        <f t="shared" si="0"/>
        <v>1.5</v>
      </c>
      <c r="C17" s="10">
        <f t="shared" si="1"/>
        <v>0.93319279873114191</v>
      </c>
    </row>
    <row r="18" spans="1:3" ht="18.75" x14ac:dyDescent="0.25">
      <c r="A18" s="1">
        <f t="shared" si="2"/>
        <v>17</v>
      </c>
      <c r="B18" s="3">
        <f t="shared" si="0"/>
        <v>1.6</v>
      </c>
      <c r="C18" s="10">
        <f t="shared" si="1"/>
        <v>0.94520070830044201</v>
      </c>
    </row>
    <row r="19" spans="1:3" ht="18.75" x14ac:dyDescent="0.25">
      <c r="A19" s="1">
        <f t="shared" si="2"/>
        <v>18</v>
      </c>
      <c r="B19" s="3">
        <f t="shared" si="0"/>
        <v>1.7</v>
      </c>
      <c r="C19" s="10">
        <f t="shared" si="1"/>
        <v>0.95543453724145699</v>
      </c>
    </row>
    <row r="20" spans="1:3" ht="18.75" x14ac:dyDescent="0.25">
      <c r="A20" s="1">
        <f t="shared" si="2"/>
        <v>19</v>
      </c>
      <c r="B20" s="3">
        <f t="shared" si="0"/>
        <v>1.8</v>
      </c>
      <c r="C20" s="10">
        <f t="shared" si="1"/>
        <v>0.96406968088707423</v>
      </c>
    </row>
    <row r="21" spans="1:3" ht="18.75" x14ac:dyDescent="0.25">
      <c r="A21" s="1">
        <f t="shared" si="2"/>
        <v>20</v>
      </c>
      <c r="B21" s="3">
        <f t="shared" si="0"/>
        <v>1.9</v>
      </c>
      <c r="C21" s="10">
        <f t="shared" si="1"/>
        <v>0.97128344018399815</v>
      </c>
    </row>
    <row r="22" spans="1:3" ht="18.75" x14ac:dyDescent="0.25">
      <c r="A22" s="1">
        <f t="shared" si="2"/>
        <v>21</v>
      </c>
      <c r="B22" s="3">
        <f t="shared" si="0"/>
        <v>2</v>
      </c>
      <c r="C22" s="10">
        <f t="shared" si="1"/>
        <v>0.97724986805182079</v>
      </c>
    </row>
    <row r="23" spans="1:3" ht="18.75" x14ac:dyDescent="0.25">
      <c r="A23" s="1">
        <f t="shared" si="2"/>
        <v>22</v>
      </c>
      <c r="B23" s="3">
        <f t="shared" si="0"/>
        <v>2.1</v>
      </c>
      <c r="C23" s="10">
        <f t="shared" si="1"/>
        <v>0.98213557943718344</v>
      </c>
    </row>
    <row r="24" spans="1:3" ht="18.75" x14ac:dyDescent="0.25">
      <c r="A24" s="1">
        <f t="shared" si="2"/>
        <v>23</v>
      </c>
      <c r="B24" s="3">
        <f t="shared" si="0"/>
        <v>2.2000000000000002</v>
      </c>
      <c r="C24" s="10">
        <f t="shared" si="1"/>
        <v>0.98609655248650141</v>
      </c>
    </row>
    <row r="25" spans="1:3" ht="18.75" x14ac:dyDescent="0.25">
      <c r="A25" s="1">
        <f t="shared" si="2"/>
        <v>24</v>
      </c>
      <c r="B25" s="3">
        <f t="shared" si="0"/>
        <v>2.2999999999999998</v>
      </c>
      <c r="C25" s="10">
        <f t="shared" si="1"/>
        <v>0.98927588997832416</v>
      </c>
    </row>
    <row r="26" spans="1:3" ht="18.75" x14ac:dyDescent="0.25">
      <c r="A26" s="1">
        <f t="shared" si="2"/>
        <v>25</v>
      </c>
      <c r="B26" s="3">
        <f t="shared" si="0"/>
        <v>2.4</v>
      </c>
      <c r="C26" s="10">
        <f t="shared" si="1"/>
        <v>0.99180246407540384</v>
      </c>
    </row>
    <row r="27" spans="1:3" ht="18.75" x14ac:dyDescent="0.25">
      <c r="A27" s="1">
        <f t="shared" si="2"/>
        <v>26</v>
      </c>
      <c r="B27" s="3">
        <f t="shared" si="0"/>
        <v>2.5</v>
      </c>
      <c r="C27" s="10">
        <f t="shared" si="1"/>
        <v>0.99379033467422384</v>
      </c>
    </row>
    <row r="28" spans="1:3" ht="18.75" x14ac:dyDescent="0.25">
      <c r="A28" s="1">
        <f t="shared" si="2"/>
        <v>27</v>
      </c>
      <c r="B28" s="3">
        <f t="shared" si="0"/>
        <v>2.6</v>
      </c>
      <c r="C28" s="10">
        <f t="shared" si="1"/>
        <v>0.99533881197628127</v>
      </c>
    </row>
    <row r="29" spans="1:3" ht="18.75" x14ac:dyDescent="0.25">
      <c r="A29" s="1">
        <f t="shared" si="2"/>
        <v>28</v>
      </c>
      <c r="B29" s="3">
        <f t="shared" si="0"/>
        <v>2.7</v>
      </c>
      <c r="C29" s="10">
        <f t="shared" si="1"/>
        <v>0.99653302619695938</v>
      </c>
    </row>
    <row r="30" spans="1:3" ht="18.75" x14ac:dyDescent="0.25">
      <c r="A30" s="1">
        <f t="shared" si="2"/>
        <v>29</v>
      </c>
      <c r="B30" s="3">
        <f t="shared" si="0"/>
        <v>2.8</v>
      </c>
      <c r="C30" s="10">
        <f t="shared" si="1"/>
        <v>0.99744486966957202</v>
      </c>
    </row>
    <row r="31" spans="1:3" ht="18.75" x14ac:dyDescent="0.25">
      <c r="A31" s="1">
        <f>A30+1</f>
        <v>30</v>
      </c>
      <c r="B31" s="3">
        <f t="shared" si="0"/>
        <v>2.9</v>
      </c>
      <c r="C31" s="10">
        <f t="shared" si="1"/>
        <v>0.99813418669961596</v>
      </c>
    </row>
    <row r="32" spans="1:3" ht="18.75" x14ac:dyDescent="0.25">
      <c r="A32" s="1">
        <f t="shared" si="2"/>
        <v>31</v>
      </c>
      <c r="B32" s="3">
        <f t="shared" si="0"/>
        <v>3</v>
      </c>
      <c r="C32" s="10">
        <f t="shared" si="1"/>
        <v>0.9986501019683699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