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B Hackathon\"/>
    </mc:Choice>
  </mc:AlternateContent>
  <xr:revisionPtr revIDLastSave="0" documentId="13_ncr:1_{999C3A90-D2B7-4FCD-B85E-1674EFAA1FE0}" xr6:coauthVersionLast="45" xr6:coauthVersionMax="45" xr10:uidLastSave="{00000000-0000-0000-0000-000000000000}"/>
  <bookViews>
    <workbookView xWindow="-120" yWindow="-120" windowWidth="29040" windowHeight="15990" xr2:uid="{7682CB5F-E524-480E-89DA-D6F4777F4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3" i="1"/>
  <c r="D10" i="1"/>
  <c r="D9" i="1"/>
  <c r="D8" i="1"/>
  <c r="D6" i="1"/>
  <c r="D5" i="1"/>
  <c r="D4" i="1"/>
  <c r="D7" i="1"/>
</calcChain>
</file>

<file path=xl/sharedStrings.xml><?xml version="1.0" encoding="utf-8"?>
<sst xmlns="http://schemas.openxmlformats.org/spreadsheetml/2006/main" count="75" uniqueCount="69">
  <si>
    <t>filename</t>
  </si>
  <si>
    <t>aadhaar0</t>
  </si>
  <si>
    <t>aadhaar1</t>
  </si>
  <si>
    <t>aadhaar2</t>
  </si>
  <si>
    <t>aadhaar3</t>
  </si>
  <si>
    <t>aadhaar4</t>
  </si>
  <si>
    <t>aadhaar5</t>
  </si>
  <si>
    <t>name</t>
  </si>
  <si>
    <t>Komal Siddharth Dhakne</t>
  </si>
  <si>
    <t>dob</t>
  </si>
  <si>
    <t>gender</t>
  </si>
  <si>
    <t>Female</t>
  </si>
  <si>
    <t>id</t>
  </si>
  <si>
    <t>address</t>
  </si>
  <si>
    <t>Random street 123, Near Park, Aurangabad, Aurangabad, Maharashtra - 431001</t>
  </si>
  <si>
    <t>Akshat Jain</t>
  </si>
  <si>
    <t>Male</t>
  </si>
  <si>
    <t>432332433432</t>
  </si>
  <si>
    <t>Parvindar XXX</t>
  </si>
  <si>
    <t>123445676789</t>
  </si>
  <si>
    <t>Bihar, Kerala, India 430 234</t>
  </si>
  <si>
    <t>Akshat Goyal</t>
  </si>
  <si>
    <t>XXXXXXXX1292</t>
  </si>
  <si>
    <t>Akshat Pandey</t>
  </si>
  <si>
    <t>xxxxxxxx0630</t>
  </si>
  <si>
    <t>Gokuldham Society, Powder Gali, Goregaon East, Mumbai, 404004</t>
  </si>
  <si>
    <t>Akshat Patil</t>
  </si>
  <si>
    <t>XXXXXXXX2879</t>
  </si>
  <si>
    <t>dl1</t>
  </si>
  <si>
    <t>dl2</t>
  </si>
  <si>
    <t>dl3</t>
  </si>
  <si>
    <t>dl4</t>
  </si>
  <si>
    <t>dl5</t>
  </si>
  <si>
    <t>TN3320157748273</t>
  </si>
  <si>
    <t>Goregaon West, Kali Palayam, Perundurai, Erode 638001</t>
  </si>
  <si>
    <t>Goregaon East, Mulund West Marg, Hamid Marg Daya Sagar School Malwani Gate No 07 Malad West Greater Mumbai, Mumbai Suburban, MH - 400095</t>
  </si>
  <si>
    <t>Naveen Sharma</t>
  </si>
  <si>
    <t>KA0814343223</t>
  </si>
  <si>
    <t>Shrey Kumar</t>
  </si>
  <si>
    <t>K Babafakruddin 12/824-1, Near Urdu School, Ashok Nagar, Jaipur</t>
  </si>
  <si>
    <t>UP65123432649</t>
  </si>
  <si>
    <t>pan0</t>
  </si>
  <si>
    <t>pan1</t>
  </si>
  <si>
    <t>pan3</t>
  </si>
  <si>
    <t>Akshat Raut</t>
  </si>
  <si>
    <t>BUNSP2032S</t>
  </si>
  <si>
    <t>Arshabh Goswami</t>
  </si>
  <si>
    <t>AKNPN4567A</t>
  </si>
  <si>
    <t>Abhishek Gupta</t>
  </si>
  <si>
    <t>voter0</t>
  </si>
  <si>
    <t>voter1</t>
  </si>
  <si>
    <t>voter2</t>
  </si>
  <si>
    <t>voter3</t>
  </si>
  <si>
    <t>Neha Kakkar</t>
  </si>
  <si>
    <t>Tony Kakkar</t>
  </si>
  <si>
    <t>Sonu Kakkar</t>
  </si>
  <si>
    <t>Shreya Singh</t>
  </si>
  <si>
    <t>101/43 Madhyam Marg Goregaon vellampalli Vellam Palle Maddipadu, Prakasam Andhra Pradesh - 523211</t>
  </si>
  <si>
    <t>Erandwane, Nilod area, Pune, Pune City, Pune Maharashtra, 411027</t>
  </si>
  <si>
    <t>Hiranandani area, Powai Amravati Maharashtra 444601</t>
  </si>
  <si>
    <t>RJ1420210018123</t>
  </si>
  <si>
    <t>Andheri West, Mira Road, Mumbai Suburban, Hobali Bangarapet, Kolar, KA 563121</t>
  </si>
  <si>
    <t>MH04220110023210</t>
  </si>
  <si>
    <t>DWRPS3423S</t>
  </si>
  <si>
    <t>ABC/0666990</t>
  </si>
  <si>
    <t>PQR1288026</t>
  </si>
  <si>
    <t>ARCA/026/339611</t>
  </si>
  <si>
    <t>RTY1659317</t>
  </si>
  <si>
    <t>123456789876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</si>
</sst>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1" applyNumberFormat="1" applyFont="1"/>
    <xf numFmtId="14" fontId="0" fillId="0" borderId="0" xfId="0" applyNumberForma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D3D-4F43-45A4-A56D-E8C140065530}">
  <dimension ref="A1:F19"/>
  <sheetViews>
    <sheetView tabSelected="1" zoomScale="145" zoomScaleNormal="145" workbookViewId="0">
      <selection activeCell="C13" sqref="C13"/>
    </sheetView>
  </sheetViews>
  <sheetFormatPr defaultRowHeight="15" x14ac:dyDescent="0.25"/>
  <cols>
    <col min="2" max="2" width="23.140625" bestFit="1" customWidth="1"/>
    <col min="3" max="3" width="22.42578125" style="1" bestFit="1" customWidth="1"/>
    <col min="4" max="4" width="10.7109375" bestFit="1" customWidth="1"/>
  </cols>
  <sheetData>
    <row r="1" spans="1:6" x14ac:dyDescent="0.25">
      <c r="A1" t="s">
        <v>0</v>
      </c>
      <c r="B1" t="s">
        <v>7</v>
      </c>
      <c r="C1" s="1" t="s">
        <v>12</v>
      </c>
      <c r="D1" t="s">
        <v>9</v>
      </c>
      <c r="E1" t="s">
        <v>10</v>
      </c>
      <c r="F1" t="s">
        <v>13</v>
      </c>
    </row>
    <row r="2" spans="1:6" x14ac:dyDescent="0.25">
      <c r="A2" t="s">
        <v>1</v>
      </c>
      <c r="B2" t="s">
        <v>8</v>
      </c>
      <c r="C2" s="1" t="s">
        <v>68</v>
      </c>
      <c r="D2">
        <v>1985</v>
      </c>
      <c r="E2" t="s">
        <v>11</v>
      </c>
      <c r="F2" t="s">
        <v>14</v>
      </c>
    </row>
    <row r="3" spans="1:6" x14ac:dyDescent="0.25">
      <c r="A3" t="s">
        <v>2</v>
      </c>
      <c r="B3" t="s">
        <v>15</v>
      </c>
      <c r="C3" s="1" t="s">
        <v>17</v>
      </c>
      <c r="D3">
        <v>1968</v>
      </c>
      <c r="E3" t="s">
        <v>16</v>
      </c>
      <c r="F3" t="s">
        <v>57</v>
      </c>
    </row>
    <row r="4" spans="1:6" x14ac:dyDescent="0.25">
      <c r="A4" t="s">
        <v>3</v>
      </c>
      <c r="B4" t="s">
        <v>18</v>
      </c>
      <c r="C4" s="1" t="s">
        <v>19</v>
      </c>
      <c r="D4" t="str">
        <f>"1996-10-30"</f>
        <v>1996-10-30</v>
      </c>
      <c r="E4" t="s">
        <v>16</v>
      </c>
      <c r="F4" t="s">
        <v>20</v>
      </c>
    </row>
    <row r="5" spans="1:6" x14ac:dyDescent="0.25">
      <c r="A5" t="s">
        <v>4</v>
      </c>
      <c r="B5" t="s">
        <v>21</v>
      </c>
      <c r="C5" s="1" t="s">
        <v>22</v>
      </c>
      <c r="D5" t="str">
        <f>"1996-11-26"</f>
        <v>1996-11-26</v>
      </c>
      <c r="E5" t="s">
        <v>16</v>
      </c>
      <c r="F5" t="s">
        <v>58</v>
      </c>
    </row>
    <row r="6" spans="1:6" x14ac:dyDescent="0.25">
      <c r="A6" t="s">
        <v>5</v>
      </c>
      <c r="B6" t="s">
        <v>23</v>
      </c>
      <c r="C6" s="3" t="s">
        <v>24</v>
      </c>
      <c r="D6" t="str">
        <f>"1996-10-04"</f>
        <v>1996-10-04</v>
      </c>
      <c r="E6" t="s">
        <v>16</v>
      </c>
      <c r="F6" t="s">
        <v>25</v>
      </c>
    </row>
    <row r="7" spans="1:6" x14ac:dyDescent="0.25">
      <c r="A7" t="s">
        <v>6</v>
      </c>
      <c r="B7" t="s">
        <v>26</v>
      </c>
      <c r="C7" s="1" t="s">
        <v>27</v>
      </c>
      <c r="D7" t="str">
        <f>"1975-06-04"</f>
        <v>1975-06-04</v>
      </c>
      <c r="E7" t="s">
        <v>16</v>
      </c>
      <c r="F7" t="s">
        <v>59</v>
      </c>
    </row>
    <row r="8" spans="1:6" x14ac:dyDescent="0.25">
      <c r="A8" t="s">
        <v>28</v>
      </c>
      <c r="B8" t="s">
        <v>15</v>
      </c>
      <c r="C8" s="1" t="s">
        <v>33</v>
      </c>
      <c r="D8" t="str">
        <f>"1992-03-26"</f>
        <v>1992-03-26</v>
      </c>
      <c r="F8" t="s">
        <v>34</v>
      </c>
    </row>
    <row r="9" spans="1:6" x14ac:dyDescent="0.25">
      <c r="A9" t="s">
        <v>29</v>
      </c>
      <c r="B9" t="s">
        <v>21</v>
      </c>
      <c r="C9" s="1" t="s">
        <v>60</v>
      </c>
      <c r="D9" t="str">
        <f>"1984-08-13"</f>
        <v>1984-08-13</v>
      </c>
      <c r="F9" t="s">
        <v>35</v>
      </c>
    </row>
    <row r="10" spans="1:6" x14ac:dyDescent="0.25">
      <c r="A10" t="s">
        <v>30</v>
      </c>
      <c r="B10" t="s">
        <v>36</v>
      </c>
      <c r="C10" s="1" t="s">
        <v>37</v>
      </c>
      <c r="D10" t="str">
        <f>"1991-03-08"</f>
        <v>1991-03-08</v>
      </c>
      <c r="F10" t="s">
        <v>61</v>
      </c>
    </row>
    <row r="11" spans="1:6" x14ac:dyDescent="0.25">
      <c r="A11" t="s">
        <v>31</v>
      </c>
      <c r="B11" t="s">
        <v>38</v>
      </c>
      <c r="C11" s="1" t="s">
        <v>62</v>
      </c>
      <c r="D11" s="2"/>
      <c r="F11" t="s">
        <v>39</v>
      </c>
    </row>
    <row r="12" spans="1:6" x14ac:dyDescent="0.25">
      <c r="A12" t="s">
        <v>32</v>
      </c>
      <c r="C12" s="1" t="s">
        <v>40</v>
      </c>
    </row>
    <row r="13" spans="1:6" x14ac:dyDescent="0.25">
      <c r="A13" t="s">
        <v>41</v>
      </c>
      <c r="B13" t="s">
        <v>44</v>
      </c>
      <c r="C13" s="1" t="s">
        <v>45</v>
      </c>
      <c r="D13" t="str">
        <f>"1984-01-11"</f>
        <v>1984-01-11</v>
      </c>
    </row>
    <row r="14" spans="1:6" x14ac:dyDescent="0.25">
      <c r="A14" t="s">
        <v>42</v>
      </c>
      <c r="B14" t="s">
        <v>46</v>
      </c>
      <c r="C14" s="1" t="s">
        <v>47</v>
      </c>
      <c r="D14" t="str">
        <f>"1990-03-14"</f>
        <v>1990-03-14</v>
      </c>
    </row>
    <row r="15" spans="1:6" x14ac:dyDescent="0.25">
      <c r="A15" t="s">
        <v>43</v>
      </c>
      <c r="B15" t="s">
        <v>48</v>
      </c>
      <c r="C15" s="1" t="s">
        <v>63</v>
      </c>
    </row>
    <row r="16" spans="1:6" x14ac:dyDescent="0.25">
      <c r="A16" t="s">
        <v>49</v>
      </c>
      <c r="B16" t="s">
        <v>53</v>
      </c>
      <c r="C16" s="1" t="s">
        <v>64</v>
      </c>
      <c r="D16" t="str">
        <f>"1988-06-16"</f>
        <v>1988-06-16</v>
      </c>
    </row>
    <row r="17" spans="1:3" x14ac:dyDescent="0.25">
      <c r="A17" t="s">
        <v>50</v>
      </c>
      <c r="B17" t="s">
        <v>54</v>
      </c>
      <c r="C17" s="1" t="s">
        <v>65</v>
      </c>
    </row>
    <row r="18" spans="1:3" x14ac:dyDescent="0.25">
      <c r="A18" t="s">
        <v>51</v>
      </c>
      <c r="B18" t="s">
        <v>55</v>
      </c>
      <c r="C18" s="1" t="s">
        <v>66</v>
      </c>
    </row>
    <row r="19" spans="1:3" x14ac:dyDescent="0.25">
      <c r="A19" t="s">
        <v>52</v>
      </c>
      <c r="B19" t="s">
        <v>56</v>
      </c>
      <c r="C19" s="1" t="s">
        <v>67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&amp;L_x000D_&amp;1#&amp;"Calibri"&amp;6&amp;K000000 Internal Use--Confidential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Piramal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Aishit Dharwal</dc:creator>
  <cp:lastModifiedBy>Aishit Dharwal</cp:lastModifiedBy>
  <dcterms:created xsi:type="dcterms:W3CDTF">2023-01-16T08:16:19Z</dcterms:created>
  <dcterms:modified xsi:type="dcterms:W3CDTF">2023-01-17T05:21:18Z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2e0335-3ed3-4374-80b1-9d181fde3fa6_Enabled">
    <vt:lpwstr>true</vt:lpwstr>
  </property>
  <property fmtid="{D5CDD505-2E9C-101B-9397-08002B2CF9AE}" pid="3" name="MSIP_Label_052e0335-3ed3-4374-80b1-9d181fde3fa6_SetDate">
    <vt:lpwstr>2023-01-16T08:16:20Z</vt:lpwstr>
  </property>
  <property fmtid="{D5CDD505-2E9C-101B-9397-08002B2CF9AE}" pid="4" name="MSIP_Label_052e0335-3ed3-4374-80b1-9d181fde3fa6_Method">
    <vt:lpwstr>Standard</vt:lpwstr>
  </property>
  <property fmtid="{D5CDD505-2E9C-101B-9397-08002B2CF9AE}" pid="5" name="MSIP_Label_052e0335-3ed3-4374-80b1-9d181fde3fa6_Name">
    <vt:lpwstr>Internal Use</vt:lpwstr>
  </property>
  <property fmtid="{D5CDD505-2E9C-101B-9397-08002B2CF9AE}" pid="6" name="MSIP_Label_052e0335-3ed3-4374-80b1-9d181fde3fa6_SiteId">
    <vt:lpwstr>b8fb8be4-f50e-4989-96c3-41eb135ec147</vt:lpwstr>
  </property>
  <property fmtid="{D5CDD505-2E9C-101B-9397-08002B2CF9AE}" pid="7" name="MSIP_Label_052e0335-3ed3-4374-80b1-9d181fde3fa6_ActionId">
    <vt:lpwstr>adcfe7c6-5e22-4c6c-bad2-000013244e84</vt:lpwstr>
  </property>
  <property fmtid="{D5CDD505-2E9C-101B-9397-08002B2CF9AE}" pid="8" name="MSIP_Label_052e0335-3ed3-4374-80b1-9d181fde3fa6_ContentBits">
    <vt:lpwstr>2</vt:lpwstr>
  </property>
</Properties>
</file>