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8c1cefb90bbb821/Desktop/data analyst course/excel class/"/>
    </mc:Choice>
  </mc:AlternateContent>
  <xr:revisionPtr revIDLastSave="16" documentId="13_ncr:1_{B47BFA67-6BA2-47FA-A081-45A2E7D5C5BF}" xr6:coauthVersionLast="47" xr6:coauthVersionMax="47" xr10:uidLastSave="{5875626F-13F5-4738-8649-8F176690BEC5}"/>
  <bookViews>
    <workbookView xWindow="-108" yWindow="-108" windowWidth="23256" windowHeight="12456" firstSheet="10" activeTab="15" xr2:uid="{9D085701-9744-4CC1-ACB5-28B1D37B212A}"/>
  </bookViews>
  <sheets>
    <sheet name="DataSelectionTechniques" sheetId="14" r:id="rId1"/>
    <sheet name="ShortCuts" sheetId="8" r:id="rId2"/>
    <sheet name="Group_Ungroup_Sheets" sheetId="12" r:id="rId3"/>
    <sheet name="Sales_Jan" sheetId="15" r:id="rId4"/>
    <sheet name="Sales_Feb" sheetId="16" r:id="rId5"/>
    <sheet name="Sales_Mar" sheetId="17" r:id="rId6"/>
    <sheet name="Sales_Apr" sheetId="18" r:id="rId7"/>
    <sheet name="Cell_and_Range" sheetId="19" r:id="rId8"/>
    <sheet name="Cell_referencing" sheetId="5" r:id="rId9"/>
    <sheet name="Protect_Unprotect" sheetId="20" r:id="rId10"/>
    <sheet name="Combine_data" sheetId="21" r:id="rId11"/>
    <sheet name="Jan_data" sheetId="22" r:id="rId12"/>
    <sheet name="Feb_data" sheetId="23" r:id="rId13"/>
    <sheet name="Mar_data" sheetId="24" r:id="rId14"/>
    <sheet name="Header_Footer" sheetId="28" r:id="rId15"/>
    <sheet name="Average_and_Count" sheetId="1" r:id="rId16"/>
    <sheet name="Subtotal" sheetId="13" r:id="rId17"/>
    <sheet name="Aggregate" sheetId="4" r:id="rId18"/>
    <sheet name="Rand" sheetId="2" r:id="rId19"/>
    <sheet name="SumProduct" sheetId="3" r:id="rId20"/>
  </sheets>
  <definedNames>
    <definedName name="_xlnm._FilterDatabase" localSheetId="16" hidden="1">Subtotal!$A$6:$C$31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1" i="1" l="1"/>
  <c r="B30" i="1"/>
  <c r="B20" i="1"/>
  <c r="B18" i="1"/>
  <c r="B19" i="1" s="1"/>
  <c r="B10" i="1"/>
  <c r="E9" i="3"/>
  <c r="E10" i="3"/>
  <c r="E11" i="3"/>
  <c r="E12" i="3"/>
  <c r="E8" i="3"/>
  <c r="D9" i="3"/>
  <c r="D10" i="3"/>
  <c r="D11" i="3"/>
  <c r="D12" i="3"/>
  <c r="D8" i="3"/>
</calcChain>
</file>

<file path=xl/sharedStrings.xml><?xml version="1.0" encoding="utf-8"?>
<sst xmlns="http://schemas.openxmlformats.org/spreadsheetml/2006/main" count="467" uniqueCount="190">
  <si>
    <t>Average</t>
  </si>
  <si>
    <t>AverageA</t>
  </si>
  <si>
    <t>yes</t>
  </si>
  <si>
    <t>no</t>
  </si>
  <si>
    <t>count()</t>
  </si>
  <si>
    <t>Count</t>
  </si>
  <si>
    <t>Definition -</t>
  </si>
  <si>
    <t xml:space="preserve">The COUNT function counts the number of cells that contain numbers, and counts numbers within the list of arguments. Use the COUNT function to get the number of entries in a number field that is in a range or array of numbers. </t>
  </si>
  <si>
    <t xml:space="preserve">Syntax- </t>
  </si>
  <si>
    <t>COUNT(value1, [value2], ...)
The COUNT function syntax has the following arguments:
value1    Required. The first item, cell reference, or range within which you want to count numbers.
value2, ...    Optional. Up to 255 additional items, cell references, or ranges within which you want to count numbers.</t>
  </si>
  <si>
    <t>Examples</t>
  </si>
  <si>
    <t>Definition</t>
  </si>
  <si>
    <t>Returns the average (arithmetic mean) of the arguments.If you want to include logical values and text representations of numbers in a reference as part of the calculation, use the AVERAGEA function.</t>
  </si>
  <si>
    <t>Syntax</t>
  </si>
  <si>
    <t>COUNTIF function (counts the number of cells that meet a criterion)
COUNTA function (counts the number of cells that are not empty in a range)</t>
  </si>
  <si>
    <t>Rand</t>
  </si>
  <si>
    <t>RAND()
The RAND function syntax has no arguments.</t>
  </si>
  <si>
    <t>The function will return a random number between 0 and 1. It provides a real number that will be returned every time the worksheet is opened.</t>
  </si>
  <si>
    <t>SumProduct</t>
  </si>
  <si>
    <t>The SUMPRODUCT function returns the sum of the products of corresponding ranges or arrays. The default operation is multiplication, but addition, subtraction, and division are also possible.</t>
  </si>
  <si>
    <t>To use the default operation (multiplication):
=SUMPRODUCT(array1, [array2], [array3], ...)
To perform other arithmetic operations
Use SUMPRODUCT as usual, but replace the commas separating the array arguments with the arithmetic operators you want (*, /, +, -). After all the operations are performed, the results are summed as usual.</t>
  </si>
  <si>
    <t>Aggregate</t>
  </si>
  <si>
    <t>Returns an aggregate in a list or database. The AGGREGATE function can apply different aggregate functions to a list or database with the option to ignore hidden rows and error values.</t>
  </si>
  <si>
    <t>Cell Referencing</t>
  </si>
  <si>
    <t>Absolute Cell Reference</t>
  </si>
  <si>
    <t>Product</t>
  </si>
  <si>
    <t>Price</t>
  </si>
  <si>
    <t>Quantity</t>
  </si>
  <si>
    <t>Relative Cell Reference</t>
  </si>
  <si>
    <t>Old Price</t>
  </si>
  <si>
    <t>New Price</t>
  </si>
  <si>
    <t>% Increase</t>
  </si>
  <si>
    <t>Cell</t>
  </si>
  <si>
    <t>Undo/Redo </t>
  </si>
  <si>
    <t>Windows</t>
  </si>
  <si>
    <t>Mac</t>
  </si>
  <si>
    <t>CMD+Z or CMD+Y</t>
  </si>
  <si>
    <t xml:space="preserve"> Z stands for undo and Y for a redo.</t>
  </si>
  <si>
    <t>New File/ New Workbook: </t>
  </si>
  <si>
    <t>CTRL+N</t>
  </si>
  <si>
    <t>CMD+N</t>
  </si>
  <si>
    <t>Open file / Open Workbook</t>
  </si>
  <si>
    <t xml:space="preserve"> CTRL+O</t>
  </si>
  <si>
    <t>CMD+O</t>
  </si>
  <si>
    <t>Close file / Close Workbook</t>
  </si>
  <si>
    <t>CTRL+W</t>
  </si>
  <si>
    <t> CMD+W</t>
  </si>
  <si>
    <t> Save file / Save Workbook</t>
  </si>
  <si>
    <t>Select all</t>
  </si>
  <si>
    <t>Bold Text</t>
  </si>
  <si>
    <t>Find text</t>
  </si>
  <si>
    <t>Go to Specific Cell</t>
  </si>
  <si>
    <t>Replace</t>
  </si>
  <si>
    <t>CTRL+S</t>
  </si>
  <si>
    <t>CMD+S</t>
  </si>
  <si>
    <t>CTRL+A</t>
  </si>
  <si>
    <t>CMD+A</t>
  </si>
  <si>
    <t>CTRL+B </t>
  </si>
  <si>
    <t>CMD+B</t>
  </si>
  <si>
    <t>CTRL+F</t>
  </si>
  <si>
    <t>CMD+F</t>
  </si>
  <si>
    <t xml:space="preserve">CTRL+G </t>
  </si>
  <si>
    <t>CMD+G</t>
  </si>
  <si>
    <t>CTRL+H</t>
  </si>
  <si>
    <t>CMD+H</t>
  </si>
  <si>
    <t>Save As</t>
  </si>
  <si>
    <t>F12</t>
  </si>
  <si>
    <t>Print File</t>
  </si>
  <si>
    <t>Ctrl + P</t>
  </si>
  <si>
    <t>CMD+P</t>
  </si>
  <si>
    <t>Data Selection Techniques</t>
  </si>
  <si>
    <t>1. Selecting a cell:</t>
  </si>
  <si>
    <t>Before entering, deleting or editing a cell you have to select the desired cell first. To select a cell-
a. Click on the cell. Then the cell will be highlighted.
b. Use the arrow key to select the desired cell or move the mouse above the cell to select.</t>
  </si>
  <si>
    <t>2. Selecting a range of cell:</t>
  </si>
  <si>
    <t>a. Select the first cell of the desired range.
b. Drag the mouse to the end of the range or hold the Shift key and press the arrow keys to select the range and then release the shift key.</t>
  </si>
  <si>
    <t>3. Selecting non-adjacent cells or ranges:</t>
  </si>
  <si>
    <t>a. Select the first cell or range of the adjacent cell or range you want to select.
b. Then press and hold the CTRL key and select the next cell or range that you want to select.
c. After selecting the adjacent cell or range release the CTRL key.</t>
  </si>
  <si>
    <t>4. Selecting an entire sheet:</t>
  </si>
  <si>
    <t>For selecting the whole sheet to make any changes or delete the entire sheet, click on the Select All button.(CTRL+A)</t>
  </si>
  <si>
    <t>There are many data selection techniques available in MS Excel that is useful for selecting a cell, ranges, nonadjacent cells and the entire sheet.</t>
  </si>
  <si>
    <t>To group sheets in Excel, hold down the Ctrl key and click the sheet tabs of interest one by one. After clicking the last tab, release Ctrl.
To group adjacent (consecutive) worksheets, click the first sheet tab, hold down the Shift key, and click the last sheet tab.</t>
  </si>
  <si>
    <t>Jan</t>
  </si>
  <si>
    <t>Amount</t>
  </si>
  <si>
    <t>OrderDate</t>
  </si>
  <si>
    <t>Region</t>
  </si>
  <si>
    <t>City</t>
  </si>
  <si>
    <t>Category</t>
  </si>
  <si>
    <t>UnitPrice</t>
  </si>
  <si>
    <t>East</t>
  </si>
  <si>
    <t>Boston</t>
  </si>
  <si>
    <t>Bars</t>
  </si>
  <si>
    <t>Carrot</t>
  </si>
  <si>
    <t>Crackers</t>
  </si>
  <si>
    <t>Whole Wheat</t>
  </si>
  <si>
    <t>West</t>
  </si>
  <si>
    <t>Los Angeles</t>
  </si>
  <si>
    <t>Cookies</t>
  </si>
  <si>
    <t>Chocolate Chip</t>
  </si>
  <si>
    <t>New York</t>
  </si>
  <si>
    <t>Arrowroot</t>
  </si>
  <si>
    <t>Snacks</t>
  </si>
  <si>
    <t>Potato Chips</t>
  </si>
  <si>
    <t>San Diego</t>
  </si>
  <si>
    <t>Oatmeal Raisin</t>
  </si>
  <si>
    <t>Pretzels</t>
  </si>
  <si>
    <t>Bran</t>
  </si>
  <si>
    <t>Total Price</t>
  </si>
  <si>
    <t>Feb</t>
  </si>
  <si>
    <t>Mar</t>
  </si>
  <si>
    <t>Apr</t>
  </si>
  <si>
    <t xml:space="preserve">Grouping worksheets saves you a lot of time, especially when you need to perform the same tasks on them. When the worksheets are identically structured, you need not switch between all of them, to enter the same formula or apply the same formatting. It is better to group the worksheets together instead. 
Any change made in any one of the grouped worksheets will reflect in all other worksheets in the group, simultaneously. 
</t>
  </si>
  <si>
    <t>Grouping and Ungrouping Sheets</t>
  </si>
  <si>
    <t xml:space="preserve">It is important to ungroup worksheets once you have made the desired changes. You can do this in two ways:
Option 1: Click on any sheet tab outside the group. This will immediately ungroup them. 
Option 2: Right-click on any of the sheet tabs in the group and click on the ‘Ungroup Sheets’ from the menu. 
</t>
  </si>
  <si>
    <t>Cells are the basic building blocks of a worksheet. Every worksheet is made up of thousands of rectangles, which are called cells. A cell is the intersection of a row and a column. In other words, it's where a row and column meet.
Columns are identified by letters (A, B, C), while rows are identified by numbers (1, 2, 3). Each cell has its own name—or cell address—based on its column and row.</t>
  </si>
  <si>
    <t>Cell and Range</t>
  </si>
  <si>
    <t>Range</t>
  </si>
  <si>
    <t>A cell range in Ms Excel is a collection of chosen cells. It can be referred to in a formula. 
This is defined in a spreadsheet with the reference of the upper-left cell as the minimum value of the range and the reference of the lower-right cell as the maximum value of the range.</t>
  </si>
  <si>
    <t xml:space="preserve">Relative cell references: </t>
  </si>
  <si>
    <t xml:space="preserve">Absolute cell references: </t>
  </si>
  <si>
    <t>Absolute cell reference contains dollar signs attached to each letter or number in a reference, e.g., $B$4. Suppose we mention a dollar sign before the column and row identifiers. It makes absolute or locks both the column and the row, i.e., where cell reference remains constant even if it is copied or dragged to another cell.</t>
  </si>
  <si>
    <t xml:space="preserve">It does not contain dollar signs in a row or column, e.g., A2. Relative cell reference type in Excel
 changes when a formula is copied or dragged to another cell. In Excel, cell referencing is relative by default. It is the most commonly used cell reference in the formula.
</t>
  </si>
  <si>
    <t>Mixed cell references</t>
  </si>
  <si>
    <t>mixed cell references contain dollar signs attached to either the letter or the number in a reference. E.g., $B2 or B$4. It is a combination of relative and absolute references.</t>
  </si>
  <si>
    <t xml:space="preserve">To prevent other users from accidentally or deliberately changing, moving, or deleting data in a worksheet, you can lock the cells on your Excel worksheet and then protect the sheet with a password. Say you own the team status report worksheet, where you want team members to add data in specific cells only and not be able to modify anything else. With worksheet protection, you can make only certain parts of the sheet editable and users will not be able to modify data in any other region in the sheet. </t>
  </si>
  <si>
    <t>AVERAGE(number1, [number2], ...)
The AVERAGE function syntax has the following arguments:
Number1    Required. The first number, cell reference, or range for which you want the average.
Number2  Optional. Additional numbers, cell references or ranges for which you want the average, up to a maximum of 255.</t>
  </si>
  <si>
    <t>Example</t>
  </si>
  <si>
    <t>If you want to include logical values and text representations of numbers in a reference as part of the calculation, use the AVERAGEA function.</t>
  </si>
  <si>
    <t>AverageIF</t>
  </si>
  <si>
    <t>If you want to calculate the average of only the values that meet certain criteria, use the AVERAGEIF function or the AVERAGEIFS function.</t>
  </si>
  <si>
    <t>CountA()</t>
  </si>
  <si>
    <t>countblank()</t>
  </si>
  <si>
    <t>countif()</t>
  </si>
  <si>
    <t>Subtotal</t>
  </si>
  <si>
    <t xml:space="preserve">The SUBTOTAL Function in Excel allows users to create groups and then perform various other Excel functions such as SUM, 
COUNT, AVERAGE, PRODUCT, MAX, etc. Thus, the SUBTOTAL function in Excel helps in analyzing the data provided.
</t>
  </si>
  <si>
    <t>SUBTOTAL = (method, range1, [range2 …range_n])
Where method is the type of subtotal you wish to obtain
Range1,range2…range_n is the range of cells you wish to subtotal</t>
  </si>
  <si>
    <t>There are two steps to follow when we wish to use the SUBTOTAL function. These are:
1: Formatting and sorting of the provided Excel data.
2: Applying SUBTOTAL to the table.</t>
  </si>
  <si>
    <t>A cell reference refers to a cell or a range of cells on a worksheet and can be used in a formula so that Microsoft Office Excel can find the values or data that you want that formula to calculate. Three types of cell references are available</t>
  </si>
  <si>
    <t xml:space="preserve">If you receive information in multiple sheets or workbooks that you want to summarize, the Consolidate command can help you pull data together onto one sheet. </t>
  </si>
  <si>
    <t>Average &amp; Count</t>
  </si>
  <si>
    <t>Combine Data from multiple sheets into one sheet</t>
  </si>
  <si>
    <t>Ram</t>
  </si>
  <si>
    <t>Sham</t>
  </si>
  <si>
    <t>John</t>
  </si>
  <si>
    <t>P1</t>
  </si>
  <si>
    <t>P2</t>
  </si>
  <si>
    <t>Task</t>
  </si>
  <si>
    <t>Kate</t>
  </si>
  <si>
    <t>Task 1</t>
  </si>
  <si>
    <t>Task 2</t>
  </si>
  <si>
    <t>Task 3</t>
  </si>
  <si>
    <t>Task 4</t>
  </si>
  <si>
    <t>Protect and Unprotect sheet and cell</t>
  </si>
  <si>
    <r>
      <t>CTRL + Z </t>
    </r>
    <r>
      <rPr>
        <sz val="13"/>
        <color rgb="FF273239"/>
        <rFont val="Arial"/>
        <family val="2"/>
      </rPr>
      <t xml:space="preserve">and </t>
    </r>
    <r>
      <rPr>
        <sz val="11"/>
        <color rgb="FF273239"/>
        <rFont val="Calibri"/>
        <family val="2"/>
        <scheme val="minor"/>
      </rPr>
      <t>CTRL+Y</t>
    </r>
  </si>
  <si>
    <t>Source- https://www.geeksforgeeks.org/basic-excel-shortcuts/</t>
  </si>
  <si>
    <t>Function_num</t>
  </si>
  <si>
    <t>Function</t>
  </si>
  <si>
    <t>AVERAGE</t>
  </si>
  <si>
    <t>COUNT</t>
  </si>
  <si>
    <t>COUNTA</t>
  </si>
  <si>
    <t>MAX</t>
  </si>
  <si>
    <t>MIN</t>
  </si>
  <si>
    <t>PRODUCT</t>
  </si>
  <si>
    <t>STDEV.S</t>
  </si>
  <si>
    <t>STDEV.P</t>
  </si>
  <si>
    <t>SUM</t>
  </si>
  <si>
    <t>VAR.S</t>
  </si>
  <si>
    <t>VAR.P</t>
  </si>
  <si>
    <t>MEDIAN</t>
  </si>
  <si>
    <t>MODE.SNGL</t>
  </si>
  <si>
    <t>LARGE</t>
  </si>
  <si>
    <t>SMALL</t>
  </si>
  <si>
    <t>PERCENTILE.INC</t>
  </si>
  <si>
    <t>QUARTILE.INC</t>
  </si>
  <si>
    <t>PERCENTILE.EXC</t>
  </si>
  <si>
    <t>QUARTILE.EXC</t>
  </si>
  <si>
    <t xml:space="preserve">AGGREGATE(function_num, options, ref1, [ref2], …)
Array form
AGGREGATE(function_num, options, array, [k])
The AGGREGATE function syntax has the following arguments:
Function_num     Required. A number 1 to 19 that specifies which function to use.
Options     Required. A numerical value that determines which values to ignore in the evaluation range for the function.
</t>
  </si>
  <si>
    <t>Option</t>
  </si>
  <si>
    <t>Behavior</t>
  </si>
  <si>
    <t>0 or omitted</t>
  </si>
  <si>
    <t>Ignore nested SUBTOTAL and AGGREGATE functions</t>
  </si>
  <si>
    <t>Ignore hidden rows, nested SUBTOTAL and AGGREGATE functions</t>
  </si>
  <si>
    <t>Ignore error values, nested SUBTOTAL and AGGREGATE functions</t>
  </si>
  <si>
    <t>Ignore hidden rows, error values, nested SUBTOTAL and AGGREGATE functions</t>
  </si>
  <si>
    <t>Ignore nothing</t>
  </si>
  <si>
    <t>Ignore hidden rows</t>
  </si>
  <si>
    <t>Ignore error values</t>
  </si>
  <si>
    <t>Ignore hidden rows and error values</t>
  </si>
  <si>
    <t>CountBlank</t>
  </si>
  <si>
    <t>Daily wage</t>
  </si>
  <si>
    <t>countif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</si>
</sst>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1E1E1E"/>
      <name val="Segoe UI"/>
      <family val="2"/>
    </font>
    <font>
      <b/>
      <sz val="11"/>
      <color theme="1"/>
      <name val="Calibri"/>
      <family val="2"/>
      <scheme val="minor"/>
    </font>
    <font>
      <sz val="13"/>
      <color rgb="FF273239"/>
      <name val="Arial"/>
      <family val="2"/>
    </font>
    <font>
      <sz val="11"/>
      <color rgb="FF273239"/>
      <name val="Calibri"/>
      <family val="2"/>
      <scheme val="minor"/>
    </font>
    <font>
      <b/>
      <sz val="9"/>
      <color rgb="FF393939"/>
      <name val="Calibri"/>
      <family val="2"/>
      <scheme val="minor"/>
    </font>
    <font>
      <sz val="9"/>
      <color rgb="FF1E1E1E"/>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right/>
      <top style="thin">
        <color theme="1"/>
      </top>
      <bottom style="thin">
        <color theme="1"/>
      </bottom>
      <diagonal/>
    </border>
    <border>
      <left/>
      <right/>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14" fontId="2" fillId="0" borderId="1" xfId="0" applyNumberFormat="1" applyFont="1" applyBorder="1"/>
    <xf numFmtId="0" fontId="2" fillId="0" borderId="1" xfId="0" applyFont="1" applyBorder="1"/>
    <xf numFmtId="14" fontId="0" fillId="0" borderId="0" xfId="0" applyNumberFormat="1"/>
    <xf numFmtId="14" fontId="0" fillId="0" borderId="2" xfId="0" applyNumberFormat="1" applyBorder="1"/>
    <xf numFmtId="0" fontId="0" fillId="0" borderId="2" xfId="0" applyBorder="1"/>
    <xf numFmtId="0" fontId="0" fillId="0" borderId="0" xfId="0" applyAlignment="1">
      <alignment horizontal="center" vertical="center"/>
    </xf>
    <xf numFmtId="0" fontId="0" fillId="0" borderId="0" xfId="0" applyAlignment="1">
      <alignment vertical="center"/>
    </xf>
    <xf numFmtId="0" fontId="2" fillId="0" borderId="0" xfId="0" applyFont="1"/>
    <xf numFmtId="0" fontId="2" fillId="0" borderId="0" xfId="0" applyFont="1" applyAlignment="1">
      <alignment horizontal="center"/>
    </xf>
    <xf numFmtId="0" fontId="6" fillId="0" borderId="0" xfId="0" applyFont="1" applyAlignment="1">
      <alignment horizontal="left" vertical="center" wrapText="1" indent="1"/>
    </xf>
    <xf numFmtId="0" fontId="5" fillId="3" borderId="0" xfId="0" applyFont="1" applyFill="1" applyAlignment="1">
      <alignment horizontal="left" vertical="center" wrapText="1" indent="1"/>
    </xf>
    <xf numFmtId="16" fontId="0" fillId="0" borderId="0" xfId="0" applyNumberFormat="1"/>
    <xf numFmtId="0" fontId="0" fillId="0" borderId="3" xfId="0" applyBorder="1"/>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2"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00DF8-3639-48CE-A5E5-BA827210E409}">
  <dimension ref="A1:O11"/>
  <sheetViews>
    <sheetView workbookViewId="0">
      <selection activeCell="B11" sqref="B11"/>
    </sheetView>
  </sheetViews>
  <sheetFormatPr defaultRowHeight="14.4" x14ac:dyDescent="0.3"/>
  <cols>
    <col min="1" max="1" width="35.44140625" customWidth="1"/>
  </cols>
  <sheetData>
    <row r="1" spans="1:15" x14ac:dyDescent="0.3">
      <c r="A1" s="17" t="s">
        <v>70</v>
      </c>
      <c r="B1" s="17"/>
      <c r="C1" s="17"/>
      <c r="D1" s="17"/>
      <c r="E1" s="17"/>
      <c r="F1" s="17"/>
      <c r="G1" s="17"/>
      <c r="H1" s="17"/>
      <c r="I1" s="17"/>
      <c r="J1" s="17"/>
      <c r="K1" s="17"/>
      <c r="L1" s="17"/>
      <c r="M1" s="17"/>
      <c r="N1" s="17"/>
      <c r="O1" s="17"/>
    </row>
    <row r="2" spans="1:15" ht="45.75" customHeight="1" x14ac:dyDescent="0.3">
      <c r="B2" s="20" t="s">
        <v>79</v>
      </c>
      <c r="C2" s="20"/>
      <c r="D2" s="20"/>
      <c r="E2" s="20"/>
      <c r="F2" s="20"/>
      <c r="G2" s="20"/>
      <c r="H2" s="20"/>
      <c r="I2" s="20"/>
      <c r="J2" s="20"/>
      <c r="K2" s="20"/>
      <c r="L2" s="20"/>
      <c r="M2" s="20"/>
      <c r="N2" s="20"/>
      <c r="O2" s="20"/>
    </row>
    <row r="3" spans="1:15" ht="63.75" customHeight="1" x14ac:dyDescent="0.3">
      <c r="A3" t="s">
        <v>71</v>
      </c>
      <c r="B3" s="18" t="s">
        <v>72</v>
      </c>
      <c r="C3" s="19"/>
      <c r="D3" s="19"/>
      <c r="E3" s="19"/>
      <c r="F3" s="19"/>
      <c r="G3" s="19"/>
      <c r="H3" s="19"/>
      <c r="I3" s="19"/>
      <c r="J3" s="19"/>
      <c r="K3" s="19"/>
      <c r="L3" s="19"/>
      <c r="M3" s="19"/>
      <c r="N3" s="19"/>
      <c r="O3" s="19"/>
    </row>
    <row r="4" spans="1:15" ht="42" customHeight="1" x14ac:dyDescent="0.3">
      <c r="A4" t="s">
        <v>73</v>
      </c>
      <c r="B4" s="18" t="s">
        <v>74</v>
      </c>
      <c r="C4" s="19"/>
      <c r="D4" s="19"/>
      <c r="E4" s="19"/>
      <c r="F4" s="19"/>
      <c r="G4" s="19"/>
      <c r="H4" s="19"/>
      <c r="I4" s="19"/>
      <c r="J4" s="19"/>
      <c r="K4" s="19"/>
      <c r="L4" s="19"/>
      <c r="M4" s="19"/>
      <c r="N4" s="19"/>
      <c r="O4" s="19"/>
    </row>
    <row r="5" spans="1:15" ht="57.75" customHeight="1" x14ac:dyDescent="0.3">
      <c r="A5" t="s">
        <v>75</v>
      </c>
      <c r="B5" s="18" t="s">
        <v>76</v>
      </c>
      <c r="C5" s="19"/>
      <c r="D5" s="19"/>
      <c r="E5" s="19"/>
      <c r="F5" s="19"/>
      <c r="G5" s="19"/>
      <c r="H5" s="19"/>
      <c r="I5" s="19"/>
      <c r="J5" s="19"/>
      <c r="K5" s="19"/>
      <c r="L5" s="19"/>
      <c r="M5" s="19"/>
      <c r="N5" s="19"/>
      <c r="O5" s="19"/>
    </row>
    <row r="6" spans="1:15" x14ac:dyDescent="0.3">
      <c r="A6" t="s">
        <v>77</v>
      </c>
      <c r="B6" s="19" t="s">
        <v>78</v>
      </c>
      <c r="C6" s="19"/>
      <c r="D6" s="19"/>
      <c r="E6" s="19"/>
      <c r="F6" s="19"/>
      <c r="G6" s="19"/>
      <c r="H6" s="19"/>
      <c r="I6" s="19"/>
      <c r="J6" s="19"/>
      <c r="K6" s="19"/>
      <c r="L6" s="19"/>
      <c r="M6" s="19"/>
      <c r="N6" s="19"/>
      <c r="O6" s="19"/>
    </row>
    <row r="11" spans="1:15" x14ac:dyDescent="0.3">
      <c r="B11" s="15"/>
      <c r="C11" s="15"/>
    </row>
  </sheetData>
  <mergeCells count="6">
    <mergeCell ref="A1:O1"/>
    <mergeCell ref="B3:O3"/>
    <mergeCell ref="B4:O4"/>
    <mergeCell ref="B5:O5"/>
    <mergeCell ref="B6:O6"/>
    <mergeCell ref="B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681B2-D7BA-439A-A86C-9339CC19CC0E}">
  <dimension ref="A1:D15"/>
  <sheetViews>
    <sheetView workbookViewId="0">
      <selection activeCell="A2" sqref="A2:N2"/>
    </sheetView>
  </sheetViews>
  <sheetFormatPr defaultRowHeight="14.4" x14ac:dyDescent="0.3"/>
  <cols>
    <col min="1" max="1" width="36.5546875" customWidth="1"/>
    <col min="2" max="2" width="45" customWidth="1"/>
    <col min="3" max="3" width="28" customWidth="1"/>
  </cols>
  <sheetData>
    <row r="1" spans="1:4" x14ac:dyDescent="0.3">
      <c r="B1" t="s">
        <v>34</v>
      </c>
      <c r="C1" t="s">
        <v>35</v>
      </c>
    </row>
    <row r="2" spans="1:4" ht="16.8" x14ac:dyDescent="0.3">
      <c r="A2" t="s">
        <v>33</v>
      </c>
      <c r="B2" t="s">
        <v>152</v>
      </c>
      <c r="C2" t="s">
        <v>36</v>
      </c>
      <c r="D2" t="s">
        <v>37</v>
      </c>
    </row>
    <row r="3" spans="1:4" x14ac:dyDescent="0.3">
      <c r="A3" t="s">
        <v>38</v>
      </c>
      <c r="B3" t="s">
        <v>39</v>
      </c>
      <c r="C3" t="s">
        <v>40</v>
      </c>
    </row>
    <row r="4" spans="1:4" x14ac:dyDescent="0.3">
      <c r="A4" t="s">
        <v>41</v>
      </c>
      <c r="B4" t="s">
        <v>42</v>
      </c>
      <c r="C4" t="s">
        <v>43</v>
      </c>
    </row>
    <row r="5" spans="1:4" x14ac:dyDescent="0.3">
      <c r="A5" t="s">
        <v>44</v>
      </c>
      <c r="B5" t="s">
        <v>45</v>
      </c>
      <c r="C5" t="s">
        <v>46</v>
      </c>
    </row>
    <row r="6" spans="1:4" x14ac:dyDescent="0.3">
      <c r="A6" t="s">
        <v>47</v>
      </c>
      <c r="B6" t="s">
        <v>53</v>
      </c>
      <c r="C6" t="s">
        <v>54</v>
      </c>
    </row>
    <row r="7" spans="1:4" x14ac:dyDescent="0.3">
      <c r="A7" t="s">
        <v>65</v>
      </c>
      <c r="B7" t="s">
        <v>66</v>
      </c>
    </row>
    <row r="8" spans="1:4" x14ac:dyDescent="0.3">
      <c r="A8" t="s">
        <v>67</v>
      </c>
      <c r="B8" t="s">
        <v>68</v>
      </c>
      <c r="C8" t="s">
        <v>69</v>
      </c>
    </row>
    <row r="9" spans="1:4" x14ac:dyDescent="0.3">
      <c r="A9" t="s">
        <v>48</v>
      </c>
      <c r="B9" t="s">
        <v>55</v>
      </c>
      <c r="C9" t="s">
        <v>56</v>
      </c>
    </row>
    <row r="10" spans="1:4" x14ac:dyDescent="0.3">
      <c r="A10" t="s">
        <v>49</v>
      </c>
      <c r="B10" t="s">
        <v>57</v>
      </c>
      <c r="C10" t="s">
        <v>58</v>
      </c>
    </row>
    <row r="11" spans="1:4" x14ac:dyDescent="0.3">
      <c r="A11" t="s">
        <v>50</v>
      </c>
      <c r="B11" t="s">
        <v>59</v>
      </c>
      <c r="C11" t="s">
        <v>60</v>
      </c>
    </row>
    <row r="12" spans="1:4" x14ac:dyDescent="0.3">
      <c r="A12" t="s">
        <v>51</v>
      </c>
      <c r="B12" t="s">
        <v>61</v>
      </c>
      <c r="C12" t="s">
        <v>62</v>
      </c>
    </row>
    <row r="13" spans="1:4" x14ac:dyDescent="0.3">
      <c r="A13" t="s">
        <v>52</v>
      </c>
      <c r="B13" t="s">
        <v>63</v>
      </c>
      <c r="C13" t="s">
        <v>64</v>
      </c>
    </row>
    <row r="15" spans="1:4" x14ac:dyDescent="0.3">
      <c r="A15" t="s">
        <v>153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F28E7-84B9-4BE5-9823-D96A7F876CB1}">
  <dimension ref="A1:N6"/>
  <sheetViews>
    <sheetView workbookViewId="0">
      <selection activeCell="A3" sqref="A3:N3"/>
    </sheetView>
  </sheetViews>
  <sheetFormatPr defaultRowHeight="14.4" x14ac:dyDescent="0.3"/>
  <sheetData>
    <row r="1" spans="1:14" x14ac:dyDescent="0.3">
      <c r="A1" s="21" t="s">
        <v>111</v>
      </c>
      <c r="B1" s="21"/>
      <c r="C1" s="21"/>
      <c r="D1" s="21"/>
      <c r="E1" s="21"/>
      <c r="F1" s="21"/>
      <c r="G1" s="21"/>
      <c r="H1" s="21"/>
      <c r="I1" s="21"/>
      <c r="J1" s="21"/>
      <c r="K1" s="21"/>
      <c r="L1" s="21"/>
      <c r="M1" s="21"/>
      <c r="N1" s="21"/>
    </row>
    <row r="2" spans="1:14" ht="151.5" customHeight="1" x14ac:dyDescent="0.3">
      <c r="A2" s="18" t="s">
        <v>110</v>
      </c>
      <c r="B2" s="19"/>
      <c r="C2" s="19"/>
      <c r="D2" s="19"/>
      <c r="E2" s="19"/>
      <c r="F2" s="19"/>
      <c r="G2" s="19"/>
      <c r="H2" s="19"/>
      <c r="I2" s="19"/>
      <c r="J2" s="19"/>
      <c r="K2" s="19"/>
      <c r="L2" s="19"/>
      <c r="M2" s="19"/>
      <c r="N2" s="19"/>
    </row>
    <row r="3" spans="1:14" ht="55.5" customHeight="1" x14ac:dyDescent="0.3">
      <c r="A3" s="18" t="s">
        <v>80</v>
      </c>
      <c r="B3" s="19"/>
      <c r="C3" s="19"/>
      <c r="D3" s="19"/>
      <c r="E3" s="19"/>
      <c r="F3" s="19"/>
      <c r="G3" s="19"/>
      <c r="H3" s="19"/>
      <c r="I3" s="19"/>
      <c r="J3" s="19"/>
      <c r="K3" s="19"/>
      <c r="L3" s="19"/>
      <c r="M3" s="19"/>
      <c r="N3" s="19"/>
    </row>
    <row r="4" spans="1:14" ht="227.25" customHeight="1" x14ac:dyDescent="0.3">
      <c r="A4" s="18" t="s">
        <v>112</v>
      </c>
      <c r="B4" s="19"/>
      <c r="C4" s="19"/>
      <c r="D4" s="19"/>
      <c r="E4" s="19"/>
      <c r="F4" s="19"/>
      <c r="G4" s="19"/>
      <c r="H4" s="19"/>
      <c r="I4" s="19"/>
      <c r="J4" s="19"/>
      <c r="K4" s="19"/>
      <c r="L4" s="19"/>
      <c r="M4" s="19"/>
      <c r="N4" s="19"/>
    </row>
    <row r="6" spans="1:14" ht="63.75" customHeight="1" x14ac:dyDescent="0.3">
      <c r="A6" s="18"/>
      <c r="B6" s="19"/>
      <c r="C6" s="19"/>
      <c r="D6" s="19"/>
      <c r="E6" s="19"/>
      <c r="F6" s="19"/>
      <c r="G6" s="19"/>
      <c r="H6" s="19"/>
      <c r="I6" s="19"/>
      <c r="J6" s="19"/>
      <c r="K6" s="19"/>
      <c r="L6" s="19"/>
      <c r="M6" s="19"/>
      <c r="N6" s="19"/>
    </row>
  </sheetData>
  <mergeCells count="5">
    <mergeCell ref="A4:N4"/>
    <mergeCell ref="A3:N3"/>
    <mergeCell ref="A2:N2"/>
    <mergeCell ref="A1:N1"/>
    <mergeCell ref="A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B5C2-FC0C-4B63-9B9C-4E634012C793}">
  <dimension ref="A1:H18"/>
  <sheetViews>
    <sheetView workbookViewId="0">
      <selection activeCell="H4" sqref="H4"/>
    </sheetView>
  </sheetViews>
  <sheetFormatPr defaultRowHeight="14.4" x14ac:dyDescent="0.3"/>
  <cols>
    <col min="1" max="1" width="18.44140625" customWidth="1"/>
    <col min="3" max="3" width="13.109375" customWidth="1"/>
  </cols>
  <sheetData>
    <row r="1" spans="1:8" x14ac:dyDescent="0.3">
      <c r="A1" t="s">
        <v>81</v>
      </c>
    </row>
    <row r="2" spans="1:8" x14ac:dyDescent="0.3">
      <c r="A2" s="4" t="s">
        <v>83</v>
      </c>
      <c r="B2" s="5" t="s">
        <v>84</v>
      </c>
      <c r="C2" s="5" t="s">
        <v>85</v>
      </c>
      <c r="D2" s="5" t="s">
        <v>86</v>
      </c>
      <c r="E2" s="5" t="s">
        <v>25</v>
      </c>
      <c r="F2" s="5" t="s">
        <v>27</v>
      </c>
      <c r="G2" s="5" t="s">
        <v>87</v>
      </c>
      <c r="H2" s="5" t="s">
        <v>106</v>
      </c>
    </row>
    <row r="3" spans="1:8" x14ac:dyDescent="0.3">
      <c r="A3" s="6">
        <v>43831</v>
      </c>
      <c r="B3" t="s">
        <v>88</v>
      </c>
      <c r="C3" t="s">
        <v>89</v>
      </c>
      <c r="D3" t="s">
        <v>90</v>
      </c>
      <c r="E3" t="s">
        <v>91</v>
      </c>
      <c r="F3">
        <v>33</v>
      </c>
      <c r="G3">
        <v>2.1800000000000002</v>
      </c>
    </row>
    <row r="4" spans="1:8" x14ac:dyDescent="0.3">
      <c r="A4" s="6">
        <v>43834</v>
      </c>
      <c r="B4" t="s">
        <v>88</v>
      </c>
      <c r="C4" t="s">
        <v>89</v>
      </c>
      <c r="D4" t="s">
        <v>92</v>
      </c>
      <c r="E4" t="s">
        <v>93</v>
      </c>
      <c r="F4">
        <v>87</v>
      </c>
      <c r="G4">
        <v>1.77</v>
      </c>
    </row>
    <row r="5" spans="1:8" x14ac:dyDescent="0.3">
      <c r="A5" s="6">
        <v>43837</v>
      </c>
      <c r="B5" t="s">
        <v>94</v>
      </c>
      <c r="C5" t="s">
        <v>95</v>
      </c>
      <c r="D5" t="s">
        <v>96</v>
      </c>
      <c r="E5" t="s">
        <v>97</v>
      </c>
      <c r="F5">
        <v>58</v>
      </c>
      <c r="G5">
        <v>3.15</v>
      </c>
    </row>
    <row r="6" spans="1:8" x14ac:dyDescent="0.3">
      <c r="A6" s="6">
        <v>43840</v>
      </c>
      <c r="B6" t="s">
        <v>88</v>
      </c>
      <c r="C6" t="s">
        <v>98</v>
      </c>
      <c r="D6" t="s">
        <v>96</v>
      </c>
      <c r="E6" t="s">
        <v>97</v>
      </c>
      <c r="F6">
        <v>82</v>
      </c>
      <c r="G6">
        <v>1.87</v>
      </c>
    </row>
    <row r="7" spans="1:8" x14ac:dyDescent="0.3">
      <c r="A7" s="6">
        <v>43843</v>
      </c>
      <c r="B7" t="s">
        <v>88</v>
      </c>
      <c r="C7" t="s">
        <v>89</v>
      </c>
      <c r="D7" t="s">
        <v>96</v>
      </c>
      <c r="E7" t="s">
        <v>99</v>
      </c>
      <c r="F7">
        <v>38</v>
      </c>
      <c r="G7">
        <v>2.84</v>
      </c>
    </row>
    <row r="8" spans="1:8" x14ac:dyDescent="0.3">
      <c r="A8" s="6">
        <v>43846</v>
      </c>
      <c r="B8" t="s">
        <v>88</v>
      </c>
      <c r="C8" t="s">
        <v>89</v>
      </c>
      <c r="D8" t="s">
        <v>90</v>
      </c>
      <c r="E8" t="s">
        <v>91</v>
      </c>
      <c r="F8">
        <v>54</v>
      </c>
      <c r="G8">
        <v>1.77</v>
      </c>
    </row>
    <row r="9" spans="1:8" x14ac:dyDescent="0.3">
      <c r="A9" s="6">
        <v>43849</v>
      </c>
      <c r="B9" t="s">
        <v>88</v>
      </c>
      <c r="C9" t="s">
        <v>89</v>
      </c>
      <c r="D9" t="s">
        <v>92</v>
      </c>
      <c r="E9" t="s">
        <v>93</v>
      </c>
      <c r="F9">
        <v>149</v>
      </c>
      <c r="G9">
        <v>3.4899999999999998</v>
      </c>
    </row>
    <row r="10" spans="1:8" x14ac:dyDescent="0.3">
      <c r="A10" s="6">
        <v>43852</v>
      </c>
      <c r="B10" t="s">
        <v>94</v>
      </c>
      <c r="C10" t="s">
        <v>95</v>
      </c>
      <c r="D10" t="s">
        <v>90</v>
      </c>
      <c r="E10" t="s">
        <v>91</v>
      </c>
      <c r="F10">
        <v>51</v>
      </c>
      <c r="G10">
        <v>1.77</v>
      </c>
    </row>
    <row r="11" spans="1:8" x14ac:dyDescent="0.3">
      <c r="A11" s="6">
        <v>43855</v>
      </c>
      <c r="B11" t="s">
        <v>88</v>
      </c>
      <c r="C11" t="s">
        <v>98</v>
      </c>
      <c r="D11" t="s">
        <v>90</v>
      </c>
      <c r="E11" t="s">
        <v>91</v>
      </c>
      <c r="F11">
        <v>100</v>
      </c>
      <c r="G11">
        <v>2.1800000000000002</v>
      </c>
    </row>
    <row r="12" spans="1:8" x14ac:dyDescent="0.3">
      <c r="A12" s="6">
        <v>43858</v>
      </c>
      <c r="B12" t="s">
        <v>88</v>
      </c>
      <c r="C12" t="s">
        <v>98</v>
      </c>
      <c r="D12" t="s">
        <v>100</v>
      </c>
      <c r="E12" t="s">
        <v>101</v>
      </c>
      <c r="F12">
        <v>28</v>
      </c>
      <c r="G12" s="8">
        <v>1.77</v>
      </c>
    </row>
    <row r="13" spans="1:8" x14ac:dyDescent="0.3">
      <c r="A13" s="6"/>
    </row>
    <row r="14" spans="1:8" x14ac:dyDescent="0.3">
      <c r="A14" s="6"/>
    </row>
    <row r="15" spans="1:8" x14ac:dyDescent="0.3">
      <c r="A15" s="6"/>
    </row>
    <row r="16" spans="1:8" x14ac:dyDescent="0.3">
      <c r="A16" s="6"/>
    </row>
    <row r="17" spans="1:1" x14ac:dyDescent="0.3">
      <c r="A17" s="6"/>
    </row>
    <row r="18" spans="1:1" x14ac:dyDescent="0.3">
      <c r="A18"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6ED4-80DC-4F5E-8A04-86CE319E7AAE}">
  <dimension ref="A1:H12"/>
  <sheetViews>
    <sheetView workbookViewId="0">
      <selection activeCell="I10" sqref="I10"/>
    </sheetView>
  </sheetViews>
  <sheetFormatPr defaultRowHeight="14.4" x14ac:dyDescent="0.3"/>
  <sheetData>
    <row r="1" spans="1:8" x14ac:dyDescent="0.3">
      <c r="A1" t="s">
        <v>107</v>
      </c>
    </row>
    <row r="2" spans="1:8" x14ac:dyDescent="0.3">
      <c r="A2" s="4" t="s">
        <v>83</v>
      </c>
      <c r="B2" s="5" t="s">
        <v>84</v>
      </c>
      <c r="C2" s="5" t="s">
        <v>85</v>
      </c>
      <c r="D2" s="5" t="s">
        <v>86</v>
      </c>
      <c r="E2" s="5" t="s">
        <v>25</v>
      </c>
      <c r="F2" s="5" t="s">
        <v>27</v>
      </c>
      <c r="G2" s="5" t="s">
        <v>87</v>
      </c>
      <c r="H2" s="5" t="s">
        <v>106</v>
      </c>
    </row>
    <row r="3" spans="1:8" x14ac:dyDescent="0.3">
      <c r="A3" s="6">
        <v>44228</v>
      </c>
      <c r="B3" t="s">
        <v>88</v>
      </c>
      <c r="C3" t="s">
        <v>89</v>
      </c>
      <c r="D3" t="s">
        <v>100</v>
      </c>
      <c r="E3" t="s">
        <v>101</v>
      </c>
      <c r="F3">
        <v>24</v>
      </c>
      <c r="G3">
        <v>2.1800000000000002</v>
      </c>
    </row>
    <row r="4" spans="1:8" x14ac:dyDescent="0.3">
      <c r="A4" s="6">
        <v>44231</v>
      </c>
      <c r="B4" t="s">
        <v>94</v>
      </c>
      <c r="C4" t="s">
        <v>95</v>
      </c>
      <c r="D4" t="s">
        <v>96</v>
      </c>
      <c r="E4" t="s">
        <v>99</v>
      </c>
      <c r="F4">
        <v>58</v>
      </c>
      <c r="G4">
        <v>1.77</v>
      </c>
    </row>
    <row r="5" spans="1:8" x14ac:dyDescent="0.3">
      <c r="A5" s="6">
        <v>44234</v>
      </c>
      <c r="B5" t="s">
        <v>94</v>
      </c>
      <c r="C5" t="s">
        <v>95</v>
      </c>
      <c r="D5" t="s">
        <v>96</v>
      </c>
      <c r="E5" t="s">
        <v>97</v>
      </c>
      <c r="F5">
        <v>34</v>
      </c>
      <c r="G5">
        <v>3.15</v>
      </c>
    </row>
    <row r="6" spans="1:8" x14ac:dyDescent="0.3">
      <c r="A6" s="6">
        <v>44237</v>
      </c>
      <c r="B6" t="s">
        <v>88</v>
      </c>
      <c r="C6" t="s">
        <v>98</v>
      </c>
      <c r="D6" t="s">
        <v>90</v>
      </c>
      <c r="E6" t="s">
        <v>91</v>
      </c>
      <c r="F6">
        <v>34</v>
      </c>
      <c r="G6">
        <v>1.87</v>
      </c>
    </row>
    <row r="7" spans="1:8" x14ac:dyDescent="0.3">
      <c r="A7" s="6">
        <v>44240</v>
      </c>
      <c r="B7" t="s">
        <v>88</v>
      </c>
      <c r="C7" t="s">
        <v>98</v>
      </c>
      <c r="D7" t="s">
        <v>100</v>
      </c>
      <c r="E7" t="s">
        <v>101</v>
      </c>
      <c r="F7">
        <v>21</v>
      </c>
      <c r="G7">
        <v>2.84</v>
      </c>
    </row>
    <row r="8" spans="1:8" x14ac:dyDescent="0.3">
      <c r="A8" s="6">
        <v>44243</v>
      </c>
      <c r="B8" t="s">
        <v>94</v>
      </c>
      <c r="C8" t="s">
        <v>102</v>
      </c>
      <c r="D8" t="s">
        <v>96</v>
      </c>
      <c r="E8" t="s">
        <v>103</v>
      </c>
      <c r="F8">
        <v>29</v>
      </c>
      <c r="G8">
        <v>1.77</v>
      </c>
    </row>
    <row r="9" spans="1:8" x14ac:dyDescent="0.3">
      <c r="A9" s="6">
        <v>44246</v>
      </c>
      <c r="B9" t="s">
        <v>88</v>
      </c>
      <c r="C9" t="s">
        <v>89</v>
      </c>
      <c r="D9" t="s">
        <v>90</v>
      </c>
      <c r="E9" t="s">
        <v>91</v>
      </c>
      <c r="F9">
        <v>68</v>
      </c>
      <c r="G9">
        <v>3.4899999999999998</v>
      </c>
    </row>
    <row r="10" spans="1:8" x14ac:dyDescent="0.3">
      <c r="A10" s="6">
        <v>44249</v>
      </c>
      <c r="B10" t="s">
        <v>88</v>
      </c>
      <c r="C10" t="s">
        <v>89</v>
      </c>
      <c r="D10" t="s">
        <v>100</v>
      </c>
      <c r="E10" t="s">
        <v>104</v>
      </c>
      <c r="F10">
        <v>31</v>
      </c>
      <c r="G10">
        <v>1.77</v>
      </c>
    </row>
    <row r="11" spans="1:8" x14ac:dyDescent="0.3">
      <c r="A11" s="6">
        <v>44252</v>
      </c>
      <c r="B11" t="s">
        <v>94</v>
      </c>
      <c r="C11" t="s">
        <v>95</v>
      </c>
      <c r="D11" t="s">
        <v>96</v>
      </c>
      <c r="E11" t="s">
        <v>99</v>
      </c>
      <c r="F11">
        <v>30</v>
      </c>
      <c r="G11">
        <v>2.1800000000000002</v>
      </c>
    </row>
    <row r="12" spans="1:8" x14ac:dyDescent="0.3">
      <c r="A12" s="7">
        <v>44255</v>
      </c>
      <c r="B12" s="8" t="s">
        <v>94</v>
      </c>
      <c r="C12" s="8" t="s">
        <v>95</v>
      </c>
      <c r="D12" s="8" t="s">
        <v>96</v>
      </c>
      <c r="E12" s="8" t="s">
        <v>97</v>
      </c>
      <c r="F12" s="8">
        <v>232</v>
      </c>
      <c r="G12" s="8">
        <v>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627D-30ED-4DFB-9F4E-AA505157F56F}">
  <dimension ref="A1:H12"/>
  <sheetViews>
    <sheetView workbookViewId="0">
      <selection activeCell="I10" sqref="I10"/>
    </sheetView>
  </sheetViews>
  <sheetFormatPr defaultRowHeight="14.4" x14ac:dyDescent="0.3"/>
  <sheetData>
    <row r="1" spans="1:8" x14ac:dyDescent="0.3">
      <c r="A1" t="s">
        <v>108</v>
      </c>
    </row>
    <row r="2" spans="1:8" x14ac:dyDescent="0.3">
      <c r="A2" s="4" t="s">
        <v>83</v>
      </c>
      <c r="B2" s="5" t="s">
        <v>84</v>
      </c>
      <c r="C2" s="5" t="s">
        <v>85</v>
      </c>
      <c r="D2" s="5" t="s">
        <v>86</v>
      </c>
      <c r="E2" s="5" t="s">
        <v>25</v>
      </c>
      <c r="F2" s="5" t="s">
        <v>27</v>
      </c>
      <c r="G2" s="5" t="s">
        <v>87</v>
      </c>
      <c r="H2" s="5" t="s">
        <v>106</v>
      </c>
    </row>
    <row r="3" spans="1:8" x14ac:dyDescent="0.3">
      <c r="A3" s="6">
        <v>44257</v>
      </c>
      <c r="B3" t="s">
        <v>88</v>
      </c>
      <c r="C3" t="s">
        <v>98</v>
      </c>
      <c r="D3" t="s">
        <v>90</v>
      </c>
      <c r="E3" t="s">
        <v>105</v>
      </c>
      <c r="F3">
        <v>68</v>
      </c>
      <c r="G3">
        <v>2.1800000000000002</v>
      </c>
    </row>
    <row r="4" spans="1:8" x14ac:dyDescent="0.3">
      <c r="A4" s="6">
        <v>44260</v>
      </c>
      <c r="B4" t="s">
        <v>88</v>
      </c>
      <c r="C4" t="s">
        <v>98</v>
      </c>
      <c r="D4" t="s">
        <v>96</v>
      </c>
      <c r="E4" t="s">
        <v>103</v>
      </c>
      <c r="F4">
        <v>97</v>
      </c>
      <c r="G4">
        <v>1.77</v>
      </c>
    </row>
    <row r="5" spans="1:8" x14ac:dyDescent="0.3">
      <c r="A5" s="6">
        <v>44263</v>
      </c>
      <c r="B5" t="s">
        <v>94</v>
      </c>
      <c r="C5" t="s">
        <v>102</v>
      </c>
      <c r="D5" t="s">
        <v>90</v>
      </c>
      <c r="E5" t="s">
        <v>105</v>
      </c>
      <c r="F5">
        <v>86</v>
      </c>
      <c r="G5">
        <v>3.15</v>
      </c>
    </row>
    <row r="6" spans="1:8" x14ac:dyDescent="0.3">
      <c r="A6" s="6">
        <v>44266</v>
      </c>
      <c r="B6" t="s">
        <v>94</v>
      </c>
      <c r="C6" t="s">
        <v>102</v>
      </c>
      <c r="D6" t="s">
        <v>100</v>
      </c>
      <c r="E6" t="s">
        <v>101</v>
      </c>
      <c r="F6">
        <v>41</v>
      </c>
      <c r="G6">
        <v>1.87</v>
      </c>
    </row>
    <row r="7" spans="1:8" x14ac:dyDescent="0.3">
      <c r="A7" s="6">
        <v>44269</v>
      </c>
      <c r="B7" t="s">
        <v>88</v>
      </c>
      <c r="C7" t="s">
        <v>89</v>
      </c>
      <c r="D7" t="s">
        <v>90</v>
      </c>
      <c r="E7" t="s">
        <v>91</v>
      </c>
      <c r="F7">
        <v>93</v>
      </c>
      <c r="G7">
        <v>2.84</v>
      </c>
    </row>
    <row r="8" spans="1:8" x14ac:dyDescent="0.3">
      <c r="A8" s="6">
        <v>44272</v>
      </c>
      <c r="B8" t="s">
        <v>88</v>
      </c>
      <c r="C8" t="s">
        <v>89</v>
      </c>
      <c r="D8" t="s">
        <v>100</v>
      </c>
      <c r="E8" t="s">
        <v>101</v>
      </c>
      <c r="F8">
        <v>47</v>
      </c>
      <c r="G8">
        <v>1.77</v>
      </c>
    </row>
    <row r="9" spans="1:8" x14ac:dyDescent="0.3">
      <c r="A9" s="6">
        <v>44275</v>
      </c>
      <c r="B9" t="s">
        <v>94</v>
      </c>
      <c r="C9" t="s">
        <v>95</v>
      </c>
      <c r="D9" t="s">
        <v>90</v>
      </c>
      <c r="E9" t="s">
        <v>91</v>
      </c>
      <c r="F9">
        <v>103</v>
      </c>
      <c r="G9">
        <v>3.4899999999999998</v>
      </c>
    </row>
    <row r="10" spans="1:8" x14ac:dyDescent="0.3">
      <c r="A10" s="6">
        <v>44278</v>
      </c>
      <c r="B10" t="s">
        <v>94</v>
      </c>
      <c r="C10" t="s">
        <v>95</v>
      </c>
      <c r="D10" t="s">
        <v>100</v>
      </c>
      <c r="E10" t="s">
        <v>101</v>
      </c>
      <c r="F10">
        <v>33</v>
      </c>
      <c r="G10">
        <v>1.77</v>
      </c>
    </row>
    <row r="11" spans="1:8" x14ac:dyDescent="0.3">
      <c r="A11" s="6">
        <v>44281</v>
      </c>
      <c r="B11" t="s">
        <v>88</v>
      </c>
      <c r="C11" t="s">
        <v>98</v>
      </c>
      <c r="D11" t="s">
        <v>90</v>
      </c>
      <c r="E11" t="s">
        <v>105</v>
      </c>
      <c r="F11">
        <v>57</v>
      </c>
      <c r="G11">
        <v>2.1800000000000002</v>
      </c>
    </row>
    <row r="12" spans="1:8" x14ac:dyDescent="0.3">
      <c r="A12" s="7">
        <v>44284</v>
      </c>
      <c r="B12" s="8" t="s">
        <v>88</v>
      </c>
      <c r="C12" s="8" t="s">
        <v>98</v>
      </c>
      <c r="D12" s="8" t="s">
        <v>96</v>
      </c>
      <c r="E12" s="8" t="s">
        <v>103</v>
      </c>
      <c r="F12" s="8">
        <v>65</v>
      </c>
      <c r="G12" s="8">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A786B-0957-47A1-A995-770D77D7A087}">
  <dimension ref="A1:H12"/>
  <sheetViews>
    <sheetView workbookViewId="0">
      <selection activeCell="I10" sqref="I10"/>
    </sheetView>
  </sheetViews>
  <sheetFormatPr defaultRowHeight="14.4" x14ac:dyDescent="0.3"/>
  <cols>
    <col min="1" max="1" width="16.44140625" customWidth="1"/>
  </cols>
  <sheetData>
    <row r="1" spans="1:8" x14ac:dyDescent="0.3">
      <c r="A1" t="s">
        <v>109</v>
      </c>
    </row>
    <row r="2" spans="1:8" x14ac:dyDescent="0.3">
      <c r="A2" s="4" t="s">
        <v>83</v>
      </c>
      <c r="B2" s="5" t="s">
        <v>84</v>
      </c>
      <c r="C2" s="5" t="s">
        <v>85</v>
      </c>
      <c r="D2" s="5" t="s">
        <v>86</v>
      </c>
      <c r="E2" s="5" t="s">
        <v>25</v>
      </c>
      <c r="F2" s="5" t="s">
        <v>27</v>
      </c>
      <c r="G2" s="5" t="s">
        <v>87</v>
      </c>
      <c r="H2" s="5" t="s">
        <v>106</v>
      </c>
    </row>
    <row r="3" spans="1:8" x14ac:dyDescent="0.3">
      <c r="A3" s="6">
        <v>44287</v>
      </c>
      <c r="B3" t="s">
        <v>94</v>
      </c>
      <c r="C3" t="s">
        <v>102</v>
      </c>
      <c r="D3" t="s">
        <v>90</v>
      </c>
      <c r="E3" t="s">
        <v>91</v>
      </c>
      <c r="F3">
        <v>118</v>
      </c>
      <c r="G3">
        <v>2.1800000000000002</v>
      </c>
    </row>
    <row r="4" spans="1:8" x14ac:dyDescent="0.3">
      <c r="A4" s="6">
        <v>44290</v>
      </c>
      <c r="B4" t="s">
        <v>88</v>
      </c>
      <c r="C4" t="s">
        <v>89</v>
      </c>
      <c r="D4" t="s">
        <v>96</v>
      </c>
      <c r="E4" t="s">
        <v>99</v>
      </c>
      <c r="F4">
        <v>36</v>
      </c>
      <c r="G4">
        <v>1.77</v>
      </c>
    </row>
    <row r="5" spans="1:8" x14ac:dyDescent="0.3">
      <c r="A5" s="6">
        <v>44293</v>
      </c>
      <c r="B5" t="s">
        <v>88</v>
      </c>
      <c r="C5" t="s">
        <v>89</v>
      </c>
      <c r="D5" t="s">
        <v>96</v>
      </c>
      <c r="E5" t="s">
        <v>103</v>
      </c>
      <c r="F5">
        <v>123</v>
      </c>
      <c r="G5">
        <v>3.15</v>
      </c>
    </row>
    <row r="6" spans="1:8" x14ac:dyDescent="0.3">
      <c r="A6" s="6">
        <v>44296</v>
      </c>
      <c r="B6" t="s">
        <v>94</v>
      </c>
      <c r="C6" t="s">
        <v>95</v>
      </c>
      <c r="D6" t="s">
        <v>90</v>
      </c>
      <c r="E6" t="s">
        <v>91</v>
      </c>
      <c r="F6">
        <v>90</v>
      </c>
      <c r="G6">
        <v>1.87</v>
      </c>
    </row>
    <row r="7" spans="1:8" x14ac:dyDescent="0.3">
      <c r="A7" s="6">
        <v>44299</v>
      </c>
      <c r="B7" t="s">
        <v>94</v>
      </c>
      <c r="C7" t="s">
        <v>95</v>
      </c>
      <c r="D7" t="s">
        <v>92</v>
      </c>
      <c r="E7" t="s">
        <v>93</v>
      </c>
      <c r="F7">
        <v>21</v>
      </c>
      <c r="G7">
        <v>2.84</v>
      </c>
    </row>
    <row r="8" spans="1:8" x14ac:dyDescent="0.3">
      <c r="A8" s="6">
        <v>44302</v>
      </c>
      <c r="B8" t="s">
        <v>88</v>
      </c>
      <c r="C8" t="s">
        <v>98</v>
      </c>
      <c r="D8" t="s">
        <v>90</v>
      </c>
      <c r="E8" t="s">
        <v>91</v>
      </c>
      <c r="F8">
        <v>48</v>
      </c>
      <c r="G8">
        <v>1.77</v>
      </c>
    </row>
    <row r="9" spans="1:8" x14ac:dyDescent="0.3">
      <c r="A9" s="6">
        <v>44305</v>
      </c>
      <c r="B9" t="s">
        <v>88</v>
      </c>
      <c r="C9" t="s">
        <v>98</v>
      </c>
      <c r="D9" t="s">
        <v>100</v>
      </c>
      <c r="E9" t="s">
        <v>101</v>
      </c>
      <c r="F9">
        <v>24</v>
      </c>
      <c r="G9">
        <v>3.4899999999999998</v>
      </c>
    </row>
    <row r="10" spans="1:8" x14ac:dyDescent="0.3">
      <c r="A10" s="6">
        <v>44308</v>
      </c>
      <c r="B10" t="s">
        <v>94</v>
      </c>
      <c r="C10" t="s">
        <v>102</v>
      </c>
      <c r="D10" t="s">
        <v>96</v>
      </c>
      <c r="E10" t="s">
        <v>97</v>
      </c>
      <c r="F10">
        <v>67</v>
      </c>
      <c r="G10">
        <v>1.77</v>
      </c>
    </row>
    <row r="11" spans="1:8" x14ac:dyDescent="0.3">
      <c r="A11" s="6">
        <v>44311</v>
      </c>
      <c r="B11" t="s">
        <v>88</v>
      </c>
      <c r="C11" t="s">
        <v>89</v>
      </c>
      <c r="D11" t="s">
        <v>90</v>
      </c>
      <c r="E11" t="s">
        <v>105</v>
      </c>
      <c r="F11">
        <v>27</v>
      </c>
      <c r="G11">
        <v>2.1800000000000002</v>
      </c>
    </row>
    <row r="12" spans="1:8" x14ac:dyDescent="0.3">
      <c r="A12" s="7">
        <v>44314</v>
      </c>
      <c r="B12" s="8" t="s">
        <v>88</v>
      </c>
      <c r="C12" s="8" t="s">
        <v>89</v>
      </c>
      <c r="D12" s="8" t="s">
        <v>96</v>
      </c>
      <c r="E12" s="8" t="s">
        <v>103</v>
      </c>
      <c r="F12" s="8">
        <v>129</v>
      </c>
      <c r="G12" s="8">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A4C7-EBB5-44BD-BA7A-170150796CA4}">
  <dimension ref="A1:O5"/>
  <sheetViews>
    <sheetView workbookViewId="0">
      <selection activeCell="B5" sqref="B5:O5"/>
    </sheetView>
  </sheetViews>
  <sheetFormatPr defaultRowHeight="14.4" x14ac:dyDescent="0.3"/>
  <sheetData>
    <row r="1" spans="1:15" x14ac:dyDescent="0.3">
      <c r="A1" s="21" t="s">
        <v>114</v>
      </c>
      <c r="B1" s="21"/>
      <c r="C1" s="21"/>
      <c r="D1" s="21"/>
      <c r="E1" s="21"/>
      <c r="F1" s="21"/>
      <c r="G1" s="21"/>
      <c r="H1" s="21"/>
      <c r="I1" s="21"/>
      <c r="J1" s="21"/>
      <c r="K1" s="21"/>
      <c r="L1" s="21"/>
      <c r="M1" s="21"/>
      <c r="N1" s="21"/>
      <c r="O1" s="21"/>
    </row>
    <row r="2" spans="1:15" ht="90.75" customHeight="1" x14ac:dyDescent="0.3">
      <c r="A2" t="s">
        <v>32</v>
      </c>
      <c r="B2" s="18" t="s">
        <v>113</v>
      </c>
      <c r="C2" s="19"/>
      <c r="D2" s="19"/>
      <c r="E2" s="19"/>
      <c r="F2" s="19"/>
      <c r="G2" s="19"/>
      <c r="H2" s="19"/>
      <c r="I2" s="19"/>
      <c r="J2" s="19"/>
      <c r="K2" s="19"/>
      <c r="L2" s="19"/>
      <c r="M2" s="19"/>
      <c r="N2" s="19"/>
      <c r="O2" s="19"/>
    </row>
    <row r="5" spans="1:15" ht="48.75" customHeight="1" x14ac:dyDescent="0.3">
      <c r="A5" t="s">
        <v>115</v>
      </c>
      <c r="B5" s="18" t="s">
        <v>116</v>
      </c>
      <c r="C5" s="19"/>
      <c r="D5" s="19"/>
      <c r="E5" s="19"/>
      <c r="F5" s="19"/>
      <c r="G5" s="19"/>
      <c r="H5" s="19"/>
      <c r="I5" s="19"/>
      <c r="J5" s="19"/>
      <c r="K5" s="19"/>
      <c r="L5" s="19"/>
      <c r="M5" s="19"/>
      <c r="N5" s="19"/>
      <c r="O5" s="19"/>
    </row>
  </sheetData>
  <mergeCells count="3">
    <mergeCell ref="B2:O2"/>
    <mergeCell ref="A1:O1"/>
    <mergeCell ref="B5:O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21699-5EF6-4C48-908E-2A5F20F173C5}">
  <dimension ref="A1:O25"/>
  <sheetViews>
    <sheetView topLeftCell="A12" workbookViewId="0">
      <selection activeCell="D30" sqref="D30"/>
    </sheetView>
  </sheetViews>
  <sheetFormatPr defaultRowHeight="14.4" x14ac:dyDescent="0.3"/>
  <cols>
    <col min="1" max="1" width="23.6640625" customWidth="1"/>
  </cols>
  <sheetData>
    <row r="1" spans="1:15" ht="21.75" customHeight="1" x14ac:dyDescent="0.3">
      <c r="A1" s="21" t="s">
        <v>23</v>
      </c>
      <c r="B1" s="21"/>
      <c r="C1" s="21"/>
      <c r="D1" s="21"/>
      <c r="E1" s="21"/>
      <c r="F1" s="21"/>
      <c r="G1" s="21"/>
      <c r="H1" s="21"/>
      <c r="I1" s="21"/>
      <c r="J1" s="21"/>
      <c r="K1" s="21"/>
      <c r="L1" s="21"/>
      <c r="M1" s="21"/>
      <c r="N1" s="21"/>
      <c r="O1" s="21"/>
    </row>
    <row r="2" spans="1:15" ht="46.5" customHeight="1" x14ac:dyDescent="0.3">
      <c r="A2" s="12"/>
      <c r="B2" s="18" t="s">
        <v>136</v>
      </c>
      <c r="C2" s="18"/>
      <c r="D2" s="18"/>
      <c r="E2" s="18"/>
      <c r="F2" s="18"/>
      <c r="G2" s="18"/>
      <c r="H2" s="18"/>
      <c r="I2" s="18"/>
      <c r="J2" s="18"/>
      <c r="K2" s="18"/>
      <c r="L2" s="18"/>
      <c r="M2" s="18"/>
      <c r="N2" s="18"/>
      <c r="O2" s="18"/>
    </row>
    <row r="3" spans="1:15" ht="122.25" customHeight="1" x14ac:dyDescent="0.3">
      <c r="A3" s="9" t="s">
        <v>117</v>
      </c>
      <c r="B3" s="18" t="s">
        <v>120</v>
      </c>
      <c r="C3" s="18"/>
      <c r="D3" s="18"/>
      <c r="E3" s="18"/>
      <c r="F3" s="18"/>
      <c r="G3" s="18"/>
      <c r="H3" s="18"/>
      <c r="I3" s="18"/>
      <c r="J3" s="18"/>
      <c r="K3" s="18"/>
      <c r="L3" s="18"/>
      <c r="M3" s="18"/>
      <c r="N3" s="18"/>
      <c r="O3" s="18"/>
    </row>
    <row r="4" spans="1:15" ht="42" customHeight="1" x14ac:dyDescent="0.3">
      <c r="A4" s="10" t="s">
        <v>118</v>
      </c>
      <c r="B4" s="18" t="s">
        <v>119</v>
      </c>
      <c r="C4" s="19"/>
      <c r="D4" s="19"/>
      <c r="E4" s="19"/>
      <c r="F4" s="19"/>
      <c r="G4" s="19"/>
      <c r="H4" s="19"/>
      <c r="I4" s="19"/>
      <c r="J4" s="19"/>
      <c r="K4" s="19"/>
      <c r="L4" s="19"/>
      <c r="M4" s="19"/>
      <c r="N4" s="19"/>
      <c r="O4" s="19"/>
    </row>
    <row r="5" spans="1:15" ht="51" customHeight="1" x14ac:dyDescent="0.3">
      <c r="A5" s="10" t="s">
        <v>121</v>
      </c>
      <c r="B5" s="22" t="s">
        <v>122</v>
      </c>
      <c r="C5" s="22"/>
      <c r="D5" s="22"/>
      <c r="E5" s="22"/>
      <c r="F5" s="22"/>
      <c r="G5" s="22"/>
      <c r="H5" s="22"/>
      <c r="I5" s="22"/>
      <c r="J5" s="22"/>
      <c r="K5" s="22"/>
      <c r="L5" s="22"/>
      <c r="M5" s="22"/>
      <c r="N5" s="22"/>
      <c r="O5" s="22"/>
    </row>
    <row r="6" spans="1:15" x14ac:dyDescent="0.3">
      <c r="A6" t="s">
        <v>28</v>
      </c>
    </row>
    <row r="8" spans="1:15" x14ac:dyDescent="0.3">
      <c r="A8" t="s">
        <v>25</v>
      </c>
      <c r="B8" t="s">
        <v>27</v>
      </c>
      <c r="C8" t="s">
        <v>26</v>
      </c>
      <c r="D8" t="s">
        <v>82</v>
      </c>
    </row>
    <row r="9" spans="1:15" x14ac:dyDescent="0.3">
      <c r="A9" t="s">
        <v>105</v>
      </c>
      <c r="B9">
        <v>68</v>
      </c>
      <c r="C9">
        <v>2.1800000000000002</v>
      </c>
    </row>
    <row r="10" spans="1:15" x14ac:dyDescent="0.3">
      <c r="A10" t="s">
        <v>103</v>
      </c>
      <c r="B10">
        <v>97</v>
      </c>
      <c r="C10">
        <v>1.77</v>
      </c>
    </row>
    <row r="11" spans="1:15" x14ac:dyDescent="0.3">
      <c r="A11" t="s">
        <v>105</v>
      </c>
      <c r="B11">
        <v>86</v>
      </c>
      <c r="C11">
        <v>3.15</v>
      </c>
    </row>
    <row r="12" spans="1:15" x14ac:dyDescent="0.3">
      <c r="A12" t="s">
        <v>101</v>
      </c>
      <c r="B12">
        <v>41</v>
      </c>
      <c r="C12">
        <v>1.87</v>
      </c>
    </row>
    <row r="13" spans="1:15" x14ac:dyDescent="0.3">
      <c r="A13" t="s">
        <v>91</v>
      </c>
      <c r="B13">
        <v>93</v>
      </c>
      <c r="C13">
        <v>2.84</v>
      </c>
    </row>
    <row r="18" spans="1:6" x14ac:dyDescent="0.3">
      <c r="A18" t="s">
        <v>24</v>
      </c>
    </row>
    <row r="19" spans="1:6" x14ac:dyDescent="0.3">
      <c r="E19" t="s">
        <v>31</v>
      </c>
      <c r="F19">
        <v>50</v>
      </c>
    </row>
    <row r="20" spans="1:6" x14ac:dyDescent="0.3">
      <c r="A20" t="s">
        <v>25</v>
      </c>
      <c r="B20" t="s">
        <v>29</v>
      </c>
      <c r="C20" t="s">
        <v>30</v>
      </c>
    </row>
    <row r="21" spans="1:6" x14ac:dyDescent="0.3">
      <c r="A21" t="s">
        <v>105</v>
      </c>
      <c r="B21">
        <v>2.1800000000000002</v>
      </c>
    </row>
    <row r="22" spans="1:6" x14ac:dyDescent="0.3">
      <c r="A22" t="s">
        <v>103</v>
      </c>
      <c r="B22">
        <v>1.77</v>
      </c>
    </row>
    <row r="23" spans="1:6" x14ac:dyDescent="0.3">
      <c r="A23" t="s">
        <v>105</v>
      </c>
      <c r="B23">
        <v>3.15</v>
      </c>
    </row>
    <row r="24" spans="1:6" x14ac:dyDescent="0.3">
      <c r="A24" t="s">
        <v>101</v>
      </c>
      <c r="B24">
        <v>1.87</v>
      </c>
    </row>
    <row r="25" spans="1:6" x14ac:dyDescent="0.3">
      <c r="A25" t="s">
        <v>91</v>
      </c>
      <c r="B25">
        <v>2.84</v>
      </c>
    </row>
  </sheetData>
  <mergeCells count="5">
    <mergeCell ref="B3:O3"/>
    <mergeCell ref="B4:O4"/>
    <mergeCell ref="B5:O5"/>
    <mergeCell ref="A1:O1"/>
    <mergeCell ref="B2:O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94DE-366D-4CD5-B174-0E66E4728F40}">
  <dimension ref="A1:O8"/>
  <sheetViews>
    <sheetView workbookViewId="0">
      <selection activeCell="C6" sqref="C6"/>
    </sheetView>
  </sheetViews>
  <sheetFormatPr defaultRowHeight="14.4" x14ac:dyDescent="0.3"/>
  <sheetData>
    <row r="1" spans="1:15" x14ac:dyDescent="0.3">
      <c r="A1" s="17" t="s">
        <v>151</v>
      </c>
      <c r="B1" s="17"/>
      <c r="C1" s="17"/>
      <c r="D1" s="17"/>
      <c r="E1" s="17"/>
      <c r="F1" s="17"/>
      <c r="G1" s="17"/>
      <c r="H1" s="17"/>
      <c r="I1" s="17"/>
      <c r="J1" s="17"/>
      <c r="K1" s="17"/>
      <c r="L1" s="17"/>
      <c r="M1" s="17"/>
      <c r="N1" s="17"/>
      <c r="O1" s="17"/>
    </row>
    <row r="2" spans="1:15" ht="130.5" customHeight="1" x14ac:dyDescent="0.3">
      <c r="B2" s="18" t="s">
        <v>123</v>
      </c>
      <c r="C2" s="18"/>
      <c r="D2" s="18"/>
      <c r="E2" s="18"/>
      <c r="F2" s="18"/>
      <c r="G2" s="18"/>
      <c r="H2" s="18"/>
      <c r="I2" s="18"/>
      <c r="J2" s="18"/>
      <c r="K2" s="18"/>
      <c r="L2" s="18"/>
      <c r="M2" s="18"/>
      <c r="N2" s="18"/>
      <c r="O2" s="18"/>
    </row>
    <row r="4" spans="1:15" x14ac:dyDescent="0.3">
      <c r="A4" t="s">
        <v>145</v>
      </c>
      <c r="B4" t="s">
        <v>142</v>
      </c>
      <c r="C4" t="s">
        <v>146</v>
      </c>
    </row>
    <row r="5" spans="1:15" x14ac:dyDescent="0.3">
      <c r="A5" t="s">
        <v>147</v>
      </c>
    </row>
    <row r="6" spans="1:15" x14ac:dyDescent="0.3">
      <c r="A6" t="s">
        <v>148</v>
      </c>
    </row>
    <row r="7" spans="1:15" x14ac:dyDescent="0.3">
      <c r="A7" t="s">
        <v>149</v>
      </c>
    </row>
    <row r="8" spans="1:15" x14ac:dyDescent="0.3">
      <c r="A8" t="s">
        <v>150</v>
      </c>
    </row>
  </sheetData>
  <mergeCells count="2">
    <mergeCell ref="B2:O2"/>
    <mergeCell ref="A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A405-1BEB-41E2-AB0B-F2E64519593F}">
  <dimension ref="A1:O14"/>
  <sheetViews>
    <sheetView workbookViewId="0">
      <selection activeCell="A3" sqref="A3:C6"/>
    </sheetView>
  </sheetViews>
  <sheetFormatPr defaultRowHeight="14.4" x14ac:dyDescent="0.3"/>
  <cols>
    <col min="1" max="1" width="13.5546875" customWidth="1"/>
  </cols>
  <sheetData>
    <row r="1" spans="1:15" x14ac:dyDescent="0.3">
      <c r="A1" s="17" t="s">
        <v>139</v>
      </c>
      <c r="B1" s="17"/>
      <c r="C1" s="17"/>
      <c r="D1" s="17"/>
      <c r="E1" s="17"/>
      <c r="F1" s="17"/>
      <c r="G1" s="17"/>
      <c r="H1" s="17"/>
      <c r="I1" s="17"/>
      <c r="J1" s="17"/>
      <c r="K1" s="17"/>
      <c r="L1" s="17"/>
      <c r="M1" s="17"/>
      <c r="N1" s="17"/>
      <c r="O1" s="17"/>
    </row>
    <row r="2" spans="1:15" ht="36" customHeight="1" x14ac:dyDescent="0.3">
      <c r="B2" s="18" t="s">
        <v>137</v>
      </c>
      <c r="C2" s="18" t="s">
        <v>143</v>
      </c>
      <c r="D2" s="18" t="s">
        <v>144</v>
      </c>
      <c r="E2" s="18"/>
      <c r="F2" s="18"/>
      <c r="G2" s="18"/>
      <c r="H2" s="18"/>
      <c r="I2" s="18"/>
      <c r="J2" s="18"/>
      <c r="K2" s="18"/>
      <c r="L2" s="18"/>
      <c r="M2" s="18"/>
      <c r="N2" s="18"/>
      <c r="O2" s="18"/>
    </row>
    <row r="3" spans="1:15" x14ac:dyDescent="0.3">
      <c r="B3" t="s">
        <v>143</v>
      </c>
      <c r="C3" t="s">
        <v>144</v>
      </c>
    </row>
    <row r="4" spans="1:15" x14ac:dyDescent="0.3">
      <c r="A4" t="s">
        <v>142</v>
      </c>
      <c r="B4">
        <v>1300</v>
      </c>
      <c r="C4">
        <v>1900</v>
      </c>
    </row>
    <row r="5" spans="1:15" x14ac:dyDescent="0.3">
      <c r="A5" s="6" t="s">
        <v>140</v>
      </c>
      <c r="B5">
        <v>1909</v>
      </c>
      <c r="C5">
        <v>700</v>
      </c>
    </row>
    <row r="6" spans="1:15" x14ac:dyDescent="0.3">
      <c r="A6" t="s">
        <v>141</v>
      </c>
      <c r="B6">
        <v>764</v>
      </c>
      <c r="C6">
        <v>1400</v>
      </c>
    </row>
    <row r="9" spans="1:15" x14ac:dyDescent="0.3">
      <c r="A9" s="6"/>
    </row>
    <row r="10" spans="1:15" x14ac:dyDescent="0.3">
      <c r="A10" s="6"/>
    </row>
    <row r="11" spans="1:15" x14ac:dyDescent="0.3">
      <c r="A11" s="6"/>
    </row>
    <row r="12" spans="1:15" x14ac:dyDescent="0.3">
      <c r="A12" s="6"/>
    </row>
    <row r="13" spans="1:15" x14ac:dyDescent="0.3">
      <c r="A13" s="6"/>
    </row>
    <row r="14" spans="1:15" x14ac:dyDescent="0.3">
      <c r="A14" s="6"/>
    </row>
  </sheetData>
  <dataConsolidate leftLabels="1" topLabels="1">
    <dataRefs count="3">
      <dataRef ref="A1:C4" sheet="Feb_data"/>
      <dataRef ref="A1:C4" sheet="Jan_data"/>
      <dataRef ref="A1:C4" sheet="Mar_data"/>
    </dataRefs>
  </dataConsolidate>
  <mergeCells count="2">
    <mergeCell ref="B2:O2"/>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0E53-F90F-4119-B6C8-06AB5988EA81}">
  <dimension ref="A1:C4"/>
  <sheetViews>
    <sheetView workbookViewId="0"/>
  </sheetViews>
  <sheetFormatPr defaultRowHeight="14.4" x14ac:dyDescent="0.3"/>
  <sheetData>
    <row r="1" spans="1:3" x14ac:dyDescent="0.3">
      <c r="B1" t="s">
        <v>143</v>
      </c>
      <c r="C1" t="s">
        <v>144</v>
      </c>
    </row>
    <row r="2" spans="1:3" x14ac:dyDescent="0.3">
      <c r="A2" t="s">
        <v>140</v>
      </c>
      <c r="B2">
        <v>1000</v>
      </c>
      <c r="C2">
        <v>200</v>
      </c>
    </row>
    <row r="3" spans="1:3" x14ac:dyDescent="0.3">
      <c r="A3" t="s">
        <v>141</v>
      </c>
      <c r="B3">
        <v>230</v>
      </c>
      <c r="C3">
        <v>300</v>
      </c>
    </row>
    <row r="4" spans="1:3" x14ac:dyDescent="0.3">
      <c r="A4" t="s">
        <v>142</v>
      </c>
      <c r="B4">
        <v>500</v>
      </c>
      <c r="C4">
        <v>1500</v>
      </c>
    </row>
  </sheetData>
  <dataConsolidate leftLabels="1" topLabels="1">
    <dataRefs count="1">
      <dataRef ref="A1:C4" sheet="Jan_data"/>
    </dataRefs>
  </dataConsolid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4DB8-3E17-4572-9ECD-58718A35CB52}">
  <dimension ref="A1:C4"/>
  <sheetViews>
    <sheetView workbookViewId="0">
      <selection activeCell="A4" sqref="A4:C4"/>
    </sheetView>
  </sheetViews>
  <sheetFormatPr defaultRowHeight="14.4" x14ac:dyDescent="0.3"/>
  <sheetData>
    <row r="1" spans="1:3" x14ac:dyDescent="0.3">
      <c r="B1" t="s">
        <v>143</v>
      </c>
      <c r="C1" t="s">
        <v>144</v>
      </c>
    </row>
    <row r="2" spans="1:3" x14ac:dyDescent="0.3">
      <c r="A2" t="s">
        <v>142</v>
      </c>
      <c r="B2">
        <v>600</v>
      </c>
      <c r="C2">
        <v>300</v>
      </c>
    </row>
    <row r="3" spans="1:3" x14ac:dyDescent="0.3">
      <c r="A3" t="s">
        <v>140</v>
      </c>
      <c r="B3">
        <v>109</v>
      </c>
      <c r="C3">
        <v>400</v>
      </c>
    </row>
    <row r="4" spans="1:3" x14ac:dyDescent="0.3">
      <c r="A4" t="s">
        <v>141</v>
      </c>
      <c r="B4">
        <v>234</v>
      </c>
      <c r="C4">
        <v>800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7AE7-6287-41BA-A32B-9E6ED640B913}">
  <dimension ref="A1:C4"/>
  <sheetViews>
    <sheetView workbookViewId="0">
      <selection activeCell="C6" sqref="C6"/>
    </sheetView>
  </sheetViews>
  <sheetFormatPr defaultRowHeight="14.4" x14ac:dyDescent="0.3"/>
  <sheetData>
    <row r="1" spans="1:3" x14ac:dyDescent="0.3">
      <c r="B1" t="s">
        <v>143</v>
      </c>
      <c r="C1" t="s">
        <v>144</v>
      </c>
    </row>
    <row r="2" spans="1:3" x14ac:dyDescent="0.3">
      <c r="A2" t="s">
        <v>142</v>
      </c>
      <c r="B2">
        <v>200</v>
      </c>
      <c r="C2">
        <v>100</v>
      </c>
    </row>
    <row r="3" spans="1:3" x14ac:dyDescent="0.3">
      <c r="A3" t="s">
        <v>141</v>
      </c>
      <c r="B3">
        <v>300</v>
      </c>
      <c r="C3">
        <v>300</v>
      </c>
    </row>
    <row r="4" spans="1:3" x14ac:dyDescent="0.3">
      <c r="A4" t="s">
        <v>140</v>
      </c>
      <c r="B4">
        <v>800</v>
      </c>
      <c r="C4">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7455-6BB1-4F77-BCE3-01CB56902056}">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A1ADD-AE08-4E17-8AF7-C93930C0BEB6}">
  <dimension ref="A1:O47"/>
  <sheetViews>
    <sheetView tabSelected="1" topLeftCell="A32" workbookViewId="0">
      <selection activeCell="B41" sqref="B41"/>
    </sheetView>
  </sheetViews>
  <sheetFormatPr defaultRowHeight="14.4" x14ac:dyDescent="0.3"/>
  <cols>
    <col min="1" max="1" width="39.44140625" customWidth="1"/>
  </cols>
  <sheetData>
    <row r="1" spans="1:15" x14ac:dyDescent="0.3">
      <c r="A1" s="17" t="s">
        <v>138</v>
      </c>
      <c r="B1" s="17"/>
      <c r="C1" s="17"/>
      <c r="D1" s="17"/>
      <c r="E1" s="17"/>
      <c r="F1" s="17"/>
      <c r="G1" s="17"/>
      <c r="H1" s="17"/>
      <c r="I1" s="17"/>
      <c r="J1" s="17"/>
      <c r="K1" s="17"/>
      <c r="L1" s="17"/>
      <c r="M1" s="17"/>
      <c r="N1" s="17"/>
      <c r="O1" s="17"/>
    </row>
    <row r="2" spans="1:15" x14ac:dyDescent="0.3">
      <c r="A2" t="s">
        <v>0</v>
      </c>
    </row>
    <row r="3" spans="1:15" ht="63" customHeight="1" x14ac:dyDescent="0.3">
      <c r="A3" t="s">
        <v>11</v>
      </c>
      <c r="B3" s="18" t="s">
        <v>12</v>
      </c>
      <c r="C3" s="18"/>
      <c r="D3" s="18"/>
      <c r="E3" s="18"/>
      <c r="F3" s="18"/>
      <c r="G3" s="18"/>
      <c r="H3" s="18"/>
      <c r="I3" s="18"/>
      <c r="J3" s="18"/>
      <c r="K3" s="18"/>
      <c r="L3" s="18"/>
      <c r="M3" s="18"/>
      <c r="N3" s="18"/>
      <c r="O3" s="18"/>
    </row>
    <row r="4" spans="1:15" ht="156" customHeight="1" x14ac:dyDescent="0.45">
      <c r="A4" s="1" t="s">
        <v>13</v>
      </c>
      <c r="B4" s="18" t="s">
        <v>124</v>
      </c>
      <c r="C4" s="19"/>
      <c r="D4" s="19"/>
      <c r="E4" s="19"/>
      <c r="F4" s="19"/>
      <c r="G4" s="19"/>
      <c r="H4" s="19"/>
      <c r="I4" s="19"/>
      <c r="J4" s="19"/>
      <c r="K4" s="19"/>
      <c r="L4" s="19"/>
      <c r="M4" s="19"/>
      <c r="N4" s="19"/>
      <c r="O4" s="19"/>
    </row>
    <row r="5" spans="1:15" x14ac:dyDescent="0.3">
      <c r="A5" t="s">
        <v>125</v>
      </c>
    </row>
    <row r="6" spans="1:15" x14ac:dyDescent="0.3">
      <c r="A6">
        <v>1</v>
      </c>
      <c r="B6">
        <v>12</v>
      </c>
    </row>
    <row r="7" spans="1:15" x14ac:dyDescent="0.3">
      <c r="A7">
        <v>2</v>
      </c>
      <c r="B7">
        <v>34</v>
      </c>
    </row>
    <row r="8" spans="1:15" x14ac:dyDescent="0.3">
      <c r="A8">
        <v>3</v>
      </c>
      <c r="B8">
        <v>56</v>
      </c>
    </row>
    <row r="9" spans="1:15" x14ac:dyDescent="0.3">
      <c r="A9">
        <v>4</v>
      </c>
      <c r="B9">
        <v>23</v>
      </c>
    </row>
    <row r="10" spans="1:15" x14ac:dyDescent="0.3">
      <c r="A10" t="s">
        <v>0</v>
      </c>
      <c r="B10">
        <f>AVERAGE(B6:B9)</f>
        <v>31.25</v>
      </c>
    </row>
    <row r="12" spans="1:15" x14ac:dyDescent="0.3">
      <c r="A12" t="s">
        <v>1</v>
      </c>
      <c r="B12" s="20" t="s">
        <v>126</v>
      </c>
      <c r="C12" s="20"/>
      <c r="D12" s="20"/>
      <c r="E12" s="20"/>
      <c r="F12" s="20"/>
      <c r="G12" s="20"/>
      <c r="H12" s="20"/>
      <c r="I12" s="20"/>
      <c r="J12" s="20"/>
      <c r="K12" s="20"/>
      <c r="L12" s="20"/>
      <c r="M12" s="20"/>
      <c r="N12" s="20"/>
      <c r="O12" s="20"/>
    </row>
    <row r="13" spans="1:15" x14ac:dyDescent="0.3">
      <c r="A13" t="s">
        <v>125</v>
      </c>
      <c r="B13" s="3"/>
      <c r="C13" s="3"/>
      <c r="D13" s="3"/>
      <c r="E13" s="3"/>
      <c r="F13" s="3"/>
      <c r="G13" s="3"/>
      <c r="H13" s="3"/>
      <c r="I13" s="3"/>
      <c r="J13" s="3"/>
      <c r="K13" s="3"/>
      <c r="L13" s="3"/>
      <c r="M13" s="3"/>
      <c r="N13" s="3"/>
      <c r="O13" s="3"/>
    </row>
    <row r="14" spans="1:15" x14ac:dyDescent="0.3">
      <c r="B14" s="16">
        <v>12</v>
      </c>
    </row>
    <row r="15" spans="1:15" x14ac:dyDescent="0.3">
      <c r="B15" s="16" t="s">
        <v>2</v>
      </c>
    </row>
    <row r="16" spans="1:15" x14ac:dyDescent="0.3">
      <c r="B16" s="16">
        <v>23</v>
      </c>
    </row>
    <row r="17" spans="1:15" x14ac:dyDescent="0.3">
      <c r="B17" s="16">
        <v>2</v>
      </c>
    </row>
    <row r="18" spans="1:15" x14ac:dyDescent="0.3">
      <c r="B18" s="16">
        <f>AVERAGEA(B14:B17)</f>
        <v>9.25</v>
      </c>
    </row>
    <row r="19" spans="1:15" x14ac:dyDescent="0.3">
      <c r="A19" t="s">
        <v>0</v>
      </c>
      <c r="B19">
        <f>AVERAGE(B14:B18)</f>
        <v>11.5625</v>
      </c>
    </row>
    <row r="20" spans="1:15" x14ac:dyDescent="0.3">
      <c r="A20" t="s">
        <v>1</v>
      </c>
      <c r="B20">
        <f>AVERAGEA(B14:B19)</f>
        <v>9.6354166666666661</v>
      </c>
    </row>
    <row r="23" spans="1:15" x14ac:dyDescent="0.3">
      <c r="A23" t="s">
        <v>127</v>
      </c>
      <c r="B23" s="20" t="s">
        <v>128</v>
      </c>
      <c r="C23" s="20"/>
      <c r="D23" s="20"/>
      <c r="E23" s="20"/>
      <c r="F23" s="20"/>
      <c r="G23" s="20"/>
      <c r="H23" s="20"/>
      <c r="I23" s="20"/>
      <c r="J23" s="20"/>
      <c r="K23" s="20"/>
      <c r="L23" s="20"/>
      <c r="M23" s="20"/>
      <c r="N23" s="20"/>
      <c r="O23" s="20"/>
    </row>
    <row r="24" spans="1:15" x14ac:dyDescent="0.3">
      <c r="A24" t="s">
        <v>125</v>
      </c>
      <c r="B24" t="s">
        <v>188</v>
      </c>
    </row>
    <row r="25" spans="1:15" x14ac:dyDescent="0.3">
      <c r="B25" s="16">
        <v>10000</v>
      </c>
    </row>
    <row r="26" spans="1:15" x14ac:dyDescent="0.3">
      <c r="B26" s="16">
        <v>20000</v>
      </c>
    </row>
    <row r="27" spans="1:15" x14ac:dyDescent="0.3">
      <c r="B27" s="16">
        <v>500</v>
      </c>
    </row>
    <row r="28" spans="1:15" x14ac:dyDescent="0.3">
      <c r="B28" s="16">
        <v>1000</v>
      </c>
    </row>
    <row r="29" spans="1:15" x14ac:dyDescent="0.3">
      <c r="B29" s="16">
        <v>1500</v>
      </c>
    </row>
    <row r="30" spans="1:15" x14ac:dyDescent="0.3">
      <c r="A30" t="s">
        <v>127</v>
      </c>
      <c r="B30">
        <f>AVERAGEIF(B26:C29, "&gt; 10000")</f>
        <v>20000</v>
      </c>
    </row>
    <row r="32" spans="1:15" x14ac:dyDescent="0.3">
      <c r="A32" t="s">
        <v>5</v>
      </c>
    </row>
    <row r="33" spans="1:15" ht="57" customHeight="1" x14ac:dyDescent="0.45">
      <c r="A33" s="1" t="s">
        <v>6</v>
      </c>
      <c r="B33" s="18" t="s">
        <v>7</v>
      </c>
      <c r="C33" s="18"/>
      <c r="D33" s="18"/>
      <c r="E33" s="18"/>
      <c r="F33" s="18"/>
      <c r="G33" s="18"/>
      <c r="H33" s="18"/>
      <c r="I33" s="18"/>
      <c r="J33" s="18"/>
      <c r="K33" s="18"/>
      <c r="L33" s="18"/>
      <c r="M33" s="18"/>
      <c r="N33" s="18"/>
      <c r="O33" s="18"/>
    </row>
    <row r="34" spans="1:15" ht="121.5" customHeight="1" x14ac:dyDescent="0.3">
      <c r="A34" s="2" t="s">
        <v>8</v>
      </c>
      <c r="B34" s="18" t="s">
        <v>9</v>
      </c>
      <c r="C34" s="19"/>
      <c r="D34" s="19"/>
      <c r="E34" s="19"/>
      <c r="F34" s="19"/>
      <c r="G34" s="19"/>
      <c r="H34" s="19"/>
      <c r="I34" s="19"/>
      <c r="J34" s="19"/>
      <c r="K34" s="19"/>
      <c r="L34" s="19"/>
      <c r="M34" s="19"/>
      <c r="N34" s="19"/>
      <c r="O34" s="19"/>
    </row>
    <row r="35" spans="1:15" x14ac:dyDescent="0.3">
      <c r="A35" t="s">
        <v>10</v>
      </c>
    </row>
    <row r="36" spans="1:15" x14ac:dyDescent="0.3">
      <c r="B36" s="16" t="s">
        <v>2</v>
      </c>
    </row>
    <row r="37" spans="1:15" x14ac:dyDescent="0.3">
      <c r="B37" s="16" t="s">
        <v>3</v>
      </c>
      <c r="F37" s="16">
        <v>1</v>
      </c>
    </row>
    <row r="38" spans="1:15" x14ac:dyDescent="0.3">
      <c r="B38" s="16">
        <v>2</v>
      </c>
      <c r="F38" s="16">
        <v>2</v>
      </c>
    </row>
    <row r="39" spans="1:15" x14ac:dyDescent="0.3">
      <c r="B39" s="16">
        <v>1</v>
      </c>
      <c r="F39" s="16"/>
    </row>
    <row r="40" spans="1:15" x14ac:dyDescent="0.3">
      <c r="B40" s="16">
        <v>1</v>
      </c>
      <c r="F40" s="16">
        <v>2</v>
      </c>
    </row>
    <row r="41" spans="1:15" x14ac:dyDescent="0.3">
      <c r="A41" t="s">
        <v>4</v>
      </c>
      <c r="B41">
        <f>COUNT(B36:B40)</f>
        <v>3</v>
      </c>
      <c r="F41" s="16">
        <v>2</v>
      </c>
    </row>
    <row r="42" spans="1:15" x14ac:dyDescent="0.3">
      <c r="A42" t="s">
        <v>129</v>
      </c>
      <c r="F42" s="16">
        <v>1</v>
      </c>
    </row>
    <row r="43" spans="1:15" x14ac:dyDescent="0.3">
      <c r="A43" t="s">
        <v>130</v>
      </c>
      <c r="E43" t="s">
        <v>187</v>
      </c>
    </row>
    <row r="44" spans="1:15" x14ac:dyDescent="0.3">
      <c r="A44" t="s">
        <v>131</v>
      </c>
      <c r="E44" t="s">
        <v>189</v>
      </c>
    </row>
    <row r="47" spans="1:15" ht="72" x14ac:dyDescent="0.3">
      <c r="A47" s="2" t="s">
        <v>14</v>
      </c>
    </row>
  </sheetData>
  <mergeCells count="7">
    <mergeCell ref="A1:O1"/>
    <mergeCell ref="B33:O33"/>
    <mergeCell ref="B34:O34"/>
    <mergeCell ref="B3:O3"/>
    <mergeCell ref="B4:O4"/>
    <mergeCell ref="B12:O12"/>
    <mergeCell ref="B23:O23"/>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164E-EFBC-4F4C-ACC4-FDB5AC2CE0FD}">
  <dimension ref="A1:O59"/>
  <sheetViews>
    <sheetView workbookViewId="0">
      <selection activeCell="A6" sqref="A6"/>
    </sheetView>
  </sheetViews>
  <sheetFormatPr defaultRowHeight="14.4" x14ac:dyDescent="0.3"/>
  <sheetData>
    <row r="1" spans="1:15" x14ac:dyDescent="0.3">
      <c r="A1" s="21" t="s">
        <v>132</v>
      </c>
      <c r="B1" s="21"/>
      <c r="C1" s="21"/>
      <c r="D1" s="21"/>
      <c r="E1" s="21"/>
      <c r="F1" s="21"/>
      <c r="G1" s="21"/>
      <c r="H1" s="21"/>
      <c r="I1" s="21"/>
      <c r="J1" s="21"/>
      <c r="K1" s="21"/>
      <c r="L1" s="21"/>
      <c r="M1" s="21"/>
      <c r="N1" s="21"/>
      <c r="O1" s="21"/>
    </row>
    <row r="2" spans="1:15" ht="45.75" customHeight="1" x14ac:dyDescent="0.3">
      <c r="A2" t="s">
        <v>11</v>
      </c>
      <c r="B2" s="22" t="s">
        <v>133</v>
      </c>
      <c r="C2" s="23"/>
      <c r="D2" s="23"/>
      <c r="E2" s="23"/>
      <c r="F2" s="23"/>
      <c r="G2" s="23"/>
      <c r="H2" s="23"/>
      <c r="I2" s="23"/>
      <c r="J2" s="23"/>
      <c r="K2" s="23"/>
      <c r="L2" s="23"/>
      <c r="M2" s="23"/>
      <c r="N2" s="23"/>
      <c r="O2" s="23"/>
    </row>
    <row r="3" spans="1:15" ht="45.75" customHeight="1" x14ac:dyDescent="0.3">
      <c r="A3" t="s">
        <v>13</v>
      </c>
      <c r="B3" s="22" t="s">
        <v>134</v>
      </c>
      <c r="C3" s="22"/>
      <c r="D3" s="22"/>
      <c r="E3" s="22"/>
      <c r="F3" s="22"/>
      <c r="G3" s="22"/>
      <c r="H3" s="22"/>
      <c r="I3" s="22"/>
      <c r="J3" s="22"/>
      <c r="K3" s="22"/>
      <c r="L3" s="22"/>
      <c r="M3" s="22"/>
      <c r="N3" s="22"/>
      <c r="O3" s="22"/>
    </row>
    <row r="4" spans="1:15" ht="45.75" customHeight="1" x14ac:dyDescent="0.3">
      <c r="B4" s="22" t="s">
        <v>135</v>
      </c>
      <c r="C4" s="22"/>
      <c r="D4" s="22"/>
      <c r="E4" s="22"/>
      <c r="F4" s="22"/>
      <c r="G4" s="22"/>
      <c r="H4" s="22"/>
      <c r="I4" s="22"/>
      <c r="J4" s="22"/>
      <c r="K4" s="22"/>
      <c r="L4" s="22"/>
      <c r="M4" s="22"/>
      <c r="N4" s="22"/>
      <c r="O4" s="22"/>
    </row>
    <row r="6" spans="1:15" x14ac:dyDescent="0.3">
      <c r="A6" s="5" t="s">
        <v>84</v>
      </c>
      <c r="B6" s="5" t="s">
        <v>86</v>
      </c>
      <c r="C6" s="5" t="s">
        <v>27</v>
      </c>
    </row>
    <row r="7" spans="1:15" x14ac:dyDescent="0.3">
      <c r="A7" t="s">
        <v>88</v>
      </c>
      <c r="B7" t="s">
        <v>90</v>
      </c>
      <c r="C7">
        <v>33</v>
      </c>
    </row>
    <row r="8" spans="1:15" x14ac:dyDescent="0.3">
      <c r="A8" t="s">
        <v>88</v>
      </c>
      <c r="B8" t="s">
        <v>90</v>
      </c>
      <c r="C8">
        <v>54</v>
      </c>
    </row>
    <row r="9" spans="1:15" x14ac:dyDescent="0.3">
      <c r="A9" t="s">
        <v>88</v>
      </c>
      <c r="B9" t="s">
        <v>90</v>
      </c>
      <c r="C9">
        <v>100</v>
      </c>
    </row>
    <row r="10" spans="1:15" x14ac:dyDescent="0.3">
      <c r="A10" t="s">
        <v>88</v>
      </c>
      <c r="B10" t="s">
        <v>90</v>
      </c>
      <c r="C10">
        <v>23</v>
      </c>
    </row>
    <row r="11" spans="1:15" x14ac:dyDescent="0.3">
      <c r="A11" t="s">
        <v>88</v>
      </c>
      <c r="B11" t="s">
        <v>90</v>
      </c>
      <c r="C11">
        <v>61</v>
      </c>
    </row>
    <row r="12" spans="1:15" x14ac:dyDescent="0.3">
      <c r="A12" t="s">
        <v>88</v>
      </c>
      <c r="B12" t="s">
        <v>96</v>
      </c>
      <c r="C12">
        <v>82</v>
      </c>
    </row>
    <row r="13" spans="1:15" x14ac:dyDescent="0.3">
      <c r="A13" t="s">
        <v>88</v>
      </c>
      <c r="B13" t="s">
        <v>96</v>
      </c>
      <c r="C13">
        <v>38</v>
      </c>
    </row>
    <row r="14" spans="1:15" x14ac:dyDescent="0.3">
      <c r="A14" t="s">
        <v>88</v>
      </c>
      <c r="B14" t="s">
        <v>96</v>
      </c>
      <c r="C14">
        <v>36</v>
      </c>
    </row>
    <row r="15" spans="1:15" x14ac:dyDescent="0.3">
      <c r="A15" t="s">
        <v>88</v>
      </c>
      <c r="B15" t="s">
        <v>96</v>
      </c>
      <c r="C15">
        <v>31</v>
      </c>
    </row>
    <row r="16" spans="1:15" x14ac:dyDescent="0.3">
      <c r="A16" t="s">
        <v>88</v>
      </c>
      <c r="B16" t="s">
        <v>96</v>
      </c>
      <c r="C16">
        <v>43</v>
      </c>
    </row>
    <row r="17" spans="1:3" x14ac:dyDescent="0.3">
      <c r="A17" t="s">
        <v>88</v>
      </c>
      <c r="B17" t="s">
        <v>96</v>
      </c>
      <c r="C17">
        <v>123</v>
      </c>
    </row>
    <row r="18" spans="1:3" x14ac:dyDescent="0.3">
      <c r="A18" t="s">
        <v>88</v>
      </c>
      <c r="B18" t="s">
        <v>96</v>
      </c>
      <c r="C18">
        <v>85</v>
      </c>
    </row>
    <row r="19" spans="1:3" x14ac:dyDescent="0.3">
      <c r="A19" t="s">
        <v>88</v>
      </c>
      <c r="B19" t="s">
        <v>92</v>
      </c>
      <c r="C19">
        <v>87</v>
      </c>
    </row>
    <row r="20" spans="1:3" x14ac:dyDescent="0.3">
      <c r="A20" t="s">
        <v>88</v>
      </c>
      <c r="B20" t="s">
        <v>92</v>
      </c>
      <c r="C20">
        <v>149</v>
      </c>
    </row>
    <row r="21" spans="1:3" x14ac:dyDescent="0.3">
      <c r="A21" t="s">
        <v>88</v>
      </c>
      <c r="B21" t="s">
        <v>92</v>
      </c>
      <c r="C21">
        <v>28</v>
      </c>
    </row>
    <row r="22" spans="1:3" x14ac:dyDescent="0.3">
      <c r="A22" t="s">
        <v>88</v>
      </c>
      <c r="B22" t="s">
        <v>92</v>
      </c>
      <c r="C22">
        <v>40</v>
      </c>
    </row>
    <row r="23" spans="1:3" x14ac:dyDescent="0.3">
      <c r="A23" t="s">
        <v>88</v>
      </c>
      <c r="B23" t="s">
        <v>100</v>
      </c>
      <c r="C23">
        <v>28</v>
      </c>
    </row>
    <row r="24" spans="1:3" x14ac:dyDescent="0.3">
      <c r="A24" t="s">
        <v>88</v>
      </c>
      <c r="B24" t="s">
        <v>100</v>
      </c>
      <c r="C24">
        <v>27</v>
      </c>
    </row>
    <row r="25" spans="1:3" x14ac:dyDescent="0.3">
      <c r="A25" t="s">
        <v>94</v>
      </c>
      <c r="B25" t="s">
        <v>90</v>
      </c>
      <c r="C25">
        <v>51</v>
      </c>
    </row>
    <row r="26" spans="1:3" x14ac:dyDescent="0.3">
      <c r="A26" t="s">
        <v>94</v>
      </c>
      <c r="B26" t="s">
        <v>90</v>
      </c>
      <c r="C26">
        <v>44</v>
      </c>
    </row>
    <row r="27" spans="1:3" x14ac:dyDescent="0.3">
      <c r="A27" t="s">
        <v>94</v>
      </c>
      <c r="B27" t="s">
        <v>90</v>
      </c>
      <c r="C27">
        <v>42</v>
      </c>
    </row>
    <row r="28" spans="1:3" x14ac:dyDescent="0.3">
      <c r="A28" t="s">
        <v>94</v>
      </c>
      <c r="B28" t="s">
        <v>96</v>
      </c>
      <c r="C28">
        <v>58</v>
      </c>
    </row>
    <row r="29" spans="1:3" x14ac:dyDescent="0.3">
      <c r="A29" t="s">
        <v>94</v>
      </c>
      <c r="B29" t="s">
        <v>96</v>
      </c>
      <c r="C29">
        <v>33</v>
      </c>
    </row>
    <row r="30" spans="1:3" x14ac:dyDescent="0.3">
      <c r="A30" t="s">
        <v>94</v>
      </c>
      <c r="B30" t="s">
        <v>96</v>
      </c>
      <c r="C30">
        <v>30</v>
      </c>
    </row>
    <row r="31" spans="1:3" x14ac:dyDescent="0.3">
      <c r="A31" t="s">
        <v>94</v>
      </c>
      <c r="B31" t="s">
        <v>96</v>
      </c>
      <c r="C31">
        <v>86</v>
      </c>
    </row>
    <row r="59" spans="1:1" x14ac:dyDescent="0.3">
      <c r="A59" s="11"/>
    </row>
  </sheetData>
  <dataConsolidate/>
  <mergeCells count="4">
    <mergeCell ref="B2:O2"/>
    <mergeCell ref="B3:O3"/>
    <mergeCell ref="B4:O4"/>
    <mergeCell ref="A1:O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7AD9-DEC0-44A9-B2CB-227E70D987F4}">
  <dimension ref="A1:O43"/>
  <sheetViews>
    <sheetView workbookViewId="0">
      <selection activeCell="B2" sqref="B2:O2"/>
    </sheetView>
  </sheetViews>
  <sheetFormatPr defaultRowHeight="14.4" x14ac:dyDescent="0.3"/>
  <cols>
    <col min="1" max="1" width="22.5546875" customWidth="1"/>
    <col min="2" max="2" width="32.33203125" customWidth="1"/>
  </cols>
  <sheetData>
    <row r="1" spans="1:15" x14ac:dyDescent="0.3">
      <c r="A1" s="21" t="s">
        <v>21</v>
      </c>
      <c r="B1" s="21"/>
      <c r="C1" s="21"/>
      <c r="D1" s="21"/>
      <c r="E1" s="21"/>
      <c r="F1" s="21"/>
      <c r="G1" s="21"/>
      <c r="H1" s="21"/>
      <c r="I1" s="21"/>
      <c r="J1" s="21"/>
      <c r="K1" s="21"/>
      <c r="L1" s="21"/>
      <c r="M1" s="21"/>
      <c r="N1" s="21"/>
      <c r="O1" s="21"/>
    </row>
    <row r="2" spans="1:15" ht="36" customHeight="1" x14ac:dyDescent="0.3">
      <c r="A2" t="s">
        <v>11</v>
      </c>
      <c r="B2" s="18" t="s">
        <v>22</v>
      </c>
      <c r="C2" s="18"/>
      <c r="D2" s="18"/>
      <c r="E2" s="18"/>
      <c r="F2" s="18"/>
      <c r="G2" s="18"/>
      <c r="H2" s="18"/>
      <c r="I2" s="18"/>
      <c r="J2" s="18"/>
      <c r="K2" s="18"/>
      <c r="L2" s="18"/>
      <c r="M2" s="18"/>
      <c r="N2" s="18"/>
      <c r="O2" s="18"/>
    </row>
    <row r="3" spans="1:15" ht="135.75" customHeight="1" x14ac:dyDescent="0.3">
      <c r="A3" t="s">
        <v>13</v>
      </c>
      <c r="B3" s="18" t="s">
        <v>175</v>
      </c>
      <c r="C3" s="18"/>
      <c r="D3" s="18"/>
      <c r="E3" s="18"/>
      <c r="F3" s="18"/>
      <c r="G3" s="18"/>
      <c r="H3" s="18"/>
      <c r="I3" s="18"/>
      <c r="J3" s="18"/>
      <c r="K3" s="18"/>
      <c r="L3" s="18"/>
      <c r="M3" s="18"/>
      <c r="N3" s="18"/>
      <c r="O3" s="18"/>
    </row>
    <row r="7" spans="1:15" x14ac:dyDescent="0.3">
      <c r="A7" s="14" t="s">
        <v>154</v>
      </c>
      <c r="B7" s="14" t="s">
        <v>155</v>
      </c>
    </row>
    <row r="8" spans="1:15" x14ac:dyDescent="0.3">
      <c r="A8" s="13">
        <v>1</v>
      </c>
      <c r="B8" s="13" t="s">
        <v>156</v>
      </c>
    </row>
    <row r="9" spans="1:15" x14ac:dyDescent="0.3">
      <c r="A9" s="13">
        <v>2</v>
      </c>
      <c r="B9" s="13" t="s">
        <v>157</v>
      </c>
    </row>
    <row r="10" spans="1:15" x14ac:dyDescent="0.3">
      <c r="A10" s="13">
        <v>3</v>
      </c>
      <c r="B10" s="13" t="s">
        <v>158</v>
      </c>
    </row>
    <row r="11" spans="1:15" x14ac:dyDescent="0.3">
      <c r="A11" s="13">
        <v>4</v>
      </c>
      <c r="B11" s="13" t="s">
        <v>159</v>
      </c>
    </row>
    <row r="12" spans="1:15" x14ac:dyDescent="0.3">
      <c r="A12" s="13">
        <v>5</v>
      </c>
      <c r="B12" s="13" t="s">
        <v>160</v>
      </c>
    </row>
    <row r="13" spans="1:15" x14ac:dyDescent="0.3">
      <c r="A13" s="13">
        <v>6</v>
      </c>
      <c r="B13" s="13" t="s">
        <v>161</v>
      </c>
    </row>
    <row r="14" spans="1:15" x14ac:dyDescent="0.3">
      <c r="A14" s="13">
        <v>7</v>
      </c>
      <c r="B14" s="13" t="s">
        <v>162</v>
      </c>
    </row>
    <row r="15" spans="1:15" x14ac:dyDescent="0.3">
      <c r="A15" s="13">
        <v>8</v>
      </c>
      <c r="B15" s="13" t="s">
        <v>163</v>
      </c>
    </row>
    <row r="16" spans="1:15" x14ac:dyDescent="0.3">
      <c r="A16" s="13">
        <v>9</v>
      </c>
      <c r="B16" s="13" t="s">
        <v>164</v>
      </c>
    </row>
    <row r="17" spans="1:2" x14ac:dyDescent="0.3">
      <c r="A17" s="13">
        <v>10</v>
      </c>
      <c r="B17" s="13" t="s">
        <v>165</v>
      </c>
    </row>
    <row r="18" spans="1:2" x14ac:dyDescent="0.3">
      <c r="A18" s="13">
        <v>11</v>
      </c>
      <c r="B18" s="13" t="s">
        <v>166</v>
      </c>
    </row>
    <row r="19" spans="1:2" x14ac:dyDescent="0.3">
      <c r="A19" s="13">
        <v>12</v>
      </c>
      <c r="B19" s="13" t="s">
        <v>167</v>
      </c>
    </row>
    <row r="20" spans="1:2" x14ac:dyDescent="0.3">
      <c r="A20" s="13">
        <v>13</v>
      </c>
      <c r="B20" s="13" t="s">
        <v>168</v>
      </c>
    </row>
    <row r="21" spans="1:2" x14ac:dyDescent="0.3">
      <c r="A21" s="13">
        <v>14</v>
      </c>
      <c r="B21" s="13" t="s">
        <v>169</v>
      </c>
    </row>
    <row r="22" spans="1:2" x14ac:dyDescent="0.3">
      <c r="A22" s="13">
        <v>15</v>
      </c>
      <c r="B22" s="13" t="s">
        <v>170</v>
      </c>
    </row>
    <row r="23" spans="1:2" x14ac:dyDescent="0.3">
      <c r="A23" s="13">
        <v>16</v>
      </c>
      <c r="B23" s="13" t="s">
        <v>171</v>
      </c>
    </row>
    <row r="24" spans="1:2" x14ac:dyDescent="0.3">
      <c r="A24" s="13">
        <v>17</v>
      </c>
      <c r="B24" s="13" t="s">
        <v>172</v>
      </c>
    </row>
    <row r="25" spans="1:2" x14ac:dyDescent="0.3">
      <c r="A25" s="13">
        <v>18</v>
      </c>
      <c r="B25" s="13" t="s">
        <v>173</v>
      </c>
    </row>
    <row r="26" spans="1:2" x14ac:dyDescent="0.3">
      <c r="A26" s="13">
        <v>19</v>
      </c>
      <c r="B26" s="13" t="s">
        <v>174</v>
      </c>
    </row>
    <row r="28" spans="1:2" x14ac:dyDescent="0.3">
      <c r="A28" s="14" t="s">
        <v>176</v>
      </c>
      <c r="B28" s="14" t="s">
        <v>177</v>
      </c>
    </row>
    <row r="29" spans="1:2" ht="24" x14ac:dyDescent="0.3">
      <c r="A29" s="13" t="s">
        <v>178</v>
      </c>
      <c r="B29" s="13" t="s">
        <v>179</v>
      </c>
    </row>
    <row r="30" spans="1:2" ht="24" x14ac:dyDescent="0.3">
      <c r="A30" s="13">
        <v>1</v>
      </c>
      <c r="B30" s="13" t="s">
        <v>180</v>
      </c>
    </row>
    <row r="31" spans="1:2" ht="24" x14ac:dyDescent="0.3">
      <c r="A31" s="13">
        <v>2</v>
      </c>
      <c r="B31" s="13" t="s">
        <v>181</v>
      </c>
    </row>
    <row r="32" spans="1:2" ht="24" x14ac:dyDescent="0.3">
      <c r="A32" s="13">
        <v>3</v>
      </c>
      <c r="B32" s="13" t="s">
        <v>182</v>
      </c>
    </row>
    <row r="33" spans="1:2" x14ac:dyDescent="0.3">
      <c r="A33" s="13">
        <v>4</v>
      </c>
      <c r="B33" s="13" t="s">
        <v>183</v>
      </c>
    </row>
    <row r="34" spans="1:2" x14ac:dyDescent="0.3">
      <c r="A34" s="13">
        <v>5</v>
      </c>
      <c r="B34" s="13" t="s">
        <v>184</v>
      </c>
    </row>
    <row r="35" spans="1:2" x14ac:dyDescent="0.3">
      <c r="A35" s="13">
        <v>6</v>
      </c>
      <c r="B35" s="13" t="s">
        <v>185</v>
      </c>
    </row>
    <row r="36" spans="1:2" x14ac:dyDescent="0.3">
      <c r="A36" s="13">
        <v>7</v>
      </c>
      <c r="B36" s="13" t="s">
        <v>186</v>
      </c>
    </row>
    <row r="38" spans="1:2" x14ac:dyDescent="0.3">
      <c r="A38" t="s">
        <v>125</v>
      </c>
    </row>
    <row r="39" spans="1:2" ht="16.5" hidden="1" customHeight="1" x14ac:dyDescent="0.3">
      <c r="B39">
        <v>12</v>
      </c>
    </row>
    <row r="40" spans="1:2" x14ac:dyDescent="0.3">
      <c r="B40">
        <v>98</v>
      </c>
    </row>
    <row r="41" spans="1:2" hidden="1" x14ac:dyDescent="0.3">
      <c r="B41">
        <v>78</v>
      </c>
    </row>
    <row r="42" spans="1:2" x14ac:dyDescent="0.3">
      <c r="B42">
        <v>78</v>
      </c>
    </row>
    <row r="43" spans="1:2" x14ac:dyDescent="0.3">
      <c r="B43">
        <v>23</v>
      </c>
    </row>
  </sheetData>
  <mergeCells count="3">
    <mergeCell ref="B2:O2"/>
    <mergeCell ref="B3:O3"/>
    <mergeCell ref="A1:O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6750-5B11-45F5-AB9E-8F05522672CE}">
  <dimension ref="A1:O3"/>
  <sheetViews>
    <sheetView workbookViewId="0">
      <selection activeCell="K8" sqref="K8"/>
    </sheetView>
  </sheetViews>
  <sheetFormatPr defaultRowHeight="14.4" x14ac:dyDescent="0.3"/>
  <cols>
    <col min="1" max="1" width="14" customWidth="1"/>
  </cols>
  <sheetData>
    <row r="1" spans="1:15" x14ac:dyDescent="0.3">
      <c r="A1" s="21" t="s">
        <v>15</v>
      </c>
      <c r="B1" s="21"/>
      <c r="C1" s="21"/>
      <c r="D1" s="21"/>
      <c r="E1" s="21"/>
      <c r="F1" s="21"/>
      <c r="G1" s="21"/>
      <c r="H1" s="21"/>
      <c r="I1" s="21"/>
      <c r="J1" s="21"/>
      <c r="K1" s="21"/>
      <c r="L1" s="21"/>
      <c r="M1" s="21"/>
      <c r="N1" s="21"/>
      <c r="O1" s="21"/>
    </row>
    <row r="2" spans="1:15" ht="39" customHeight="1" x14ac:dyDescent="0.3">
      <c r="A2" t="s">
        <v>11</v>
      </c>
      <c r="B2" s="23" t="s">
        <v>17</v>
      </c>
      <c r="C2" s="23"/>
      <c r="D2" s="23"/>
      <c r="E2" s="23"/>
      <c r="F2" s="23"/>
      <c r="G2" s="23"/>
      <c r="H2" s="23"/>
      <c r="I2" s="23"/>
      <c r="J2" s="23"/>
      <c r="K2" s="23"/>
      <c r="L2" s="23"/>
      <c r="M2" s="23"/>
      <c r="N2" s="23"/>
      <c r="O2" s="23"/>
    </row>
    <row r="3" spans="1:15" ht="48" customHeight="1" x14ac:dyDescent="0.3">
      <c r="A3" t="s">
        <v>13</v>
      </c>
      <c r="B3" s="18" t="s">
        <v>16</v>
      </c>
      <c r="C3" s="19"/>
      <c r="D3" s="19"/>
      <c r="E3" s="19"/>
      <c r="F3" s="19"/>
      <c r="G3" s="19"/>
      <c r="H3" s="19"/>
      <c r="I3" s="19"/>
      <c r="J3" s="19"/>
      <c r="K3" s="19"/>
      <c r="L3" s="19"/>
      <c r="M3" s="19"/>
      <c r="N3" s="19"/>
      <c r="O3" s="19"/>
    </row>
  </sheetData>
  <mergeCells count="3">
    <mergeCell ref="B2:O2"/>
    <mergeCell ref="B3:O3"/>
    <mergeCell ref="A1:O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E2F07-1381-487B-9B37-7EAF9EE29E69}">
  <dimension ref="A1:O12"/>
  <sheetViews>
    <sheetView workbookViewId="0">
      <selection activeCell="F12" sqref="F12"/>
    </sheetView>
  </sheetViews>
  <sheetFormatPr defaultRowHeight="14.4" x14ac:dyDescent="0.3"/>
  <cols>
    <col min="1" max="1" width="14.5546875" customWidth="1"/>
  </cols>
  <sheetData>
    <row r="1" spans="1:15" x14ac:dyDescent="0.3">
      <c r="A1" s="21" t="s">
        <v>18</v>
      </c>
      <c r="B1" s="21"/>
      <c r="C1" s="21"/>
      <c r="D1" s="21"/>
      <c r="E1" s="21"/>
      <c r="F1" s="21"/>
      <c r="G1" s="21"/>
      <c r="H1" s="21"/>
      <c r="I1" s="21"/>
      <c r="J1" s="21"/>
      <c r="K1" s="21"/>
      <c r="L1" s="21"/>
      <c r="M1" s="21"/>
      <c r="N1" s="21"/>
      <c r="O1" s="21"/>
    </row>
    <row r="2" spans="1:15" ht="42" customHeight="1" x14ac:dyDescent="0.3">
      <c r="A2" t="s">
        <v>11</v>
      </c>
      <c r="B2" s="18" t="s">
        <v>19</v>
      </c>
      <c r="C2" s="18"/>
      <c r="D2" s="18"/>
      <c r="E2" s="18"/>
      <c r="F2" s="18"/>
      <c r="G2" s="18"/>
      <c r="H2" s="18"/>
      <c r="I2" s="18"/>
      <c r="J2" s="18"/>
      <c r="K2" s="18"/>
      <c r="L2" s="18"/>
      <c r="M2" s="18"/>
      <c r="N2" s="18"/>
      <c r="O2" s="18"/>
    </row>
    <row r="3" spans="1:15" ht="93.75" customHeight="1" x14ac:dyDescent="0.3">
      <c r="A3" t="s">
        <v>13</v>
      </c>
      <c r="B3" s="18" t="s">
        <v>20</v>
      </c>
      <c r="C3" s="19"/>
      <c r="D3" s="19"/>
      <c r="E3" s="19"/>
      <c r="F3" s="19"/>
      <c r="G3" s="19"/>
      <c r="H3" s="19"/>
      <c r="I3" s="19"/>
      <c r="J3" s="19"/>
      <c r="K3" s="19"/>
      <c r="L3" s="19"/>
      <c r="M3" s="19"/>
      <c r="N3" s="19"/>
      <c r="O3" s="19"/>
    </row>
    <row r="5" spans="1:15" x14ac:dyDescent="0.3">
      <c r="A5" t="s">
        <v>125</v>
      </c>
    </row>
    <row r="7" spans="1:15" x14ac:dyDescent="0.3">
      <c r="A7" t="s">
        <v>25</v>
      </c>
      <c r="B7" t="s">
        <v>27</v>
      </c>
      <c r="C7" t="s">
        <v>26</v>
      </c>
      <c r="D7" t="s">
        <v>82</v>
      </c>
      <c r="E7" t="s">
        <v>164</v>
      </c>
    </row>
    <row r="8" spans="1:15" x14ac:dyDescent="0.3">
      <c r="A8" t="s">
        <v>105</v>
      </c>
      <c r="B8">
        <v>68</v>
      </c>
      <c r="C8">
        <v>2.1800000000000002</v>
      </c>
      <c r="D8">
        <f>B8*C8</f>
        <v>148.24</v>
      </c>
      <c r="E8">
        <f>B8+C8</f>
        <v>70.180000000000007</v>
      </c>
    </row>
    <row r="9" spans="1:15" x14ac:dyDescent="0.3">
      <c r="A9" t="s">
        <v>103</v>
      </c>
      <c r="B9">
        <v>97</v>
      </c>
      <c r="C9">
        <v>1.77</v>
      </c>
      <c r="D9">
        <f t="shared" ref="D9:D12" si="0">B9*C9</f>
        <v>171.69</v>
      </c>
      <c r="E9">
        <f t="shared" ref="E9:E12" si="1">B9+C9</f>
        <v>98.77</v>
      </c>
    </row>
    <row r="10" spans="1:15" x14ac:dyDescent="0.3">
      <c r="A10" t="s">
        <v>105</v>
      </c>
      <c r="B10">
        <v>86</v>
      </c>
      <c r="C10">
        <v>3.15</v>
      </c>
      <c r="D10">
        <f t="shared" si="0"/>
        <v>270.89999999999998</v>
      </c>
      <c r="E10">
        <f t="shared" si="1"/>
        <v>89.15</v>
      </c>
    </row>
    <row r="11" spans="1:15" x14ac:dyDescent="0.3">
      <c r="A11" t="s">
        <v>101</v>
      </c>
      <c r="B11">
        <v>41</v>
      </c>
      <c r="C11">
        <v>1.87</v>
      </c>
      <c r="D11">
        <f t="shared" si="0"/>
        <v>76.67</v>
      </c>
      <c r="E11">
        <f t="shared" si="1"/>
        <v>42.87</v>
      </c>
    </row>
    <row r="12" spans="1:15" x14ac:dyDescent="0.3">
      <c r="A12" t="s">
        <v>91</v>
      </c>
      <c r="B12">
        <v>93</v>
      </c>
      <c r="C12">
        <v>2.84</v>
      </c>
      <c r="D12">
        <f t="shared" si="0"/>
        <v>264.12</v>
      </c>
      <c r="E12">
        <f t="shared" si="1"/>
        <v>95.84</v>
      </c>
    </row>
  </sheetData>
  <mergeCells count="3">
    <mergeCell ref="B2:O2"/>
    <mergeCell ref="B3:O3"/>
    <mergeCell ref="A1:O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DataSelectionTechniques</vt:lpstr>
      <vt:lpstr>ShortCuts</vt:lpstr>
      <vt:lpstr>Group_Ungroup_Sheets</vt:lpstr>
      <vt:lpstr>Sales_Jan</vt:lpstr>
      <vt:lpstr>Sales_Feb</vt:lpstr>
      <vt:lpstr>Sales_Mar</vt:lpstr>
      <vt:lpstr>Sales_Apr</vt:lpstr>
      <vt:lpstr>Cell_and_Range</vt:lpstr>
      <vt:lpstr>Cell_referencing</vt:lpstr>
      <vt:lpstr>Protect_Unprotect</vt:lpstr>
      <vt:lpstr>Combine_data</vt:lpstr>
      <vt:lpstr>Jan_data</vt:lpstr>
      <vt:lpstr>Feb_data</vt:lpstr>
      <vt:lpstr>Mar_data</vt:lpstr>
      <vt:lpstr>Header_Footer</vt:lpstr>
      <vt:lpstr>Average_and_Count</vt:lpstr>
      <vt:lpstr>Subtotal</vt:lpstr>
      <vt:lpstr>Aggregate</vt:lpstr>
      <vt:lpstr>Rand</vt:lpstr>
      <vt:lpstr>SumProduct</vt:lpstr>
    </vt:vector>
  </TitlesOfParts>
  <Company>DoehlerGroup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menghnani</dc:creator>
  <cp:lastModifiedBy>samarth singh</cp:lastModifiedBy>
  <cp:lastPrinted>2023-03-09T06:23:08Z</cp:lastPrinted>
  <dcterms:created xsi:type="dcterms:W3CDTF">2023-03-09T03:19:33Z</dcterms:created>
  <dcterms:modified xsi:type="dcterms:W3CDTF">2023-05-05T15:28:58Z</dcterms:modified>
</cp:coreProperties>
</file>