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Studies\МСМ\ЛБ3\"/>
    </mc:Choice>
  </mc:AlternateContent>
  <xr:revisionPtr revIDLastSave="0" documentId="13_ncr:1_{3CC493D4-A846-4318-A60F-AE1766348DF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1" l="1"/>
  <c r="S8" i="1" l="1"/>
  <c r="J1" i="1" l="1"/>
  <c r="P165" i="1" l="1"/>
  <c r="O165" i="1"/>
  <c r="N165" i="1"/>
  <c r="M165" i="1"/>
  <c r="L165" i="1"/>
  <c r="K165" i="1"/>
  <c r="J165" i="1"/>
  <c r="P164" i="1"/>
  <c r="O164" i="1"/>
  <c r="N164" i="1"/>
  <c r="M164" i="1"/>
  <c r="L164" i="1"/>
  <c r="K164" i="1"/>
  <c r="J164" i="1"/>
  <c r="P163" i="1"/>
  <c r="O163" i="1"/>
  <c r="N163" i="1"/>
  <c r="M163" i="1"/>
  <c r="L163" i="1"/>
  <c r="K163" i="1"/>
  <c r="J163" i="1"/>
  <c r="P162" i="1"/>
  <c r="O162" i="1"/>
  <c r="N162" i="1"/>
  <c r="M162" i="1"/>
  <c r="L162" i="1"/>
  <c r="K162" i="1"/>
  <c r="J162" i="1"/>
  <c r="P161" i="1"/>
  <c r="O161" i="1"/>
  <c r="N161" i="1"/>
  <c r="M161" i="1"/>
  <c r="L161" i="1"/>
  <c r="K161" i="1"/>
  <c r="J161" i="1"/>
  <c r="P160" i="1"/>
  <c r="O160" i="1"/>
  <c r="N160" i="1"/>
  <c r="M160" i="1"/>
  <c r="L160" i="1"/>
  <c r="K160" i="1"/>
  <c r="J160" i="1"/>
  <c r="P159" i="1"/>
  <c r="O159" i="1"/>
  <c r="N159" i="1"/>
  <c r="M159" i="1"/>
  <c r="L159" i="1"/>
  <c r="K159" i="1"/>
  <c r="J159" i="1"/>
  <c r="P158" i="1"/>
  <c r="O158" i="1"/>
  <c r="N158" i="1"/>
  <c r="M158" i="1"/>
  <c r="L158" i="1"/>
  <c r="K158" i="1"/>
  <c r="J158" i="1"/>
  <c r="P157" i="1"/>
  <c r="O157" i="1"/>
  <c r="N157" i="1"/>
  <c r="M157" i="1"/>
  <c r="L157" i="1"/>
  <c r="K157" i="1"/>
  <c r="J157" i="1"/>
  <c r="P156" i="1"/>
  <c r="O156" i="1"/>
  <c r="N156" i="1"/>
  <c r="M156" i="1"/>
  <c r="L156" i="1"/>
  <c r="K156" i="1"/>
  <c r="J156" i="1"/>
  <c r="P155" i="1"/>
  <c r="O155" i="1"/>
  <c r="N155" i="1"/>
  <c r="M155" i="1"/>
  <c r="L155" i="1"/>
  <c r="K155" i="1"/>
  <c r="J155" i="1"/>
  <c r="P154" i="1"/>
  <c r="O154" i="1"/>
  <c r="N154" i="1"/>
  <c r="M154" i="1"/>
  <c r="L154" i="1"/>
  <c r="K154" i="1"/>
  <c r="J154" i="1"/>
  <c r="P153" i="1"/>
  <c r="O153" i="1"/>
  <c r="N153" i="1"/>
  <c r="M153" i="1"/>
  <c r="L153" i="1"/>
  <c r="K153" i="1"/>
  <c r="J153" i="1"/>
  <c r="P152" i="1"/>
  <c r="O152" i="1"/>
  <c r="N152" i="1"/>
  <c r="M152" i="1"/>
  <c r="L152" i="1"/>
  <c r="K152" i="1"/>
  <c r="J152" i="1"/>
  <c r="P151" i="1"/>
  <c r="O151" i="1"/>
  <c r="N151" i="1"/>
  <c r="M151" i="1"/>
  <c r="L151" i="1"/>
  <c r="K151" i="1"/>
  <c r="J151" i="1"/>
  <c r="P150" i="1"/>
  <c r="O150" i="1"/>
  <c r="N150" i="1"/>
  <c r="M150" i="1"/>
  <c r="L150" i="1"/>
  <c r="K150" i="1"/>
  <c r="J150" i="1"/>
  <c r="P149" i="1"/>
  <c r="O149" i="1"/>
  <c r="N149" i="1"/>
  <c r="M149" i="1"/>
  <c r="L149" i="1"/>
  <c r="K149" i="1"/>
  <c r="J149" i="1"/>
  <c r="P148" i="1"/>
  <c r="O148" i="1"/>
  <c r="N148" i="1"/>
  <c r="M148" i="1"/>
  <c r="L148" i="1"/>
  <c r="K148" i="1"/>
  <c r="J148" i="1"/>
  <c r="P147" i="1"/>
  <c r="O147" i="1"/>
  <c r="N147" i="1"/>
  <c r="M147" i="1"/>
  <c r="L147" i="1"/>
  <c r="K147" i="1"/>
  <c r="J147" i="1"/>
  <c r="P146" i="1"/>
  <c r="O146" i="1"/>
  <c r="N146" i="1"/>
  <c r="M146" i="1"/>
  <c r="L146" i="1"/>
  <c r="K146" i="1"/>
  <c r="J146" i="1"/>
  <c r="P145" i="1"/>
  <c r="O145" i="1"/>
  <c r="N145" i="1"/>
  <c r="M145" i="1"/>
  <c r="L145" i="1"/>
  <c r="K145" i="1"/>
  <c r="J145" i="1"/>
  <c r="P144" i="1"/>
  <c r="O144" i="1"/>
  <c r="N144" i="1"/>
  <c r="M144" i="1"/>
  <c r="L144" i="1"/>
  <c r="K144" i="1"/>
  <c r="J144" i="1"/>
  <c r="P143" i="1"/>
  <c r="O143" i="1"/>
  <c r="N143" i="1"/>
  <c r="M143" i="1"/>
  <c r="L143" i="1"/>
  <c r="K143" i="1"/>
  <c r="J143" i="1"/>
  <c r="P142" i="1"/>
  <c r="O142" i="1"/>
  <c r="N142" i="1"/>
  <c r="M142" i="1"/>
  <c r="L142" i="1"/>
  <c r="K142" i="1"/>
  <c r="J142" i="1"/>
  <c r="P141" i="1"/>
  <c r="O141" i="1"/>
  <c r="N141" i="1"/>
  <c r="M141" i="1"/>
  <c r="L141" i="1"/>
  <c r="K141" i="1"/>
  <c r="J141" i="1"/>
  <c r="P140" i="1"/>
  <c r="O140" i="1"/>
  <c r="N140" i="1"/>
  <c r="M140" i="1"/>
  <c r="L140" i="1"/>
  <c r="K140" i="1"/>
  <c r="J140" i="1"/>
  <c r="P139" i="1"/>
  <c r="O139" i="1"/>
  <c r="N139" i="1"/>
  <c r="M139" i="1"/>
  <c r="L139" i="1"/>
  <c r="K139" i="1"/>
  <c r="J139" i="1"/>
  <c r="P138" i="1"/>
  <c r="O138" i="1"/>
  <c r="N138" i="1"/>
  <c r="M138" i="1"/>
  <c r="L138" i="1"/>
  <c r="K138" i="1"/>
  <c r="J138" i="1"/>
  <c r="P137" i="1"/>
  <c r="O137" i="1"/>
  <c r="N137" i="1"/>
  <c r="M137" i="1"/>
  <c r="L137" i="1"/>
  <c r="K137" i="1"/>
  <c r="J137" i="1"/>
  <c r="P136" i="1"/>
  <c r="O136" i="1"/>
  <c r="N136" i="1"/>
  <c r="M136" i="1"/>
  <c r="L136" i="1"/>
  <c r="K136" i="1"/>
  <c r="J136" i="1"/>
  <c r="P135" i="1"/>
  <c r="O135" i="1"/>
  <c r="N135" i="1"/>
  <c r="M135" i="1"/>
  <c r="L135" i="1"/>
  <c r="K135" i="1"/>
  <c r="J135" i="1"/>
  <c r="P134" i="1"/>
  <c r="O134" i="1"/>
  <c r="N134" i="1"/>
  <c r="M134" i="1"/>
  <c r="L134" i="1"/>
  <c r="K134" i="1"/>
  <c r="J134" i="1"/>
  <c r="P133" i="1"/>
  <c r="O133" i="1"/>
  <c r="N133" i="1"/>
  <c r="M133" i="1"/>
  <c r="L133" i="1"/>
  <c r="K133" i="1"/>
  <c r="J133" i="1"/>
  <c r="P132" i="1"/>
  <c r="O132" i="1"/>
  <c r="N132" i="1"/>
  <c r="M132" i="1"/>
  <c r="L132" i="1"/>
  <c r="K132" i="1"/>
  <c r="J132" i="1"/>
  <c r="P131" i="1"/>
  <c r="O131" i="1"/>
  <c r="N131" i="1"/>
  <c r="M131" i="1"/>
  <c r="L131" i="1"/>
  <c r="K131" i="1"/>
  <c r="J131" i="1"/>
  <c r="P130" i="1"/>
  <c r="O130" i="1"/>
  <c r="N130" i="1"/>
  <c r="M130" i="1"/>
  <c r="L130" i="1"/>
  <c r="K130" i="1"/>
  <c r="J130" i="1"/>
  <c r="P129" i="1"/>
  <c r="O129" i="1"/>
  <c r="N129" i="1"/>
  <c r="M129" i="1"/>
  <c r="L129" i="1"/>
  <c r="K129" i="1"/>
  <c r="J129" i="1"/>
  <c r="P128" i="1"/>
  <c r="O128" i="1"/>
  <c r="N128" i="1"/>
  <c r="M128" i="1"/>
  <c r="L128" i="1"/>
  <c r="K128" i="1"/>
  <c r="J128" i="1"/>
  <c r="P127" i="1"/>
  <c r="O127" i="1"/>
  <c r="N127" i="1"/>
  <c r="M127" i="1"/>
  <c r="L127" i="1"/>
  <c r="K127" i="1"/>
  <c r="J127" i="1"/>
  <c r="P126" i="1"/>
  <c r="O126" i="1"/>
  <c r="N126" i="1"/>
  <c r="M126" i="1"/>
  <c r="L126" i="1"/>
  <c r="K126" i="1"/>
  <c r="J126" i="1"/>
  <c r="P125" i="1"/>
  <c r="O125" i="1"/>
  <c r="N125" i="1"/>
  <c r="M125" i="1"/>
  <c r="L125" i="1"/>
  <c r="K125" i="1"/>
  <c r="J125" i="1"/>
  <c r="P124" i="1"/>
  <c r="O124" i="1"/>
  <c r="N124" i="1"/>
  <c r="M124" i="1"/>
  <c r="L124" i="1"/>
  <c r="K124" i="1"/>
  <c r="J124" i="1"/>
  <c r="P123" i="1"/>
  <c r="O123" i="1"/>
  <c r="N123" i="1"/>
  <c r="M123" i="1"/>
  <c r="L123" i="1"/>
  <c r="K123" i="1"/>
  <c r="J123" i="1"/>
  <c r="P122" i="1"/>
  <c r="O122" i="1"/>
  <c r="N122" i="1"/>
  <c r="M122" i="1"/>
  <c r="L122" i="1"/>
  <c r="K122" i="1"/>
  <c r="J122" i="1"/>
  <c r="P121" i="1"/>
  <c r="O121" i="1"/>
  <c r="N121" i="1"/>
  <c r="M121" i="1"/>
  <c r="L121" i="1"/>
  <c r="K121" i="1"/>
  <c r="J121" i="1"/>
  <c r="P120" i="1"/>
  <c r="O120" i="1"/>
  <c r="N120" i="1"/>
  <c r="M120" i="1"/>
  <c r="L120" i="1"/>
  <c r="K120" i="1"/>
  <c r="J120" i="1"/>
  <c r="P119" i="1"/>
  <c r="O119" i="1"/>
  <c r="N119" i="1"/>
  <c r="M119" i="1"/>
  <c r="L119" i="1"/>
  <c r="K119" i="1"/>
  <c r="J119" i="1"/>
  <c r="P118" i="1"/>
  <c r="O118" i="1"/>
  <c r="N118" i="1"/>
  <c r="M118" i="1"/>
  <c r="L118" i="1"/>
  <c r="K118" i="1"/>
  <c r="J118" i="1"/>
  <c r="P117" i="1"/>
  <c r="O117" i="1"/>
  <c r="N117" i="1"/>
  <c r="M117" i="1"/>
  <c r="L117" i="1"/>
  <c r="K117" i="1"/>
  <c r="J117" i="1"/>
  <c r="P116" i="1"/>
  <c r="O116" i="1"/>
  <c r="N116" i="1"/>
  <c r="M116" i="1"/>
  <c r="L116" i="1"/>
  <c r="K116" i="1"/>
  <c r="J116" i="1"/>
  <c r="P115" i="1"/>
  <c r="O115" i="1"/>
  <c r="N115" i="1"/>
  <c r="M115" i="1"/>
  <c r="L115" i="1"/>
  <c r="K115" i="1"/>
  <c r="J115" i="1"/>
  <c r="P114" i="1"/>
  <c r="O114" i="1"/>
  <c r="N114" i="1"/>
  <c r="M114" i="1"/>
  <c r="L114" i="1"/>
  <c r="K114" i="1"/>
  <c r="J114" i="1"/>
  <c r="P113" i="1"/>
  <c r="O113" i="1"/>
  <c r="N113" i="1"/>
  <c r="M113" i="1"/>
  <c r="L113" i="1"/>
  <c r="K113" i="1"/>
  <c r="J113" i="1"/>
  <c r="P112" i="1"/>
  <c r="O112" i="1"/>
  <c r="N112" i="1"/>
  <c r="M112" i="1"/>
  <c r="L112" i="1"/>
  <c r="K112" i="1"/>
  <c r="J112" i="1"/>
  <c r="P111" i="1"/>
  <c r="O111" i="1"/>
  <c r="N111" i="1"/>
  <c r="M111" i="1"/>
  <c r="L111" i="1"/>
  <c r="K111" i="1"/>
  <c r="J111" i="1"/>
  <c r="P110" i="1"/>
  <c r="O110" i="1"/>
  <c r="N110" i="1"/>
  <c r="M110" i="1"/>
  <c r="L110" i="1"/>
  <c r="K110" i="1"/>
  <c r="J110" i="1"/>
  <c r="P109" i="1"/>
  <c r="O109" i="1"/>
  <c r="N109" i="1"/>
  <c r="M109" i="1"/>
  <c r="L109" i="1"/>
  <c r="K109" i="1"/>
  <c r="J109" i="1"/>
  <c r="P108" i="1"/>
  <c r="O108" i="1"/>
  <c r="N108" i="1"/>
  <c r="M108" i="1"/>
  <c r="L108" i="1"/>
  <c r="K108" i="1"/>
  <c r="J108" i="1"/>
  <c r="P107" i="1"/>
  <c r="O107" i="1"/>
  <c r="N107" i="1"/>
  <c r="M107" i="1"/>
  <c r="L107" i="1"/>
  <c r="K107" i="1"/>
  <c r="J107" i="1"/>
  <c r="P106" i="1"/>
  <c r="O106" i="1"/>
  <c r="N106" i="1"/>
  <c r="M106" i="1"/>
  <c r="L106" i="1"/>
  <c r="K106" i="1"/>
  <c r="J106" i="1"/>
  <c r="P105" i="1"/>
  <c r="O105" i="1"/>
  <c r="N105" i="1"/>
  <c r="M105" i="1"/>
  <c r="L105" i="1"/>
  <c r="K105" i="1"/>
  <c r="J105" i="1"/>
  <c r="P104" i="1"/>
  <c r="O104" i="1"/>
  <c r="N104" i="1"/>
  <c r="M104" i="1"/>
  <c r="L104" i="1"/>
  <c r="K104" i="1"/>
  <c r="J104" i="1"/>
  <c r="P103" i="1"/>
  <c r="O103" i="1"/>
  <c r="N103" i="1"/>
  <c r="M103" i="1"/>
  <c r="L103" i="1"/>
  <c r="K103" i="1"/>
  <c r="J103" i="1"/>
  <c r="P102" i="1"/>
  <c r="O102" i="1"/>
  <c r="N102" i="1"/>
  <c r="M102" i="1"/>
  <c r="L102" i="1"/>
  <c r="K102" i="1"/>
  <c r="J102" i="1"/>
  <c r="P101" i="1"/>
  <c r="O101" i="1"/>
  <c r="N101" i="1"/>
  <c r="M101" i="1"/>
  <c r="L101" i="1"/>
  <c r="K101" i="1"/>
  <c r="J101" i="1"/>
  <c r="P100" i="1"/>
  <c r="O100" i="1"/>
  <c r="N100" i="1"/>
  <c r="M100" i="1"/>
  <c r="L100" i="1"/>
  <c r="K100" i="1"/>
  <c r="J100" i="1"/>
  <c r="P99" i="1"/>
  <c r="O99" i="1"/>
  <c r="N99" i="1"/>
  <c r="M99" i="1"/>
  <c r="L99" i="1"/>
  <c r="K99" i="1"/>
  <c r="J99" i="1"/>
  <c r="P98" i="1"/>
  <c r="O98" i="1"/>
  <c r="N98" i="1"/>
  <c r="M98" i="1"/>
  <c r="L98" i="1"/>
  <c r="K98" i="1"/>
  <c r="J98" i="1"/>
  <c r="P97" i="1"/>
  <c r="O97" i="1"/>
  <c r="N97" i="1"/>
  <c r="M97" i="1"/>
  <c r="L97" i="1"/>
  <c r="K97" i="1"/>
  <c r="J97" i="1"/>
  <c r="P96" i="1"/>
  <c r="O96" i="1"/>
  <c r="N96" i="1"/>
  <c r="M96" i="1"/>
  <c r="L96" i="1"/>
  <c r="K96" i="1"/>
  <c r="J96" i="1"/>
  <c r="P95" i="1"/>
  <c r="O95" i="1"/>
  <c r="N95" i="1"/>
  <c r="M95" i="1"/>
  <c r="L95" i="1"/>
  <c r="K95" i="1"/>
  <c r="J95" i="1"/>
  <c r="P94" i="1"/>
  <c r="O94" i="1"/>
  <c r="N94" i="1"/>
  <c r="M94" i="1"/>
  <c r="L94" i="1"/>
  <c r="K94" i="1"/>
  <c r="J94" i="1"/>
  <c r="P93" i="1"/>
  <c r="O93" i="1"/>
  <c r="N93" i="1"/>
  <c r="M93" i="1"/>
  <c r="L93" i="1"/>
  <c r="K93" i="1"/>
  <c r="J93" i="1"/>
  <c r="P92" i="1"/>
  <c r="O92" i="1"/>
  <c r="N92" i="1"/>
  <c r="M92" i="1"/>
  <c r="L92" i="1"/>
  <c r="K92" i="1"/>
  <c r="J92" i="1"/>
  <c r="P91" i="1"/>
  <c r="O91" i="1"/>
  <c r="N91" i="1"/>
  <c r="M91" i="1"/>
  <c r="L91" i="1"/>
  <c r="K91" i="1"/>
  <c r="J91" i="1"/>
  <c r="P90" i="1"/>
  <c r="O90" i="1"/>
  <c r="N90" i="1"/>
  <c r="M90" i="1"/>
  <c r="L90" i="1"/>
  <c r="K90" i="1"/>
  <c r="J90" i="1"/>
  <c r="P89" i="1"/>
  <c r="O89" i="1"/>
  <c r="N89" i="1"/>
  <c r="M89" i="1"/>
  <c r="L89" i="1"/>
  <c r="K89" i="1"/>
  <c r="J89" i="1"/>
  <c r="P88" i="1"/>
  <c r="O88" i="1"/>
  <c r="N88" i="1"/>
  <c r="M88" i="1"/>
  <c r="L88" i="1"/>
  <c r="K88" i="1"/>
  <c r="J88" i="1"/>
  <c r="P87" i="1"/>
  <c r="O87" i="1"/>
  <c r="N87" i="1"/>
  <c r="M87" i="1"/>
  <c r="L87" i="1"/>
  <c r="K87" i="1"/>
  <c r="J87" i="1"/>
  <c r="P86" i="1"/>
  <c r="O86" i="1"/>
  <c r="N86" i="1"/>
  <c r="M86" i="1"/>
  <c r="L86" i="1"/>
  <c r="K86" i="1"/>
  <c r="J86" i="1"/>
  <c r="P85" i="1"/>
  <c r="O85" i="1"/>
  <c r="N85" i="1"/>
  <c r="M85" i="1"/>
  <c r="L85" i="1"/>
  <c r="K85" i="1"/>
  <c r="J85" i="1"/>
  <c r="P84" i="1"/>
  <c r="O84" i="1"/>
  <c r="N84" i="1"/>
  <c r="M84" i="1"/>
  <c r="L84" i="1"/>
  <c r="K84" i="1"/>
  <c r="J84" i="1"/>
  <c r="P83" i="1"/>
  <c r="O83" i="1"/>
  <c r="N83" i="1"/>
  <c r="M83" i="1"/>
  <c r="L83" i="1"/>
  <c r="K83" i="1"/>
  <c r="J83" i="1"/>
  <c r="P82" i="1"/>
  <c r="O82" i="1"/>
  <c r="N82" i="1"/>
  <c r="M82" i="1"/>
  <c r="L82" i="1"/>
  <c r="K82" i="1"/>
  <c r="J82" i="1"/>
  <c r="P81" i="1"/>
  <c r="O81" i="1"/>
  <c r="N81" i="1"/>
  <c r="M81" i="1"/>
  <c r="L81" i="1"/>
  <c r="K81" i="1"/>
  <c r="J81" i="1"/>
  <c r="P80" i="1"/>
  <c r="O80" i="1"/>
  <c r="N80" i="1"/>
  <c r="M80" i="1"/>
  <c r="L80" i="1"/>
  <c r="K80" i="1"/>
  <c r="J80" i="1"/>
  <c r="P79" i="1"/>
  <c r="O79" i="1"/>
  <c r="N79" i="1"/>
  <c r="M79" i="1"/>
  <c r="L79" i="1"/>
  <c r="K79" i="1"/>
  <c r="J79" i="1"/>
  <c r="P78" i="1"/>
  <c r="O78" i="1"/>
  <c r="N78" i="1"/>
  <c r="M78" i="1"/>
  <c r="L78" i="1"/>
  <c r="K78" i="1"/>
  <c r="J78" i="1"/>
  <c r="P77" i="1"/>
  <c r="O77" i="1"/>
  <c r="N77" i="1"/>
  <c r="M77" i="1"/>
  <c r="L77" i="1"/>
  <c r="K77" i="1"/>
  <c r="J77" i="1"/>
  <c r="P76" i="1"/>
  <c r="O76" i="1"/>
  <c r="N76" i="1"/>
  <c r="M76" i="1"/>
  <c r="L76" i="1"/>
  <c r="K76" i="1"/>
  <c r="J76" i="1"/>
  <c r="P75" i="1"/>
  <c r="O75" i="1"/>
  <c r="N75" i="1"/>
  <c r="M75" i="1"/>
  <c r="L75" i="1"/>
  <c r="K75" i="1"/>
  <c r="J75" i="1"/>
  <c r="P74" i="1"/>
  <c r="O74" i="1"/>
  <c r="N74" i="1"/>
  <c r="M74" i="1"/>
  <c r="L74" i="1"/>
  <c r="K74" i="1"/>
  <c r="J74" i="1"/>
  <c r="P73" i="1"/>
  <c r="O73" i="1"/>
  <c r="N73" i="1"/>
  <c r="M73" i="1"/>
  <c r="L73" i="1"/>
  <c r="K73" i="1"/>
  <c r="J73" i="1"/>
  <c r="P72" i="1"/>
  <c r="O72" i="1"/>
  <c r="N72" i="1"/>
  <c r="M72" i="1"/>
  <c r="L72" i="1"/>
  <c r="K72" i="1"/>
  <c r="J72" i="1"/>
  <c r="P71" i="1"/>
  <c r="O71" i="1"/>
  <c r="N71" i="1"/>
  <c r="M71" i="1"/>
  <c r="L71" i="1"/>
  <c r="K71" i="1"/>
  <c r="J71" i="1"/>
  <c r="P70" i="1"/>
  <c r="O70" i="1"/>
  <c r="N70" i="1"/>
  <c r="M70" i="1"/>
  <c r="L70" i="1"/>
  <c r="K70" i="1"/>
  <c r="J70" i="1"/>
  <c r="P69" i="1"/>
  <c r="O69" i="1"/>
  <c r="N69" i="1"/>
  <c r="M69" i="1"/>
  <c r="L69" i="1"/>
  <c r="K69" i="1"/>
  <c r="J69" i="1"/>
  <c r="P68" i="1"/>
  <c r="O68" i="1"/>
  <c r="N68" i="1"/>
  <c r="M68" i="1"/>
  <c r="L68" i="1"/>
  <c r="K68" i="1"/>
  <c r="J68" i="1"/>
  <c r="P67" i="1"/>
  <c r="O67" i="1"/>
  <c r="N67" i="1"/>
  <c r="M67" i="1"/>
  <c r="L67" i="1"/>
  <c r="K67" i="1"/>
  <c r="J67" i="1"/>
  <c r="P66" i="1"/>
  <c r="O66" i="1"/>
  <c r="N66" i="1"/>
  <c r="M66" i="1"/>
  <c r="L66" i="1"/>
  <c r="K66" i="1"/>
  <c r="J66" i="1"/>
  <c r="P65" i="1"/>
  <c r="O65" i="1"/>
  <c r="N65" i="1"/>
  <c r="M65" i="1"/>
  <c r="L65" i="1"/>
  <c r="K65" i="1"/>
  <c r="J65" i="1"/>
  <c r="P64" i="1"/>
  <c r="O64" i="1"/>
  <c r="N64" i="1"/>
  <c r="M64" i="1"/>
  <c r="L64" i="1"/>
  <c r="K64" i="1"/>
  <c r="J64" i="1"/>
  <c r="P63" i="1"/>
  <c r="O63" i="1"/>
  <c r="N63" i="1"/>
  <c r="M63" i="1"/>
  <c r="L63" i="1"/>
  <c r="K63" i="1"/>
  <c r="J63" i="1"/>
  <c r="P62" i="1"/>
  <c r="O62" i="1"/>
  <c r="N62" i="1"/>
  <c r="M62" i="1"/>
  <c r="L62" i="1"/>
  <c r="K62" i="1"/>
  <c r="J62" i="1"/>
  <c r="P61" i="1"/>
  <c r="O61" i="1"/>
  <c r="N61" i="1"/>
  <c r="M61" i="1"/>
  <c r="L61" i="1"/>
  <c r="K61" i="1"/>
  <c r="J61" i="1"/>
  <c r="P60" i="1"/>
  <c r="O60" i="1"/>
  <c r="N60" i="1"/>
  <c r="M60" i="1"/>
  <c r="L60" i="1"/>
  <c r="K60" i="1"/>
  <c r="J60" i="1"/>
  <c r="P59" i="1"/>
  <c r="O59" i="1"/>
  <c r="N59" i="1"/>
  <c r="M59" i="1"/>
  <c r="L59" i="1"/>
  <c r="K59" i="1"/>
  <c r="J59" i="1"/>
  <c r="P58" i="1"/>
  <c r="O58" i="1"/>
  <c r="N58" i="1"/>
  <c r="M58" i="1"/>
  <c r="L58" i="1"/>
  <c r="K58" i="1"/>
  <c r="J58" i="1"/>
  <c r="P57" i="1"/>
  <c r="O57" i="1"/>
  <c r="N57" i="1"/>
  <c r="M57" i="1"/>
  <c r="L57" i="1"/>
  <c r="K57" i="1"/>
  <c r="J57" i="1"/>
  <c r="P56" i="1"/>
  <c r="O56" i="1"/>
  <c r="N56" i="1"/>
  <c r="M56" i="1"/>
  <c r="L56" i="1"/>
  <c r="K56" i="1"/>
  <c r="J56" i="1"/>
  <c r="P55" i="1"/>
  <c r="O55" i="1"/>
  <c r="N55" i="1"/>
  <c r="M55" i="1"/>
  <c r="L55" i="1"/>
  <c r="K55" i="1"/>
  <c r="J55" i="1"/>
  <c r="P54" i="1"/>
  <c r="O54" i="1"/>
  <c r="N54" i="1"/>
  <c r="M54" i="1"/>
  <c r="L54" i="1"/>
  <c r="K54" i="1"/>
  <c r="J54" i="1"/>
  <c r="P53" i="1"/>
  <c r="O53" i="1"/>
  <c r="N53" i="1"/>
  <c r="M53" i="1"/>
  <c r="L53" i="1"/>
  <c r="K53" i="1"/>
  <c r="J53" i="1"/>
  <c r="P52" i="1"/>
  <c r="O52" i="1"/>
  <c r="N52" i="1"/>
  <c r="M52" i="1"/>
  <c r="L52" i="1"/>
  <c r="K52" i="1"/>
  <c r="J52" i="1"/>
  <c r="P51" i="1"/>
  <c r="O51" i="1"/>
  <c r="N51" i="1"/>
  <c r="M51" i="1"/>
  <c r="L51" i="1"/>
  <c r="K51" i="1"/>
  <c r="J51" i="1"/>
  <c r="P50" i="1"/>
  <c r="O50" i="1"/>
  <c r="N50" i="1"/>
  <c r="M50" i="1"/>
  <c r="L50" i="1"/>
  <c r="K50" i="1"/>
  <c r="J50" i="1"/>
  <c r="P49" i="1"/>
  <c r="O49" i="1"/>
  <c r="N49" i="1"/>
  <c r="M49" i="1"/>
  <c r="L49" i="1"/>
  <c r="K49" i="1"/>
  <c r="J49" i="1"/>
  <c r="P48" i="1"/>
  <c r="O48" i="1"/>
  <c r="N48" i="1"/>
  <c r="M48" i="1"/>
  <c r="L48" i="1"/>
  <c r="K48" i="1"/>
  <c r="J48" i="1"/>
  <c r="P47" i="1"/>
  <c r="O47" i="1"/>
  <c r="N47" i="1"/>
  <c r="M47" i="1"/>
  <c r="L47" i="1"/>
  <c r="K47" i="1"/>
  <c r="J47" i="1"/>
  <c r="P46" i="1"/>
  <c r="O46" i="1"/>
  <c r="N46" i="1"/>
  <c r="M46" i="1"/>
  <c r="L46" i="1"/>
  <c r="K46" i="1"/>
  <c r="J46" i="1"/>
  <c r="P45" i="1"/>
  <c r="O45" i="1"/>
  <c r="N45" i="1"/>
  <c r="M45" i="1"/>
  <c r="L45" i="1"/>
  <c r="K45" i="1"/>
  <c r="J45" i="1"/>
  <c r="P44" i="1"/>
  <c r="O44" i="1"/>
  <c r="N44" i="1"/>
  <c r="M44" i="1"/>
  <c r="L44" i="1"/>
  <c r="K44" i="1"/>
  <c r="J44" i="1"/>
  <c r="P43" i="1"/>
  <c r="O43" i="1"/>
  <c r="N43" i="1"/>
  <c r="M43" i="1"/>
  <c r="L43" i="1"/>
  <c r="K43" i="1"/>
  <c r="J43" i="1"/>
  <c r="P42" i="1"/>
  <c r="O42" i="1"/>
  <c r="N42" i="1"/>
  <c r="M42" i="1"/>
  <c r="L42" i="1"/>
  <c r="K42" i="1"/>
  <c r="J42" i="1"/>
  <c r="P41" i="1"/>
  <c r="O41" i="1"/>
  <c r="N41" i="1"/>
  <c r="M41" i="1"/>
  <c r="L41" i="1"/>
  <c r="K41" i="1"/>
  <c r="J41" i="1"/>
  <c r="P40" i="1"/>
  <c r="O40" i="1"/>
  <c r="N40" i="1"/>
  <c r="M40" i="1"/>
  <c r="L40" i="1"/>
  <c r="K40" i="1"/>
  <c r="J40" i="1"/>
  <c r="P39" i="1"/>
  <c r="O39" i="1"/>
  <c r="N39" i="1"/>
  <c r="M39" i="1"/>
  <c r="L39" i="1"/>
  <c r="K39" i="1"/>
  <c r="J39" i="1"/>
  <c r="P38" i="1"/>
  <c r="O38" i="1"/>
  <c r="N38" i="1"/>
  <c r="M38" i="1"/>
  <c r="L38" i="1"/>
  <c r="K38" i="1"/>
  <c r="J38" i="1"/>
  <c r="P37" i="1"/>
  <c r="O37" i="1"/>
  <c r="N37" i="1"/>
  <c r="M37" i="1"/>
  <c r="L37" i="1"/>
  <c r="K37" i="1"/>
  <c r="J37" i="1"/>
  <c r="P36" i="1"/>
  <c r="O36" i="1"/>
  <c r="N36" i="1"/>
  <c r="M36" i="1"/>
  <c r="L36" i="1"/>
  <c r="K36" i="1"/>
  <c r="J36" i="1"/>
  <c r="P35" i="1"/>
  <c r="O35" i="1"/>
  <c r="N35" i="1"/>
  <c r="M35" i="1"/>
  <c r="L35" i="1"/>
  <c r="K35" i="1"/>
  <c r="J35" i="1"/>
  <c r="P34" i="1"/>
  <c r="O34" i="1"/>
  <c r="N34" i="1"/>
  <c r="M34" i="1"/>
  <c r="L34" i="1"/>
  <c r="K34" i="1"/>
  <c r="J34" i="1"/>
  <c r="P33" i="1"/>
  <c r="O33" i="1"/>
  <c r="N33" i="1"/>
  <c r="M33" i="1"/>
  <c r="L33" i="1"/>
  <c r="K33" i="1"/>
  <c r="J33" i="1"/>
  <c r="P32" i="1"/>
  <c r="O32" i="1"/>
  <c r="N32" i="1"/>
  <c r="M32" i="1"/>
  <c r="L32" i="1"/>
  <c r="K32" i="1"/>
  <c r="J32" i="1"/>
  <c r="P31" i="1"/>
  <c r="O31" i="1"/>
  <c r="N31" i="1"/>
  <c r="M31" i="1"/>
  <c r="L31" i="1"/>
  <c r="K31" i="1"/>
  <c r="J31" i="1"/>
  <c r="P30" i="1"/>
  <c r="O30" i="1"/>
  <c r="N30" i="1"/>
  <c r="M30" i="1"/>
  <c r="L30" i="1"/>
  <c r="K30" i="1"/>
  <c r="J30" i="1"/>
  <c r="P29" i="1"/>
  <c r="O29" i="1"/>
  <c r="N29" i="1"/>
  <c r="M29" i="1"/>
  <c r="L29" i="1"/>
  <c r="K29" i="1"/>
  <c r="J29" i="1"/>
  <c r="P28" i="1"/>
  <c r="O28" i="1"/>
  <c r="N28" i="1"/>
  <c r="M28" i="1"/>
  <c r="L28" i="1"/>
  <c r="K28" i="1"/>
  <c r="J28" i="1"/>
  <c r="P27" i="1"/>
  <c r="O27" i="1"/>
  <c r="N27" i="1"/>
  <c r="M27" i="1"/>
  <c r="L27" i="1"/>
  <c r="K27" i="1"/>
  <c r="J27" i="1"/>
  <c r="P26" i="1"/>
  <c r="O26" i="1"/>
  <c r="N26" i="1"/>
  <c r="M26" i="1"/>
  <c r="L26" i="1"/>
  <c r="K26" i="1"/>
  <c r="J26" i="1"/>
  <c r="P25" i="1"/>
  <c r="O25" i="1"/>
  <c r="N25" i="1"/>
  <c r="M25" i="1"/>
  <c r="L25" i="1"/>
  <c r="K25" i="1"/>
  <c r="J25" i="1"/>
  <c r="P24" i="1"/>
  <c r="O24" i="1"/>
  <c r="N24" i="1"/>
  <c r="M24" i="1"/>
  <c r="L24" i="1"/>
  <c r="K24" i="1"/>
  <c r="J24" i="1"/>
  <c r="P23" i="1"/>
  <c r="O23" i="1"/>
  <c r="N23" i="1"/>
  <c r="M23" i="1"/>
  <c r="L23" i="1"/>
  <c r="K23" i="1"/>
  <c r="J23" i="1"/>
  <c r="P22" i="1"/>
  <c r="O22" i="1"/>
  <c r="N22" i="1"/>
  <c r="M22" i="1"/>
  <c r="L22" i="1"/>
  <c r="K22" i="1"/>
  <c r="J22" i="1"/>
  <c r="P21" i="1"/>
  <c r="O21" i="1"/>
  <c r="N21" i="1"/>
  <c r="M21" i="1"/>
  <c r="L21" i="1"/>
  <c r="K21" i="1"/>
  <c r="J21" i="1"/>
  <c r="P20" i="1"/>
  <c r="O20" i="1"/>
  <c r="N20" i="1"/>
  <c r="M20" i="1"/>
  <c r="L20" i="1"/>
  <c r="K20" i="1"/>
  <c r="J20" i="1"/>
  <c r="P19" i="1"/>
  <c r="O19" i="1"/>
  <c r="N19" i="1"/>
  <c r="M19" i="1"/>
  <c r="L19" i="1"/>
  <c r="K19" i="1"/>
  <c r="J19" i="1"/>
  <c r="P18" i="1"/>
  <c r="O18" i="1"/>
  <c r="N18" i="1"/>
  <c r="M18" i="1"/>
  <c r="L18" i="1"/>
  <c r="K18" i="1"/>
  <c r="J18" i="1"/>
  <c r="P17" i="1"/>
  <c r="O17" i="1"/>
  <c r="N17" i="1"/>
  <c r="M17" i="1"/>
  <c r="L17" i="1"/>
  <c r="K17" i="1"/>
  <c r="J17" i="1"/>
  <c r="P16" i="1"/>
  <c r="O16" i="1"/>
  <c r="N16" i="1"/>
  <c r="M16" i="1"/>
  <c r="L16" i="1"/>
  <c r="K16" i="1"/>
  <c r="J16" i="1"/>
  <c r="P15" i="1"/>
  <c r="O15" i="1"/>
  <c r="N15" i="1"/>
  <c r="M15" i="1"/>
  <c r="L15" i="1"/>
  <c r="K15" i="1"/>
  <c r="J15" i="1"/>
  <c r="P14" i="1"/>
  <c r="O14" i="1"/>
  <c r="N14" i="1"/>
  <c r="M14" i="1"/>
  <c r="L14" i="1"/>
  <c r="K14" i="1"/>
  <c r="J14" i="1"/>
  <c r="P13" i="1"/>
  <c r="O13" i="1"/>
  <c r="N13" i="1"/>
  <c r="M13" i="1"/>
  <c r="L13" i="1"/>
  <c r="K13" i="1"/>
  <c r="J13" i="1"/>
  <c r="P12" i="1"/>
  <c r="O12" i="1"/>
  <c r="N12" i="1"/>
  <c r="M12" i="1"/>
  <c r="L12" i="1"/>
  <c r="K12" i="1"/>
  <c r="J12" i="1"/>
  <c r="P11" i="1"/>
  <c r="O11" i="1"/>
  <c r="N11" i="1"/>
  <c r="M11" i="1"/>
  <c r="L11" i="1"/>
  <c r="K11" i="1"/>
  <c r="J11" i="1"/>
  <c r="P10" i="1"/>
  <c r="O10" i="1"/>
  <c r="N10" i="1"/>
  <c r="M10" i="1"/>
  <c r="L10" i="1"/>
  <c r="K10" i="1"/>
  <c r="J10" i="1"/>
  <c r="P9" i="1"/>
  <c r="O9" i="1"/>
  <c r="N9" i="1"/>
  <c r="M9" i="1"/>
  <c r="L9" i="1"/>
  <c r="K9" i="1"/>
  <c r="J9" i="1"/>
  <c r="P8" i="1"/>
  <c r="O8" i="1"/>
  <c r="N8" i="1"/>
  <c r="M8" i="1"/>
  <c r="L8" i="1"/>
  <c r="K8" i="1"/>
  <c r="J8" i="1"/>
  <c r="P7" i="1"/>
  <c r="O7" i="1"/>
  <c r="N7" i="1"/>
  <c r="M7" i="1"/>
  <c r="L7" i="1"/>
  <c r="K7" i="1"/>
  <c r="J7" i="1"/>
  <c r="P6" i="1"/>
  <c r="O6" i="1"/>
  <c r="N6" i="1"/>
  <c r="M6" i="1"/>
  <c r="L6" i="1"/>
  <c r="K6" i="1"/>
  <c r="J6" i="1"/>
  <c r="P5" i="1"/>
  <c r="O5" i="1"/>
  <c r="N5" i="1"/>
  <c r="M5" i="1"/>
  <c r="L5" i="1"/>
  <c r="K5" i="1"/>
  <c r="J5" i="1"/>
  <c r="P4" i="1"/>
  <c r="O4" i="1"/>
  <c r="N4" i="1"/>
  <c r="M4" i="1"/>
  <c r="L4" i="1"/>
  <c r="K4" i="1"/>
  <c r="J4" i="1"/>
  <c r="P3" i="1"/>
  <c r="O3" i="1"/>
  <c r="N3" i="1"/>
  <c r="M3" i="1"/>
  <c r="L3" i="1"/>
  <c r="K3" i="1"/>
  <c r="J3" i="1"/>
  <c r="P2" i="1"/>
  <c r="O2" i="1"/>
  <c r="N2" i="1"/>
  <c r="M2" i="1"/>
  <c r="L2" i="1"/>
  <c r="K2" i="1"/>
  <c r="J2" i="1"/>
  <c r="T5" i="1" s="1"/>
  <c r="P1" i="1"/>
  <c r="Z5" i="1" s="1"/>
  <c r="O1" i="1"/>
  <c r="Y5" i="1" s="1"/>
  <c r="N1" i="1"/>
  <c r="X5" i="1" s="1"/>
  <c r="M1" i="1"/>
  <c r="W5" i="1" s="1"/>
  <c r="L1" i="1"/>
  <c r="V5" i="1" s="1"/>
  <c r="K1" i="1"/>
  <c r="U5" i="1" s="1"/>
</calcChain>
</file>

<file path=xl/sharedStrings.xml><?xml version="1.0" encoding="utf-8"?>
<sst xmlns="http://schemas.openxmlformats.org/spreadsheetml/2006/main" count="5" uniqueCount="4">
  <si>
    <t>s2</t>
  </si>
  <si>
    <t>alpha</t>
  </si>
  <si>
    <t>Для третьей лабы</t>
  </si>
  <si>
    <t>Для четвертой лабы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</si>
</sst>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1" xfId="1" applyBorder="1"/>
  </cellXfs>
  <cellStyles count="2">
    <cellStyle name="Обычный" xfId="0" builtinId="0"/>
    <cellStyle name="Обычный 3" xfId="1" xr:uid="{A2A6B910-412A-4353-A910-AC691BF8BC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6"/>
  <sheetViews>
    <sheetView tabSelected="1" topLeftCell="J5" workbookViewId="0">
      <selection activeCell="S11" sqref="S11"/>
    </sheetView>
  </sheetViews>
  <sheetFormatPr defaultRowHeight="14.4" x14ac:dyDescent="0.3"/>
  <cols>
    <col min="19" max="19" width="12" bestFit="1" customWidth="1"/>
  </cols>
  <sheetData>
    <row r="1" spans="1:26" x14ac:dyDescent="0.3">
      <c r="A1" s="1">
        <v>8590</v>
      </c>
      <c r="B1" s="1">
        <v>142</v>
      </c>
      <c r="C1" s="1">
        <v>2295</v>
      </c>
      <c r="D1" s="1">
        <v>174.7</v>
      </c>
      <c r="E1" s="1">
        <v>1000.5</v>
      </c>
      <c r="F1" s="1">
        <v>238</v>
      </c>
      <c r="G1" s="1">
        <v>91.44</v>
      </c>
      <c r="J1">
        <f>(A2-A1)/A1</f>
        <v>5.948777648428405E-2</v>
      </c>
      <c r="K1">
        <f t="shared" ref="K1:P16" si="0">(B2-B1)/B1</f>
        <v>1.8309859154929536E-2</v>
      </c>
      <c r="L1">
        <f t="shared" si="0"/>
        <v>2.178649237472767E-2</v>
      </c>
      <c r="M1">
        <f t="shared" si="0"/>
        <v>2.9765311963365869E-2</v>
      </c>
      <c r="N1">
        <f t="shared" si="0"/>
        <v>4.6476761619190406E-2</v>
      </c>
      <c r="O1">
        <f t="shared" si="0"/>
        <v>-3.8865546218487396E-2</v>
      </c>
      <c r="P1">
        <f t="shared" si="0"/>
        <v>4.199475065616802E-2</v>
      </c>
    </row>
    <row r="2" spans="1:26" x14ac:dyDescent="0.3">
      <c r="A2" s="1">
        <v>9101</v>
      </c>
      <c r="B2" s="1">
        <v>144.6</v>
      </c>
      <c r="C2" s="1">
        <v>2345</v>
      </c>
      <c r="D2" s="1">
        <v>179.9</v>
      </c>
      <c r="E2" s="1">
        <v>1047</v>
      </c>
      <c r="F2" s="1">
        <v>228.75</v>
      </c>
      <c r="G2" s="1">
        <v>95.28</v>
      </c>
      <c r="J2">
        <f t="shared" ref="J2:P30" si="1">(A3-A2)/A2</f>
        <v>4.9335237885946598E-2</v>
      </c>
      <c r="K2">
        <f t="shared" si="0"/>
        <v>2.4204702627939143E-2</v>
      </c>
      <c r="L2">
        <f t="shared" si="0"/>
        <v>9.6801705756929632E-2</v>
      </c>
      <c r="M2">
        <f t="shared" si="0"/>
        <v>5.6420233463035048E-2</v>
      </c>
      <c r="N2">
        <f t="shared" si="0"/>
        <v>1.2416427889207259E-2</v>
      </c>
      <c r="O2">
        <f t="shared" si="0"/>
        <v>7.1038251366120214E-2</v>
      </c>
      <c r="P2">
        <f t="shared" si="0"/>
        <v>-5.4366078925272954E-2</v>
      </c>
    </row>
    <row r="3" spans="1:26" x14ac:dyDescent="0.3">
      <c r="A3" s="1">
        <v>9550</v>
      </c>
      <c r="B3" s="1">
        <v>148.1</v>
      </c>
      <c r="C3" s="1">
        <v>2572</v>
      </c>
      <c r="D3" s="1">
        <v>190.05</v>
      </c>
      <c r="E3" s="1">
        <v>1060</v>
      </c>
      <c r="F3" s="1">
        <v>245</v>
      </c>
      <c r="G3" s="1">
        <v>90.1</v>
      </c>
      <c r="J3">
        <f t="shared" si="1"/>
        <v>1.9895287958115182E-2</v>
      </c>
      <c r="K3">
        <f t="shared" si="0"/>
        <v>-1.012829169480081E-2</v>
      </c>
      <c r="L3">
        <f t="shared" si="0"/>
        <v>-4.3157076205287713E-2</v>
      </c>
      <c r="M3">
        <f t="shared" si="0"/>
        <v>2.6045777426992836E-2</v>
      </c>
      <c r="N3">
        <f t="shared" si="0"/>
        <v>-9.433962264150943E-3</v>
      </c>
      <c r="O3">
        <f t="shared" si="0"/>
        <v>-4.4693877551020361E-2</v>
      </c>
      <c r="P3">
        <f t="shared" si="0"/>
        <v>-1.1875693673695819E-2</v>
      </c>
    </row>
    <row r="4" spans="1:26" x14ac:dyDescent="0.3">
      <c r="A4" s="1">
        <v>9740</v>
      </c>
      <c r="B4" s="1">
        <v>146.6</v>
      </c>
      <c r="C4" s="1">
        <v>2461</v>
      </c>
      <c r="D4" s="1">
        <v>195</v>
      </c>
      <c r="E4" s="1">
        <v>1050</v>
      </c>
      <c r="F4" s="1">
        <v>234.05</v>
      </c>
      <c r="G4" s="1">
        <v>89.03</v>
      </c>
      <c r="J4">
        <f t="shared" si="1"/>
        <v>1.0164271047227925E-2</v>
      </c>
      <c r="K4">
        <f t="shared" si="0"/>
        <v>-2.3874488403819918E-2</v>
      </c>
      <c r="L4">
        <f t="shared" si="0"/>
        <v>6.5014221861032099E-3</v>
      </c>
      <c r="M4">
        <f t="shared" si="0"/>
        <v>-1.0256410256410256E-2</v>
      </c>
      <c r="N4">
        <f t="shared" si="0"/>
        <v>-2.8571428571428571E-2</v>
      </c>
      <c r="O4">
        <f t="shared" si="0"/>
        <v>-2.4781029694509769E-2</v>
      </c>
      <c r="P4">
        <f t="shared" si="0"/>
        <v>-2.5833988543188138E-3</v>
      </c>
    </row>
    <row r="5" spans="1:26" x14ac:dyDescent="0.3">
      <c r="A5" s="1">
        <v>9839</v>
      </c>
      <c r="B5" s="1">
        <v>143.1</v>
      </c>
      <c r="C5" s="1">
        <v>2477</v>
      </c>
      <c r="D5" s="1">
        <v>193</v>
      </c>
      <c r="E5" s="1">
        <v>1020</v>
      </c>
      <c r="F5" s="1">
        <v>228.25</v>
      </c>
      <c r="G5" s="1">
        <v>88.8</v>
      </c>
      <c r="J5">
        <f t="shared" si="1"/>
        <v>1.8904360199207236E-2</v>
      </c>
      <c r="K5">
        <f t="shared" si="0"/>
        <v>4.8916841369672755E-3</v>
      </c>
      <c r="L5">
        <f t="shared" si="0"/>
        <v>1.8167137666532097E-2</v>
      </c>
      <c r="M5">
        <f t="shared" si="0"/>
        <v>5.9585492227979271E-2</v>
      </c>
      <c r="N5">
        <f t="shared" si="0"/>
        <v>1.5196078431372549E-2</v>
      </c>
      <c r="O5">
        <f t="shared" si="0"/>
        <v>2.8258488499452304E-2</v>
      </c>
      <c r="P5">
        <f t="shared" si="0"/>
        <v>-1.7567567567567593E-2</v>
      </c>
      <c r="S5" t="s">
        <v>0</v>
      </c>
      <c r="T5">
        <f>_xlfn.VAR.S(J1:J165)</f>
        <v>4.9036005016261431E-4</v>
      </c>
      <c r="U5">
        <f>_xlfn.VAR.S(K1:K165)</f>
        <v>2.165121508883732E-4</v>
      </c>
      <c r="V5">
        <f t="shared" ref="V5:Z5" si="2">_xlfn.VAR.S(L1:L165)</f>
        <v>3.8534888405953363E-4</v>
      </c>
      <c r="W5">
        <f t="shared" si="2"/>
        <v>4.1804685503841235E-4</v>
      </c>
      <c r="X5">
        <f t="shared" si="2"/>
        <v>7.4211517653164803E-4</v>
      </c>
      <c r="Y5">
        <f t="shared" si="2"/>
        <v>7.6007307112064561E-4</v>
      </c>
      <c r="Z5">
        <f t="shared" si="2"/>
        <v>3.4754762416496372E-4</v>
      </c>
    </row>
    <row r="6" spans="1:26" x14ac:dyDescent="0.3">
      <c r="A6" s="1">
        <v>10025</v>
      </c>
      <c r="B6" s="1">
        <v>143.80000000000001</v>
      </c>
      <c r="C6" s="1">
        <v>2522</v>
      </c>
      <c r="D6" s="1">
        <v>204.5</v>
      </c>
      <c r="E6" s="1">
        <v>1035.5</v>
      </c>
      <c r="F6" s="1">
        <v>234.7</v>
      </c>
      <c r="G6" s="1">
        <v>87.24</v>
      </c>
      <c r="J6">
        <f t="shared" si="1"/>
        <v>-4.2394014962593519E-2</v>
      </c>
      <c r="K6">
        <f t="shared" si="0"/>
        <v>-6.2586926286509427E-3</v>
      </c>
      <c r="L6">
        <f t="shared" si="0"/>
        <v>2.6169706582077717E-2</v>
      </c>
      <c r="M6">
        <f t="shared" si="0"/>
        <v>2.7872860635696765E-2</v>
      </c>
      <c r="N6">
        <f t="shared" si="0"/>
        <v>-1.110574601641719E-2</v>
      </c>
      <c r="O6">
        <f t="shared" si="0"/>
        <v>4.1968470387729113E-2</v>
      </c>
      <c r="P6">
        <f t="shared" si="0"/>
        <v>-5.8459422283355222E-3</v>
      </c>
    </row>
    <row r="7" spans="1:26" x14ac:dyDescent="0.3">
      <c r="A7" s="1">
        <v>9600</v>
      </c>
      <c r="B7" s="1">
        <v>142.9</v>
      </c>
      <c r="C7" s="1">
        <v>2588</v>
      </c>
      <c r="D7" s="1">
        <v>210.2</v>
      </c>
      <c r="E7" s="1">
        <v>1024</v>
      </c>
      <c r="F7" s="1">
        <v>244.55</v>
      </c>
      <c r="G7" s="1">
        <v>86.73</v>
      </c>
      <c r="J7">
        <f t="shared" si="1"/>
        <v>-3.229166666666667E-2</v>
      </c>
      <c r="K7">
        <f t="shared" si="0"/>
        <v>-2.0993701889433967E-3</v>
      </c>
      <c r="L7">
        <f t="shared" si="0"/>
        <v>1.1939721792890297E-2</v>
      </c>
      <c r="M7">
        <f t="shared" si="0"/>
        <v>2.9971455756422509E-2</v>
      </c>
      <c r="N7">
        <f t="shared" si="0"/>
        <v>2.05078125E-2</v>
      </c>
      <c r="O7">
        <f t="shared" si="0"/>
        <v>2.7601717440196277E-2</v>
      </c>
      <c r="P7">
        <f t="shared" si="0"/>
        <v>1.1530035743110803E-2</v>
      </c>
      <c r="R7" t="s">
        <v>2</v>
      </c>
    </row>
    <row r="8" spans="1:26" x14ac:dyDescent="0.3">
      <c r="A8" s="1">
        <v>9290</v>
      </c>
      <c r="B8" s="1">
        <v>142.6</v>
      </c>
      <c r="C8" s="1">
        <v>2618.9</v>
      </c>
      <c r="D8" s="1">
        <v>216.5</v>
      </c>
      <c r="E8" s="1">
        <v>1045</v>
      </c>
      <c r="F8" s="1">
        <v>251.3</v>
      </c>
      <c r="G8" s="1">
        <v>87.73</v>
      </c>
      <c r="J8">
        <f t="shared" si="1"/>
        <v>2.9171151776103337E-2</v>
      </c>
      <c r="K8">
        <f t="shared" si="0"/>
        <v>9.8176718092567016E-3</v>
      </c>
      <c r="L8">
        <f t="shared" si="0"/>
        <v>4.4713429302378822E-2</v>
      </c>
      <c r="M8">
        <f t="shared" si="0"/>
        <v>-3.2332563510392084E-3</v>
      </c>
      <c r="N8">
        <f t="shared" si="0"/>
        <v>2.9665071770334929E-2</v>
      </c>
      <c r="O8">
        <f t="shared" si="0"/>
        <v>3.461997612415435E-2</v>
      </c>
      <c r="P8">
        <f t="shared" si="0"/>
        <v>3.6475549982901306E-3</v>
      </c>
      <c r="R8" t="s">
        <v>1</v>
      </c>
      <c r="S8">
        <f>1 - _xlfn.CHISQ.DIST(212.821, 21,1)</f>
        <v>0</v>
      </c>
    </row>
    <row r="9" spans="1:26" x14ac:dyDescent="0.3">
      <c r="A9" s="1">
        <v>9561</v>
      </c>
      <c r="B9" s="1">
        <v>144</v>
      </c>
      <c r="C9" s="1">
        <v>2736</v>
      </c>
      <c r="D9" s="1">
        <v>215.8</v>
      </c>
      <c r="E9" s="1">
        <v>1076</v>
      </c>
      <c r="F9" s="1">
        <v>260</v>
      </c>
      <c r="G9" s="1">
        <v>88.05</v>
      </c>
      <c r="J9">
        <f t="shared" si="1"/>
        <v>-1.5061186068402886E-2</v>
      </c>
      <c r="K9">
        <f t="shared" si="0"/>
        <v>1.874999999999992E-2</v>
      </c>
      <c r="L9">
        <f t="shared" si="0"/>
        <v>-3.5087719298245612E-2</v>
      </c>
      <c r="M9">
        <f t="shared" si="0"/>
        <v>-3.7071362372567717E-3</v>
      </c>
      <c r="N9">
        <f t="shared" si="0"/>
        <v>1.3011152416356878E-2</v>
      </c>
      <c r="O9">
        <f t="shared" si="0"/>
        <v>3.8461538461538464E-3</v>
      </c>
      <c r="P9">
        <f t="shared" si="0"/>
        <v>-5.6785917092557815E-4</v>
      </c>
    </row>
    <row r="10" spans="1:26" x14ac:dyDescent="0.3">
      <c r="A10" s="1">
        <v>9417</v>
      </c>
      <c r="B10" s="1">
        <v>146.69999999999999</v>
      </c>
      <c r="C10" s="1">
        <v>2640</v>
      </c>
      <c r="D10" s="1">
        <v>215</v>
      </c>
      <c r="E10" s="1">
        <v>1090</v>
      </c>
      <c r="F10" s="1">
        <v>261</v>
      </c>
      <c r="G10" s="1">
        <v>88</v>
      </c>
      <c r="J10">
        <f t="shared" si="1"/>
        <v>5.6281193586067754E-3</v>
      </c>
      <c r="K10">
        <f t="shared" si="0"/>
        <v>2.3176550783912786E-2</v>
      </c>
      <c r="L10">
        <f t="shared" si="0"/>
        <v>-4.2803030303030995E-3</v>
      </c>
      <c r="M10">
        <f t="shared" si="0"/>
        <v>-3.9534883720929968E-3</v>
      </c>
      <c r="N10">
        <f t="shared" si="0"/>
        <v>2.6605504587155965E-2</v>
      </c>
      <c r="O10">
        <f t="shared" si="0"/>
        <v>-1.532567049808429E-2</v>
      </c>
      <c r="P10">
        <f t="shared" si="0"/>
        <v>-7.9545454545454867E-3</v>
      </c>
      <c r="R10" t="s">
        <v>3</v>
      </c>
    </row>
    <row r="11" spans="1:26" x14ac:dyDescent="0.3">
      <c r="A11" s="1">
        <v>9470</v>
      </c>
      <c r="B11" s="1">
        <v>150.1</v>
      </c>
      <c r="C11" s="1">
        <v>2628.7</v>
      </c>
      <c r="D11" s="1">
        <v>214.15</v>
      </c>
      <c r="E11" s="1">
        <v>1119</v>
      </c>
      <c r="F11" s="1">
        <v>257</v>
      </c>
      <c r="G11" s="1">
        <v>87.3</v>
      </c>
      <c r="J11">
        <f t="shared" si="1"/>
        <v>2.1647307286166841E-2</v>
      </c>
      <c r="K11">
        <f t="shared" si="0"/>
        <v>2.7981345769487125E-2</v>
      </c>
      <c r="L11">
        <f t="shared" si="0"/>
        <v>4.6905314413968953E-2</v>
      </c>
      <c r="M11">
        <f t="shared" si="0"/>
        <v>4.1092692038290836E-2</v>
      </c>
      <c r="N11">
        <f t="shared" si="0"/>
        <v>8.9365504915102768E-4</v>
      </c>
      <c r="O11">
        <f t="shared" si="0"/>
        <v>7.0038910505836577E-2</v>
      </c>
      <c r="P11">
        <f t="shared" si="0"/>
        <v>2.2909507445590246E-3</v>
      </c>
      <c r="R11" t="s">
        <v>1</v>
      </c>
      <c r="S11">
        <f>1-_xlfn.CHISQ.DIST(3.63621,3,1)</f>
        <v>0.30352105918970684</v>
      </c>
    </row>
    <row r="12" spans="1:26" x14ac:dyDescent="0.3">
      <c r="A12" s="1">
        <v>9675</v>
      </c>
      <c r="B12" s="1">
        <v>154.30000000000001</v>
      </c>
      <c r="C12" s="1">
        <v>2752</v>
      </c>
      <c r="D12" s="1">
        <v>222.95</v>
      </c>
      <c r="E12" s="1">
        <v>1120</v>
      </c>
      <c r="F12" s="1">
        <v>275</v>
      </c>
      <c r="G12" s="1">
        <v>87.5</v>
      </c>
      <c r="J12">
        <f t="shared" si="1"/>
        <v>7.3488372093023252E-2</v>
      </c>
      <c r="K12">
        <f t="shared" si="0"/>
        <v>7.7770576798443843E-3</v>
      </c>
      <c r="L12">
        <f t="shared" si="0"/>
        <v>2.4709302325581394E-2</v>
      </c>
      <c r="M12">
        <f t="shared" si="0"/>
        <v>1.816550796142638E-2</v>
      </c>
      <c r="N12">
        <f t="shared" si="0"/>
        <v>-8.9285714285714283E-4</v>
      </c>
      <c r="O12">
        <f t="shared" si="0"/>
        <v>4.4727272727272768E-2</v>
      </c>
      <c r="P12">
        <f t="shared" si="0"/>
        <v>1.1428571428570779E-3</v>
      </c>
    </row>
    <row r="13" spans="1:26" x14ac:dyDescent="0.3">
      <c r="A13" s="1">
        <v>10386</v>
      </c>
      <c r="B13" s="1">
        <v>155.5</v>
      </c>
      <c r="C13" s="1">
        <v>2820</v>
      </c>
      <c r="D13" s="1">
        <v>227</v>
      </c>
      <c r="E13" s="1">
        <v>1119</v>
      </c>
      <c r="F13" s="1">
        <v>287.3</v>
      </c>
      <c r="G13" s="1">
        <v>87.6</v>
      </c>
      <c r="J13">
        <f t="shared" si="1"/>
        <v>1.3479684190256115E-3</v>
      </c>
      <c r="K13">
        <f t="shared" si="0"/>
        <v>-1.09324758842443E-2</v>
      </c>
      <c r="L13">
        <f t="shared" si="0"/>
        <v>1.0283687943262411E-2</v>
      </c>
      <c r="M13">
        <f t="shared" si="0"/>
        <v>4.4052863436123352E-3</v>
      </c>
      <c r="N13">
        <f t="shared" si="0"/>
        <v>-4.3789097408400354E-2</v>
      </c>
      <c r="O13">
        <f t="shared" si="0"/>
        <v>3.7069265576052828E-2</v>
      </c>
      <c r="P13">
        <f t="shared" si="0"/>
        <v>3.5388127853881381E-2</v>
      </c>
    </row>
    <row r="14" spans="1:26" x14ac:dyDescent="0.3">
      <c r="A14" s="1">
        <v>10400</v>
      </c>
      <c r="B14" s="1">
        <v>153.80000000000001</v>
      </c>
      <c r="C14" s="1">
        <v>2849</v>
      </c>
      <c r="D14" s="1">
        <v>228</v>
      </c>
      <c r="E14" s="1">
        <v>1070</v>
      </c>
      <c r="F14" s="1">
        <v>297.95</v>
      </c>
      <c r="G14" s="1">
        <v>90.7</v>
      </c>
      <c r="J14">
        <f t="shared" si="1"/>
        <v>3.4134615384615381E-2</v>
      </c>
      <c r="K14">
        <f t="shared" si="0"/>
        <v>-1.625487646293888E-2</v>
      </c>
      <c r="L14">
        <f t="shared" si="0"/>
        <v>5.5809055809056124E-3</v>
      </c>
      <c r="M14">
        <f t="shared" si="0"/>
        <v>-6.0307017543859649E-2</v>
      </c>
      <c r="N14">
        <f t="shared" si="0"/>
        <v>-1.7757009345794394E-2</v>
      </c>
      <c r="O14">
        <f t="shared" si="0"/>
        <v>-4.1282094311126068E-2</v>
      </c>
      <c r="P14">
        <f t="shared" si="0"/>
        <v>-3.9581036383682509E-2</v>
      </c>
    </row>
    <row r="15" spans="1:26" x14ac:dyDescent="0.3">
      <c r="A15" s="1">
        <v>10755</v>
      </c>
      <c r="B15" s="1">
        <v>151.30000000000001</v>
      </c>
      <c r="C15" s="1">
        <v>2864.9</v>
      </c>
      <c r="D15" s="1">
        <v>214.25</v>
      </c>
      <c r="E15" s="1">
        <v>1051</v>
      </c>
      <c r="F15" s="1">
        <v>285.64999999999998</v>
      </c>
      <c r="G15" s="1">
        <v>87.11</v>
      </c>
      <c r="J15">
        <f t="shared" si="1"/>
        <v>3.9423523942352393E-2</v>
      </c>
      <c r="K15">
        <f t="shared" si="0"/>
        <v>7.9312623925974126E-3</v>
      </c>
      <c r="L15">
        <f t="shared" si="0"/>
        <v>2.1012949841181128E-2</v>
      </c>
      <c r="M15">
        <f t="shared" si="0"/>
        <v>6.0676779463244403E-3</v>
      </c>
      <c r="N15">
        <f t="shared" si="0"/>
        <v>-1.0466222645099905E-2</v>
      </c>
      <c r="O15">
        <f t="shared" si="0"/>
        <v>4.288464904603536E-2</v>
      </c>
      <c r="P15">
        <f t="shared" si="0"/>
        <v>-7.0026403398002462E-3</v>
      </c>
    </row>
    <row r="16" spans="1:26" x14ac:dyDescent="0.3">
      <c r="A16" s="1">
        <v>11179</v>
      </c>
      <c r="B16" s="1">
        <v>152.5</v>
      </c>
      <c r="C16" s="1">
        <v>2925.1</v>
      </c>
      <c r="D16" s="1">
        <v>215.55</v>
      </c>
      <c r="E16" s="1">
        <v>1040</v>
      </c>
      <c r="F16" s="1">
        <v>297.89999999999998</v>
      </c>
      <c r="G16" s="1">
        <v>86.5</v>
      </c>
      <c r="J16">
        <f t="shared" si="1"/>
        <v>3.1755971017085605E-2</v>
      </c>
      <c r="K16">
        <f t="shared" si="0"/>
        <v>-5.2459016393443369E-3</v>
      </c>
      <c r="L16">
        <f t="shared" si="0"/>
        <v>-2.0477932378380258E-2</v>
      </c>
      <c r="M16">
        <f t="shared" si="0"/>
        <v>-7.1909069821387674E-3</v>
      </c>
      <c r="N16">
        <f t="shared" si="0"/>
        <v>1.4423076923076924E-2</v>
      </c>
      <c r="O16">
        <f t="shared" si="0"/>
        <v>-2.9875797247398382E-2</v>
      </c>
      <c r="P16">
        <f t="shared" si="0"/>
        <v>2.3121387283237321E-3</v>
      </c>
    </row>
    <row r="17" spans="1:16" x14ac:dyDescent="0.3">
      <c r="A17" s="1">
        <v>11534</v>
      </c>
      <c r="B17" s="1">
        <v>151.69999999999999</v>
      </c>
      <c r="C17" s="1">
        <v>2865.2</v>
      </c>
      <c r="D17" s="1">
        <v>214</v>
      </c>
      <c r="E17" s="1">
        <v>1055</v>
      </c>
      <c r="F17" s="1">
        <v>289</v>
      </c>
      <c r="G17" s="1">
        <v>86.7</v>
      </c>
      <c r="J17">
        <f t="shared" si="1"/>
        <v>-7.2828160221952492E-3</v>
      </c>
      <c r="K17">
        <f t="shared" si="1"/>
        <v>7.9103493737641209E-3</v>
      </c>
      <c r="L17">
        <f t="shared" si="1"/>
        <v>-6.9803155102610643E-3</v>
      </c>
      <c r="M17">
        <f t="shared" si="1"/>
        <v>2.5934579439252391E-2</v>
      </c>
      <c r="N17">
        <f t="shared" si="1"/>
        <v>0</v>
      </c>
      <c r="O17">
        <f t="shared" si="1"/>
        <v>-3.0795847750864972E-2</v>
      </c>
      <c r="P17">
        <f t="shared" si="1"/>
        <v>-1.3840830449827021E-2</v>
      </c>
    </row>
    <row r="18" spans="1:16" x14ac:dyDescent="0.3">
      <c r="A18" s="1">
        <v>11450</v>
      </c>
      <c r="B18" s="1">
        <v>152.9</v>
      </c>
      <c r="C18" s="1">
        <v>2845.2</v>
      </c>
      <c r="D18" s="1">
        <v>219.55</v>
      </c>
      <c r="E18" s="1">
        <v>1055</v>
      </c>
      <c r="F18" s="1">
        <v>280.10000000000002</v>
      </c>
      <c r="G18" s="1">
        <v>85.5</v>
      </c>
      <c r="J18">
        <f t="shared" si="1"/>
        <v>1.3973799126637555E-2</v>
      </c>
      <c r="K18">
        <f t="shared" si="1"/>
        <v>2.6160889470241987E-2</v>
      </c>
      <c r="L18">
        <f t="shared" si="1"/>
        <v>-1.9436243497820797E-2</v>
      </c>
      <c r="M18">
        <f t="shared" si="1"/>
        <v>-7.7431109086769159E-3</v>
      </c>
      <c r="N18">
        <f t="shared" si="1"/>
        <v>-5.2132701421800948E-3</v>
      </c>
      <c r="O18">
        <f t="shared" si="1"/>
        <v>-3.5523027490182241E-2</v>
      </c>
      <c r="P18">
        <f t="shared" si="1"/>
        <v>1.2982456140350871E-2</v>
      </c>
    </row>
    <row r="19" spans="1:16" x14ac:dyDescent="0.3">
      <c r="A19" s="1">
        <v>11610</v>
      </c>
      <c r="B19" s="1">
        <v>156.9</v>
      </c>
      <c r="C19" s="1">
        <v>2789.9</v>
      </c>
      <c r="D19" s="1">
        <v>217.85</v>
      </c>
      <c r="E19" s="1">
        <v>1049.5</v>
      </c>
      <c r="F19" s="1">
        <v>270.14999999999998</v>
      </c>
      <c r="G19" s="1">
        <v>86.61</v>
      </c>
      <c r="J19">
        <f t="shared" si="1"/>
        <v>-2.8423772609819122E-2</v>
      </c>
      <c r="K19">
        <f t="shared" si="1"/>
        <v>-6.3734862970044612E-3</v>
      </c>
      <c r="L19">
        <f t="shared" si="1"/>
        <v>-1.4265744291910168E-2</v>
      </c>
      <c r="M19">
        <f t="shared" si="1"/>
        <v>4.3378471425292713E-2</v>
      </c>
      <c r="N19">
        <f t="shared" si="1"/>
        <v>-2.8585040495474035E-3</v>
      </c>
      <c r="O19">
        <f t="shared" si="1"/>
        <v>5.4969461410327686E-2</v>
      </c>
      <c r="P19">
        <f t="shared" si="1"/>
        <v>-2.436208290035792E-2</v>
      </c>
    </row>
    <row r="20" spans="1:16" x14ac:dyDescent="0.3">
      <c r="A20" s="1">
        <v>11280</v>
      </c>
      <c r="B20" s="1">
        <v>155.9</v>
      </c>
      <c r="C20" s="1">
        <v>2750.1</v>
      </c>
      <c r="D20" s="1">
        <v>227.3</v>
      </c>
      <c r="E20" s="1">
        <v>1046.5</v>
      </c>
      <c r="F20" s="1">
        <v>285</v>
      </c>
      <c r="G20" s="1">
        <v>84.5</v>
      </c>
      <c r="J20">
        <f t="shared" si="1"/>
        <v>-2.5709219858156027E-2</v>
      </c>
      <c r="K20">
        <f t="shared" si="1"/>
        <v>6.4143681847338031E-3</v>
      </c>
      <c r="L20">
        <f t="shared" si="1"/>
        <v>3.687138649503658E-2</v>
      </c>
      <c r="M20">
        <f t="shared" si="1"/>
        <v>2.5296964364276284E-2</v>
      </c>
      <c r="N20">
        <f t="shared" si="1"/>
        <v>7.16674629718108E-3</v>
      </c>
      <c r="O20">
        <f t="shared" si="1"/>
        <v>3.1578947368421054E-2</v>
      </c>
      <c r="P20">
        <f t="shared" si="1"/>
        <v>1.7751479289940829E-2</v>
      </c>
    </row>
    <row r="21" spans="1:16" x14ac:dyDescent="0.3">
      <c r="A21" s="1">
        <v>10990</v>
      </c>
      <c r="B21" s="1">
        <v>156.9</v>
      </c>
      <c r="C21" s="1">
        <v>2851.5</v>
      </c>
      <c r="D21" s="1">
        <v>233.05</v>
      </c>
      <c r="E21" s="1">
        <v>1054</v>
      </c>
      <c r="F21" s="1">
        <v>294</v>
      </c>
      <c r="G21" s="1">
        <v>86</v>
      </c>
      <c r="J21">
        <f t="shared" si="1"/>
        <v>-2.1838034576888082E-2</v>
      </c>
      <c r="K21">
        <f t="shared" si="1"/>
        <v>1.4659018483110152E-2</v>
      </c>
      <c r="L21">
        <f t="shared" si="1"/>
        <v>2.0515518148342977E-2</v>
      </c>
      <c r="M21">
        <f t="shared" si="1"/>
        <v>-4.5054709289852448E-3</v>
      </c>
      <c r="N21">
        <f t="shared" si="1"/>
        <v>-1.8975332068311196E-3</v>
      </c>
      <c r="O21">
        <f t="shared" si="1"/>
        <v>2.3809523809523808E-2</v>
      </c>
      <c r="P21">
        <f t="shared" si="1"/>
        <v>-4.6511627906977403E-3</v>
      </c>
    </row>
    <row r="22" spans="1:16" x14ac:dyDescent="0.3">
      <c r="A22" s="1">
        <v>10750</v>
      </c>
      <c r="B22" s="1">
        <v>159.19999999999999</v>
      </c>
      <c r="C22" s="1">
        <v>2910</v>
      </c>
      <c r="D22" s="1">
        <v>232</v>
      </c>
      <c r="E22" s="1">
        <v>1052</v>
      </c>
      <c r="F22" s="1">
        <v>301</v>
      </c>
      <c r="G22" s="1">
        <v>85.6</v>
      </c>
      <c r="J22">
        <f t="shared" si="1"/>
        <v>3.255813953488372E-2</v>
      </c>
      <c r="K22">
        <f t="shared" si="1"/>
        <v>-4.3969849246230444E-3</v>
      </c>
      <c r="L22">
        <f t="shared" si="1"/>
        <v>2.9553264604810996E-2</v>
      </c>
      <c r="M22">
        <f t="shared" si="1"/>
        <v>1.5086206896551725E-2</v>
      </c>
      <c r="N22">
        <f t="shared" si="1"/>
        <v>8.555133079847909E-3</v>
      </c>
      <c r="O22">
        <f t="shared" si="1"/>
        <v>6.0963455149501737E-2</v>
      </c>
      <c r="P22">
        <f t="shared" si="1"/>
        <v>2.5700934579439286E-2</v>
      </c>
    </row>
    <row r="23" spans="1:16" x14ac:dyDescent="0.3">
      <c r="A23" s="1">
        <v>11100</v>
      </c>
      <c r="B23" s="1">
        <v>158.5</v>
      </c>
      <c r="C23" s="1">
        <v>2996</v>
      </c>
      <c r="D23" s="1">
        <v>235.5</v>
      </c>
      <c r="E23" s="1">
        <v>1061</v>
      </c>
      <c r="F23" s="1">
        <v>319.35000000000002</v>
      </c>
      <c r="G23" s="1">
        <v>87.8</v>
      </c>
      <c r="J23">
        <f t="shared" si="1"/>
        <v>2.6486486486486487E-2</v>
      </c>
      <c r="K23">
        <f t="shared" si="1"/>
        <v>1.135646687697168E-2</v>
      </c>
      <c r="L23">
        <f t="shared" si="1"/>
        <v>4.1421895861148167E-2</v>
      </c>
      <c r="M23">
        <f t="shared" si="1"/>
        <v>2.2505307855626374E-2</v>
      </c>
      <c r="N23">
        <f t="shared" si="1"/>
        <v>-9.42507068803016E-4</v>
      </c>
      <c r="O23">
        <f t="shared" si="1"/>
        <v>5.0571473305151014E-2</v>
      </c>
      <c r="P23">
        <f t="shared" si="1"/>
        <v>2.2779043280182234E-2</v>
      </c>
    </row>
    <row r="24" spans="1:16" x14ac:dyDescent="0.3">
      <c r="A24" s="1">
        <v>11394</v>
      </c>
      <c r="B24" s="1">
        <v>160.30000000000001</v>
      </c>
      <c r="C24" s="1">
        <v>3120.1</v>
      </c>
      <c r="D24" s="1">
        <v>240.8</v>
      </c>
      <c r="E24" s="1">
        <v>1060</v>
      </c>
      <c r="F24" s="1">
        <v>335.5</v>
      </c>
      <c r="G24" s="1">
        <v>89.8</v>
      </c>
      <c r="J24">
        <f t="shared" si="1"/>
        <v>-3.686150605581885E-3</v>
      </c>
      <c r="K24">
        <f t="shared" si="1"/>
        <v>3.5558328134747276E-2</v>
      </c>
      <c r="L24">
        <f t="shared" si="1"/>
        <v>-3.3364315246306182E-2</v>
      </c>
      <c r="M24">
        <f t="shared" si="1"/>
        <v>-8.3056478405322696E-4</v>
      </c>
      <c r="N24">
        <f t="shared" si="1"/>
        <v>8.4905660377358489E-3</v>
      </c>
      <c r="O24">
        <f t="shared" si="1"/>
        <v>-3.4277198211624442E-2</v>
      </c>
      <c r="P24">
        <f t="shared" si="1"/>
        <v>1.336302895322943E-2</v>
      </c>
    </row>
    <row r="25" spans="1:16" x14ac:dyDescent="0.3">
      <c r="A25" s="1">
        <v>11352</v>
      </c>
      <c r="B25" s="1">
        <v>166</v>
      </c>
      <c r="C25" s="1">
        <v>3016</v>
      </c>
      <c r="D25" s="1">
        <v>240.6</v>
      </c>
      <c r="E25" s="1">
        <v>1069</v>
      </c>
      <c r="F25" s="1">
        <v>324</v>
      </c>
      <c r="G25" s="1">
        <v>91</v>
      </c>
      <c r="J25">
        <f t="shared" si="1"/>
        <v>-6.1663143058491893E-4</v>
      </c>
      <c r="K25">
        <f t="shared" si="1"/>
        <v>3.0120481927710843E-2</v>
      </c>
      <c r="L25">
        <f t="shared" si="1"/>
        <v>-5.3050397877984082E-3</v>
      </c>
      <c r="M25">
        <f t="shared" si="1"/>
        <v>-4.3848711554447146E-2</v>
      </c>
      <c r="N25">
        <f t="shared" si="1"/>
        <v>-5.6127221702525721E-3</v>
      </c>
      <c r="O25">
        <f t="shared" si="1"/>
        <v>-1.0648148148148113E-2</v>
      </c>
      <c r="P25">
        <f t="shared" si="1"/>
        <v>-5.384615384615328E-3</v>
      </c>
    </row>
    <row r="26" spans="1:16" x14ac:dyDescent="0.3">
      <c r="A26" s="1">
        <v>11345</v>
      </c>
      <c r="B26" s="1">
        <v>171</v>
      </c>
      <c r="C26" s="1">
        <v>3000</v>
      </c>
      <c r="D26" s="1">
        <v>230.05</v>
      </c>
      <c r="E26" s="1">
        <v>1063</v>
      </c>
      <c r="F26" s="1">
        <v>320.55</v>
      </c>
      <c r="G26" s="1">
        <v>90.51</v>
      </c>
      <c r="J26">
        <f t="shared" si="1"/>
        <v>3.1026884089907447E-2</v>
      </c>
      <c r="K26">
        <f t="shared" si="1"/>
        <v>2.9239766081871343E-2</v>
      </c>
      <c r="L26">
        <f t="shared" si="1"/>
        <v>2.3033333333333302E-2</v>
      </c>
      <c r="M26">
        <f t="shared" si="1"/>
        <v>3.4340360791132264E-2</v>
      </c>
      <c r="N26">
        <f t="shared" si="1"/>
        <v>6.8673565380997184E-2</v>
      </c>
      <c r="O26">
        <f t="shared" si="1"/>
        <v>-1.5598190609892798E-4</v>
      </c>
      <c r="P26">
        <f t="shared" si="1"/>
        <v>1.0938017898574686E-2</v>
      </c>
    </row>
    <row r="27" spans="1:16" x14ac:dyDescent="0.3">
      <c r="A27" s="1">
        <v>11697</v>
      </c>
      <c r="B27" s="1">
        <v>176</v>
      </c>
      <c r="C27" s="1">
        <v>3069.1</v>
      </c>
      <c r="D27" s="1">
        <v>237.95</v>
      </c>
      <c r="E27" s="1">
        <v>1136</v>
      </c>
      <c r="F27" s="1">
        <v>320.5</v>
      </c>
      <c r="G27" s="1">
        <v>91.5</v>
      </c>
      <c r="J27">
        <f t="shared" si="1"/>
        <v>2.9067282209113449E-2</v>
      </c>
      <c r="K27">
        <f t="shared" si="1"/>
        <v>7.3863636363636367E-2</v>
      </c>
      <c r="L27">
        <f t="shared" si="1"/>
        <v>1.6584666514613433E-2</v>
      </c>
      <c r="M27">
        <f t="shared" si="1"/>
        <v>5.4633326329060733E-2</v>
      </c>
      <c r="N27">
        <f t="shared" si="1"/>
        <v>-3.125E-2</v>
      </c>
      <c r="O27">
        <f t="shared" si="1"/>
        <v>6.0842433697347896E-2</v>
      </c>
      <c r="P27">
        <f t="shared" si="1"/>
        <v>-1.5300546448087494E-2</v>
      </c>
    </row>
    <row r="28" spans="1:16" x14ac:dyDescent="0.3">
      <c r="A28" s="1">
        <v>12037</v>
      </c>
      <c r="B28" s="1">
        <v>189</v>
      </c>
      <c r="C28" s="1">
        <v>3120</v>
      </c>
      <c r="D28" s="1">
        <v>250.95</v>
      </c>
      <c r="E28" s="1">
        <v>1100.5</v>
      </c>
      <c r="F28" s="1">
        <v>340</v>
      </c>
      <c r="G28" s="1">
        <v>90.1</v>
      </c>
      <c r="J28">
        <f t="shared" si="1"/>
        <v>5.7323253302317854E-3</v>
      </c>
      <c r="K28">
        <f t="shared" si="1"/>
        <v>7.9365079365079361E-3</v>
      </c>
      <c r="L28">
        <f t="shared" si="1"/>
        <v>4.807692307692308E-3</v>
      </c>
      <c r="M28">
        <f t="shared" si="1"/>
        <v>2.5503088264594676E-2</v>
      </c>
      <c r="N28">
        <f t="shared" si="1"/>
        <v>1.0449795547478418E-2</v>
      </c>
      <c r="O28">
        <f t="shared" si="1"/>
        <v>3.8235294117647062E-2</v>
      </c>
      <c r="P28">
        <f t="shared" si="1"/>
        <v>1.8312985571587191E-2</v>
      </c>
    </row>
    <row r="29" spans="1:16" x14ac:dyDescent="0.3">
      <c r="A29" s="1">
        <v>12106</v>
      </c>
      <c r="B29" s="1">
        <v>190.5</v>
      </c>
      <c r="C29" s="1">
        <v>3135</v>
      </c>
      <c r="D29" s="1">
        <v>257.35000000000002</v>
      </c>
      <c r="E29" s="1">
        <v>1112</v>
      </c>
      <c r="F29" s="1">
        <v>353</v>
      </c>
      <c r="G29" s="1">
        <v>91.75</v>
      </c>
      <c r="J29">
        <f t="shared" si="1"/>
        <v>-1.7016355526185363E-2</v>
      </c>
      <c r="K29">
        <f t="shared" si="1"/>
        <v>-4.7244094488188976E-2</v>
      </c>
      <c r="L29">
        <f t="shared" si="1"/>
        <v>-3.6682615629984053E-2</v>
      </c>
      <c r="M29">
        <f t="shared" si="1"/>
        <v>-1.9623081406644691E-2</v>
      </c>
      <c r="N29">
        <f t="shared" si="1"/>
        <v>3.41726618705036E-2</v>
      </c>
      <c r="O29">
        <f t="shared" si="1"/>
        <v>-5.0991501416430593E-2</v>
      </c>
      <c r="P29">
        <f t="shared" si="1"/>
        <v>-7.0844686648501983E-3</v>
      </c>
    </row>
    <row r="30" spans="1:16" x14ac:dyDescent="0.3">
      <c r="A30" s="1">
        <v>11900</v>
      </c>
      <c r="B30" s="1">
        <v>181.5</v>
      </c>
      <c r="C30" s="1">
        <v>3020</v>
      </c>
      <c r="D30" s="1">
        <v>252.3</v>
      </c>
      <c r="E30" s="1">
        <v>1150</v>
      </c>
      <c r="F30" s="1">
        <v>335</v>
      </c>
      <c r="G30" s="1">
        <v>91.1</v>
      </c>
      <c r="J30">
        <f t="shared" si="1"/>
        <v>-4.4117647058823532E-2</v>
      </c>
      <c r="K30">
        <f t="shared" si="1"/>
        <v>-2.2038567493113262E-3</v>
      </c>
      <c r="L30">
        <f t="shared" si="1"/>
        <v>-3.3112582781456954E-3</v>
      </c>
      <c r="M30">
        <f t="shared" si="1"/>
        <v>-1.1890606420927917E-3</v>
      </c>
      <c r="N30">
        <f t="shared" si="1"/>
        <v>-1.6956521739130436E-2</v>
      </c>
      <c r="O30">
        <f t="shared" si="1"/>
        <v>1.0746268656716487E-2</v>
      </c>
      <c r="P30">
        <f t="shared" si="1"/>
        <v>-1.0976948408341857E-3</v>
      </c>
    </row>
    <row r="31" spans="1:16" x14ac:dyDescent="0.3">
      <c r="A31" s="1">
        <v>11375</v>
      </c>
      <c r="B31" s="1">
        <v>181.1</v>
      </c>
      <c r="C31" s="1">
        <v>3010</v>
      </c>
      <c r="D31" s="1">
        <v>252</v>
      </c>
      <c r="E31" s="1">
        <v>1130.5</v>
      </c>
      <c r="F31" s="1">
        <v>338.6</v>
      </c>
      <c r="G31" s="1">
        <v>91</v>
      </c>
      <c r="J31">
        <f t="shared" ref="J31:P67" si="3">(A32-A31)/A31</f>
        <v>-2.065934065934066E-2</v>
      </c>
      <c r="K31">
        <f t="shared" si="3"/>
        <v>-1.6565433462174652E-3</v>
      </c>
      <c r="L31">
        <f t="shared" si="3"/>
        <v>-3.3222591362126247E-3</v>
      </c>
      <c r="M31">
        <f t="shared" si="3"/>
        <v>-6.5476190476190703E-3</v>
      </c>
      <c r="N31">
        <f t="shared" si="3"/>
        <v>-1.0614772224679346E-2</v>
      </c>
      <c r="O31">
        <f t="shared" si="3"/>
        <v>-1.018901358535158E-2</v>
      </c>
      <c r="P31">
        <f t="shared" si="3"/>
        <v>8.571428571428584E-3</v>
      </c>
    </row>
    <row r="32" spans="1:16" x14ac:dyDescent="0.3">
      <c r="A32" s="1">
        <v>11140</v>
      </c>
      <c r="B32" s="1">
        <v>180.8</v>
      </c>
      <c r="C32" s="1">
        <v>3000</v>
      </c>
      <c r="D32" s="1">
        <v>250.35</v>
      </c>
      <c r="E32" s="1">
        <v>1118.5</v>
      </c>
      <c r="F32" s="1">
        <v>335.15</v>
      </c>
      <c r="G32" s="1">
        <v>91.78</v>
      </c>
      <c r="J32">
        <f t="shared" si="3"/>
        <v>1.9299820466786355E-2</v>
      </c>
      <c r="K32">
        <f t="shared" si="3"/>
        <v>-2.9314159292035458E-2</v>
      </c>
      <c r="L32">
        <f t="shared" si="3"/>
        <v>-1.7333333333332728E-3</v>
      </c>
      <c r="M32">
        <f t="shared" si="3"/>
        <v>2.6562812063111667E-2</v>
      </c>
      <c r="N32">
        <f t="shared" si="3"/>
        <v>-7.5994635672776041E-3</v>
      </c>
      <c r="O32">
        <f t="shared" si="3"/>
        <v>2.431746978964653E-2</v>
      </c>
      <c r="P32">
        <f t="shared" si="3"/>
        <v>2.3970363913706568E-3</v>
      </c>
    </row>
    <row r="33" spans="1:16" x14ac:dyDescent="0.3">
      <c r="A33" s="1">
        <v>11355</v>
      </c>
      <c r="B33" s="1">
        <v>175.5</v>
      </c>
      <c r="C33" s="1">
        <v>2994.8</v>
      </c>
      <c r="D33" s="1">
        <v>257</v>
      </c>
      <c r="E33" s="1">
        <v>1110</v>
      </c>
      <c r="F33" s="1">
        <v>343.3</v>
      </c>
      <c r="G33" s="1">
        <v>92</v>
      </c>
      <c r="J33">
        <f t="shared" si="3"/>
        <v>-2.2016732716864818E-3</v>
      </c>
      <c r="K33">
        <f t="shared" si="3"/>
        <v>-1.7663817663817631E-2</v>
      </c>
      <c r="L33">
        <f t="shared" si="3"/>
        <v>-1.6027781487912987E-3</v>
      </c>
      <c r="M33">
        <f t="shared" si="3"/>
        <v>-1.7509727626459144E-2</v>
      </c>
      <c r="N33">
        <f t="shared" si="3"/>
        <v>-1.2612612612612612E-2</v>
      </c>
      <c r="O33">
        <f t="shared" si="3"/>
        <v>7.282260413632391E-3</v>
      </c>
      <c r="P33">
        <f t="shared" si="3"/>
        <v>-1.0543478260869554E-2</v>
      </c>
    </row>
    <row r="34" spans="1:16" x14ac:dyDescent="0.3">
      <c r="A34" s="1">
        <v>11330</v>
      </c>
      <c r="B34" s="1">
        <v>172.4</v>
      </c>
      <c r="C34" s="1">
        <v>2990</v>
      </c>
      <c r="D34" s="1">
        <v>252.5</v>
      </c>
      <c r="E34" s="1">
        <v>1096</v>
      </c>
      <c r="F34" s="1">
        <v>345.8</v>
      </c>
      <c r="G34" s="1">
        <v>91.03</v>
      </c>
      <c r="J34">
        <f t="shared" si="3"/>
        <v>1.588702559576346E-3</v>
      </c>
      <c r="K34">
        <f t="shared" si="3"/>
        <v>-3.3642691415313293E-2</v>
      </c>
      <c r="L34">
        <f t="shared" si="3"/>
        <v>3.6789297658862876E-3</v>
      </c>
      <c r="M34">
        <f t="shared" si="3"/>
        <v>-8.7128712871286686E-3</v>
      </c>
      <c r="N34">
        <f t="shared" si="3"/>
        <v>3.6496350364963502E-3</v>
      </c>
      <c r="O34">
        <f t="shared" si="3"/>
        <v>-1.6772700983227331E-2</v>
      </c>
      <c r="P34">
        <f t="shared" si="3"/>
        <v>-2.5046687905086247E-2</v>
      </c>
    </row>
    <row r="35" spans="1:16" x14ac:dyDescent="0.3">
      <c r="A35" s="1">
        <v>11348</v>
      </c>
      <c r="B35" s="1">
        <v>166.6</v>
      </c>
      <c r="C35" s="1">
        <v>3001</v>
      </c>
      <c r="D35" s="1">
        <v>250.3</v>
      </c>
      <c r="E35" s="1">
        <v>1100</v>
      </c>
      <c r="F35" s="1">
        <v>340</v>
      </c>
      <c r="G35" s="1">
        <v>88.75</v>
      </c>
      <c r="J35">
        <f t="shared" si="3"/>
        <v>-2.5290800140994007E-2</v>
      </c>
      <c r="K35">
        <f t="shared" si="3"/>
        <v>-6.0024009603838128E-4</v>
      </c>
      <c r="L35">
        <f t="shared" si="3"/>
        <v>-2.2525824725091605E-2</v>
      </c>
      <c r="M35">
        <f t="shared" si="3"/>
        <v>-6.7918497802637512E-3</v>
      </c>
      <c r="N35">
        <f t="shared" si="3"/>
        <v>4.5454545454545452E-3</v>
      </c>
      <c r="O35">
        <f t="shared" si="3"/>
        <v>-3.9411764705882285E-2</v>
      </c>
      <c r="P35">
        <f t="shared" si="3"/>
        <v>-2.4225352112676121E-2</v>
      </c>
    </row>
    <row r="36" spans="1:16" x14ac:dyDescent="0.3">
      <c r="A36" s="1">
        <v>11061</v>
      </c>
      <c r="B36" s="1">
        <v>166.5</v>
      </c>
      <c r="C36" s="1">
        <v>2933.4</v>
      </c>
      <c r="D36" s="1">
        <v>248.6</v>
      </c>
      <c r="E36" s="1">
        <v>1105</v>
      </c>
      <c r="F36" s="1">
        <v>326.60000000000002</v>
      </c>
      <c r="G36" s="1">
        <v>86.6</v>
      </c>
      <c r="J36">
        <f t="shared" si="3"/>
        <v>2.8930476448784017E-3</v>
      </c>
      <c r="K36">
        <f t="shared" si="3"/>
        <v>1.1411411411411446E-2</v>
      </c>
      <c r="L36">
        <f t="shared" si="3"/>
        <v>5.4544214904203624E-4</v>
      </c>
      <c r="M36">
        <f t="shared" si="3"/>
        <v>1.9710378117457787E-2</v>
      </c>
      <c r="N36">
        <f t="shared" si="3"/>
        <v>5.8823529411764705E-3</v>
      </c>
      <c r="O36">
        <f t="shared" si="3"/>
        <v>2.9087568891610184E-3</v>
      </c>
      <c r="P36">
        <f t="shared" si="3"/>
        <v>3.6951501154734445E-2</v>
      </c>
    </row>
    <row r="37" spans="1:16" x14ac:dyDescent="0.3">
      <c r="A37" s="1">
        <v>11093</v>
      </c>
      <c r="B37" s="1">
        <v>168.4</v>
      </c>
      <c r="C37" s="1">
        <v>2935</v>
      </c>
      <c r="D37" s="1">
        <v>253.5</v>
      </c>
      <c r="E37" s="1">
        <v>1111.5</v>
      </c>
      <c r="F37" s="1">
        <v>327.55</v>
      </c>
      <c r="G37" s="1">
        <v>89.8</v>
      </c>
      <c r="J37">
        <f t="shared" si="3"/>
        <v>8.023077616514919E-3</v>
      </c>
      <c r="K37">
        <f t="shared" si="3"/>
        <v>2.494061757719708E-2</v>
      </c>
      <c r="L37">
        <f t="shared" si="3"/>
        <v>1.574105621805786E-2</v>
      </c>
      <c r="M37">
        <f t="shared" si="3"/>
        <v>-1.7751479289940829E-2</v>
      </c>
      <c r="N37">
        <f t="shared" si="3"/>
        <v>-1.3495276653171389E-3</v>
      </c>
      <c r="O37">
        <f t="shared" si="3"/>
        <v>-3.5261792092810294E-2</v>
      </c>
      <c r="P37">
        <f t="shared" si="3"/>
        <v>1.336302895322943E-2</v>
      </c>
    </row>
    <row r="38" spans="1:16" x14ac:dyDescent="0.3">
      <c r="A38" s="1">
        <v>11182</v>
      </c>
      <c r="B38" s="1">
        <v>172.6</v>
      </c>
      <c r="C38" s="1">
        <v>2981.2</v>
      </c>
      <c r="D38" s="1">
        <v>249</v>
      </c>
      <c r="E38" s="1">
        <v>1110</v>
      </c>
      <c r="F38" s="1">
        <v>316</v>
      </c>
      <c r="G38" s="1">
        <v>91</v>
      </c>
      <c r="J38">
        <f t="shared" si="3"/>
        <v>7.7803612949382938E-3</v>
      </c>
      <c r="K38">
        <f t="shared" si="3"/>
        <v>-4.0556199304750216E-3</v>
      </c>
      <c r="L38">
        <f t="shared" si="3"/>
        <v>1.5430028176573194E-2</v>
      </c>
      <c r="M38">
        <f t="shared" si="3"/>
        <v>-5.823293172690717E-3</v>
      </c>
      <c r="N38">
        <f t="shared" si="3"/>
        <v>1.8018018018018018E-2</v>
      </c>
      <c r="O38">
        <f t="shared" si="3"/>
        <v>4.7310126582278442E-2</v>
      </c>
      <c r="P38">
        <f t="shared" si="3"/>
        <v>-3.2967032967032655E-3</v>
      </c>
    </row>
    <row r="39" spans="1:16" x14ac:dyDescent="0.3">
      <c r="A39" s="1">
        <v>11269</v>
      </c>
      <c r="B39" s="1">
        <v>171.9</v>
      </c>
      <c r="C39" s="1">
        <v>3027.2</v>
      </c>
      <c r="D39" s="1">
        <v>247.55</v>
      </c>
      <c r="E39" s="1">
        <v>1130</v>
      </c>
      <c r="F39" s="1">
        <v>330.95</v>
      </c>
      <c r="G39" s="1">
        <v>90.7</v>
      </c>
      <c r="J39">
        <f t="shared" si="3"/>
        <v>1.8723932913301978E-2</v>
      </c>
      <c r="K39">
        <f t="shared" si="3"/>
        <v>1.8615474112856245E-2</v>
      </c>
      <c r="L39">
        <f t="shared" si="3"/>
        <v>-5.8469873150105113E-3</v>
      </c>
      <c r="M39">
        <f t="shared" si="3"/>
        <v>3.9184003231670324E-2</v>
      </c>
      <c r="N39">
        <f t="shared" si="3"/>
        <v>7.0796460176991149E-3</v>
      </c>
      <c r="O39">
        <f t="shared" si="3"/>
        <v>7.8561716271340776E-3</v>
      </c>
      <c r="P39">
        <f t="shared" si="3"/>
        <v>-4.1896361631754099E-3</v>
      </c>
    </row>
    <row r="40" spans="1:16" x14ac:dyDescent="0.3">
      <c r="A40" s="1">
        <v>11480</v>
      </c>
      <c r="B40" s="1">
        <v>175.1</v>
      </c>
      <c r="C40" s="1">
        <v>3009.5</v>
      </c>
      <c r="D40" s="1">
        <v>257.25</v>
      </c>
      <c r="E40" s="1">
        <v>1138</v>
      </c>
      <c r="F40" s="1">
        <v>333.55</v>
      </c>
      <c r="G40" s="1">
        <v>90.32</v>
      </c>
      <c r="J40">
        <f t="shared" si="3"/>
        <v>-2.9616724738675958E-2</v>
      </c>
      <c r="K40">
        <f t="shared" si="3"/>
        <v>-1.7704169046259249E-2</v>
      </c>
      <c r="L40">
        <f t="shared" si="3"/>
        <v>-1.810932048513042E-2</v>
      </c>
      <c r="M40">
        <f t="shared" si="3"/>
        <v>-2.0408163265306121E-2</v>
      </c>
      <c r="N40">
        <f t="shared" si="3"/>
        <v>-3.0755711775043936E-3</v>
      </c>
      <c r="O40">
        <f t="shared" si="3"/>
        <v>-4.362164593014544E-2</v>
      </c>
      <c r="P40">
        <f t="shared" si="3"/>
        <v>-3.5429583702390743E-3</v>
      </c>
    </row>
    <row r="41" spans="1:16" x14ac:dyDescent="0.3">
      <c r="A41" s="1">
        <v>11140</v>
      </c>
      <c r="B41" s="1">
        <v>172</v>
      </c>
      <c r="C41" s="1">
        <v>2955</v>
      </c>
      <c r="D41" s="1">
        <v>252</v>
      </c>
      <c r="E41" s="1">
        <v>1134.5</v>
      </c>
      <c r="F41" s="1">
        <v>319</v>
      </c>
      <c r="G41" s="1">
        <v>90</v>
      </c>
      <c r="J41">
        <f t="shared" si="3"/>
        <v>3.5906642728904849E-3</v>
      </c>
      <c r="K41">
        <f t="shared" si="3"/>
        <v>3.4883720930232228E-3</v>
      </c>
      <c r="L41">
        <f t="shared" si="3"/>
        <v>-1.3536379018612521E-2</v>
      </c>
      <c r="M41">
        <f t="shared" si="3"/>
        <v>-1.7857142857142856E-2</v>
      </c>
      <c r="N41">
        <f t="shared" si="3"/>
        <v>3.5257822829440283E-3</v>
      </c>
      <c r="O41">
        <f t="shared" si="3"/>
        <v>-1.7554858934169349E-2</v>
      </c>
      <c r="P41">
        <f t="shared" si="3"/>
        <v>-1.6666666666666666E-2</v>
      </c>
    </row>
    <row r="42" spans="1:16" x14ac:dyDescent="0.3">
      <c r="A42" s="1">
        <v>11180</v>
      </c>
      <c r="B42" s="1">
        <v>172.6</v>
      </c>
      <c r="C42" s="1">
        <v>2915</v>
      </c>
      <c r="D42" s="1">
        <v>247.5</v>
      </c>
      <c r="E42" s="1">
        <v>1138.5</v>
      </c>
      <c r="F42" s="1">
        <v>313.39999999999998</v>
      </c>
      <c r="G42" s="1">
        <v>88.5</v>
      </c>
      <c r="J42">
        <f t="shared" si="3"/>
        <v>-1.6994633273703041E-2</v>
      </c>
      <c r="K42">
        <f t="shared" si="3"/>
        <v>-8.1112398609502062E-3</v>
      </c>
      <c r="L42">
        <f t="shared" si="3"/>
        <v>-3.9451114922813037E-2</v>
      </c>
      <c r="M42">
        <f t="shared" si="3"/>
        <v>-1.2121212121212121E-2</v>
      </c>
      <c r="N42">
        <f t="shared" si="3"/>
        <v>-1.1418533157663592E-2</v>
      </c>
      <c r="O42">
        <f t="shared" si="3"/>
        <v>-4.8500319081046551E-2</v>
      </c>
      <c r="P42">
        <f t="shared" si="3"/>
        <v>1.1864406779660984E-2</v>
      </c>
    </row>
    <row r="43" spans="1:16" x14ac:dyDescent="0.3">
      <c r="A43" s="1">
        <v>10990</v>
      </c>
      <c r="B43" s="1">
        <v>171.2</v>
      </c>
      <c r="C43" s="1">
        <v>2800</v>
      </c>
      <c r="D43" s="1">
        <v>244.5</v>
      </c>
      <c r="E43" s="1">
        <v>1125.5</v>
      </c>
      <c r="F43" s="1">
        <v>298.2</v>
      </c>
      <c r="G43" s="1">
        <v>89.55</v>
      </c>
      <c r="J43">
        <f t="shared" si="3"/>
        <v>-5.1410373066424021E-2</v>
      </c>
      <c r="K43">
        <f t="shared" si="3"/>
        <v>-4.3224299065420434E-2</v>
      </c>
      <c r="L43">
        <f t="shared" si="3"/>
        <v>-3.6071428571428574E-2</v>
      </c>
      <c r="M43">
        <f t="shared" si="3"/>
        <v>-4.0899795501022497E-2</v>
      </c>
      <c r="N43">
        <f t="shared" si="3"/>
        <v>-7.9964460239893374E-3</v>
      </c>
      <c r="O43">
        <f t="shared" si="3"/>
        <v>-4.8792756539235455E-2</v>
      </c>
      <c r="P43">
        <f t="shared" si="3"/>
        <v>-2.8475711892797288E-2</v>
      </c>
    </row>
    <row r="44" spans="1:16" x14ac:dyDescent="0.3">
      <c r="A44" s="1">
        <v>10425</v>
      </c>
      <c r="B44" s="1">
        <v>163.80000000000001</v>
      </c>
      <c r="C44" s="1">
        <v>2699</v>
      </c>
      <c r="D44" s="1">
        <v>234.5</v>
      </c>
      <c r="E44" s="1">
        <v>1116.5</v>
      </c>
      <c r="F44" s="1">
        <v>283.64999999999998</v>
      </c>
      <c r="G44" s="1">
        <v>87</v>
      </c>
      <c r="J44">
        <f t="shared" si="3"/>
        <v>1.5635491606714628E-2</v>
      </c>
      <c r="K44">
        <f t="shared" si="3"/>
        <v>-1.1599511599511633E-2</v>
      </c>
      <c r="L44">
        <f t="shared" si="3"/>
        <v>1.0337161911819225E-2</v>
      </c>
      <c r="M44">
        <f t="shared" si="3"/>
        <v>-2.1321961620469083E-3</v>
      </c>
      <c r="N44">
        <f t="shared" si="3"/>
        <v>1.3434841021047917E-3</v>
      </c>
      <c r="O44">
        <f t="shared" si="3"/>
        <v>7.9323109465891072E-3</v>
      </c>
      <c r="P44">
        <f t="shared" si="3"/>
        <v>-5.8620689655173005E-3</v>
      </c>
    </row>
    <row r="45" spans="1:16" x14ac:dyDescent="0.3">
      <c r="A45" s="1">
        <v>10588</v>
      </c>
      <c r="B45" s="1">
        <v>161.9</v>
      </c>
      <c r="C45" s="1">
        <v>2726.9</v>
      </c>
      <c r="D45" s="1">
        <v>234</v>
      </c>
      <c r="E45" s="1">
        <v>1118</v>
      </c>
      <c r="F45" s="1">
        <v>285.89999999999998</v>
      </c>
      <c r="G45" s="1">
        <v>86.49</v>
      </c>
      <c r="J45">
        <f t="shared" si="3"/>
        <v>1.3411409142425387E-2</v>
      </c>
      <c r="K45">
        <f t="shared" si="3"/>
        <v>-1.4206300185299637E-2</v>
      </c>
      <c r="L45">
        <f t="shared" si="3"/>
        <v>2.5670174923906265E-3</v>
      </c>
      <c r="M45">
        <f t="shared" si="3"/>
        <v>-7.0512820512820757E-3</v>
      </c>
      <c r="N45">
        <f t="shared" si="3"/>
        <v>6.7084078711985686E-3</v>
      </c>
      <c r="O45">
        <f t="shared" si="3"/>
        <v>-3.6726128016787499E-3</v>
      </c>
      <c r="P45">
        <f t="shared" si="3"/>
        <v>-2.8095733610821978E-2</v>
      </c>
    </row>
    <row r="46" spans="1:16" x14ac:dyDescent="0.3">
      <c r="A46" s="1">
        <v>10730</v>
      </c>
      <c r="B46" s="1">
        <v>159.6</v>
      </c>
      <c r="C46" s="1">
        <v>2733.9</v>
      </c>
      <c r="D46" s="1">
        <v>232.35</v>
      </c>
      <c r="E46" s="1">
        <v>1125.5</v>
      </c>
      <c r="F46" s="1">
        <v>284.85000000000002</v>
      </c>
      <c r="G46" s="1">
        <v>84.06</v>
      </c>
      <c r="J46">
        <f t="shared" si="3"/>
        <v>-3.2618825722273995E-2</v>
      </c>
      <c r="K46">
        <f t="shared" si="3"/>
        <v>-1.8170426065162944E-2</v>
      </c>
      <c r="L46">
        <f t="shared" si="3"/>
        <v>-2.7396759208456814E-2</v>
      </c>
      <c r="M46">
        <f t="shared" si="3"/>
        <v>-8.82289649236059E-3</v>
      </c>
      <c r="N46">
        <f t="shared" si="3"/>
        <v>-8.4406930253220786E-3</v>
      </c>
      <c r="O46">
        <f t="shared" si="3"/>
        <v>-2.4223275408109649E-2</v>
      </c>
      <c r="P46">
        <f t="shared" si="3"/>
        <v>-1.1896264572924101E-2</v>
      </c>
    </row>
    <row r="47" spans="1:16" x14ac:dyDescent="0.3">
      <c r="A47" s="1">
        <v>10380</v>
      </c>
      <c r="B47" s="1">
        <v>156.69999999999999</v>
      </c>
      <c r="C47" s="1">
        <v>2659</v>
      </c>
      <c r="D47" s="1">
        <v>230.3</v>
      </c>
      <c r="E47" s="1">
        <v>1116</v>
      </c>
      <c r="F47" s="1">
        <v>277.95</v>
      </c>
      <c r="G47" s="1">
        <v>83.06</v>
      </c>
      <c r="J47">
        <f t="shared" si="3"/>
        <v>-7.8998073217726398E-3</v>
      </c>
      <c r="K47">
        <f t="shared" si="3"/>
        <v>1.9144862795150695E-3</v>
      </c>
      <c r="L47">
        <f t="shared" si="3"/>
        <v>2.6325686348251222E-3</v>
      </c>
      <c r="M47">
        <f t="shared" si="3"/>
        <v>-3.3000434216239785E-2</v>
      </c>
      <c r="N47">
        <f t="shared" si="3"/>
        <v>-4.5698924731182797E-2</v>
      </c>
      <c r="O47">
        <f t="shared" si="3"/>
        <v>-2.1406727828746138E-2</v>
      </c>
      <c r="P47">
        <f t="shared" si="3"/>
        <v>-1.2761858897182787E-2</v>
      </c>
    </row>
    <row r="48" spans="1:16" x14ac:dyDescent="0.3">
      <c r="A48" s="1">
        <v>10298</v>
      </c>
      <c r="B48" s="1">
        <v>157</v>
      </c>
      <c r="C48" s="1">
        <v>2666</v>
      </c>
      <c r="D48" s="1">
        <v>222.7</v>
      </c>
      <c r="E48" s="1">
        <v>1065</v>
      </c>
      <c r="F48" s="1">
        <v>272</v>
      </c>
      <c r="G48" s="1">
        <v>82</v>
      </c>
      <c r="J48">
        <f t="shared" si="3"/>
        <v>2.8840551563410369E-2</v>
      </c>
      <c r="K48">
        <f t="shared" si="3"/>
        <v>-5.732484076433157E-3</v>
      </c>
      <c r="L48">
        <f t="shared" si="3"/>
        <v>8.6271567891972999E-3</v>
      </c>
      <c r="M48">
        <f t="shared" si="3"/>
        <v>-1.0327795240233422E-2</v>
      </c>
      <c r="N48">
        <f t="shared" si="3"/>
        <v>-6.1032863849765258E-2</v>
      </c>
      <c r="O48">
        <f t="shared" si="3"/>
        <v>-2.0220588235294536E-3</v>
      </c>
      <c r="P48">
        <f t="shared" si="3"/>
        <v>1.5853658536584812E-3</v>
      </c>
    </row>
    <row r="49" spans="1:16" x14ac:dyDescent="0.3">
      <c r="A49" s="1">
        <v>10595</v>
      </c>
      <c r="B49" s="1">
        <v>156.1</v>
      </c>
      <c r="C49" s="1">
        <v>2689</v>
      </c>
      <c r="D49" s="1">
        <v>220.4</v>
      </c>
      <c r="E49" s="1">
        <v>1000</v>
      </c>
      <c r="F49" s="1">
        <v>271.45</v>
      </c>
      <c r="G49" s="1">
        <v>82.13</v>
      </c>
      <c r="J49">
        <f t="shared" si="3"/>
        <v>9.155261915998112E-3</v>
      </c>
      <c r="K49">
        <f t="shared" si="3"/>
        <v>9.6092248558616276E-3</v>
      </c>
      <c r="L49">
        <f t="shared" si="3"/>
        <v>1.7106731126812942E-2</v>
      </c>
      <c r="M49">
        <f t="shared" si="3"/>
        <v>3.1306715063520896E-2</v>
      </c>
      <c r="N49">
        <f t="shared" si="3"/>
        <v>-2E-3</v>
      </c>
      <c r="O49">
        <f t="shared" si="3"/>
        <v>3.6839196905507458E-2</v>
      </c>
      <c r="P49">
        <f t="shared" si="3"/>
        <v>-1.0714720564957939E-2</v>
      </c>
    </row>
    <row r="50" spans="1:16" x14ac:dyDescent="0.3">
      <c r="A50" s="1">
        <v>10692</v>
      </c>
      <c r="B50" s="1">
        <v>157.6</v>
      </c>
      <c r="C50" s="1">
        <v>2735</v>
      </c>
      <c r="D50" s="1">
        <v>227.3</v>
      </c>
      <c r="E50" s="1">
        <v>998</v>
      </c>
      <c r="F50" s="1">
        <v>281.45</v>
      </c>
      <c r="G50" s="1">
        <v>81.25</v>
      </c>
      <c r="J50">
        <f t="shared" si="3"/>
        <v>-2.6374859708193043E-2</v>
      </c>
      <c r="K50">
        <f t="shared" si="3"/>
        <v>1.1421319796954387E-2</v>
      </c>
      <c r="L50">
        <f t="shared" si="3"/>
        <v>-1.6526508226690977E-2</v>
      </c>
      <c r="M50">
        <f t="shared" si="3"/>
        <v>-1.3198416190057694E-3</v>
      </c>
      <c r="N50">
        <f t="shared" si="3"/>
        <v>4.7094188376753505E-2</v>
      </c>
      <c r="O50">
        <f t="shared" si="3"/>
        <v>2.4871202700302009E-2</v>
      </c>
      <c r="P50">
        <f t="shared" si="3"/>
        <v>6.1538461538458039E-4</v>
      </c>
    </row>
    <row r="51" spans="1:16" x14ac:dyDescent="0.3">
      <c r="A51" s="1">
        <v>10410</v>
      </c>
      <c r="B51" s="1">
        <v>159.4</v>
      </c>
      <c r="C51" s="1">
        <v>2689.8</v>
      </c>
      <c r="D51" s="1">
        <v>227</v>
      </c>
      <c r="E51" s="1">
        <v>1045</v>
      </c>
      <c r="F51" s="1">
        <v>288.45</v>
      </c>
      <c r="G51" s="1">
        <v>81.3</v>
      </c>
      <c r="J51">
        <f t="shared" si="3"/>
        <v>8.7415946205571561E-3</v>
      </c>
      <c r="K51">
        <f t="shared" si="3"/>
        <v>1.8820577164365302E-3</v>
      </c>
      <c r="L51">
        <f t="shared" si="3"/>
        <v>7.5098520336083783E-3</v>
      </c>
      <c r="M51">
        <f t="shared" si="3"/>
        <v>5.2643171806167351E-2</v>
      </c>
      <c r="N51">
        <f t="shared" si="3"/>
        <v>-2.3923444976076554E-3</v>
      </c>
      <c r="O51">
        <f t="shared" si="3"/>
        <v>2.0107470965505327E-2</v>
      </c>
      <c r="P51">
        <f t="shared" si="3"/>
        <v>-4.674046740467401E-2</v>
      </c>
    </row>
    <row r="52" spans="1:16" x14ac:dyDescent="0.3">
      <c r="A52" s="1">
        <v>10501</v>
      </c>
      <c r="B52" s="1">
        <v>159.69999999999999</v>
      </c>
      <c r="C52" s="1">
        <v>2710</v>
      </c>
      <c r="D52" s="1">
        <v>238.95</v>
      </c>
      <c r="E52" s="1">
        <v>1042.5</v>
      </c>
      <c r="F52" s="1">
        <v>294.25</v>
      </c>
      <c r="G52" s="1">
        <v>77.5</v>
      </c>
      <c r="J52">
        <f t="shared" si="3"/>
        <v>-7.7135510903723458E-3</v>
      </c>
      <c r="K52">
        <f t="shared" si="3"/>
        <v>-1.1897307451471368E-2</v>
      </c>
      <c r="L52">
        <f t="shared" si="3"/>
        <v>-1.1107011070110667E-2</v>
      </c>
      <c r="M52">
        <f t="shared" si="3"/>
        <v>-8.3699518727762558E-4</v>
      </c>
      <c r="N52">
        <f t="shared" si="3"/>
        <v>-3.3093525179856115E-2</v>
      </c>
      <c r="O52">
        <f t="shared" si="3"/>
        <v>-3.9932030586236192E-2</v>
      </c>
      <c r="P52">
        <f t="shared" si="3"/>
        <v>-1.935483870967742E-2</v>
      </c>
    </row>
    <row r="53" spans="1:16" x14ac:dyDescent="0.3">
      <c r="A53" s="1">
        <v>10420</v>
      </c>
      <c r="B53" s="1">
        <v>157.80000000000001</v>
      </c>
      <c r="C53" s="1">
        <v>2679.9</v>
      </c>
      <c r="D53" s="1">
        <v>238.75</v>
      </c>
      <c r="E53" s="1">
        <v>1008</v>
      </c>
      <c r="F53" s="1">
        <v>282.5</v>
      </c>
      <c r="G53" s="1">
        <v>76</v>
      </c>
      <c r="J53">
        <f t="shared" si="3"/>
        <v>-8.6372360844529754E-3</v>
      </c>
      <c r="K53">
        <f t="shared" si="3"/>
        <v>-1.2040557667934128E-2</v>
      </c>
      <c r="L53">
        <f t="shared" si="3"/>
        <v>1.1119817903653019E-2</v>
      </c>
      <c r="M53">
        <f t="shared" si="3"/>
        <v>3.0366492146596858E-2</v>
      </c>
      <c r="N53">
        <f t="shared" si="3"/>
        <v>4.96031746031746E-3</v>
      </c>
      <c r="O53">
        <f t="shared" si="3"/>
        <v>-5.3097345132743362E-3</v>
      </c>
      <c r="P53">
        <f t="shared" si="3"/>
        <v>9.1842105263157947E-2</v>
      </c>
    </row>
    <row r="54" spans="1:16" x14ac:dyDescent="0.3">
      <c r="A54" s="1">
        <v>10330</v>
      </c>
      <c r="B54" s="1">
        <v>155.9</v>
      </c>
      <c r="C54" s="1">
        <v>2709.7</v>
      </c>
      <c r="D54" s="1">
        <v>246</v>
      </c>
      <c r="E54" s="1">
        <v>1013</v>
      </c>
      <c r="F54" s="1">
        <v>281</v>
      </c>
      <c r="G54" s="1">
        <v>82.98</v>
      </c>
      <c r="J54">
        <f t="shared" si="3"/>
        <v>1.6456921587608905E-2</v>
      </c>
      <c r="K54">
        <f t="shared" si="3"/>
        <v>-1.924310455420214E-3</v>
      </c>
      <c r="L54">
        <f t="shared" si="3"/>
        <v>-4.5761523415874953E-3</v>
      </c>
      <c r="M54">
        <f t="shared" si="3"/>
        <v>1.4837398373983762E-2</v>
      </c>
      <c r="N54">
        <f t="shared" si="3"/>
        <v>-1.1352418558736426E-2</v>
      </c>
      <c r="O54">
        <f t="shared" si="3"/>
        <v>-1.2455516014234875E-2</v>
      </c>
      <c r="P54">
        <f t="shared" si="3"/>
        <v>-1.530489274523994E-2</v>
      </c>
    </row>
    <row r="55" spans="1:16" x14ac:dyDescent="0.3">
      <c r="A55" s="1">
        <v>10500</v>
      </c>
      <c r="B55" s="1">
        <v>155.6</v>
      </c>
      <c r="C55" s="1">
        <v>2697.3</v>
      </c>
      <c r="D55" s="1">
        <v>249.65</v>
      </c>
      <c r="E55" s="1">
        <v>1001.5</v>
      </c>
      <c r="F55" s="1">
        <v>277.5</v>
      </c>
      <c r="G55" s="1">
        <v>81.709999999999994</v>
      </c>
      <c r="J55">
        <f t="shared" si="3"/>
        <v>-1.8095238095238095E-2</v>
      </c>
      <c r="K55">
        <f t="shared" si="3"/>
        <v>-4.4987146529562256E-3</v>
      </c>
      <c r="L55">
        <f t="shared" si="3"/>
        <v>-2.7546064583101687E-2</v>
      </c>
      <c r="M55">
        <f t="shared" si="3"/>
        <v>-2.7638694171840599E-2</v>
      </c>
      <c r="N55">
        <f t="shared" si="3"/>
        <v>4.992511233150275E-4</v>
      </c>
      <c r="O55">
        <f t="shared" si="3"/>
        <v>-2.8828828828828829E-2</v>
      </c>
      <c r="P55">
        <f t="shared" si="3"/>
        <v>-2.7046873087749283E-2</v>
      </c>
    </row>
    <row r="56" spans="1:16" x14ac:dyDescent="0.3">
      <c r="A56" s="1">
        <v>10310</v>
      </c>
      <c r="B56" s="1">
        <v>154.9</v>
      </c>
      <c r="C56" s="1">
        <v>2623</v>
      </c>
      <c r="D56" s="1">
        <v>242.75</v>
      </c>
      <c r="E56" s="1">
        <v>1002</v>
      </c>
      <c r="F56" s="1">
        <v>269.5</v>
      </c>
      <c r="G56" s="1">
        <v>79.5</v>
      </c>
      <c r="J56">
        <f t="shared" si="3"/>
        <v>-3.9282250242483024E-2</v>
      </c>
      <c r="K56">
        <f t="shared" si="3"/>
        <v>5.164622336991497E-3</v>
      </c>
      <c r="L56">
        <f t="shared" si="3"/>
        <v>-1.7537171178040413E-2</v>
      </c>
      <c r="M56">
        <f t="shared" si="3"/>
        <v>1.0298661174047373E-3</v>
      </c>
      <c r="N56">
        <f t="shared" si="3"/>
        <v>6.3872255489021951E-2</v>
      </c>
      <c r="O56">
        <f t="shared" si="3"/>
        <v>-9.2764378478664197E-3</v>
      </c>
      <c r="P56">
        <f t="shared" si="3"/>
        <v>-1.2704402515723336E-2</v>
      </c>
    </row>
    <row r="57" spans="1:16" x14ac:dyDescent="0.3">
      <c r="A57" s="1">
        <v>9905</v>
      </c>
      <c r="B57" s="1">
        <v>155.69999999999999</v>
      </c>
      <c r="C57" s="1">
        <v>2577</v>
      </c>
      <c r="D57" s="1">
        <v>243</v>
      </c>
      <c r="E57" s="1">
        <v>1066</v>
      </c>
      <c r="F57" s="1">
        <v>267</v>
      </c>
      <c r="G57" s="1">
        <v>78.489999999999995</v>
      </c>
      <c r="J57">
        <f t="shared" si="3"/>
        <v>6.3099444724886419E-2</v>
      </c>
      <c r="K57">
        <f t="shared" si="3"/>
        <v>1.2845215157353887E-2</v>
      </c>
      <c r="L57">
        <f t="shared" si="3"/>
        <v>3.1043849437330229E-2</v>
      </c>
      <c r="M57">
        <f t="shared" si="3"/>
        <v>1.3580246913580294E-2</v>
      </c>
      <c r="N57">
        <f t="shared" si="3"/>
        <v>-3.5647279549718573E-2</v>
      </c>
      <c r="O57">
        <f t="shared" si="3"/>
        <v>4.4569288389513025E-2</v>
      </c>
      <c r="P57">
        <f t="shared" si="3"/>
        <v>1.2740476493827387E-4</v>
      </c>
    </row>
    <row r="58" spans="1:16" x14ac:dyDescent="0.3">
      <c r="A58" s="1">
        <v>10530</v>
      </c>
      <c r="B58" s="1">
        <v>157.69999999999999</v>
      </c>
      <c r="C58" s="1">
        <v>2657</v>
      </c>
      <c r="D58" s="1">
        <v>246.3</v>
      </c>
      <c r="E58" s="1">
        <v>1028</v>
      </c>
      <c r="F58" s="1">
        <v>278.89999999999998</v>
      </c>
      <c r="G58" s="1">
        <v>78.5</v>
      </c>
      <c r="J58">
        <f t="shared" si="3"/>
        <v>-1.2440645773979107E-2</v>
      </c>
      <c r="K58">
        <f t="shared" si="3"/>
        <v>1.1414077362079972E-2</v>
      </c>
      <c r="L58">
        <f t="shared" si="3"/>
        <v>1.8065487391795258E-2</v>
      </c>
      <c r="M58">
        <f t="shared" si="3"/>
        <v>2.842062525375512E-3</v>
      </c>
      <c r="N58">
        <f t="shared" si="3"/>
        <v>-1.1186770428015564E-2</v>
      </c>
      <c r="O58">
        <f t="shared" si="3"/>
        <v>2.9042667622803955E-2</v>
      </c>
      <c r="P58">
        <f t="shared" si="3"/>
        <v>6.369426751592357E-3</v>
      </c>
    </row>
    <row r="59" spans="1:16" x14ac:dyDescent="0.3">
      <c r="A59" s="1">
        <v>10399</v>
      </c>
      <c r="B59" s="1">
        <v>159.5</v>
      </c>
      <c r="C59" s="1">
        <v>2705</v>
      </c>
      <c r="D59" s="1">
        <v>247</v>
      </c>
      <c r="E59" s="1">
        <v>1016.5</v>
      </c>
      <c r="F59" s="1">
        <v>287</v>
      </c>
      <c r="G59" s="1">
        <v>79</v>
      </c>
      <c r="J59">
        <f t="shared" si="3"/>
        <v>1.3462832964708144E-2</v>
      </c>
      <c r="K59">
        <f t="shared" si="3"/>
        <v>-4.3887147335422488E-3</v>
      </c>
      <c r="L59">
        <f t="shared" si="3"/>
        <v>1.8484288354898338E-2</v>
      </c>
      <c r="M59">
        <f t="shared" si="3"/>
        <v>1.5789473684210548E-2</v>
      </c>
      <c r="N59">
        <f t="shared" si="3"/>
        <v>1.1313330054107231E-2</v>
      </c>
      <c r="O59">
        <f t="shared" si="3"/>
        <v>4.5644599303135969E-2</v>
      </c>
      <c r="P59">
        <f t="shared" si="3"/>
        <v>1.2658227848101266E-2</v>
      </c>
    </row>
    <row r="60" spans="1:16" x14ac:dyDescent="0.3">
      <c r="A60" s="1">
        <v>10539</v>
      </c>
      <c r="B60" s="1">
        <v>158.80000000000001</v>
      </c>
      <c r="C60" s="1">
        <v>2755</v>
      </c>
      <c r="D60" s="1">
        <v>250.9</v>
      </c>
      <c r="E60" s="1">
        <v>1028</v>
      </c>
      <c r="F60" s="1">
        <v>300.10000000000002</v>
      </c>
      <c r="G60" s="1">
        <v>80</v>
      </c>
      <c r="J60">
        <f t="shared" si="3"/>
        <v>-4.2603662586583164E-2</v>
      </c>
      <c r="K60">
        <f t="shared" si="3"/>
        <v>-7.5566750629723987E-3</v>
      </c>
      <c r="L60">
        <f t="shared" si="3"/>
        <v>9.255898366606171E-3</v>
      </c>
      <c r="M60">
        <f t="shared" si="3"/>
        <v>-3.5870864886409152E-3</v>
      </c>
      <c r="N60">
        <f t="shared" si="3"/>
        <v>-1.6536964980544747E-2</v>
      </c>
      <c r="O60">
        <f t="shared" si="3"/>
        <v>4.6651116294567719E-3</v>
      </c>
      <c r="P60">
        <f t="shared" si="3"/>
        <v>5.2500000000000211E-3</v>
      </c>
    </row>
    <row r="61" spans="1:16" x14ac:dyDescent="0.3">
      <c r="A61" s="1">
        <v>10090</v>
      </c>
      <c r="B61" s="1">
        <v>157.6</v>
      </c>
      <c r="C61" s="1">
        <v>2780.5</v>
      </c>
      <c r="D61" s="1">
        <v>250</v>
      </c>
      <c r="E61" s="1">
        <v>1011</v>
      </c>
      <c r="F61" s="1">
        <v>301.5</v>
      </c>
      <c r="G61" s="1">
        <v>80.42</v>
      </c>
      <c r="J61">
        <f t="shared" si="3"/>
        <v>1.4568880079286422E-2</v>
      </c>
      <c r="K61">
        <f t="shared" si="3"/>
        <v>9.5177664974619297E-3</v>
      </c>
      <c r="L61">
        <f t="shared" si="3"/>
        <v>1.593238626146383E-2</v>
      </c>
      <c r="M61">
        <f t="shared" si="3"/>
        <v>-5.6000000000000225E-3</v>
      </c>
      <c r="N61">
        <f t="shared" si="3"/>
        <v>1.9782393669634025E-3</v>
      </c>
      <c r="O61">
        <f t="shared" si="3"/>
        <v>-8.291873963515755E-3</v>
      </c>
      <c r="P61">
        <f t="shared" si="3"/>
        <v>3.4817209649341103E-3</v>
      </c>
    </row>
    <row r="62" spans="1:16" x14ac:dyDescent="0.3">
      <c r="A62" s="1">
        <v>10237</v>
      </c>
      <c r="B62" s="1">
        <v>159.1</v>
      </c>
      <c r="C62" s="1">
        <v>2824.8</v>
      </c>
      <c r="D62" s="1">
        <v>248.6</v>
      </c>
      <c r="E62" s="1">
        <v>1013</v>
      </c>
      <c r="F62" s="1">
        <v>299</v>
      </c>
      <c r="G62" s="1">
        <v>80.7</v>
      </c>
      <c r="J62">
        <f t="shared" si="3"/>
        <v>-3.6143401387125134E-3</v>
      </c>
      <c r="K62">
        <f t="shared" si="3"/>
        <v>5.6568196103080181E-3</v>
      </c>
      <c r="L62">
        <f t="shared" si="3"/>
        <v>-5.3101104502973663E-4</v>
      </c>
      <c r="M62">
        <f t="shared" si="3"/>
        <v>2.1319388576025791E-2</v>
      </c>
      <c r="N62">
        <f t="shared" si="3"/>
        <v>3.4550839091806516E-3</v>
      </c>
      <c r="O62">
        <f t="shared" si="3"/>
        <v>2.8260869565217353E-2</v>
      </c>
      <c r="P62">
        <f t="shared" si="3"/>
        <v>3.085501858736053E-2</v>
      </c>
    </row>
    <row r="63" spans="1:16" x14ac:dyDescent="0.3">
      <c r="A63" s="1">
        <v>10200</v>
      </c>
      <c r="B63" s="1">
        <v>160</v>
      </c>
      <c r="C63" s="1">
        <v>2823.3</v>
      </c>
      <c r="D63" s="1">
        <v>253.9</v>
      </c>
      <c r="E63" s="1">
        <v>1016.5</v>
      </c>
      <c r="F63" s="1">
        <v>307.45</v>
      </c>
      <c r="G63" s="1">
        <v>83.19</v>
      </c>
      <c r="J63">
        <f t="shared" si="3"/>
        <v>-7.3529411764705881E-3</v>
      </c>
      <c r="K63">
        <f t="shared" si="3"/>
        <v>-1.3749999999999929E-2</v>
      </c>
      <c r="L63">
        <f t="shared" si="3"/>
        <v>-1.1794708320051068E-2</v>
      </c>
      <c r="M63">
        <f t="shared" si="3"/>
        <v>4.3324143363528723E-3</v>
      </c>
      <c r="N63">
        <f t="shared" si="3"/>
        <v>1.0821446138711265E-2</v>
      </c>
      <c r="O63">
        <f t="shared" si="3"/>
        <v>-6.3424947145877012E-3</v>
      </c>
      <c r="P63">
        <f t="shared" si="3"/>
        <v>1.3703570140641911E-2</v>
      </c>
    </row>
    <row r="64" spans="1:16" x14ac:dyDescent="0.3">
      <c r="A64" s="1">
        <v>10125</v>
      </c>
      <c r="B64" s="1">
        <v>157.80000000000001</v>
      </c>
      <c r="C64" s="1">
        <v>2790</v>
      </c>
      <c r="D64" s="1">
        <v>255</v>
      </c>
      <c r="E64" s="1">
        <v>1027.5</v>
      </c>
      <c r="F64" s="1">
        <v>305.5</v>
      </c>
      <c r="G64" s="1">
        <v>84.33</v>
      </c>
      <c r="J64">
        <f t="shared" si="3"/>
        <v>-1.3728395061728396E-2</v>
      </c>
      <c r="K64">
        <f t="shared" si="3"/>
        <v>-2.0912547528517181E-2</v>
      </c>
      <c r="L64">
        <f t="shared" si="3"/>
        <v>-1.2544802867383513E-2</v>
      </c>
      <c r="M64">
        <f t="shared" si="3"/>
        <v>-7.8431372549019607E-3</v>
      </c>
      <c r="N64">
        <f t="shared" si="3"/>
        <v>-5.3527980535279804E-3</v>
      </c>
      <c r="O64">
        <f t="shared" si="3"/>
        <v>-8.1833060556464818E-3</v>
      </c>
      <c r="P64">
        <f t="shared" si="3"/>
        <v>-3.6760346258745673E-3</v>
      </c>
    </row>
    <row r="65" spans="1:16" x14ac:dyDescent="0.3">
      <c r="A65" s="1">
        <v>9986</v>
      </c>
      <c r="B65" s="1">
        <v>154.5</v>
      </c>
      <c r="C65" s="1">
        <v>2755</v>
      </c>
      <c r="D65" s="1">
        <v>253</v>
      </c>
      <c r="E65" s="1">
        <v>1022</v>
      </c>
      <c r="F65" s="1">
        <v>303</v>
      </c>
      <c r="G65" s="1">
        <v>84.02</v>
      </c>
      <c r="J65">
        <f t="shared" si="3"/>
        <v>-2.4634488283597034E-2</v>
      </c>
      <c r="K65">
        <f t="shared" si="3"/>
        <v>-9.0614886731391949E-3</v>
      </c>
      <c r="L65">
        <f t="shared" si="3"/>
        <v>-1.7132486388384688E-2</v>
      </c>
      <c r="M65">
        <f t="shared" si="3"/>
        <v>-3.952569169960474E-3</v>
      </c>
      <c r="N65">
        <f t="shared" si="3"/>
        <v>2.9354207436399216E-3</v>
      </c>
      <c r="O65">
        <f t="shared" si="3"/>
        <v>-1.6666666666666705E-2</v>
      </c>
      <c r="P65">
        <f t="shared" si="3"/>
        <v>-4.4870268983575295E-2</v>
      </c>
    </row>
    <row r="66" spans="1:16" x14ac:dyDescent="0.3">
      <c r="A66" s="1">
        <v>9740</v>
      </c>
      <c r="B66" s="1">
        <v>153.1</v>
      </c>
      <c r="C66" s="1">
        <v>2707.8</v>
      </c>
      <c r="D66" s="1">
        <v>252</v>
      </c>
      <c r="E66" s="1">
        <v>1025</v>
      </c>
      <c r="F66" s="1">
        <v>297.95</v>
      </c>
      <c r="G66" s="1">
        <v>80.25</v>
      </c>
      <c r="J66">
        <f t="shared" si="3"/>
        <v>2.0123203285420943E-2</v>
      </c>
      <c r="K66">
        <f t="shared" si="3"/>
        <v>-1.0450685826257312E-2</v>
      </c>
      <c r="L66">
        <f t="shared" si="3"/>
        <v>-2.6922224684245544E-2</v>
      </c>
      <c r="M66">
        <f t="shared" si="3"/>
        <v>-1.5873015873015872E-2</v>
      </c>
      <c r="N66">
        <f t="shared" si="3"/>
        <v>9.7560975609756097E-3</v>
      </c>
      <c r="O66">
        <f t="shared" si="3"/>
        <v>-2.5172008726296359E-3</v>
      </c>
      <c r="P66">
        <f t="shared" si="3"/>
        <v>1.8940809968847304E-2</v>
      </c>
    </row>
    <row r="67" spans="1:16" x14ac:dyDescent="0.3">
      <c r="A67" s="1">
        <v>9936</v>
      </c>
      <c r="B67" s="1">
        <v>151.5</v>
      </c>
      <c r="C67" s="1">
        <v>2634.9</v>
      </c>
      <c r="D67" s="1">
        <v>248</v>
      </c>
      <c r="E67" s="1">
        <v>1035</v>
      </c>
      <c r="F67" s="1">
        <v>297.2</v>
      </c>
      <c r="G67" s="1">
        <v>81.77</v>
      </c>
      <c r="J67">
        <f t="shared" si="3"/>
        <v>-9.7624798711755233E-3</v>
      </c>
      <c r="K67">
        <f t="shared" si="3"/>
        <v>5.2805280528053552E-3</v>
      </c>
      <c r="L67">
        <f t="shared" si="3"/>
        <v>-6.7934266955103004E-3</v>
      </c>
      <c r="M67">
        <f t="shared" ref="M67:P130" si="4">(D68-D67)/D67</f>
        <v>2.0564516129032234E-2</v>
      </c>
      <c r="N67">
        <f t="shared" si="4"/>
        <v>2.3671497584541065E-2</v>
      </c>
      <c r="O67">
        <f t="shared" si="4"/>
        <v>1.9515477792732206E-2</v>
      </c>
      <c r="P67">
        <f t="shared" si="4"/>
        <v>1.0150421915127777E-2</v>
      </c>
    </row>
    <row r="68" spans="1:16" x14ac:dyDescent="0.3">
      <c r="A68" s="1">
        <v>9839</v>
      </c>
      <c r="B68" s="1">
        <v>152.30000000000001</v>
      </c>
      <c r="C68" s="1">
        <v>2617</v>
      </c>
      <c r="D68" s="1">
        <v>253.1</v>
      </c>
      <c r="E68" s="1">
        <v>1059.5</v>
      </c>
      <c r="F68" s="1">
        <v>303</v>
      </c>
      <c r="G68" s="1">
        <v>82.6</v>
      </c>
      <c r="J68">
        <f t="shared" ref="J68:O131" si="5">(A69-A68)/A68</f>
        <v>-3.2421994105091979E-2</v>
      </c>
      <c r="K68">
        <f t="shared" si="5"/>
        <v>-2.0354563361786097E-2</v>
      </c>
      <c r="L68">
        <f t="shared" si="5"/>
        <v>-2.2162781811234239E-2</v>
      </c>
      <c r="M68">
        <f t="shared" si="4"/>
        <v>1.5804030027657277E-3</v>
      </c>
      <c r="N68">
        <f t="shared" si="4"/>
        <v>-1.368570080226522E-2</v>
      </c>
      <c r="O68">
        <f t="shared" si="4"/>
        <v>-6.6006600660066007E-3</v>
      </c>
      <c r="P68">
        <f t="shared" si="4"/>
        <v>6.6585956416466271E-3</v>
      </c>
    </row>
    <row r="69" spans="1:16" x14ac:dyDescent="0.3">
      <c r="A69" s="1">
        <v>9520</v>
      </c>
      <c r="B69" s="1">
        <v>149.19999999999999</v>
      </c>
      <c r="C69" s="1">
        <v>2559</v>
      </c>
      <c r="D69" s="1">
        <v>253.5</v>
      </c>
      <c r="E69" s="1">
        <v>1045</v>
      </c>
      <c r="F69" s="1">
        <v>301</v>
      </c>
      <c r="G69" s="1">
        <v>83.15</v>
      </c>
      <c r="J69">
        <f t="shared" si="5"/>
        <v>1.1764705882352941E-2</v>
      </c>
      <c r="K69">
        <f t="shared" si="5"/>
        <v>3.351206434316354E-3</v>
      </c>
      <c r="L69">
        <f t="shared" si="5"/>
        <v>1.4067995310668231E-2</v>
      </c>
      <c r="M69">
        <f t="shared" si="4"/>
        <v>3.7475345167652857E-2</v>
      </c>
      <c r="N69">
        <f t="shared" si="4"/>
        <v>4.3062200956937802E-2</v>
      </c>
      <c r="O69">
        <f t="shared" si="4"/>
        <v>6.8106312292359186E-3</v>
      </c>
      <c r="P69">
        <f t="shared" si="4"/>
        <v>-6.8550811785929927E-3</v>
      </c>
    </row>
    <row r="70" spans="1:16" x14ac:dyDescent="0.3">
      <c r="A70" s="1">
        <v>9632</v>
      </c>
      <c r="B70" s="1">
        <v>149.69999999999999</v>
      </c>
      <c r="C70" s="1">
        <v>2595</v>
      </c>
      <c r="D70" s="1">
        <v>263</v>
      </c>
      <c r="E70" s="1">
        <v>1090</v>
      </c>
      <c r="F70" s="1">
        <v>303.05</v>
      </c>
      <c r="G70" s="1">
        <v>82.58</v>
      </c>
      <c r="J70">
        <f t="shared" si="5"/>
        <v>-1.5780730897009966E-2</v>
      </c>
      <c r="K70">
        <f t="shared" si="5"/>
        <v>-1.5364061456245711E-2</v>
      </c>
      <c r="L70">
        <f t="shared" si="5"/>
        <v>-5.7803468208092483E-3</v>
      </c>
      <c r="M70">
        <f t="shared" si="4"/>
        <v>2.6615969581748615E-3</v>
      </c>
      <c r="N70">
        <f t="shared" si="4"/>
        <v>2.7981651376146791E-2</v>
      </c>
      <c r="O70">
        <f t="shared" si="4"/>
        <v>3.2832865863718821E-2</v>
      </c>
      <c r="P70">
        <f t="shared" si="4"/>
        <v>2.0828287720997807E-2</v>
      </c>
    </row>
    <row r="71" spans="1:16" x14ac:dyDescent="0.3">
      <c r="A71" s="1">
        <v>9480</v>
      </c>
      <c r="B71" s="1">
        <v>147.4</v>
      </c>
      <c r="C71" s="1">
        <v>2580</v>
      </c>
      <c r="D71" s="1">
        <v>263.7</v>
      </c>
      <c r="E71" s="1">
        <v>1120.5</v>
      </c>
      <c r="F71" s="1">
        <v>313</v>
      </c>
      <c r="G71" s="1">
        <v>84.3</v>
      </c>
      <c r="J71">
        <f t="shared" si="5"/>
        <v>-2.1097046413502108E-3</v>
      </c>
      <c r="K71">
        <f t="shared" si="5"/>
        <v>3.3921302578018993E-3</v>
      </c>
      <c r="L71">
        <f t="shared" si="5"/>
        <v>-1.5503875968992248E-3</v>
      </c>
      <c r="M71">
        <f t="shared" si="4"/>
        <v>-2.5407660219946868E-2</v>
      </c>
      <c r="N71">
        <f t="shared" si="4"/>
        <v>2.0080321285140562E-2</v>
      </c>
      <c r="O71">
        <f t="shared" si="4"/>
        <v>-6.6453674121405792E-2</v>
      </c>
      <c r="P71">
        <f t="shared" si="4"/>
        <v>-1.5421115065243145E-2</v>
      </c>
    </row>
    <row r="72" spans="1:16" x14ac:dyDescent="0.3">
      <c r="A72" s="1">
        <v>9460</v>
      </c>
      <c r="B72" s="1">
        <v>147.9</v>
      </c>
      <c r="C72" s="1">
        <v>2576</v>
      </c>
      <c r="D72" s="1">
        <v>257</v>
      </c>
      <c r="E72" s="1">
        <v>1143</v>
      </c>
      <c r="F72" s="1">
        <v>292.2</v>
      </c>
      <c r="G72" s="1">
        <v>83</v>
      </c>
      <c r="J72">
        <f t="shared" si="5"/>
        <v>1.3742071881606765E-2</v>
      </c>
      <c r="K72">
        <f t="shared" si="5"/>
        <v>-7.4374577417173375E-3</v>
      </c>
      <c r="L72">
        <f t="shared" si="5"/>
        <v>3.6490683229813664E-2</v>
      </c>
      <c r="M72">
        <f t="shared" si="4"/>
        <v>-1.5953307392996087E-2</v>
      </c>
      <c r="N72">
        <f t="shared" si="4"/>
        <v>2.799650043744532E-2</v>
      </c>
      <c r="O72">
        <f t="shared" si="4"/>
        <v>3.0800821355236142E-2</v>
      </c>
      <c r="P72">
        <f t="shared" si="4"/>
        <v>-4.698795180722898E-3</v>
      </c>
    </row>
    <row r="73" spans="1:16" x14ac:dyDescent="0.3">
      <c r="A73" s="1">
        <v>9590</v>
      </c>
      <c r="B73" s="1">
        <v>146.80000000000001</v>
      </c>
      <c r="C73" s="1">
        <v>2670</v>
      </c>
      <c r="D73" s="1">
        <v>252.9</v>
      </c>
      <c r="E73" s="1">
        <v>1175</v>
      </c>
      <c r="F73" s="1">
        <v>301.2</v>
      </c>
      <c r="G73" s="1">
        <v>82.61</v>
      </c>
      <c r="J73">
        <f t="shared" si="5"/>
        <v>1.1470281543274244E-2</v>
      </c>
      <c r="K73">
        <f t="shared" si="5"/>
        <v>8.855585831062553E-3</v>
      </c>
      <c r="L73">
        <f t="shared" si="5"/>
        <v>2.1797752808988696E-2</v>
      </c>
      <c r="M73">
        <f t="shared" si="4"/>
        <v>8.8967971530249101E-3</v>
      </c>
      <c r="N73">
        <f t="shared" si="4"/>
        <v>3.8297872340425532E-2</v>
      </c>
      <c r="O73">
        <f t="shared" si="4"/>
        <v>1.095617529880482E-2</v>
      </c>
      <c r="P73">
        <f t="shared" si="4"/>
        <v>4.7209780898196411E-3</v>
      </c>
    </row>
    <row r="74" spans="1:16" x14ac:dyDescent="0.3">
      <c r="A74" s="1">
        <v>9700</v>
      </c>
      <c r="B74" s="1">
        <v>148.1</v>
      </c>
      <c r="C74" s="1">
        <v>2728.2</v>
      </c>
      <c r="D74" s="1">
        <v>255.15</v>
      </c>
      <c r="E74" s="1">
        <v>1220</v>
      </c>
      <c r="F74" s="1">
        <v>304.5</v>
      </c>
      <c r="G74" s="1">
        <v>83</v>
      </c>
      <c r="J74">
        <f t="shared" si="5"/>
        <v>-1.0309278350515464E-2</v>
      </c>
      <c r="K74">
        <f t="shared" si="5"/>
        <v>-8.7778528021605871E-3</v>
      </c>
      <c r="L74">
        <f t="shared" si="5"/>
        <v>-3.2512279158419408E-2</v>
      </c>
      <c r="M74">
        <f t="shared" si="4"/>
        <v>-1.0777973740936704E-2</v>
      </c>
      <c r="N74">
        <f t="shared" si="4"/>
        <v>7.8688524590163941E-2</v>
      </c>
      <c r="O74">
        <f t="shared" si="4"/>
        <v>-2.8407224958949023E-2</v>
      </c>
      <c r="P74">
        <f t="shared" si="4"/>
        <v>-1.5060240963855422E-2</v>
      </c>
    </row>
    <row r="75" spans="1:16" x14ac:dyDescent="0.3">
      <c r="A75" s="1">
        <v>9600</v>
      </c>
      <c r="B75" s="1">
        <v>146.80000000000001</v>
      </c>
      <c r="C75" s="1">
        <v>2639.5</v>
      </c>
      <c r="D75" s="1">
        <v>252.4</v>
      </c>
      <c r="E75" s="1">
        <v>1316</v>
      </c>
      <c r="F75" s="1">
        <v>295.85000000000002</v>
      </c>
      <c r="G75" s="1">
        <v>81.75</v>
      </c>
      <c r="J75">
        <f t="shared" si="5"/>
        <v>-7.2916666666666668E-3</v>
      </c>
      <c r="K75">
        <f t="shared" si="5"/>
        <v>-1.7711171662125495E-2</v>
      </c>
      <c r="L75">
        <f t="shared" si="5"/>
        <v>-1.7995832544042432E-2</v>
      </c>
      <c r="M75">
        <f t="shared" si="4"/>
        <v>3.36767036450077E-3</v>
      </c>
      <c r="N75">
        <f t="shared" si="4"/>
        <v>-3.4574468085106384E-2</v>
      </c>
      <c r="O75">
        <f t="shared" si="4"/>
        <v>2.9068784857191027E-2</v>
      </c>
      <c r="P75">
        <f t="shared" si="4"/>
        <v>-4.281345565749166E-3</v>
      </c>
    </row>
    <row r="76" spans="1:16" x14ac:dyDescent="0.3">
      <c r="A76" s="1">
        <v>9530</v>
      </c>
      <c r="B76" s="1">
        <v>144.19999999999999</v>
      </c>
      <c r="C76" s="1">
        <v>2592</v>
      </c>
      <c r="D76" s="1">
        <v>253.25</v>
      </c>
      <c r="E76" s="1">
        <v>1270.5</v>
      </c>
      <c r="F76" s="1">
        <v>304.45</v>
      </c>
      <c r="G76" s="1">
        <v>81.400000000000006</v>
      </c>
      <c r="J76">
        <f t="shared" si="5"/>
        <v>1.9832109129066106E-2</v>
      </c>
      <c r="K76">
        <f t="shared" si="5"/>
        <v>6.9348127600554789E-3</v>
      </c>
      <c r="L76">
        <f t="shared" si="5"/>
        <v>2.0447530864197531E-2</v>
      </c>
      <c r="M76">
        <f t="shared" si="4"/>
        <v>7.5024679170780087E-3</v>
      </c>
      <c r="N76">
        <f t="shared" si="4"/>
        <v>4.2502951593860687E-2</v>
      </c>
      <c r="O76">
        <f t="shared" si="4"/>
        <v>-2.4470356380357987E-2</v>
      </c>
      <c r="P76">
        <f t="shared" si="4"/>
        <v>3.4398034398034536E-3</v>
      </c>
    </row>
    <row r="77" spans="1:16" x14ac:dyDescent="0.3">
      <c r="A77" s="1">
        <v>9719</v>
      </c>
      <c r="B77" s="1">
        <v>145.19999999999999</v>
      </c>
      <c r="C77" s="1">
        <v>2645</v>
      </c>
      <c r="D77" s="1">
        <v>255.15</v>
      </c>
      <c r="E77" s="1">
        <v>1324.5</v>
      </c>
      <c r="F77" s="1">
        <v>297</v>
      </c>
      <c r="G77" s="1">
        <v>81.680000000000007</v>
      </c>
      <c r="J77">
        <f t="shared" si="5"/>
        <v>-5.5561271735775283E-3</v>
      </c>
      <c r="K77">
        <f t="shared" si="5"/>
        <v>2.754820936639158E-3</v>
      </c>
      <c r="L77">
        <f t="shared" si="5"/>
        <v>6.4272211720226846E-3</v>
      </c>
      <c r="M77">
        <f t="shared" si="4"/>
        <v>1.0386047423084481E-2</v>
      </c>
      <c r="N77">
        <f t="shared" si="4"/>
        <v>5.7002642506606263E-2</v>
      </c>
      <c r="O77">
        <f t="shared" si="4"/>
        <v>3.2996632996633038E-2</v>
      </c>
      <c r="P77">
        <f t="shared" si="4"/>
        <v>-8.937316356513271E-3</v>
      </c>
    </row>
    <row r="78" spans="1:16" x14ac:dyDescent="0.3">
      <c r="A78" s="1">
        <v>9665</v>
      </c>
      <c r="B78" s="1">
        <v>145.6</v>
      </c>
      <c r="C78" s="1">
        <v>2662</v>
      </c>
      <c r="D78" s="1">
        <v>257.8</v>
      </c>
      <c r="E78" s="1">
        <v>1400</v>
      </c>
      <c r="F78" s="1">
        <v>306.8</v>
      </c>
      <c r="G78" s="1">
        <v>80.95</v>
      </c>
      <c r="J78">
        <f t="shared" si="5"/>
        <v>8.277289187790998E-4</v>
      </c>
      <c r="K78">
        <f t="shared" si="5"/>
        <v>-7.554945054945016E-3</v>
      </c>
      <c r="L78">
        <f t="shared" si="5"/>
        <v>-6.423741547708456E-3</v>
      </c>
      <c r="M78">
        <f t="shared" si="4"/>
        <v>1.24127230411171E-2</v>
      </c>
      <c r="N78">
        <f t="shared" si="4"/>
        <v>7.2499999999999995E-2</v>
      </c>
      <c r="O78">
        <f t="shared" si="4"/>
        <v>1.0104302477183722E-2</v>
      </c>
      <c r="P78">
        <f t="shared" si="4"/>
        <v>-1.5441630636195181E-2</v>
      </c>
    </row>
    <row r="79" spans="1:16" x14ac:dyDescent="0.3">
      <c r="A79" s="1">
        <v>9673</v>
      </c>
      <c r="B79" s="1">
        <v>144.5</v>
      </c>
      <c r="C79" s="1">
        <v>2644.9</v>
      </c>
      <c r="D79" s="1">
        <v>261</v>
      </c>
      <c r="E79" s="1">
        <v>1501.5</v>
      </c>
      <c r="F79" s="1">
        <v>309.89999999999998</v>
      </c>
      <c r="G79" s="1">
        <v>79.7</v>
      </c>
      <c r="J79">
        <f t="shared" si="5"/>
        <v>-1.2509045797580895E-2</v>
      </c>
      <c r="K79">
        <f t="shared" si="5"/>
        <v>-1.1072664359861553E-2</v>
      </c>
      <c r="L79">
        <f t="shared" si="5"/>
        <v>-1.319520586789674E-2</v>
      </c>
      <c r="M79">
        <f t="shared" si="4"/>
        <v>-1.1494252873563218E-2</v>
      </c>
      <c r="N79">
        <f t="shared" si="4"/>
        <v>8.9910089910089919E-3</v>
      </c>
      <c r="O79">
        <f t="shared" si="4"/>
        <v>-4.2433042917069952E-2</v>
      </c>
      <c r="P79">
        <f t="shared" si="4"/>
        <v>-9.4102885821831864E-3</v>
      </c>
    </row>
    <row r="80" spans="1:16" x14ac:dyDescent="0.3">
      <c r="A80" s="1">
        <v>9552</v>
      </c>
      <c r="B80" s="1">
        <v>142.9</v>
      </c>
      <c r="C80" s="1">
        <v>2610</v>
      </c>
      <c r="D80" s="1">
        <v>258</v>
      </c>
      <c r="E80" s="1">
        <v>1515</v>
      </c>
      <c r="F80" s="1">
        <v>296.75</v>
      </c>
      <c r="G80" s="1">
        <v>78.95</v>
      </c>
      <c r="J80">
        <f t="shared" si="5"/>
        <v>9.212730318257957E-3</v>
      </c>
      <c r="K80">
        <f t="shared" si="5"/>
        <v>1.9594121763470838E-2</v>
      </c>
      <c r="L80">
        <f t="shared" si="5"/>
        <v>1.3639846743294983E-2</v>
      </c>
      <c r="M80">
        <f t="shared" si="4"/>
        <v>2.7131782945736434E-2</v>
      </c>
      <c r="N80">
        <f t="shared" si="4"/>
        <v>1.9801980198019802E-2</v>
      </c>
      <c r="O80">
        <f t="shared" si="4"/>
        <v>-1.4827295703454009E-2</v>
      </c>
      <c r="P80">
        <f t="shared" si="4"/>
        <v>3.7998733375553787E-3</v>
      </c>
    </row>
    <row r="81" spans="1:16" x14ac:dyDescent="0.3">
      <c r="A81" s="1">
        <v>9640</v>
      </c>
      <c r="B81" s="1">
        <v>145.69999999999999</v>
      </c>
      <c r="C81" s="1">
        <v>2645.6</v>
      </c>
      <c r="D81" s="1">
        <v>265</v>
      </c>
      <c r="E81" s="1">
        <v>1545</v>
      </c>
      <c r="F81" s="1">
        <v>292.35000000000002</v>
      </c>
      <c r="G81" s="1">
        <v>79.25</v>
      </c>
      <c r="J81">
        <f t="shared" si="5"/>
        <v>5.4979253112033194E-2</v>
      </c>
      <c r="K81">
        <f t="shared" si="5"/>
        <v>-2.7453671928618895E-3</v>
      </c>
      <c r="L81">
        <f t="shared" si="5"/>
        <v>3.5530692470517431E-3</v>
      </c>
      <c r="M81">
        <f t="shared" si="4"/>
        <v>8.4905660377358489E-3</v>
      </c>
      <c r="N81">
        <f t="shared" si="4"/>
        <v>2.7508090614886731E-2</v>
      </c>
      <c r="O81">
        <f t="shared" si="4"/>
        <v>3.8994356080040968E-2</v>
      </c>
      <c r="P81">
        <f t="shared" si="4"/>
        <v>1.9558359621451069E-2</v>
      </c>
    </row>
    <row r="82" spans="1:16" x14ac:dyDescent="0.3">
      <c r="A82" s="1">
        <v>10170</v>
      </c>
      <c r="B82" s="1">
        <v>145.30000000000001</v>
      </c>
      <c r="C82" s="1">
        <v>2655</v>
      </c>
      <c r="D82" s="1">
        <v>267.25</v>
      </c>
      <c r="E82" s="1">
        <v>1587.5</v>
      </c>
      <c r="F82" s="1">
        <v>303.75</v>
      </c>
      <c r="G82" s="1">
        <v>80.8</v>
      </c>
      <c r="J82">
        <f t="shared" si="5"/>
        <v>3.2448377581120944E-2</v>
      </c>
      <c r="K82">
        <f t="shared" si="5"/>
        <v>-1.2388162422574062E-2</v>
      </c>
      <c r="L82">
        <f t="shared" si="5"/>
        <v>1.8832391713747645E-3</v>
      </c>
      <c r="M82">
        <f t="shared" si="4"/>
        <v>-1.7586529466791352E-2</v>
      </c>
      <c r="N82">
        <f t="shared" si="4"/>
        <v>1.4173228346456693E-2</v>
      </c>
      <c r="O82">
        <f t="shared" si="4"/>
        <v>2.0246913580246838E-2</v>
      </c>
      <c r="P82">
        <f t="shared" si="4"/>
        <v>1.4851485148515415E-3</v>
      </c>
    </row>
    <row r="83" spans="1:16" x14ac:dyDescent="0.3">
      <c r="A83" s="1">
        <v>10500</v>
      </c>
      <c r="B83" s="1">
        <v>143.5</v>
      </c>
      <c r="C83" s="1">
        <v>2660</v>
      </c>
      <c r="D83" s="1">
        <v>262.55</v>
      </c>
      <c r="E83" s="1">
        <v>1610</v>
      </c>
      <c r="F83" s="1">
        <v>309.89999999999998</v>
      </c>
      <c r="G83" s="1">
        <v>80.92</v>
      </c>
      <c r="J83">
        <f t="shared" si="5"/>
        <v>-2.8476190476190478E-2</v>
      </c>
      <c r="K83">
        <f t="shared" si="5"/>
        <v>-4.8780487804877259E-3</v>
      </c>
      <c r="L83">
        <f t="shared" si="5"/>
        <v>-3.5714285714285713E-3</v>
      </c>
      <c r="M83">
        <f t="shared" si="4"/>
        <v>-9.7124357265283238E-3</v>
      </c>
      <c r="N83">
        <f t="shared" si="4"/>
        <v>3.4472049689440995E-2</v>
      </c>
      <c r="O83">
        <f t="shared" si="4"/>
        <v>-2.7750887383026675E-2</v>
      </c>
      <c r="P83">
        <f t="shared" si="4"/>
        <v>-1.1739990113692571E-2</v>
      </c>
    </row>
    <row r="84" spans="1:16" x14ac:dyDescent="0.3">
      <c r="A84" s="1">
        <v>10201</v>
      </c>
      <c r="B84" s="1">
        <v>142.80000000000001</v>
      </c>
      <c r="C84" s="1">
        <v>2650.5</v>
      </c>
      <c r="D84" s="1">
        <v>260</v>
      </c>
      <c r="E84" s="1">
        <v>1665.5</v>
      </c>
      <c r="F84" s="1">
        <v>301.3</v>
      </c>
      <c r="G84" s="1">
        <v>79.97</v>
      </c>
      <c r="J84">
        <f t="shared" si="5"/>
        <v>3.3232036074894618E-2</v>
      </c>
      <c r="K84">
        <f t="shared" si="5"/>
        <v>3.5014005602240893E-3</v>
      </c>
      <c r="L84">
        <f t="shared" si="5"/>
        <v>1.5506508205998833E-2</v>
      </c>
      <c r="M84">
        <f t="shared" si="4"/>
        <v>1.8653846153846243E-2</v>
      </c>
      <c r="N84">
        <f t="shared" si="4"/>
        <v>1.5310717502251577E-2</v>
      </c>
      <c r="O84">
        <f t="shared" si="4"/>
        <v>6.4719548622634866E-3</v>
      </c>
      <c r="P84">
        <f t="shared" si="4"/>
        <v>-8.7532824809294959E-4</v>
      </c>
    </row>
    <row r="85" spans="1:16" x14ac:dyDescent="0.3">
      <c r="A85" s="1">
        <v>10540</v>
      </c>
      <c r="B85" s="1">
        <v>143.30000000000001</v>
      </c>
      <c r="C85" s="1">
        <v>2691.6</v>
      </c>
      <c r="D85" s="1">
        <v>264.85000000000002</v>
      </c>
      <c r="E85" s="1">
        <v>1691</v>
      </c>
      <c r="F85" s="1">
        <v>303.25</v>
      </c>
      <c r="G85" s="1">
        <v>79.900000000000006</v>
      </c>
      <c r="J85">
        <f t="shared" si="5"/>
        <v>1.3282732447817837E-2</v>
      </c>
      <c r="K85">
        <f t="shared" si="5"/>
        <v>6.2805303558965608E-3</v>
      </c>
      <c r="L85">
        <f t="shared" si="5"/>
        <v>2.6006836082627435E-3</v>
      </c>
      <c r="M85">
        <f t="shared" si="4"/>
        <v>5.4747970549367132E-3</v>
      </c>
      <c r="N85">
        <f t="shared" si="4"/>
        <v>-5.9727971614429332E-2</v>
      </c>
      <c r="O85">
        <f t="shared" si="4"/>
        <v>1.8466611706512853E-2</v>
      </c>
      <c r="P85">
        <f t="shared" si="4"/>
        <v>2.0025031289111317E-2</v>
      </c>
    </row>
    <row r="86" spans="1:16" x14ac:dyDescent="0.3">
      <c r="A86" s="1">
        <v>10680</v>
      </c>
      <c r="B86" s="1">
        <v>144.19999999999999</v>
      </c>
      <c r="C86" s="1">
        <v>2698.6</v>
      </c>
      <c r="D86" s="1">
        <v>266.3</v>
      </c>
      <c r="E86" s="1">
        <v>1590</v>
      </c>
      <c r="F86" s="1">
        <v>308.85000000000002</v>
      </c>
      <c r="G86" s="1">
        <v>81.5</v>
      </c>
      <c r="J86">
        <f t="shared" si="5"/>
        <v>-2.2940074906367042E-2</v>
      </c>
      <c r="K86">
        <f t="shared" si="5"/>
        <v>-3.051317614424395E-2</v>
      </c>
      <c r="L86">
        <f t="shared" si="5"/>
        <v>-2.9126213592232976E-2</v>
      </c>
      <c r="M86">
        <f t="shared" si="4"/>
        <v>1.7649267743146783E-2</v>
      </c>
      <c r="N86">
        <f t="shared" si="4"/>
        <v>9.7484276729559744E-3</v>
      </c>
      <c r="O86">
        <f t="shared" si="4"/>
        <v>-1.8293670066375372E-2</v>
      </c>
      <c r="P86">
        <f t="shared" si="4"/>
        <v>-2.1963190184049155E-2</v>
      </c>
    </row>
    <row r="87" spans="1:16" x14ac:dyDescent="0.3">
      <c r="A87" s="1">
        <v>10435</v>
      </c>
      <c r="B87" s="1">
        <v>139.80000000000001</v>
      </c>
      <c r="C87" s="1">
        <v>2620</v>
      </c>
      <c r="D87" s="1">
        <v>271</v>
      </c>
      <c r="E87" s="1">
        <v>1605.5</v>
      </c>
      <c r="F87" s="1">
        <v>303.2</v>
      </c>
      <c r="G87" s="1">
        <v>79.709999999999994</v>
      </c>
      <c r="J87">
        <f t="shared" si="5"/>
        <v>-1.8207954000958312E-2</v>
      </c>
      <c r="K87">
        <f t="shared" si="5"/>
        <v>5.7224606580828534E-3</v>
      </c>
      <c r="L87">
        <f t="shared" si="5"/>
        <v>-3.7786259541985078E-3</v>
      </c>
      <c r="M87">
        <f t="shared" si="4"/>
        <v>-8.4870848708487497E-3</v>
      </c>
      <c r="N87">
        <f t="shared" si="4"/>
        <v>-1.2768607910308314E-2</v>
      </c>
      <c r="O87">
        <f t="shared" si="4"/>
        <v>-1.5336411609498606E-2</v>
      </c>
      <c r="P87">
        <f t="shared" si="4"/>
        <v>3.7636432066241547E-4</v>
      </c>
    </row>
    <row r="88" spans="1:16" x14ac:dyDescent="0.3">
      <c r="A88" s="1">
        <v>10245</v>
      </c>
      <c r="B88" s="1">
        <v>140.6</v>
      </c>
      <c r="C88" s="1">
        <v>2610.1</v>
      </c>
      <c r="D88" s="1">
        <v>268.7</v>
      </c>
      <c r="E88" s="1">
        <v>1585</v>
      </c>
      <c r="F88" s="1">
        <v>298.55</v>
      </c>
      <c r="G88" s="1">
        <v>79.739999999999995</v>
      </c>
      <c r="J88">
        <f t="shared" si="5"/>
        <v>4.1971693509028794E-3</v>
      </c>
      <c r="K88">
        <f t="shared" si="5"/>
        <v>2.8449502133713065E-3</v>
      </c>
      <c r="L88">
        <f t="shared" si="5"/>
        <v>-5.7852189571280443E-3</v>
      </c>
      <c r="M88">
        <f t="shared" si="4"/>
        <v>1.302567919613036E-3</v>
      </c>
      <c r="N88">
        <f t="shared" si="4"/>
        <v>9.4637223974763408E-3</v>
      </c>
      <c r="O88">
        <f t="shared" si="4"/>
        <v>-6.1966169820801293E-3</v>
      </c>
      <c r="P88">
        <f t="shared" si="4"/>
        <v>2.6335590669677449E-3</v>
      </c>
    </row>
    <row r="89" spans="1:16" x14ac:dyDescent="0.3">
      <c r="A89" s="1">
        <v>10288</v>
      </c>
      <c r="B89" s="1">
        <v>141</v>
      </c>
      <c r="C89" s="1">
        <v>2595</v>
      </c>
      <c r="D89" s="1">
        <v>269.05</v>
      </c>
      <c r="E89" s="1">
        <v>1600</v>
      </c>
      <c r="F89" s="1">
        <v>296.7</v>
      </c>
      <c r="G89" s="1">
        <v>79.95</v>
      </c>
      <c r="J89">
        <f t="shared" si="5"/>
        <v>-3.8880248833592537E-3</v>
      </c>
      <c r="K89">
        <f t="shared" si="5"/>
        <v>2.1276595744681658E-3</v>
      </c>
      <c r="L89">
        <f t="shared" si="5"/>
        <v>-1.7341040462427744E-2</v>
      </c>
      <c r="M89">
        <f t="shared" si="4"/>
        <v>-5.2034937743915032E-3</v>
      </c>
      <c r="N89">
        <f t="shared" si="4"/>
        <v>8.4375000000000006E-3</v>
      </c>
      <c r="O89">
        <f t="shared" si="4"/>
        <v>-9.9427030670710785E-3</v>
      </c>
      <c r="P89">
        <f t="shared" si="4"/>
        <v>6.8792995622263559E-3</v>
      </c>
    </row>
    <row r="90" spans="1:16" x14ac:dyDescent="0.3">
      <c r="A90" s="1">
        <v>10248</v>
      </c>
      <c r="B90" s="1">
        <v>141.30000000000001</v>
      </c>
      <c r="C90" s="1">
        <v>2550</v>
      </c>
      <c r="D90" s="1">
        <v>267.64999999999998</v>
      </c>
      <c r="E90" s="1">
        <v>1613.5</v>
      </c>
      <c r="F90" s="1">
        <v>293.75</v>
      </c>
      <c r="G90" s="1">
        <v>80.5</v>
      </c>
      <c r="J90">
        <f t="shared" si="5"/>
        <v>-2.039422326307572E-2</v>
      </c>
      <c r="K90">
        <f t="shared" si="5"/>
        <v>-1.132342533616435E-2</v>
      </c>
      <c r="L90">
        <f t="shared" si="5"/>
        <v>-7.8431372549019607E-3</v>
      </c>
      <c r="M90">
        <f t="shared" si="4"/>
        <v>-2.8582103493368122E-2</v>
      </c>
      <c r="N90">
        <f t="shared" si="4"/>
        <v>4.9581654787728543E-3</v>
      </c>
      <c r="O90">
        <f t="shared" si="4"/>
        <v>4.085106382978685E-3</v>
      </c>
      <c r="P90">
        <f t="shared" si="4"/>
        <v>2.9813664596272656E-3</v>
      </c>
    </row>
    <row r="91" spans="1:16" x14ac:dyDescent="0.3">
      <c r="A91" s="1">
        <v>10039</v>
      </c>
      <c r="B91" s="1">
        <v>139.69999999999999</v>
      </c>
      <c r="C91" s="1">
        <v>2530</v>
      </c>
      <c r="D91" s="1">
        <v>260</v>
      </c>
      <c r="E91" s="1">
        <v>1621.5</v>
      </c>
      <c r="F91" s="1">
        <v>294.95</v>
      </c>
      <c r="G91" s="1">
        <v>80.739999999999995</v>
      </c>
      <c r="J91">
        <f t="shared" si="5"/>
        <v>1.4045223627851379E-2</v>
      </c>
      <c r="K91">
        <f t="shared" si="5"/>
        <v>4.2949176807446157E-3</v>
      </c>
      <c r="L91">
        <f t="shared" si="5"/>
        <v>-1.9328063241106756E-2</v>
      </c>
      <c r="M91">
        <f t="shared" si="4"/>
        <v>-2.8269230769230748E-2</v>
      </c>
      <c r="N91">
        <f t="shared" si="4"/>
        <v>9.5590502621029916E-3</v>
      </c>
      <c r="O91">
        <f t="shared" si="4"/>
        <v>-2.7123241227327054E-3</v>
      </c>
      <c r="P91">
        <f t="shared" si="4"/>
        <v>-6.0688630170918374E-3</v>
      </c>
    </row>
    <row r="92" spans="1:16" x14ac:dyDescent="0.3">
      <c r="A92" s="1">
        <v>10180</v>
      </c>
      <c r="B92" s="1">
        <v>140.30000000000001</v>
      </c>
      <c r="C92" s="1">
        <v>2481.1</v>
      </c>
      <c r="D92" s="1">
        <v>252.65</v>
      </c>
      <c r="E92" s="1">
        <v>1637</v>
      </c>
      <c r="F92" s="1">
        <v>294.14999999999998</v>
      </c>
      <c r="G92" s="1">
        <v>80.25</v>
      </c>
      <c r="J92">
        <f t="shared" si="5"/>
        <v>2.9469548133595285E-3</v>
      </c>
      <c r="K92">
        <f t="shared" si="5"/>
        <v>-2.1382751247327964E-3</v>
      </c>
      <c r="L92">
        <f t="shared" si="5"/>
        <v>1.6887670791181367E-2</v>
      </c>
      <c r="M92">
        <f t="shared" si="4"/>
        <v>-6.530773797743937E-3</v>
      </c>
      <c r="N92">
        <f t="shared" si="4"/>
        <v>-1.5271838729383017E-2</v>
      </c>
      <c r="O92">
        <f t="shared" si="4"/>
        <v>1.2578616352201413E-2</v>
      </c>
      <c r="P92">
        <f t="shared" si="4"/>
        <v>1.8691588785047437E-3</v>
      </c>
    </row>
    <row r="93" spans="1:16" x14ac:dyDescent="0.3">
      <c r="A93" s="1">
        <v>10210</v>
      </c>
      <c r="B93" s="1">
        <v>140</v>
      </c>
      <c r="C93" s="1">
        <v>2523</v>
      </c>
      <c r="D93" s="1">
        <v>251</v>
      </c>
      <c r="E93" s="1">
        <v>1612</v>
      </c>
      <c r="F93" s="1">
        <v>297.85000000000002</v>
      </c>
      <c r="G93" s="1">
        <v>80.400000000000006</v>
      </c>
      <c r="J93">
        <f t="shared" si="5"/>
        <v>-6.6209598432908912E-2</v>
      </c>
      <c r="K93">
        <f t="shared" si="5"/>
        <v>7.1428571428567374E-4</v>
      </c>
      <c r="L93">
        <f t="shared" si="5"/>
        <v>5.5489496630994851E-3</v>
      </c>
      <c r="M93">
        <f t="shared" si="4"/>
        <v>5.9760956175298804E-3</v>
      </c>
      <c r="N93">
        <f t="shared" si="4"/>
        <v>0</v>
      </c>
      <c r="O93">
        <f t="shared" si="4"/>
        <v>1.5947624643276814E-2</v>
      </c>
      <c r="P93">
        <f t="shared" si="4"/>
        <v>0</v>
      </c>
    </row>
    <row r="94" spans="1:16" x14ac:dyDescent="0.3">
      <c r="A94" s="1">
        <v>9534</v>
      </c>
      <c r="B94" s="1">
        <v>140.1</v>
      </c>
      <c r="C94" s="1">
        <v>2537</v>
      </c>
      <c r="D94" s="1">
        <v>252.5</v>
      </c>
      <c r="E94" s="1">
        <v>1612</v>
      </c>
      <c r="F94" s="1">
        <v>302.60000000000002</v>
      </c>
      <c r="G94" s="1">
        <v>80.400000000000006</v>
      </c>
      <c r="J94">
        <f t="shared" si="5"/>
        <v>-1.9928676316341514E-3</v>
      </c>
      <c r="K94">
        <f t="shared" si="5"/>
        <v>-3.5688793718772309E-3</v>
      </c>
      <c r="L94">
        <f t="shared" si="5"/>
        <v>-1.3716988569176265E-2</v>
      </c>
      <c r="M94">
        <f t="shared" si="4"/>
        <v>5.9405940594059407E-3</v>
      </c>
      <c r="N94">
        <f t="shared" si="4"/>
        <v>-2.7915632754342431E-3</v>
      </c>
      <c r="O94">
        <f t="shared" si="4"/>
        <v>-1.7514871116986158E-2</v>
      </c>
      <c r="P94">
        <f t="shared" si="4"/>
        <v>-2.6119402985075616E-3</v>
      </c>
    </row>
    <row r="95" spans="1:16" x14ac:dyDescent="0.3">
      <c r="A95" s="1">
        <v>9515</v>
      </c>
      <c r="B95" s="1">
        <v>139.6</v>
      </c>
      <c r="C95" s="1">
        <v>2502.1999999999998</v>
      </c>
      <c r="D95" s="1">
        <v>254</v>
      </c>
      <c r="E95" s="1">
        <v>1607.5</v>
      </c>
      <c r="F95" s="1">
        <v>297.3</v>
      </c>
      <c r="G95" s="1">
        <v>80.19</v>
      </c>
      <c r="J95">
        <f t="shared" si="5"/>
        <v>-2.7850761954808196E-2</v>
      </c>
      <c r="K95">
        <f t="shared" si="5"/>
        <v>1.0028653295128981E-2</v>
      </c>
      <c r="L95">
        <f t="shared" si="5"/>
        <v>2.3179601950284478E-3</v>
      </c>
      <c r="M95">
        <f t="shared" si="4"/>
        <v>-1.811023622047242E-2</v>
      </c>
      <c r="N95">
        <f t="shared" si="4"/>
        <v>-6.2208398133748052E-4</v>
      </c>
      <c r="O95">
        <f t="shared" si="4"/>
        <v>-1.7827110662630378E-2</v>
      </c>
      <c r="P95">
        <f t="shared" si="4"/>
        <v>-6.9834143908218266E-3</v>
      </c>
    </row>
    <row r="96" spans="1:16" x14ac:dyDescent="0.3">
      <c r="A96" s="1">
        <v>9250</v>
      </c>
      <c r="B96" s="1">
        <v>141</v>
      </c>
      <c r="C96" s="1">
        <v>2508</v>
      </c>
      <c r="D96" s="1">
        <v>249.4</v>
      </c>
      <c r="E96" s="1">
        <v>1606.5</v>
      </c>
      <c r="F96" s="1">
        <v>292</v>
      </c>
      <c r="G96" s="1">
        <v>79.63</v>
      </c>
      <c r="J96">
        <f t="shared" si="5"/>
        <v>1.4054054054054054E-2</v>
      </c>
      <c r="K96">
        <f t="shared" si="5"/>
        <v>-7.0921985815602835E-3</v>
      </c>
      <c r="L96">
        <f t="shared" si="5"/>
        <v>1.3476874003189865E-2</v>
      </c>
      <c r="M96">
        <f t="shared" si="4"/>
        <v>-1.9647153167602269E-2</v>
      </c>
      <c r="N96">
        <f t="shared" si="4"/>
        <v>-3.1123560535325241E-3</v>
      </c>
      <c r="O96">
        <f t="shared" si="4"/>
        <v>1.7123287671232876E-2</v>
      </c>
      <c r="P96">
        <f t="shared" si="4"/>
        <v>4.6464900163255629E-3</v>
      </c>
    </row>
    <row r="97" spans="1:16" x14ac:dyDescent="0.3">
      <c r="A97" s="1">
        <v>9380</v>
      </c>
      <c r="B97" s="1">
        <v>140</v>
      </c>
      <c r="C97" s="1">
        <v>2541.8000000000002</v>
      </c>
      <c r="D97" s="1">
        <v>244.5</v>
      </c>
      <c r="E97" s="1">
        <v>1601.5</v>
      </c>
      <c r="F97" s="1">
        <v>297</v>
      </c>
      <c r="G97" s="1">
        <v>80</v>
      </c>
      <c r="J97">
        <f t="shared" si="5"/>
        <v>1.8123667377398722E-3</v>
      </c>
      <c r="K97">
        <f t="shared" si="5"/>
        <v>-2.1428571428572241E-3</v>
      </c>
      <c r="L97">
        <f t="shared" si="5"/>
        <v>8.6552836572507657E-3</v>
      </c>
      <c r="M97">
        <f t="shared" si="4"/>
        <v>9.6114519427402626E-3</v>
      </c>
      <c r="N97">
        <f t="shared" si="4"/>
        <v>-6.2441461130190445E-3</v>
      </c>
      <c r="O97">
        <f t="shared" si="4"/>
        <v>1.2794612794612832E-2</v>
      </c>
      <c r="P97">
        <f t="shared" si="4"/>
        <v>-7.1249999999999144E-3</v>
      </c>
    </row>
    <row r="98" spans="1:16" x14ac:dyDescent="0.3">
      <c r="A98" s="1">
        <v>9397</v>
      </c>
      <c r="B98" s="1">
        <v>139.69999999999999</v>
      </c>
      <c r="C98" s="1">
        <v>2563.8000000000002</v>
      </c>
      <c r="D98" s="1">
        <v>246.85</v>
      </c>
      <c r="E98" s="1">
        <v>1591.5</v>
      </c>
      <c r="F98" s="1">
        <v>300.8</v>
      </c>
      <c r="G98" s="1">
        <v>79.430000000000007</v>
      </c>
      <c r="J98">
        <f t="shared" si="5"/>
        <v>-4.1715441098222839E-2</v>
      </c>
      <c r="K98">
        <f t="shared" si="5"/>
        <v>-1.3600572655690604E-2</v>
      </c>
      <c r="L98">
        <f t="shared" si="5"/>
        <v>-3.9979717606677588E-2</v>
      </c>
      <c r="M98">
        <f t="shared" si="4"/>
        <v>-1.5596516102896474E-2</v>
      </c>
      <c r="N98">
        <f t="shared" si="4"/>
        <v>-1.0367577756833177E-2</v>
      </c>
      <c r="O98">
        <f t="shared" si="4"/>
        <v>-6.8484042553191557E-2</v>
      </c>
      <c r="P98">
        <f t="shared" si="4"/>
        <v>1.9136346468588642E-2</v>
      </c>
    </row>
    <row r="99" spans="1:16" x14ac:dyDescent="0.3">
      <c r="A99" s="1">
        <v>9005</v>
      </c>
      <c r="B99" s="1">
        <v>137.80000000000001</v>
      </c>
      <c r="C99" s="1">
        <v>2461.3000000000002</v>
      </c>
      <c r="D99" s="1">
        <v>243</v>
      </c>
      <c r="E99" s="1">
        <v>1575</v>
      </c>
      <c r="F99" s="1">
        <v>280.2</v>
      </c>
      <c r="G99" s="1">
        <v>80.95</v>
      </c>
      <c r="J99">
        <f t="shared" si="5"/>
        <v>3.3092726263187121E-2</v>
      </c>
      <c r="K99">
        <f t="shared" si="5"/>
        <v>1.4513788098692933E-3</v>
      </c>
      <c r="L99">
        <f t="shared" si="5"/>
        <v>-5.6067931580872634E-3</v>
      </c>
      <c r="M99">
        <f t="shared" si="4"/>
        <v>-6.5843621399176719E-3</v>
      </c>
      <c r="N99">
        <f t="shared" si="4"/>
        <v>-5.0793650793650794E-3</v>
      </c>
      <c r="O99">
        <f t="shared" si="4"/>
        <v>3.6402569593147714E-2</v>
      </c>
      <c r="P99">
        <f t="shared" si="4"/>
        <v>1.1735639283508374E-2</v>
      </c>
    </row>
    <row r="100" spans="1:16" x14ac:dyDescent="0.3">
      <c r="A100" s="1">
        <v>9303</v>
      </c>
      <c r="B100" s="1">
        <v>138</v>
      </c>
      <c r="C100" s="1">
        <v>2447.5</v>
      </c>
      <c r="D100" s="1">
        <v>241.4</v>
      </c>
      <c r="E100" s="1">
        <v>1567</v>
      </c>
      <c r="F100" s="1">
        <v>290.39999999999998</v>
      </c>
      <c r="G100" s="1">
        <v>81.900000000000006</v>
      </c>
      <c r="J100">
        <f t="shared" si="5"/>
        <v>3.3967537353541868E-2</v>
      </c>
      <c r="K100">
        <f t="shared" si="5"/>
        <v>-1.8115942028985508E-2</v>
      </c>
      <c r="L100">
        <f t="shared" si="5"/>
        <v>2.7579162410623085E-2</v>
      </c>
      <c r="M100">
        <f t="shared" si="4"/>
        <v>1.6155758077879064E-2</v>
      </c>
      <c r="N100">
        <f t="shared" si="4"/>
        <v>-3.318442884492661E-2</v>
      </c>
      <c r="O100">
        <f t="shared" si="4"/>
        <v>1.3257575757575838E-2</v>
      </c>
      <c r="P100">
        <f t="shared" si="4"/>
        <v>2.014652014652004E-2</v>
      </c>
    </row>
    <row r="101" spans="1:16" x14ac:dyDescent="0.3">
      <c r="A101" s="1">
        <v>9619</v>
      </c>
      <c r="B101" s="1">
        <v>135.5</v>
      </c>
      <c r="C101" s="1">
        <v>2515</v>
      </c>
      <c r="D101" s="1">
        <v>245.3</v>
      </c>
      <c r="E101" s="1">
        <v>1515</v>
      </c>
      <c r="F101" s="1">
        <v>294.25</v>
      </c>
      <c r="G101" s="1">
        <v>83.55</v>
      </c>
      <c r="J101">
        <f t="shared" si="5"/>
        <v>8.8366774092941049E-3</v>
      </c>
      <c r="K101">
        <f t="shared" si="5"/>
        <v>-4.4280442804427627E-3</v>
      </c>
      <c r="L101">
        <f t="shared" si="5"/>
        <v>-1.3797216699801121E-2</v>
      </c>
      <c r="M101">
        <f t="shared" si="4"/>
        <v>-1.7325723603750509E-2</v>
      </c>
      <c r="N101">
        <f t="shared" si="4"/>
        <v>-3.3003300330033004E-3</v>
      </c>
      <c r="O101">
        <f t="shared" si="4"/>
        <v>-3.3984706881903144E-3</v>
      </c>
      <c r="P101">
        <f t="shared" si="4"/>
        <v>8.0191502094554366E-3</v>
      </c>
    </row>
    <row r="102" spans="1:16" x14ac:dyDescent="0.3">
      <c r="A102" s="1">
        <v>9704</v>
      </c>
      <c r="B102" s="1">
        <v>134.9</v>
      </c>
      <c r="C102" s="1">
        <v>2480.3000000000002</v>
      </c>
      <c r="D102" s="1">
        <v>241.05</v>
      </c>
      <c r="E102" s="1">
        <v>1510</v>
      </c>
      <c r="F102" s="1">
        <v>293.25</v>
      </c>
      <c r="G102" s="1">
        <v>84.22</v>
      </c>
      <c r="J102">
        <f t="shared" si="5"/>
        <v>3.9159109645507005E-3</v>
      </c>
      <c r="K102">
        <f t="shared" si="5"/>
        <v>-2.9651593773165727E-3</v>
      </c>
      <c r="L102">
        <f t="shared" si="5"/>
        <v>1.8022013466112895E-2</v>
      </c>
      <c r="M102">
        <f t="shared" si="4"/>
        <v>-6.4302012030699497E-3</v>
      </c>
      <c r="N102">
        <f t="shared" si="4"/>
        <v>-1.7880794701986755E-2</v>
      </c>
      <c r="O102">
        <f t="shared" si="4"/>
        <v>1.278772378516624E-2</v>
      </c>
      <c r="P102">
        <f t="shared" si="4"/>
        <v>9.3801947280931636E-3</v>
      </c>
    </row>
    <row r="103" spans="1:16" x14ac:dyDescent="0.3">
      <c r="A103" s="1">
        <v>9742</v>
      </c>
      <c r="B103" s="1">
        <v>134.5</v>
      </c>
      <c r="C103" s="1">
        <v>2525</v>
      </c>
      <c r="D103" s="1">
        <v>239.5</v>
      </c>
      <c r="E103" s="1">
        <v>1483</v>
      </c>
      <c r="F103" s="1">
        <v>297</v>
      </c>
      <c r="G103" s="1">
        <v>85.01</v>
      </c>
      <c r="J103">
        <f t="shared" si="5"/>
        <v>2.5046191747074523E-2</v>
      </c>
      <c r="K103">
        <f t="shared" si="5"/>
        <v>1.4869888475836431E-2</v>
      </c>
      <c r="L103">
        <f t="shared" si="5"/>
        <v>1.782178217821782E-2</v>
      </c>
      <c r="M103">
        <f t="shared" si="4"/>
        <v>-8.3507306889348074E-4</v>
      </c>
      <c r="N103">
        <f t="shared" si="4"/>
        <v>-5.0573162508428865E-3</v>
      </c>
      <c r="O103">
        <f t="shared" si="4"/>
        <v>1.3131313131313055E-2</v>
      </c>
      <c r="P103">
        <f t="shared" si="4"/>
        <v>3.7877896718033155E-2</v>
      </c>
    </row>
    <row r="104" spans="1:16" x14ac:dyDescent="0.3">
      <c r="A104" s="1">
        <v>9986</v>
      </c>
      <c r="B104" s="1">
        <v>136.5</v>
      </c>
      <c r="C104" s="1">
        <v>2570</v>
      </c>
      <c r="D104" s="1">
        <v>239.3</v>
      </c>
      <c r="E104" s="1">
        <v>1475.5</v>
      </c>
      <c r="F104" s="1">
        <v>300.89999999999998</v>
      </c>
      <c r="G104" s="1">
        <v>88.23</v>
      </c>
      <c r="J104">
        <f t="shared" si="5"/>
        <v>-3.2044862807931104E-3</v>
      </c>
      <c r="K104">
        <f t="shared" si="5"/>
        <v>1.098901098901099E-2</v>
      </c>
      <c r="L104">
        <f t="shared" si="5"/>
        <v>-7.0428015564201977E-3</v>
      </c>
      <c r="M104">
        <f t="shared" si="4"/>
        <v>9.1934809862097306E-3</v>
      </c>
      <c r="N104">
        <f t="shared" si="4"/>
        <v>2.3381904439173162E-2</v>
      </c>
      <c r="O104">
        <f t="shared" si="4"/>
        <v>-2.9577932868062404E-2</v>
      </c>
      <c r="P104">
        <f t="shared" si="4"/>
        <v>1.7794400997393097E-2</v>
      </c>
    </row>
    <row r="105" spans="1:16" x14ac:dyDescent="0.3">
      <c r="A105" s="1">
        <v>9954</v>
      </c>
      <c r="B105" s="1">
        <v>138</v>
      </c>
      <c r="C105" s="1">
        <v>2551.9</v>
      </c>
      <c r="D105" s="1">
        <v>241.5</v>
      </c>
      <c r="E105" s="1">
        <v>1510</v>
      </c>
      <c r="F105" s="1">
        <v>292</v>
      </c>
      <c r="G105" s="1">
        <v>89.8</v>
      </c>
      <c r="J105">
        <f t="shared" si="5"/>
        <v>-2.5416917821981112E-2</v>
      </c>
      <c r="K105">
        <f t="shared" si="5"/>
        <v>1.9565217391304266E-2</v>
      </c>
      <c r="L105">
        <f t="shared" si="5"/>
        <v>2.1199890277832166E-2</v>
      </c>
      <c r="M105">
        <f t="shared" si="4"/>
        <v>0</v>
      </c>
      <c r="N105">
        <f t="shared" si="4"/>
        <v>1.9867549668874173E-2</v>
      </c>
      <c r="O105">
        <f t="shared" si="4"/>
        <v>1.0102739726027357E-2</v>
      </c>
      <c r="P105">
        <f t="shared" si="4"/>
        <v>6.0690423162583551E-2</v>
      </c>
    </row>
    <row r="106" spans="1:16" x14ac:dyDescent="0.3">
      <c r="A106" s="1">
        <v>9701</v>
      </c>
      <c r="B106" s="1">
        <v>140.69999999999999</v>
      </c>
      <c r="C106" s="1">
        <v>2606</v>
      </c>
      <c r="D106" s="1">
        <v>241.5</v>
      </c>
      <c r="E106" s="1">
        <v>1540</v>
      </c>
      <c r="F106" s="1">
        <v>294.95</v>
      </c>
      <c r="G106" s="1">
        <v>95.25</v>
      </c>
      <c r="J106">
        <f t="shared" si="5"/>
        <v>-1.0926708586743635E-2</v>
      </c>
      <c r="K106">
        <f t="shared" si="5"/>
        <v>-1.9189765458422096E-2</v>
      </c>
      <c r="L106">
        <f t="shared" si="5"/>
        <v>-2.0990023023791181E-2</v>
      </c>
      <c r="M106">
        <f t="shared" si="4"/>
        <v>-1.0351966873706004E-2</v>
      </c>
      <c r="N106">
        <f t="shared" si="4"/>
        <v>6.4935064935064929E-2</v>
      </c>
      <c r="O106">
        <f t="shared" si="4"/>
        <v>-1.186641803695426E-3</v>
      </c>
      <c r="P106">
        <f t="shared" si="4"/>
        <v>1.9422572178477631E-2</v>
      </c>
    </row>
    <row r="107" spans="1:16" x14ac:dyDescent="0.3">
      <c r="A107" s="1">
        <v>9595</v>
      </c>
      <c r="B107" s="1">
        <v>138</v>
      </c>
      <c r="C107" s="1">
        <v>2551.3000000000002</v>
      </c>
      <c r="D107" s="1">
        <v>239</v>
      </c>
      <c r="E107" s="1">
        <v>1640</v>
      </c>
      <c r="F107" s="1">
        <v>294.60000000000002</v>
      </c>
      <c r="G107" s="1">
        <v>97.1</v>
      </c>
      <c r="J107">
        <f t="shared" si="5"/>
        <v>6.2532569046378321E-3</v>
      </c>
      <c r="K107">
        <f t="shared" si="5"/>
        <v>7.246376811594203E-3</v>
      </c>
      <c r="L107">
        <f t="shared" si="5"/>
        <v>-1.7402892642966364E-2</v>
      </c>
      <c r="M107">
        <f t="shared" si="4"/>
        <v>-3.1380753138075313E-3</v>
      </c>
      <c r="N107">
        <f t="shared" si="4"/>
        <v>4.3902439024390241E-2</v>
      </c>
      <c r="O107">
        <f t="shared" si="4"/>
        <v>7.80719619823474E-3</v>
      </c>
      <c r="P107">
        <f t="shared" si="4"/>
        <v>-3.8208032955715697E-2</v>
      </c>
    </row>
    <row r="108" spans="1:16" x14ac:dyDescent="0.3">
      <c r="A108" s="1">
        <v>9655</v>
      </c>
      <c r="B108" s="1">
        <v>139</v>
      </c>
      <c r="C108" s="1">
        <v>2506.9</v>
      </c>
      <c r="D108" s="1">
        <v>238.25</v>
      </c>
      <c r="E108" s="1">
        <v>1712</v>
      </c>
      <c r="F108" s="1">
        <v>296.89999999999998</v>
      </c>
      <c r="G108" s="1">
        <v>93.39</v>
      </c>
      <c r="J108">
        <f t="shared" si="5"/>
        <v>1.0668047643707924E-2</v>
      </c>
      <c r="K108">
        <f t="shared" si="5"/>
        <v>7.1942446043165471E-3</v>
      </c>
      <c r="L108">
        <f t="shared" si="5"/>
        <v>-1.0052255774063693E-2</v>
      </c>
      <c r="M108">
        <f t="shared" si="4"/>
        <v>1.4060860440713512E-2</v>
      </c>
      <c r="N108">
        <f t="shared" si="4"/>
        <v>5.0525700934579441E-2</v>
      </c>
      <c r="O108">
        <f t="shared" si="4"/>
        <v>4.5469855170091706E-3</v>
      </c>
      <c r="P108">
        <f t="shared" si="4"/>
        <v>-9.7440839490309083E-3</v>
      </c>
    </row>
    <row r="109" spans="1:16" x14ac:dyDescent="0.3">
      <c r="A109" s="1">
        <v>9758</v>
      </c>
      <c r="B109" s="1">
        <v>140</v>
      </c>
      <c r="C109" s="1">
        <v>2481.6999999999998</v>
      </c>
      <c r="D109" s="1">
        <v>241.6</v>
      </c>
      <c r="E109" s="1">
        <v>1798.5</v>
      </c>
      <c r="F109" s="1">
        <v>298.25</v>
      </c>
      <c r="G109" s="1">
        <v>92.48</v>
      </c>
      <c r="J109">
        <f t="shared" si="5"/>
        <v>-6.4562410329985654E-3</v>
      </c>
      <c r="K109">
        <f t="shared" si="5"/>
        <v>-3.5714285714285713E-3</v>
      </c>
      <c r="L109">
        <f t="shared" si="5"/>
        <v>7.4948623927148187E-3</v>
      </c>
      <c r="M109">
        <f t="shared" si="4"/>
        <v>4.9668874172186135E-3</v>
      </c>
      <c r="N109">
        <f t="shared" si="4"/>
        <v>3.336113427856547E-3</v>
      </c>
      <c r="O109">
        <f t="shared" si="4"/>
        <v>1.6764459346189898E-4</v>
      </c>
      <c r="P109">
        <f t="shared" si="4"/>
        <v>-5.1903114186851642E-3</v>
      </c>
    </row>
    <row r="110" spans="1:16" x14ac:dyDescent="0.3">
      <c r="A110" s="1">
        <v>9695</v>
      </c>
      <c r="B110" s="1">
        <v>139.5</v>
      </c>
      <c r="C110" s="1">
        <v>2500.3000000000002</v>
      </c>
      <c r="D110" s="1">
        <v>242.8</v>
      </c>
      <c r="E110" s="1">
        <v>1804.5</v>
      </c>
      <c r="F110" s="1">
        <v>298.3</v>
      </c>
      <c r="G110" s="1">
        <v>92</v>
      </c>
      <c r="J110">
        <f t="shared" si="5"/>
        <v>-1.5471892728210418E-3</v>
      </c>
      <c r="K110">
        <f t="shared" si="5"/>
        <v>8.6021505376343271E-3</v>
      </c>
      <c r="L110">
        <f t="shared" si="5"/>
        <v>-1.0118785745710587E-2</v>
      </c>
      <c r="M110">
        <f t="shared" si="4"/>
        <v>-1.1120263591433348E-2</v>
      </c>
      <c r="N110">
        <f t="shared" si="4"/>
        <v>2.7708506511499033E-4</v>
      </c>
      <c r="O110">
        <f t="shared" si="4"/>
        <v>-6.872276231981265E-3</v>
      </c>
      <c r="P110">
        <f t="shared" si="4"/>
        <v>-1.8152173913043496E-2</v>
      </c>
    </row>
    <row r="111" spans="1:16" x14ac:dyDescent="0.3">
      <c r="A111" s="1">
        <v>9680</v>
      </c>
      <c r="B111" s="1">
        <v>140.69999999999999</v>
      </c>
      <c r="C111" s="1">
        <v>2475</v>
      </c>
      <c r="D111" s="1">
        <v>240.1</v>
      </c>
      <c r="E111" s="1">
        <v>1805</v>
      </c>
      <c r="F111" s="1">
        <v>296.25</v>
      </c>
      <c r="G111" s="1">
        <v>90.33</v>
      </c>
      <c r="J111">
        <f t="shared" si="5"/>
        <v>-1.0433884297520662E-2</v>
      </c>
      <c r="K111">
        <f t="shared" si="5"/>
        <v>-1.4214641080311915E-3</v>
      </c>
      <c r="L111">
        <f t="shared" si="5"/>
        <v>4.0404040404040404E-4</v>
      </c>
      <c r="M111">
        <f t="shared" si="4"/>
        <v>1.4160766347355292E-2</v>
      </c>
      <c r="N111">
        <f t="shared" si="4"/>
        <v>3.8781163434903048E-3</v>
      </c>
      <c r="O111">
        <f t="shared" si="4"/>
        <v>-3.2067510548522823E-3</v>
      </c>
      <c r="P111">
        <f t="shared" si="4"/>
        <v>2.6237130521421504E-2</v>
      </c>
    </row>
    <row r="112" spans="1:16" x14ac:dyDescent="0.3">
      <c r="A112" s="1">
        <v>9579</v>
      </c>
      <c r="B112" s="1">
        <v>140.5</v>
      </c>
      <c r="C112" s="1">
        <v>2476</v>
      </c>
      <c r="D112" s="1">
        <v>243.5</v>
      </c>
      <c r="E112" s="1">
        <v>1812</v>
      </c>
      <c r="F112" s="1">
        <v>295.3</v>
      </c>
      <c r="G112" s="1">
        <v>92.7</v>
      </c>
      <c r="J112">
        <f t="shared" si="5"/>
        <v>1.1065873264432613E-2</v>
      </c>
      <c r="K112">
        <f t="shared" si="5"/>
        <v>-1.992882562277588E-2</v>
      </c>
      <c r="L112">
        <f t="shared" si="5"/>
        <v>-6.4620355411951094E-4</v>
      </c>
      <c r="M112">
        <f t="shared" si="4"/>
        <v>6.1601642710472282E-3</v>
      </c>
      <c r="N112">
        <f t="shared" si="4"/>
        <v>-3.3112582781456954E-3</v>
      </c>
      <c r="O112">
        <f t="shared" si="4"/>
        <v>-1.6593294954283893E-2</v>
      </c>
      <c r="P112">
        <f t="shared" si="4"/>
        <v>-1.8338727076591184E-2</v>
      </c>
    </row>
    <row r="113" spans="1:16" x14ac:dyDescent="0.3">
      <c r="A113" s="1">
        <v>9685</v>
      </c>
      <c r="B113" s="1">
        <v>137.69999999999999</v>
      </c>
      <c r="C113" s="1">
        <v>2474.4</v>
      </c>
      <c r="D113" s="1">
        <v>245</v>
      </c>
      <c r="E113" s="1">
        <v>1806</v>
      </c>
      <c r="F113" s="1">
        <v>290.39999999999998</v>
      </c>
      <c r="G113" s="1">
        <v>91</v>
      </c>
      <c r="J113">
        <f t="shared" si="5"/>
        <v>-1.5487867836861124E-3</v>
      </c>
      <c r="K113">
        <f t="shared" si="5"/>
        <v>-1.0167029774872749E-2</v>
      </c>
      <c r="L113">
        <f t="shared" si="5"/>
        <v>5.0921435499514667E-3</v>
      </c>
      <c r="M113">
        <f t="shared" si="4"/>
        <v>3.3061224489795898E-2</v>
      </c>
      <c r="N113">
        <f t="shared" si="4"/>
        <v>-8.3056478405315617E-4</v>
      </c>
      <c r="O113">
        <f t="shared" si="4"/>
        <v>1.6528925619834753E-2</v>
      </c>
      <c r="P113">
        <f t="shared" si="4"/>
        <v>1.0989010989016611E-4</v>
      </c>
    </row>
    <row r="114" spans="1:16" x14ac:dyDescent="0.3">
      <c r="A114" s="1">
        <v>9670</v>
      </c>
      <c r="B114" s="1">
        <v>136.30000000000001</v>
      </c>
      <c r="C114" s="1">
        <v>2487</v>
      </c>
      <c r="D114" s="1">
        <v>253.1</v>
      </c>
      <c r="E114" s="1">
        <v>1804.5</v>
      </c>
      <c r="F114" s="1">
        <v>295.2</v>
      </c>
      <c r="G114" s="1">
        <v>91.01</v>
      </c>
      <c r="J114">
        <f t="shared" si="5"/>
        <v>-1.7269906928645294E-2</v>
      </c>
      <c r="K114">
        <f t="shared" si="5"/>
        <v>-7.3367571533398924E-4</v>
      </c>
      <c r="L114">
        <f t="shared" si="5"/>
        <v>-7.2376357056694813E-3</v>
      </c>
      <c r="M114">
        <f t="shared" si="4"/>
        <v>-1.0272619517977062E-2</v>
      </c>
      <c r="N114">
        <f t="shared" si="4"/>
        <v>-2.2166805209199226E-3</v>
      </c>
      <c r="O114">
        <f t="shared" si="4"/>
        <v>-7.4525745257452191E-3</v>
      </c>
      <c r="P114">
        <f t="shared" si="4"/>
        <v>-1.6042193165586287E-2</v>
      </c>
    </row>
    <row r="115" spans="1:16" x14ac:dyDescent="0.3">
      <c r="A115" s="1">
        <v>9503</v>
      </c>
      <c r="B115" s="1">
        <v>136.19999999999999</v>
      </c>
      <c r="C115" s="1">
        <v>2469</v>
      </c>
      <c r="D115" s="1">
        <v>250.5</v>
      </c>
      <c r="E115" s="1">
        <v>1800.5</v>
      </c>
      <c r="F115" s="1">
        <v>293</v>
      </c>
      <c r="G115" s="1">
        <v>89.55</v>
      </c>
      <c r="J115">
        <f t="shared" si="5"/>
        <v>-5.5771861517415556E-3</v>
      </c>
      <c r="K115">
        <f t="shared" si="5"/>
        <v>-6.6079295154183358E-3</v>
      </c>
      <c r="L115">
        <f t="shared" si="5"/>
        <v>-9.7205346294046164E-3</v>
      </c>
      <c r="M115">
        <f t="shared" si="4"/>
        <v>-8.5828343313373474E-3</v>
      </c>
      <c r="N115">
        <f t="shared" si="4"/>
        <v>1.9439044709802832E-3</v>
      </c>
      <c r="O115">
        <f t="shared" si="4"/>
        <v>7.6791808873720134E-3</v>
      </c>
      <c r="P115">
        <f t="shared" si="4"/>
        <v>5.0251256281407357E-3</v>
      </c>
    </row>
    <row r="116" spans="1:16" x14ac:dyDescent="0.3">
      <c r="A116" s="1">
        <v>9450</v>
      </c>
      <c r="B116" s="1">
        <v>135.30000000000001</v>
      </c>
      <c r="C116" s="1">
        <v>2445</v>
      </c>
      <c r="D116" s="1">
        <v>248.35</v>
      </c>
      <c r="E116" s="1">
        <v>1804</v>
      </c>
      <c r="F116" s="1">
        <v>295.25</v>
      </c>
      <c r="G116" s="1">
        <v>90</v>
      </c>
      <c r="J116">
        <f t="shared" si="5"/>
        <v>-5.2910052910052907E-3</v>
      </c>
      <c r="K116">
        <f t="shared" si="5"/>
        <v>1.4781966001477355E-3</v>
      </c>
      <c r="L116">
        <f t="shared" si="5"/>
        <v>-1.5950920245398775E-2</v>
      </c>
      <c r="M116">
        <f t="shared" si="4"/>
        <v>-9.2611234145358688E-3</v>
      </c>
      <c r="N116">
        <f t="shared" si="4"/>
        <v>-2.2172949002217295E-3</v>
      </c>
      <c r="O116">
        <f t="shared" si="4"/>
        <v>-1.3209144792548611E-2</v>
      </c>
      <c r="P116">
        <f t="shared" si="4"/>
        <v>-6.7777777777777715E-3</v>
      </c>
    </row>
    <row r="117" spans="1:16" x14ac:dyDescent="0.3">
      <c r="A117" s="1">
        <v>9400</v>
      </c>
      <c r="B117" s="1">
        <v>135.5</v>
      </c>
      <c r="C117" s="1">
        <v>2406</v>
      </c>
      <c r="D117" s="1">
        <v>246.05</v>
      </c>
      <c r="E117" s="1">
        <v>1800</v>
      </c>
      <c r="F117" s="1">
        <v>291.35000000000002</v>
      </c>
      <c r="G117" s="1">
        <v>89.39</v>
      </c>
      <c r="J117">
        <f t="shared" si="5"/>
        <v>1.8617021276595744E-2</v>
      </c>
      <c r="K117">
        <f t="shared" si="5"/>
        <v>8.1180811808117658E-3</v>
      </c>
      <c r="L117">
        <f t="shared" si="5"/>
        <v>-1.7871986699917631E-3</v>
      </c>
      <c r="M117">
        <f t="shared" si="4"/>
        <v>1.1176590123958545E-2</v>
      </c>
      <c r="N117">
        <f t="shared" si="4"/>
        <v>-2.7777777777777779E-3</v>
      </c>
      <c r="O117">
        <f t="shared" si="4"/>
        <v>1.7847949201990693E-2</v>
      </c>
      <c r="P117">
        <f t="shared" si="4"/>
        <v>1.8010963194988246E-2</v>
      </c>
    </row>
    <row r="118" spans="1:16" x14ac:dyDescent="0.3">
      <c r="A118" s="1">
        <v>9575</v>
      </c>
      <c r="B118" s="1">
        <v>136.6</v>
      </c>
      <c r="C118" s="1">
        <v>2401.6999999999998</v>
      </c>
      <c r="D118" s="1">
        <v>248.8</v>
      </c>
      <c r="E118" s="1">
        <v>1795</v>
      </c>
      <c r="F118" s="1">
        <v>296.55</v>
      </c>
      <c r="G118" s="1">
        <v>91</v>
      </c>
      <c r="J118">
        <f t="shared" si="5"/>
        <v>-3.6553524804177544E-3</v>
      </c>
      <c r="K118">
        <f t="shared" si="5"/>
        <v>-1.9033674963396738E-2</v>
      </c>
      <c r="L118">
        <f t="shared" si="5"/>
        <v>2.6231419411251126E-3</v>
      </c>
      <c r="M118">
        <f t="shared" si="4"/>
        <v>-2.2307073954983967E-2</v>
      </c>
      <c r="N118">
        <f t="shared" si="4"/>
        <v>3.6211699164345403E-3</v>
      </c>
      <c r="O118">
        <f t="shared" si="4"/>
        <v>-5.3953802056989466E-3</v>
      </c>
      <c r="P118">
        <f t="shared" si="4"/>
        <v>-3.8461538461537835E-3</v>
      </c>
    </row>
    <row r="119" spans="1:16" x14ac:dyDescent="0.3">
      <c r="A119" s="1">
        <v>9540</v>
      </c>
      <c r="B119" s="1">
        <v>134</v>
      </c>
      <c r="C119" s="1">
        <v>2408</v>
      </c>
      <c r="D119" s="1">
        <v>243.25</v>
      </c>
      <c r="E119" s="1">
        <v>1801.5</v>
      </c>
      <c r="F119" s="1">
        <v>294.95</v>
      </c>
      <c r="G119" s="1">
        <v>90.65</v>
      </c>
      <c r="J119">
        <f t="shared" si="5"/>
        <v>-4.1928721174004195E-3</v>
      </c>
      <c r="K119">
        <f t="shared" si="5"/>
        <v>1.4925373134328358E-2</v>
      </c>
      <c r="L119">
        <f t="shared" si="5"/>
        <v>2.5705980066445221E-2</v>
      </c>
      <c r="M119">
        <f t="shared" si="4"/>
        <v>-6.1664953751287019E-4</v>
      </c>
      <c r="N119">
        <f t="shared" si="4"/>
        <v>-5.0791007493755203E-2</v>
      </c>
      <c r="O119">
        <f t="shared" si="4"/>
        <v>5.2551279877945806E-3</v>
      </c>
      <c r="P119">
        <f t="shared" si="4"/>
        <v>5.5157198014337732E-4</v>
      </c>
    </row>
    <row r="120" spans="1:16" x14ac:dyDescent="0.3">
      <c r="A120" s="1">
        <v>9500</v>
      </c>
      <c r="B120" s="1">
        <v>136</v>
      </c>
      <c r="C120" s="1">
        <v>2469.9</v>
      </c>
      <c r="D120" s="1">
        <v>243.1</v>
      </c>
      <c r="E120" s="1">
        <v>1710</v>
      </c>
      <c r="F120" s="1">
        <v>296.5</v>
      </c>
      <c r="G120" s="1">
        <v>90.7</v>
      </c>
      <c r="J120">
        <f t="shared" si="5"/>
        <v>-0.03</v>
      </c>
      <c r="K120">
        <f t="shared" si="5"/>
        <v>2.9411764705882769E-3</v>
      </c>
      <c r="L120">
        <f t="shared" si="5"/>
        <v>-1.6478399935220159E-2</v>
      </c>
      <c r="M120">
        <f t="shared" si="4"/>
        <v>3.290826820238632E-3</v>
      </c>
      <c r="N120">
        <f t="shared" si="4"/>
        <v>0</v>
      </c>
      <c r="O120">
        <f t="shared" si="4"/>
        <v>-5.7335581787520693E-3</v>
      </c>
      <c r="P120">
        <f t="shared" si="4"/>
        <v>-5.4024255788314123E-3</v>
      </c>
    </row>
    <row r="121" spans="1:16" x14ac:dyDescent="0.3">
      <c r="A121" s="1">
        <v>9215</v>
      </c>
      <c r="B121" s="1">
        <v>136.4</v>
      </c>
      <c r="C121" s="1">
        <v>2429.1999999999998</v>
      </c>
      <c r="D121" s="1">
        <v>243.9</v>
      </c>
      <c r="E121" s="1">
        <v>1710</v>
      </c>
      <c r="F121" s="1">
        <v>294.8</v>
      </c>
      <c r="G121" s="1">
        <v>90.21</v>
      </c>
      <c r="J121">
        <f t="shared" si="5"/>
        <v>3.7981551817688553E-3</v>
      </c>
      <c r="K121">
        <f t="shared" si="5"/>
        <v>1.4662756598239634E-3</v>
      </c>
      <c r="L121">
        <f t="shared" si="5"/>
        <v>1.0620780503869663E-2</v>
      </c>
      <c r="M121">
        <f t="shared" si="4"/>
        <v>7.9950799507994604E-3</v>
      </c>
      <c r="N121">
        <f t="shared" si="4"/>
        <v>1.1695906432748537E-2</v>
      </c>
      <c r="O121">
        <f t="shared" si="4"/>
        <v>1.0345997286295832E-2</v>
      </c>
      <c r="P121">
        <f t="shared" si="4"/>
        <v>-3.5361933266821841E-2</v>
      </c>
    </row>
    <row r="122" spans="1:16" x14ac:dyDescent="0.3">
      <c r="A122" s="1">
        <v>9250</v>
      </c>
      <c r="B122" s="1">
        <v>136.6</v>
      </c>
      <c r="C122" s="1">
        <v>2455</v>
      </c>
      <c r="D122" s="1">
        <v>245.85</v>
      </c>
      <c r="E122" s="1">
        <v>1730</v>
      </c>
      <c r="F122" s="1">
        <v>297.85000000000002</v>
      </c>
      <c r="G122" s="1">
        <v>87.02</v>
      </c>
      <c r="J122">
        <f t="shared" si="5"/>
        <v>1.4054054054054054E-3</v>
      </c>
      <c r="K122">
        <f t="shared" si="5"/>
        <v>-1.0248901903367538E-2</v>
      </c>
      <c r="L122">
        <f t="shared" si="5"/>
        <v>-1.2097759674134345E-2</v>
      </c>
      <c r="M122">
        <f t="shared" si="4"/>
        <v>-7.7282896074842618E-3</v>
      </c>
      <c r="N122">
        <f t="shared" si="4"/>
        <v>-2.3121387283236993E-2</v>
      </c>
      <c r="O122">
        <f t="shared" si="4"/>
        <v>-6.714789323486502E-4</v>
      </c>
      <c r="P122">
        <f t="shared" si="4"/>
        <v>7.8142955642381846E-3</v>
      </c>
    </row>
    <row r="123" spans="1:16" x14ac:dyDescent="0.3">
      <c r="A123" s="1">
        <v>9263</v>
      </c>
      <c r="B123" s="1">
        <v>135.19999999999999</v>
      </c>
      <c r="C123" s="1">
        <v>2425.3000000000002</v>
      </c>
      <c r="D123" s="1">
        <v>243.95</v>
      </c>
      <c r="E123" s="1">
        <v>1690</v>
      </c>
      <c r="F123" s="1">
        <v>297.64999999999998</v>
      </c>
      <c r="G123" s="1">
        <v>87.7</v>
      </c>
      <c r="J123">
        <f t="shared" si="5"/>
        <v>1.5113893986829321E-3</v>
      </c>
      <c r="K123">
        <f t="shared" si="5"/>
        <v>0</v>
      </c>
      <c r="L123">
        <f t="shared" si="5"/>
        <v>1.4307508349482462E-2</v>
      </c>
      <c r="M123">
        <f t="shared" si="4"/>
        <v>-8.9772494363599006E-2</v>
      </c>
      <c r="N123">
        <f t="shared" si="4"/>
        <v>1.1834319526627219E-2</v>
      </c>
      <c r="O123">
        <f t="shared" si="4"/>
        <v>2.8557030068873603E-3</v>
      </c>
      <c r="P123">
        <f t="shared" si="4"/>
        <v>-4.5610034207526299E-3</v>
      </c>
    </row>
    <row r="124" spans="1:16" x14ac:dyDescent="0.3">
      <c r="A124" s="1">
        <v>9277</v>
      </c>
      <c r="B124" s="1">
        <v>135.19999999999999</v>
      </c>
      <c r="C124" s="1">
        <v>2460</v>
      </c>
      <c r="D124" s="1">
        <v>222.05</v>
      </c>
      <c r="E124" s="1">
        <v>1710</v>
      </c>
      <c r="F124" s="1">
        <v>298.5</v>
      </c>
      <c r="G124" s="1">
        <v>87.3</v>
      </c>
      <c r="J124">
        <f t="shared" si="5"/>
        <v>6.7909884660989541E-3</v>
      </c>
      <c r="K124">
        <f t="shared" si="5"/>
        <v>-1.4792899408283184E-3</v>
      </c>
      <c r="L124">
        <f t="shared" si="5"/>
        <v>2.0325203252032522E-3</v>
      </c>
      <c r="M124">
        <f t="shared" si="4"/>
        <v>-1.8239135329880706E-2</v>
      </c>
      <c r="N124">
        <f t="shared" si="4"/>
        <v>-2.3391812865497076E-3</v>
      </c>
      <c r="O124">
        <f t="shared" si="4"/>
        <v>-5.192629815745432E-3</v>
      </c>
      <c r="P124">
        <f t="shared" si="4"/>
        <v>-5.8419243986253255E-3</v>
      </c>
    </row>
    <row r="125" spans="1:16" x14ac:dyDescent="0.3">
      <c r="A125" s="1">
        <v>9340</v>
      </c>
      <c r="B125" s="1">
        <v>135</v>
      </c>
      <c r="C125" s="1">
        <v>2465</v>
      </c>
      <c r="D125" s="1">
        <v>218</v>
      </c>
      <c r="E125" s="1">
        <v>1706</v>
      </c>
      <c r="F125" s="1">
        <v>296.95</v>
      </c>
      <c r="G125" s="1">
        <v>86.79</v>
      </c>
      <c r="J125">
        <f t="shared" si="5"/>
        <v>-2.569593147751606E-2</v>
      </c>
      <c r="K125">
        <f t="shared" si="5"/>
        <v>-2.9629629629630049E-3</v>
      </c>
      <c r="L125">
        <f t="shared" si="5"/>
        <v>2.0283975659229209E-3</v>
      </c>
      <c r="M125">
        <f t="shared" si="4"/>
        <v>-1.0550458715596383E-2</v>
      </c>
      <c r="N125">
        <f t="shared" si="4"/>
        <v>1.9636576787807739E-2</v>
      </c>
      <c r="O125">
        <f t="shared" si="4"/>
        <v>-5.1355447044957064E-2</v>
      </c>
      <c r="P125">
        <f t="shared" si="4"/>
        <v>-1.2559050581864309E-2</v>
      </c>
    </row>
    <row r="126" spans="1:16" x14ac:dyDescent="0.3">
      <c r="A126" s="1">
        <v>9100</v>
      </c>
      <c r="B126" s="1">
        <v>134.6</v>
      </c>
      <c r="C126" s="1">
        <v>2470</v>
      </c>
      <c r="D126" s="1">
        <v>215.7</v>
      </c>
      <c r="E126" s="1">
        <v>1739.5</v>
      </c>
      <c r="F126" s="1">
        <v>281.7</v>
      </c>
      <c r="G126" s="1">
        <v>85.7</v>
      </c>
      <c r="J126">
        <f t="shared" si="5"/>
        <v>1.0989010989010989E-4</v>
      </c>
      <c r="K126">
        <f t="shared" si="5"/>
        <v>1.485884101040119E-2</v>
      </c>
      <c r="L126">
        <f t="shared" si="5"/>
        <v>5.9109311740890317E-3</v>
      </c>
      <c r="M126">
        <f t="shared" si="4"/>
        <v>1.8080667593880415E-2</v>
      </c>
      <c r="N126">
        <f t="shared" si="4"/>
        <v>2.6731819488358725E-2</v>
      </c>
      <c r="O126">
        <f t="shared" si="4"/>
        <v>3.2658856940007058E-2</v>
      </c>
      <c r="P126">
        <f t="shared" si="4"/>
        <v>5.3675612602099619E-3</v>
      </c>
    </row>
    <row r="127" spans="1:16" x14ac:dyDescent="0.3">
      <c r="A127" s="1">
        <v>9101</v>
      </c>
      <c r="B127" s="1">
        <v>136.6</v>
      </c>
      <c r="C127" s="1">
        <v>2484.6</v>
      </c>
      <c r="D127" s="1">
        <v>219.6</v>
      </c>
      <c r="E127" s="1">
        <v>1786</v>
      </c>
      <c r="F127" s="1">
        <v>290.89999999999998</v>
      </c>
      <c r="G127" s="1">
        <v>86.16</v>
      </c>
      <c r="J127">
        <f t="shared" si="5"/>
        <v>5.0543896275134599E-3</v>
      </c>
      <c r="K127">
        <f t="shared" si="5"/>
        <v>-3.6603221083455345E-3</v>
      </c>
      <c r="L127">
        <f t="shared" si="5"/>
        <v>-7.888593737422487E-3</v>
      </c>
      <c r="M127">
        <f t="shared" si="4"/>
        <v>2.9599271402550352E-3</v>
      </c>
      <c r="N127">
        <f t="shared" si="4"/>
        <v>8.3986562150055993E-3</v>
      </c>
      <c r="O127">
        <f t="shared" si="4"/>
        <v>-4.8126503953247763E-3</v>
      </c>
      <c r="P127">
        <f t="shared" si="4"/>
        <v>9.7493036211699566E-3</v>
      </c>
    </row>
    <row r="128" spans="1:16" x14ac:dyDescent="0.3">
      <c r="A128" s="1">
        <v>9147</v>
      </c>
      <c r="B128" s="1">
        <v>136.1</v>
      </c>
      <c r="C128" s="1">
        <v>2465</v>
      </c>
      <c r="D128" s="1">
        <v>220.25</v>
      </c>
      <c r="E128" s="1">
        <v>1801</v>
      </c>
      <c r="F128" s="1">
        <v>289.5</v>
      </c>
      <c r="G128" s="1">
        <v>87</v>
      </c>
      <c r="J128">
        <f t="shared" si="5"/>
        <v>2.394227615611676E-2</v>
      </c>
      <c r="K128">
        <f t="shared" si="5"/>
        <v>1.3960323291697324E-2</v>
      </c>
      <c r="L128">
        <f t="shared" si="5"/>
        <v>-1.1926977687626811E-2</v>
      </c>
      <c r="M128">
        <f t="shared" si="4"/>
        <v>8.6265607264472445E-3</v>
      </c>
      <c r="N128">
        <f t="shared" si="4"/>
        <v>-9.9944475291504718E-3</v>
      </c>
      <c r="O128">
        <f t="shared" si="4"/>
        <v>1.9170984455958589E-2</v>
      </c>
      <c r="P128">
        <f t="shared" si="4"/>
        <v>6.2068965517242097E-3</v>
      </c>
    </row>
    <row r="129" spans="1:16" x14ac:dyDescent="0.3">
      <c r="A129" s="1">
        <v>9366</v>
      </c>
      <c r="B129" s="1">
        <v>138</v>
      </c>
      <c r="C129" s="1">
        <v>2435.6</v>
      </c>
      <c r="D129" s="1">
        <v>222.15</v>
      </c>
      <c r="E129" s="1">
        <v>1783</v>
      </c>
      <c r="F129" s="1">
        <v>295.05</v>
      </c>
      <c r="G129" s="1">
        <v>87.54</v>
      </c>
      <c r="J129">
        <f t="shared" si="5"/>
        <v>8.9686098654708519E-3</v>
      </c>
      <c r="K129">
        <f t="shared" si="5"/>
        <v>7.246376811593791E-4</v>
      </c>
      <c r="L129">
        <f t="shared" si="5"/>
        <v>-5.6248973558875922E-3</v>
      </c>
      <c r="M129">
        <f t="shared" si="4"/>
        <v>-1.0803511141120889E-2</v>
      </c>
      <c r="N129">
        <f t="shared" si="4"/>
        <v>2.131239484015704E-2</v>
      </c>
      <c r="O129">
        <f t="shared" si="4"/>
        <v>-1.3557024233181972E-3</v>
      </c>
      <c r="P129">
        <f t="shared" si="4"/>
        <v>-1.0395247886680498E-2</v>
      </c>
    </row>
    <row r="130" spans="1:16" x14ac:dyDescent="0.3">
      <c r="A130" s="1">
        <v>9450</v>
      </c>
      <c r="B130" s="1">
        <v>138.1</v>
      </c>
      <c r="C130" s="1">
        <v>2421.9</v>
      </c>
      <c r="D130" s="1">
        <v>219.75</v>
      </c>
      <c r="E130" s="1">
        <v>1821</v>
      </c>
      <c r="F130" s="1">
        <v>294.64999999999998</v>
      </c>
      <c r="G130" s="1">
        <v>86.63</v>
      </c>
      <c r="J130">
        <f t="shared" si="5"/>
        <v>4.0211640211640209E-3</v>
      </c>
      <c r="K130">
        <f t="shared" si="5"/>
        <v>9.4134685010862518E-3</v>
      </c>
      <c r="L130">
        <f t="shared" si="5"/>
        <v>1.5731450514059171E-2</v>
      </c>
      <c r="M130">
        <f t="shared" si="4"/>
        <v>-7.0534698521047164E-3</v>
      </c>
      <c r="N130">
        <f t="shared" si="4"/>
        <v>1.6474464579901153E-3</v>
      </c>
      <c r="O130">
        <f t="shared" si="4"/>
        <v>1.4763278465976661E-2</v>
      </c>
      <c r="P130">
        <f t="shared" ref="P130:P165" si="6">(G131-G130)/G130</f>
        <v>-6.117972988572102E-3</v>
      </c>
    </row>
    <row r="131" spans="1:16" x14ac:dyDescent="0.3">
      <c r="A131" s="1">
        <v>9488</v>
      </c>
      <c r="B131" s="1">
        <v>139.4</v>
      </c>
      <c r="C131" s="1">
        <v>2460</v>
      </c>
      <c r="D131" s="1">
        <v>218.2</v>
      </c>
      <c r="E131" s="1">
        <v>1824</v>
      </c>
      <c r="F131" s="1">
        <v>299</v>
      </c>
      <c r="G131" s="1">
        <v>86.1</v>
      </c>
      <c r="J131">
        <f t="shared" si="5"/>
        <v>1.1804384485666104E-2</v>
      </c>
      <c r="K131">
        <f t="shared" si="5"/>
        <v>1.64992826398851E-2</v>
      </c>
      <c r="L131">
        <f t="shared" si="5"/>
        <v>6.5040650406500368E-4</v>
      </c>
      <c r="M131">
        <f t="shared" si="5"/>
        <v>1.6040329972502293E-2</v>
      </c>
      <c r="N131">
        <f t="shared" si="5"/>
        <v>-7.6754385964912276E-3</v>
      </c>
      <c r="O131">
        <f t="shared" si="5"/>
        <v>-6.1872909698997419E-3</v>
      </c>
      <c r="P131">
        <f t="shared" si="6"/>
        <v>-3.4843205574912562E-3</v>
      </c>
    </row>
    <row r="132" spans="1:16" x14ac:dyDescent="0.3">
      <c r="A132" s="1">
        <v>9600</v>
      </c>
      <c r="B132" s="1">
        <v>141.69999999999999</v>
      </c>
      <c r="C132" s="1">
        <v>2461.6</v>
      </c>
      <c r="D132" s="1">
        <v>221.7</v>
      </c>
      <c r="E132" s="1">
        <v>1810</v>
      </c>
      <c r="F132" s="1">
        <v>297.14999999999998</v>
      </c>
      <c r="G132" s="1">
        <v>85.8</v>
      </c>
      <c r="J132">
        <f t="shared" ref="J132:O165" si="7">(A133-A132)/A132</f>
        <v>-6.6666666666666671E-3</v>
      </c>
      <c r="K132">
        <f t="shared" si="7"/>
        <v>-1.3408609738884809E-2</v>
      </c>
      <c r="L132">
        <f t="shared" si="7"/>
        <v>1.5437114072148937E-3</v>
      </c>
      <c r="M132">
        <f t="shared" si="7"/>
        <v>-8.1190798376183267E-3</v>
      </c>
      <c r="N132">
        <f t="shared" si="7"/>
        <v>1.1049723756906077E-2</v>
      </c>
      <c r="O132">
        <f t="shared" si="7"/>
        <v>-7.2354029951202338E-3</v>
      </c>
      <c r="P132">
        <f t="shared" si="6"/>
        <v>-8.1585081585081928E-3</v>
      </c>
    </row>
    <row r="133" spans="1:16" x14ac:dyDescent="0.3">
      <c r="A133" s="1">
        <v>9536</v>
      </c>
      <c r="B133" s="1">
        <v>139.80000000000001</v>
      </c>
      <c r="C133" s="1">
        <v>2465.4</v>
      </c>
      <c r="D133" s="1">
        <v>219.9</v>
      </c>
      <c r="E133" s="1">
        <v>1830</v>
      </c>
      <c r="F133" s="1">
        <v>295</v>
      </c>
      <c r="G133" s="1">
        <v>85.1</v>
      </c>
      <c r="J133">
        <f t="shared" si="7"/>
        <v>-1.4995805369127516E-2</v>
      </c>
      <c r="K133">
        <f t="shared" si="7"/>
        <v>-1.3590844062947107E-2</v>
      </c>
      <c r="L133">
        <f t="shared" si="7"/>
        <v>-1.5088829398880616E-2</v>
      </c>
      <c r="M133">
        <f t="shared" si="7"/>
        <v>-1.4097316962255545E-2</v>
      </c>
      <c r="N133">
        <f t="shared" si="7"/>
        <v>-1.2568306010928962E-2</v>
      </c>
      <c r="O133">
        <f t="shared" si="7"/>
        <v>-1.389830508474584E-2</v>
      </c>
      <c r="P133">
        <f t="shared" si="6"/>
        <v>-2.4089306698002317E-2</v>
      </c>
    </row>
    <row r="134" spans="1:16" x14ac:dyDescent="0.3">
      <c r="A134" s="1">
        <v>9393</v>
      </c>
      <c r="B134" s="1">
        <v>137.9</v>
      </c>
      <c r="C134" s="1">
        <v>2428.1999999999998</v>
      </c>
      <c r="D134" s="1">
        <v>216.8</v>
      </c>
      <c r="E134" s="1">
        <v>1807</v>
      </c>
      <c r="F134" s="1">
        <v>290.89999999999998</v>
      </c>
      <c r="G134" s="1">
        <v>83.05</v>
      </c>
      <c r="J134">
        <f t="shared" si="7"/>
        <v>3.7261790695198552E-3</v>
      </c>
      <c r="K134">
        <f t="shared" si="7"/>
        <v>7.2516316171134377E-4</v>
      </c>
      <c r="L134">
        <f t="shared" si="7"/>
        <v>5.6832221398567589E-3</v>
      </c>
      <c r="M134">
        <f t="shared" si="7"/>
        <v>-8.5332103321034258E-3</v>
      </c>
      <c r="N134">
        <f t="shared" si="7"/>
        <v>1.936912008854455E-3</v>
      </c>
      <c r="O134">
        <f t="shared" si="7"/>
        <v>1.8734960467514768E-2</v>
      </c>
      <c r="P134">
        <f t="shared" si="6"/>
        <v>-7.7062010836845343E-3</v>
      </c>
    </row>
    <row r="135" spans="1:16" x14ac:dyDescent="0.3">
      <c r="A135" s="1">
        <v>9428</v>
      </c>
      <c r="B135" s="1">
        <v>138</v>
      </c>
      <c r="C135" s="1">
        <v>2442</v>
      </c>
      <c r="D135" s="1">
        <v>214.95</v>
      </c>
      <c r="E135" s="1">
        <v>1810.5</v>
      </c>
      <c r="F135" s="1">
        <v>296.35000000000002</v>
      </c>
      <c r="G135" s="1">
        <v>82.41</v>
      </c>
      <c r="J135">
        <f t="shared" si="7"/>
        <v>-1.1455239711497667E-2</v>
      </c>
      <c r="K135">
        <f t="shared" si="7"/>
        <v>-1.3043478260869648E-2</v>
      </c>
      <c r="L135">
        <f t="shared" si="7"/>
        <v>9.4185094185094183E-3</v>
      </c>
      <c r="M135">
        <f t="shared" si="7"/>
        <v>-1.4654570830425576E-2</v>
      </c>
      <c r="N135">
        <f t="shared" si="7"/>
        <v>0</v>
      </c>
      <c r="O135">
        <f t="shared" si="7"/>
        <v>-7.4236544626288016E-3</v>
      </c>
      <c r="P135">
        <f t="shared" si="6"/>
        <v>5.9458803543260422E-3</v>
      </c>
    </row>
    <row r="136" spans="1:16" x14ac:dyDescent="0.3">
      <c r="A136" s="1">
        <v>9320</v>
      </c>
      <c r="B136" s="1">
        <v>136.19999999999999</v>
      </c>
      <c r="C136" s="1">
        <v>2465</v>
      </c>
      <c r="D136" s="1">
        <v>211.8</v>
      </c>
      <c r="E136" s="1">
        <v>1810.5</v>
      </c>
      <c r="F136" s="1">
        <v>294.14999999999998</v>
      </c>
      <c r="G136" s="1">
        <v>82.9</v>
      </c>
      <c r="J136">
        <f t="shared" si="7"/>
        <v>-2.1566523605150215E-2</v>
      </c>
      <c r="K136">
        <f t="shared" si="7"/>
        <v>-7.3421439060205587E-3</v>
      </c>
      <c r="L136">
        <f t="shared" si="7"/>
        <v>-1.0141987829614604E-3</v>
      </c>
      <c r="M136">
        <f t="shared" si="7"/>
        <v>1.7469310670443761E-2</v>
      </c>
      <c r="N136">
        <f t="shared" si="7"/>
        <v>-1.3256006628003313E-2</v>
      </c>
      <c r="O136">
        <f t="shared" si="7"/>
        <v>-2.3287438381777891E-2</v>
      </c>
      <c r="P136">
        <f t="shared" si="6"/>
        <v>1.0977080820265338E-2</v>
      </c>
    </row>
    <row r="137" spans="1:16" x14ac:dyDescent="0.3">
      <c r="A137" s="1">
        <v>9119</v>
      </c>
      <c r="B137" s="1">
        <v>135.19999999999999</v>
      </c>
      <c r="C137" s="1">
        <v>2462.5</v>
      </c>
      <c r="D137" s="1">
        <v>215.5</v>
      </c>
      <c r="E137" s="1">
        <v>1786.5</v>
      </c>
      <c r="F137" s="1">
        <v>287.3</v>
      </c>
      <c r="G137" s="1">
        <v>83.81</v>
      </c>
      <c r="J137">
        <f t="shared" si="7"/>
        <v>-1.030814782322623E-2</v>
      </c>
      <c r="K137">
        <f t="shared" si="7"/>
        <v>-4.4378698224851656E-3</v>
      </c>
      <c r="L137">
        <f t="shared" si="7"/>
        <v>2.5989847715736408E-3</v>
      </c>
      <c r="M137">
        <f t="shared" si="7"/>
        <v>-2.0881670533642691E-2</v>
      </c>
      <c r="N137">
        <f t="shared" si="7"/>
        <v>-5.3176602294990206E-3</v>
      </c>
      <c r="O137">
        <f t="shared" si="7"/>
        <v>-3.2196310476853465E-2</v>
      </c>
      <c r="P137">
        <f t="shared" si="6"/>
        <v>-1.8016943085550709E-2</v>
      </c>
    </row>
    <row r="138" spans="1:16" x14ac:dyDescent="0.3">
      <c r="A138" s="1">
        <v>9025</v>
      </c>
      <c r="B138" s="1">
        <v>134.6</v>
      </c>
      <c r="C138" s="1">
        <v>2468.9</v>
      </c>
      <c r="D138" s="1">
        <v>211</v>
      </c>
      <c r="E138" s="1">
        <v>1777</v>
      </c>
      <c r="F138" s="1">
        <v>278.05</v>
      </c>
      <c r="G138" s="1">
        <v>82.3</v>
      </c>
      <c r="J138">
        <f t="shared" si="7"/>
        <v>-3.32409972299169E-4</v>
      </c>
      <c r="K138">
        <f t="shared" si="7"/>
        <v>-2.2288261515600516E-3</v>
      </c>
      <c r="L138">
        <f t="shared" si="7"/>
        <v>-2.8352707683583781E-2</v>
      </c>
      <c r="M138">
        <f t="shared" si="7"/>
        <v>-1.5876777251184807E-2</v>
      </c>
      <c r="N138">
        <f t="shared" si="7"/>
        <v>1.4912774338773213E-2</v>
      </c>
      <c r="O138">
        <f t="shared" si="7"/>
        <v>2.6973565905412692E-3</v>
      </c>
      <c r="P138">
        <f t="shared" si="6"/>
        <v>-9.7205346294044104E-4</v>
      </c>
    </row>
    <row r="139" spans="1:16" x14ac:dyDescent="0.3">
      <c r="A139" s="1">
        <v>9022</v>
      </c>
      <c r="B139" s="1">
        <v>134.30000000000001</v>
      </c>
      <c r="C139" s="1">
        <v>2398.9</v>
      </c>
      <c r="D139" s="1">
        <v>207.65</v>
      </c>
      <c r="E139" s="1">
        <v>1803.5</v>
      </c>
      <c r="F139" s="1">
        <v>278.8</v>
      </c>
      <c r="G139" s="1">
        <v>82.22</v>
      </c>
      <c r="J139">
        <f t="shared" si="7"/>
        <v>2.316559521170472E-2</v>
      </c>
      <c r="K139">
        <f t="shared" si="7"/>
        <v>2.2338049143706845E-3</v>
      </c>
      <c r="L139">
        <f t="shared" si="7"/>
        <v>1.4381591562799617E-2</v>
      </c>
      <c r="M139">
        <f t="shared" si="7"/>
        <v>1.9985552612569252E-2</v>
      </c>
      <c r="N139">
        <f t="shared" si="7"/>
        <v>2.2179096201829776E-3</v>
      </c>
      <c r="O139">
        <f t="shared" si="7"/>
        <v>3.4791965566714447E-2</v>
      </c>
      <c r="P139">
        <f t="shared" si="6"/>
        <v>-1.3013865239600988E-2</v>
      </c>
    </row>
    <row r="140" spans="1:16" x14ac:dyDescent="0.3">
      <c r="A140" s="1">
        <v>9231</v>
      </c>
      <c r="B140" s="1">
        <v>134.6</v>
      </c>
      <c r="C140" s="1">
        <v>2433.4</v>
      </c>
      <c r="D140" s="1">
        <v>211.8</v>
      </c>
      <c r="E140" s="1">
        <v>1807.5</v>
      </c>
      <c r="F140" s="1">
        <v>288.5</v>
      </c>
      <c r="G140" s="1">
        <v>81.150000000000006</v>
      </c>
      <c r="J140">
        <f t="shared" si="7"/>
        <v>1.3866320008666449E-2</v>
      </c>
      <c r="K140">
        <f t="shared" si="7"/>
        <v>8.1723625557206126E-3</v>
      </c>
      <c r="L140">
        <f t="shared" si="7"/>
        <v>-1.0273691131749815E-3</v>
      </c>
      <c r="M140">
        <f t="shared" si="7"/>
        <v>2.4787535410764869E-2</v>
      </c>
      <c r="N140">
        <f t="shared" si="7"/>
        <v>-1.3831258644536654E-3</v>
      </c>
      <c r="O140">
        <f t="shared" si="7"/>
        <v>-1.4904679376083228E-2</v>
      </c>
      <c r="P140">
        <f t="shared" si="6"/>
        <v>1.8484288354897284E-3</v>
      </c>
    </row>
    <row r="141" spans="1:16" x14ac:dyDescent="0.3">
      <c r="A141" s="1">
        <v>9359</v>
      </c>
      <c r="B141" s="1">
        <v>135.69999999999999</v>
      </c>
      <c r="C141" s="1">
        <v>2430.9</v>
      </c>
      <c r="D141" s="1">
        <v>217.05</v>
      </c>
      <c r="E141" s="1">
        <v>1805</v>
      </c>
      <c r="F141" s="1">
        <v>284.2</v>
      </c>
      <c r="G141" s="1">
        <v>81.3</v>
      </c>
      <c r="J141">
        <f t="shared" si="7"/>
        <v>6.4109413398867404E-4</v>
      </c>
      <c r="K141">
        <f t="shared" si="7"/>
        <v>6.6322770817981262E-3</v>
      </c>
      <c r="L141">
        <f t="shared" si="7"/>
        <v>4.1548397712780896E-3</v>
      </c>
      <c r="M141">
        <f t="shared" si="7"/>
        <v>8.9841050449204728E-3</v>
      </c>
      <c r="N141">
        <f t="shared" si="7"/>
        <v>0</v>
      </c>
      <c r="O141">
        <f t="shared" si="7"/>
        <v>7.0372976776913662E-4</v>
      </c>
      <c r="P141">
        <f t="shared" si="6"/>
        <v>1.9680196801968124E-2</v>
      </c>
    </row>
    <row r="142" spans="1:16" x14ac:dyDescent="0.3">
      <c r="A142" s="1">
        <v>9365</v>
      </c>
      <c r="B142" s="1">
        <v>136.6</v>
      </c>
      <c r="C142" s="1">
        <v>2441</v>
      </c>
      <c r="D142" s="1">
        <v>219</v>
      </c>
      <c r="E142" s="1">
        <v>1805</v>
      </c>
      <c r="F142" s="1">
        <v>284.39999999999998</v>
      </c>
      <c r="G142" s="1">
        <v>82.9</v>
      </c>
      <c r="J142">
        <f t="shared" si="7"/>
        <v>6.6203950880939673E-3</v>
      </c>
      <c r="K142">
        <f t="shared" si="7"/>
        <v>5.8565153733529385E-3</v>
      </c>
      <c r="L142">
        <f t="shared" si="7"/>
        <v>3.9573945104465345E-2</v>
      </c>
      <c r="M142">
        <f t="shared" si="7"/>
        <v>2.694063926940642E-2</v>
      </c>
      <c r="N142">
        <f t="shared" si="7"/>
        <v>-2.7700831024930748E-3</v>
      </c>
      <c r="O142">
        <f t="shared" si="7"/>
        <v>6.1357243319268798E-2</v>
      </c>
      <c r="P142">
        <f t="shared" si="6"/>
        <v>2.5211097708081893E-2</v>
      </c>
    </row>
    <row r="143" spans="1:16" x14ac:dyDescent="0.3">
      <c r="A143" s="1">
        <v>9427</v>
      </c>
      <c r="B143" s="1">
        <v>137.4</v>
      </c>
      <c r="C143" s="1">
        <v>2537.6</v>
      </c>
      <c r="D143" s="1">
        <v>224.9</v>
      </c>
      <c r="E143" s="1">
        <v>1800</v>
      </c>
      <c r="F143" s="1">
        <v>301.85000000000002</v>
      </c>
      <c r="G143" s="1">
        <v>84.99</v>
      </c>
      <c r="J143">
        <f t="shared" si="7"/>
        <v>9.2288108624164634E-3</v>
      </c>
      <c r="K143">
        <f t="shared" si="7"/>
        <v>-3.6390101892285298E-3</v>
      </c>
      <c r="L143">
        <f t="shared" si="7"/>
        <v>-1.1231084489281212E-2</v>
      </c>
      <c r="M143">
        <f t="shared" si="7"/>
        <v>-1.044908848377054E-2</v>
      </c>
      <c r="N143">
        <f t="shared" si="7"/>
        <v>0</v>
      </c>
      <c r="O143">
        <f t="shared" si="7"/>
        <v>6.7914527082986731E-3</v>
      </c>
      <c r="P143">
        <f t="shared" si="6"/>
        <v>-1.6943169784680526E-2</v>
      </c>
    </row>
    <row r="144" spans="1:16" x14ac:dyDescent="0.3">
      <c r="A144" s="1">
        <v>9514</v>
      </c>
      <c r="B144" s="1">
        <v>136.9</v>
      </c>
      <c r="C144" s="1">
        <v>2509.1</v>
      </c>
      <c r="D144" s="1">
        <v>222.55</v>
      </c>
      <c r="E144" s="1">
        <v>1800</v>
      </c>
      <c r="F144" s="1">
        <v>303.89999999999998</v>
      </c>
      <c r="G144" s="1">
        <v>83.55</v>
      </c>
      <c r="J144">
        <f t="shared" si="7"/>
        <v>3.9415598066007987E-2</v>
      </c>
      <c r="K144">
        <f t="shared" si="7"/>
        <v>3.6523009495982466E-3</v>
      </c>
      <c r="L144">
        <f t="shared" si="7"/>
        <v>-6.7753377705145998E-4</v>
      </c>
      <c r="M144">
        <f t="shared" si="7"/>
        <v>-1.3480116827679683E-3</v>
      </c>
      <c r="N144">
        <f t="shared" si="7"/>
        <v>8.3333333333333332E-3</v>
      </c>
      <c r="O144">
        <f t="shared" si="7"/>
        <v>8.8845014807503973E-3</v>
      </c>
      <c r="P144">
        <f t="shared" si="6"/>
        <v>6.8222621184920096E-3</v>
      </c>
    </row>
    <row r="145" spans="1:16" x14ac:dyDescent="0.3">
      <c r="A145" s="1">
        <v>9889</v>
      </c>
      <c r="B145" s="1">
        <v>137.4</v>
      </c>
      <c r="C145" s="1">
        <v>2507.4</v>
      </c>
      <c r="D145" s="1">
        <v>222.25</v>
      </c>
      <c r="E145" s="1">
        <v>1815</v>
      </c>
      <c r="F145" s="1">
        <v>306.60000000000002</v>
      </c>
      <c r="G145" s="1">
        <v>84.12</v>
      </c>
      <c r="J145">
        <f t="shared" si="7"/>
        <v>2.0325614318940238E-2</v>
      </c>
      <c r="K145">
        <f t="shared" si="7"/>
        <v>5.0946142649198585E-3</v>
      </c>
      <c r="L145">
        <f t="shared" si="7"/>
        <v>8.6145010768125981E-3</v>
      </c>
      <c r="M145">
        <f t="shared" si="7"/>
        <v>2.1822272215972979E-2</v>
      </c>
      <c r="N145">
        <f t="shared" si="7"/>
        <v>1.1019283746556474E-2</v>
      </c>
      <c r="O145">
        <f t="shared" si="7"/>
        <v>2.7397260273972525E-2</v>
      </c>
      <c r="P145">
        <f t="shared" si="6"/>
        <v>1.0461245839277168E-2</v>
      </c>
    </row>
    <row r="146" spans="1:16" x14ac:dyDescent="0.3">
      <c r="A146" s="1">
        <v>10090</v>
      </c>
      <c r="B146" s="1">
        <v>138.1</v>
      </c>
      <c r="C146" s="1">
        <v>2529</v>
      </c>
      <c r="D146" s="1">
        <v>227.1</v>
      </c>
      <c r="E146" s="1">
        <v>1835</v>
      </c>
      <c r="F146" s="1">
        <v>315</v>
      </c>
      <c r="G146" s="1">
        <v>85</v>
      </c>
      <c r="J146">
        <f t="shared" si="7"/>
        <v>3.4687809712586719E-3</v>
      </c>
      <c r="K146">
        <f t="shared" si="7"/>
        <v>-3.6205648081100651E-3</v>
      </c>
      <c r="L146">
        <f t="shared" si="7"/>
        <v>-1.4788453934361444E-2</v>
      </c>
      <c r="M146">
        <f t="shared" si="7"/>
        <v>2.2016732716864818E-3</v>
      </c>
      <c r="N146">
        <f t="shared" si="7"/>
        <v>2.1798365122615803E-2</v>
      </c>
      <c r="O146">
        <f t="shared" si="7"/>
        <v>-3.619047619047612E-2</v>
      </c>
      <c r="P146">
        <f t="shared" si="6"/>
        <v>-1.7764705882353002E-2</v>
      </c>
    </row>
    <row r="147" spans="1:16" x14ac:dyDescent="0.3">
      <c r="A147" s="1">
        <v>10125</v>
      </c>
      <c r="B147" s="1">
        <v>137.6</v>
      </c>
      <c r="C147" s="1">
        <v>2491.6</v>
      </c>
      <c r="D147" s="1">
        <v>227.6</v>
      </c>
      <c r="E147" s="1">
        <v>1875</v>
      </c>
      <c r="F147" s="1">
        <v>303.60000000000002</v>
      </c>
      <c r="G147" s="1">
        <v>83.49</v>
      </c>
      <c r="J147">
        <f t="shared" si="7"/>
        <v>-1.2839506172839506E-3</v>
      </c>
      <c r="K147">
        <f t="shared" si="7"/>
        <v>2.9069767441860881E-3</v>
      </c>
      <c r="L147">
        <f t="shared" si="7"/>
        <v>1.1398298282228323E-2</v>
      </c>
      <c r="M147">
        <f t="shared" si="7"/>
        <v>9.0070298769772024E-3</v>
      </c>
      <c r="N147">
        <f t="shared" si="7"/>
        <v>9.8666666666666666E-2</v>
      </c>
      <c r="O147">
        <f t="shared" si="7"/>
        <v>2.3056653491435723E-3</v>
      </c>
      <c r="P147">
        <f t="shared" si="6"/>
        <v>3.8327943466284274E-3</v>
      </c>
    </row>
    <row r="148" spans="1:16" x14ac:dyDescent="0.3">
      <c r="A148" s="1">
        <v>10112</v>
      </c>
      <c r="B148" s="1">
        <v>138</v>
      </c>
      <c r="C148" s="1">
        <v>2520</v>
      </c>
      <c r="D148" s="1">
        <v>229.65</v>
      </c>
      <c r="E148" s="1">
        <v>2060</v>
      </c>
      <c r="F148" s="1">
        <v>304.3</v>
      </c>
      <c r="G148" s="1">
        <v>83.81</v>
      </c>
      <c r="J148">
        <f t="shared" si="7"/>
        <v>1.0878164556962026E-2</v>
      </c>
      <c r="K148">
        <f t="shared" si="7"/>
        <v>9.4202898550725458E-3</v>
      </c>
      <c r="L148">
        <f t="shared" si="7"/>
        <v>4.3650793650793652E-3</v>
      </c>
      <c r="M148">
        <f t="shared" si="7"/>
        <v>5.8785107772697338E-3</v>
      </c>
      <c r="N148">
        <f t="shared" si="7"/>
        <v>0.10679611650485436</v>
      </c>
      <c r="O148">
        <f t="shared" si="7"/>
        <v>1.528097272428517E-2</v>
      </c>
      <c r="P148">
        <f t="shared" si="6"/>
        <v>-1.1931750387787991E-4</v>
      </c>
    </row>
    <row r="149" spans="1:16" x14ac:dyDescent="0.3">
      <c r="A149" s="1">
        <v>10222</v>
      </c>
      <c r="B149" s="1">
        <v>139.30000000000001</v>
      </c>
      <c r="C149" s="1">
        <v>2531</v>
      </c>
      <c r="D149" s="1">
        <v>231</v>
      </c>
      <c r="E149" s="1">
        <v>2280</v>
      </c>
      <c r="F149" s="1">
        <v>308.95</v>
      </c>
      <c r="G149" s="1">
        <v>83.8</v>
      </c>
      <c r="J149">
        <f t="shared" si="7"/>
        <v>-5.4783799647818432E-3</v>
      </c>
      <c r="K149">
        <f t="shared" si="7"/>
        <v>7.1787508973438618E-3</v>
      </c>
      <c r="L149">
        <f t="shared" si="7"/>
        <v>-4.4646384828131895E-3</v>
      </c>
      <c r="M149">
        <f t="shared" si="7"/>
        <v>4.1125541125540633E-3</v>
      </c>
      <c r="N149">
        <f t="shared" si="7"/>
        <v>-3.5087719298245612E-2</v>
      </c>
      <c r="O149">
        <f t="shared" si="7"/>
        <v>-4.693316070561543E-3</v>
      </c>
      <c r="P149">
        <f t="shared" si="6"/>
        <v>8.9498806682577568E-3</v>
      </c>
    </row>
    <row r="150" spans="1:16" x14ac:dyDescent="0.3">
      <c r="A150" s="1">
        <v>10166</v>
      </c>
      <c r="B150" s="1">
        <v>140.30000000000001</v>
      </c>
      <c r="C150" s="1">
        <v>2519.6999999999998</v>
      </c>
      <c r="D150" s="1">
        <v>231.95</v>
      </c>
      <c r="E150" s="1">
        <v>2200</v>
      </c>
      <c r="F150" s="1">
        <v>307.5</v>
      </c>
      <c r="G150" s="1">
        <v>84.55</v>
      </c>
      <c r="J150">
        <f t="shared" si="7"/>
        <v>-3.1084005508557937E-2</v>
      </c>
      <c r="K150">
        <f t="shared" si="7"/>
        <v>3.4212401995723327E-2</v>
      </c>
      <c r="L150">
        <f t="shared" si="7"/>
        <v>7.8580783426599136E-3</v>
      </c>
      <c r="M150">
        <f t="shared" si="7"/>
        <v>-8.4069842638499186E-3</v>
      </c>
      <c r="N150">
        <f t="shared" si="7"/>
        <v>0.10454545454545454</v>
      </c>
      <c r="O150">
        <f t="shared" si="7"/>
        <v>1.9512195121951959E-3</v>
      </c>
      <c r="P150">
        <f t="shared" si="6"/>
        <v>-5.5588409225310331E-3</v>
      </c>
    </row>
    <row r="151" spans="1:16" x14ac:dyDescent="0.3">
      <c r="A151" s="1">
        <v>9850</v>
      </c>
      <c r="B151" s="1">
        <v>145.1</v>
      </c>
      <c r="C151" s="1">
        <v>2539.5</v>
      </c>
      <c r="D151" s="1">
        <v>230</v>
      </c>
      <c r="E151" s="1">
        <v>2430</v>
      </c>
      <c r="F151" s="1">
        <v>308.10000000000002</v>
      </c>
      <c r="G151" s="1">
        <v>84.08</v>
      </c>
      <c r="J151">
        <f t="shared" si="7"/>
        <v>2.0304568527918783E-3</v>
      </c>
      <c r="K151">
        <f t="shared" si="7"/>
        <v>-6.8917987594758318E-4</v>
      </c>
      <c r="L151">
        <f t="shared" si="7"/>
        <v>3.4258712344949079E-3</v>
      </c>
      <c r="M151">
        <f t="shared" si="7"/>
        <v>-2.1739130434782609E-3</v>
      </c>
      <c r="N151">
        <f t="shared" si="7"/>
        <v>-2.8806584362139918E-2</v>
      </c>
      <c r="O151">
        <f t="shared" si="7"/>
        <v>1.9149626744563379E-2</v>
      </c>
      <c r="P151">
        <f t="shared" si="6"/>
        <v>-1.4509990485252127E-2</v>
      </c>
    </row>
    <row r="152" spans="1:16" x14ac:dyDescent="0.3">
      <c r="A152" s="1">
        <v>9870</v>
      </c>
      <c r="B152" s="1">
        <v>145</v>
      </c>
      <c r="C152" s="1">
        <v>2548.1999999999998</v>
      </c>
      <c r="D152" s="1">
        <v>229.5</v>
      </c>
      <c r="E152" s="1">
        <v>2360</v>
      </c>
      <c r="F152" s="1">
        <v>314</v>
      </c>
      <c r="G152" s="1">
        <v>82.86</v>
      </c>
      <c r="J152">
        <f t="shared" si="7"/>
        <v>1.9351570415400202E-2</v>
      </c>
      <c r="K152">
        <f t="shared" si="7"/>
        <v>8.2758620689654394E-3</v>
      </c>
      <c r="L152">
        <f t="shared" si="7"/>
        <v>5.062396986107877E-3</v>
      </c>
      <c r="M152">
        <f t="shared" si="7"/>
        <v>-1.2200435729847544E-2</v>
      </c>
      <c r="N152">
        <f t="shared" si="7"/>
        <v>2.1186440677966102E-3</v>
      </c>
      <c r="O152">
        <f t="shared" si="7"/>
        <v>1.2738853503183988E-3</v>
      </c>
      <c r="P152">
        <f t="shared" si="6"/>
        <v>3.1378228336954514E-3</v>
      </c>
    </row>
    <row r="153" spans="1:16" x14ac:dyDescent="0.3">
      <c r="A153" s="1">
        <v>10061</v>
      </c>
      <c r="B153" s="1">
        <v>146.19999999999999</v>
      </c>
      <c r="C153" s="1">
        <v>2561.1</v>
      </c>
      <c r="D153" s="1">
        <v>226.7</v>
      </c>
      <c r="E153" s="1">
        <v>2365</v>
      </c>
      <c r="F153" s="1">
        <v>314.39999999999998</v>
      </c>
      <c r="G153" s="1">
        <v>83.12</v>
      </c>
      <c r="J153">
        <f t="shared" si="7"/>
        <v>-6.0630156048106553E-3</v>
      </c>
      <c r="K153">
        <f t="shared" si="7"/>
        <v>-1.3679890560874737E-3</v>
      </c>
      <c r="L153">
        <f t="shared" si="7"/>
        <v>-2.4208347975478578E-3</v>
      </c>
      <c r="M153">
        <f t="shared" si="7"/>
        <v>1.499779444199385E-2</v>
      </c>
      <c r="N153">
        <f t="shared" si="7"/>
        <v>-4.4397463002114168E-2</v>
      </c>
      <c r="O153">
        <f t="shared" si="7"/>
        <v>6.6793893129771719E-3</v>
      </c>
      <c r="P153">
        <f t="shared" si="6"/>
        <v>1.6843118383060704E-3</v>
      </c>
    </row>
    <row r="154" spans="1:16" x14ac:dyDescent="0.3">
      <c r="A154" s="1">
        <v>10000</v>
      </c>
      <c r="B154" s="1">
        <v>146</v>
      </c>
      <c r="C154" s="1">
        <v>2554.9</v>
      </c>
      <c r="D154" s="1">
        <v>230.1</v>
      </c>
      <c r="E154" s="1">
        <v>2260</v>
      </c>
      <c r="F154" s="1">
        <v>316.5</v>
      </c>
      <c r="G154" s="1">
        <v>83.26</v>
      </c>
      <c r="J154">
        <f t="shared" si="7"/>
        <v>-1.9E-2</v>
      </c>
      <c r="K154">
        <f t="shared" si="7"/>
        <v>-1.7123287671232876E-2</v>
      </c>
      <c r="L154">
        <f t="shared" si="7"/>
        <v>-2.5010763630670511E-2</v>
      </c>
      <c r="M154">
        <f t="shared" si="7"/>
        <v>-3.4767492394610299E-3</v>
      </c>
      <c r="N154">
        <f t="shared" si="7"/>
        <v>-2.6548672566371681E-2</v>
      </c>
      <c r="O154">
        <f t="shared" si="7"/>
        <v>-3.0015797788309276E-3</v>
      </c>
      <c r="P154">
        <f t="shared" si="6"/>
        <v>4.8042277203929907E-4</v>
      </c>
    </row>
    <row r="155" spans="1:16" x14ac:dyDescent="0.3">
      <c r="A155" s="1">
        <v>9810</v>
      </c>
      <c r="B155" s="1">
        <v>143.5</v>
      </c>
      <c r="C155" s="1">
        <v>2491</v>
      </c>
      <c r="D155" s="1">
        <v>229.3</v>
      </c>
      <c r="E155" s="1">
        <v>2200</v>
      </c>
      <c r="F155" s="1">
        <v>315.55</v>
      </c>
      <c r="G155" s="1">
        <v>83.3</v>
      </c>
      <c r="J155">
        <f t="shared" si="7"/>
        <v>-8.6646279306829763E-3</v>
      </c>
      <c r="K155">
        <f t="shared" si="7"/>
        <v>-4.8780487804877259E-3</v>
      </c>
      <c r="L155">
        <f t="shared" si="7"/>
        <v>-9.0325170614211168E-3</v>
      </c>
      <c r="M155">
        <f t="shared" si="7"/>
        <v>-5.8874836458788606E-3</v>
      </c>
      <c r="N155">
        <f t="shared" si="7"/>
        <v>4.7727272727272729E-2</v>
      </c>
      <c r="O155">
        <f t="shared" si="7"/>
        <v>-2.8363175408017711E-2</v>
      </c>
      <c r="P155">
        <f t="shared" si="6"/>
        <v>-1.0204081632652993E-2</v>
      </c>
    </row>
    <row r="156" spans="1:16" x14ac:dyDescent="0.3">
      <c r="A156" s="1">
        <v>9725</v>
      </c>
      <c r="B156" s="1">
        <v>142.80000000000001</v>
      </c>
      <c r="C156" s="1">
        <v>2468.5</v>
      </c>
      <c r="D156" s="1">
        <v>227.95</v>
      </c>
      <c r="E156" s="1">
        <v>2305</v>
      </c>
      <c r="F156" s="1">
        <v>306.60000000000002</v>
      </c>
      <c r="G156" s="1">
        <v>82.45</v>
      </c>
      <c r="J156">
        <f t="shared" si="7"/>
        <v>3.3110539845758354E-2</v>
      </c>
      <c r="K156">
        <f t="shared" si="7"/>
        <v>2.1008403361344536E-2</v>
      </c>
      <c r="L156">
        <f t="shared" si="7"/>
        <v>7.5349402471135947E-3</v>
      </c>
      <c r="M156">
        <f t="shared" si="7"/>
        <v>1.7767054178547979E-2</v>
      </c>
      <c r="N156">
        <f t="shared" si="7"/>
        <v>-2.3861171366594359E-2</v>
      </c>
      <c r="O156">
        <f t="shared" si="7"/>
        <v>7.8277886497063829E-3</v>
      </c>
      <c r="P156">
        <f t="shared" si="6"/>
        <v>-3.3959975742874605E-3</v>
      </c>
    </row>
    <row r="157" spans="1:16" x14ac:dyDescent="0.3">
      <c r="A157" s="1">
        <v>10047</v>
      </c>
      <c r="B157" s="1">
        <v>145.80000000000001</v>
      </c>
      <c r="C157" s="1">
        <v>2487.1</v>
      </c>
      <c r="D157" s="1">
        <v>232</v>
      </c>
      <c r="E157" s="1">
        <v>2250</v>
      </c>
      <c r="F157" s="1">
        <v>309</v>
      </c>
      <c r="G157" s="1">
        <v>82.17</v>
      </c>
      <c r="J157">
        <f t="shared" si="7"/>
        <v>1.2939185826614909E-3</v>
      </c>
      <c r="K157">
        <f t="shared" si="7"/>
        <v>-6.8587105624142658E-3</v>
      </c>
      <c r="L157">
        <f t="shared" si="7"/>
        <v>-3.019581038156886E-2</v>
      </c>
      <c r="M157">
        <f t="shared" si="7"/>
        <v>-1.4224137931034532E-2</v>
      </c>
      <c r="N157">
        <f t="shared" si="7"/>
        <v>2.8888888888888888E-2</v>
      </c>
      <c r="O157">
        <f t="shared" si="7"/>
        <v>-4.9838187702265301E-2</v>
      </c>
      <c r="P157">
        <f t="shared" si="6"/>
        <v>-2.8842643300474681E-2</v>
      </c>
    </row>
    <row r="158" spans="1:16" x14ac:dyDescent="0.3">
      <c r="A158" s="1">
        <v>10060</v>
      </c>
      <c r="B158" s="1">
        <v>144.80000000000001</v>
      </c>
      <c r="C158" s="1">
        <v>2412</v>
      </c>
      <c r="D158" s="1">
        <v>228.7</v>
      </c>
      <c r="E158" s="1">
        <v>2315</v>
      </c>
      <c r="F158" s="1">
        <v>293.60000000000002</v>
      </c>
      <c r="G158" s="1">
        <v>79.8</v>
      </c>
      <c r="J158">
        <f t="shared" si="7"/>
        <v>1.5407554671968192E-2</v>
      </c>
      <c r="K158">
        <f t="shared" si="7"/>
        <v>-1.9337016574585711E-2</v>
      </c>
      <c r="L158">
        <f t="shared" si="7"/>
        <v>-2.6948590381426201E-2</v>
      </c>
      <c r="M158">
        <f t="shared" si="7"/>
        <v>-2.1644075207695623E-2</v>
      </c>
      <c r="N158">
        <f t="shared" si="7"/>
        <v>-4.3196544276457881E-2</v>
      </c>
      <c r="O158">
        <f t="shared" si="7"/>
        <v>-8.004087193460567E-3</v>
      </c>
      <c r="P158">
        <f t="shared" si="6"/>
        <v>-4.135338345864658E-2</v>
      </c>
    </row>
    <row r="159" spans="1:16" x14ac:dyDescent="0.3">
      <c r="A159" s="1">
        <v>10215</v>
      </c>
      <c r="B159" s="1">
        <v>142</v>
      </c>
      <c r="C159" s="1">
        <v>2347</v>
      </c>
      <c r="D159" s="1">
        <v>223.75</v>
      </c>
      <c r="E159" s="1">
        <v>2215</v>
      </c>
      <c r="F159" s="1">
        <v>291.25</v>
      </c>
      <c r="G159" s="1">
        <v>76.5</v>
      </c>
      <c r="J159">
        <f t="shared" si="7"/>
        <v>-1.4096916299559472E-2</v>
      </c>
      <c r="K159">
        <f t="shared" si="7"/>
        <v>7.0422535211267607E-3</v>
      </c>
      <c r="L159">
        <f t="shared" si="7"/>
        <v>1.4486578610992756E-2</v>
      </c>
      <c r="M159">
        <f t="shared" si="7"/>
        <v>4.245810055865871E-3</v>
      </c>
      <c r="N159">
        <f t="shared" si="7"/>
        <v>6.7720090293453723E-3</v>
      </c>
      <c r="O159">
        <f t="shared" si="7"/>
        <v>-9.6137339055794389E-3</v>
      </c>
      <c r="P159">
        <f t="shared" si="6"/>
        <v>1.3071895424836602E-2</v>
      </c>
    </row>
    <row r="160" spans="1:16" x14ac:dyDescent="0.3">
      <c r="A160" s="1">
        <v>10071</v>
      </c>
      <c r="B160" s="1">
        <v>143</v>
      </c>
      <c r="C160" s="1">
        <v>2381</v>
      </c>
      <c r="D160" s="1">
        <v>224.7</v>
      </c>
      <c r="E160" s="1">
        <v>2230</v>
      </c>
      <c r="F160" s="1">
        <v>288.45</v>
      </c>
      <c r="G160" s="1">
        <v>77.5</v>
      </c>
      <c r="J160">
        <f t="shared" si="7"/>
        <v>2.1745606196008342E-2</v>
      </c>
      <c r="K160">
        <f t="shared" si="7"/>
        <v>6.9930069930065951E-4</v>
      </c>
      <c r="L160">
        <f t="shared" si="7"/>
        <v>-1.0919781604367913E-2</v>
      </c>
      <c r="M160">
        <f t="shared" si="7"/>
        <v>-1.6466399643969686E-2</v>
      </c>
      <c r="N160">
        <f t="shared" si="7"/>
        <v>0</v>
      </c>
      <c r="O160">
        <f t="shared" si="7"/>
        <v>1.2480499219968877E-2</v>
      </c>
      <c r="P160">
        <f t="shared" si="6"/>
        <v>-5.1612903225807189E-3</v>
      </c>
    </row>
    <row r="161" spans="1:16" x14ac:dyDescent="0.3">
      <c r="A161" s="1">
        <v>10290</v>
      </c>
      <c r="B161" s="1">
        <v>143.1</v>
      </c>
      <c r="C161" s="1">
        <v>2355</v>
      </c>
      <c r="D161" s="1">
        <v>221</v>
      </c>
      <c r="E161" s="1">
        <v>2230</v>
      </c>
      <c r="F161" s="1">
        <v>292.05</v>
      </c>
      <c r="G161" s="1">
        <v>77.099999999999994</v>
      </c>
      <c r="J161">
        <f t="shared" si="7"/>
        <v>7.871720116618075E-3</v>
      </c>
      <c r="K161">
        <f t="shared" si="7"/>
        <v>1.6771488469601716E-2</v>
      </c>
      <c r="L161">
        <f t="shared" si="7"/>
        <v>2.9299363057324841E-2</v>
      </c>
      <c r="M161">
        <f t="shared" si="7"/>
        <v>2.828054298642534E-2</v>
      </c>
      <c r="N161">
        <f t="shared" si="7"/>
        <v>2.2421524663677129E-2</v>
      </c>
      <c r="O161">
        <f t="shared" si="7"/>
        <v>4.7765793528505351E-2</v>
      </c>
      <c r="P161">
        <f t="shared" si="6"/>
        <v>2.8404669260700545E-2</v>
      </c>
    </row>
    <row r="162" spans="1:16" x14ac:dyDescent="0.3">
      <c r="A162" s="1">
        <v>10371</v>
      </c>
      <c r="B162" s="1">
        <v>145.5</v>
      </c>
      <c r="C162" s="1">
        <v>2424</v>
      </c>
      <c r="D162" s="1">
        <v>227.25</v>
      </c>
      <c r="E162" s="1">
        <v>2280</v>
      </c>
      <c r="F162" s="1">
        <v>306</v>
      </c>
      <c r="G162" s="1">
        <v>79.290000000000006</v>
      </c>
      <c r="J162">
        <f t="shared" si="7"/>
        <v>5.6889403143380582E-3</v>
      </c>
      <c r="K162">
        <f t="shared" si="7"/>
        <v>1.443298969072161E-2</v>
      </c>
      <c r="L162">
        <f t="shared" si="7"/>
        <v>3.9603960396039604E-2</v>
      </c>
      <c r="M162">
        <f t="shared" si="7"/>
        <v>7.260726072607286E-3</v>
      </c>
      <c r="N162">
        <f t="shared" si="7"/>
        <v>3.9473684210526314E-2</v>
      </c>
      <c r="O162">
        <f t="shared" si="7"/>
        <v>2.2875816993464051E-2</v>
      </c>
      <c r="P162">
        <f t="shared" si="6"/>
        <v>2.7241770715096435E-2</v>
      </c>
    </row>
    <row r="163" spans="1:16" x14ac:dyDescent="0.3">
      <c r="A163" s="1">
        <v>10430</v>
      </c>
      <c r="B163" s="1">
        <v>147.6</v>
      </c>
      <c r="C163" s="1">
        <v>2520</v>
      </c>
      <c r="D163" s="1">
        <v>228.9</v>
      </c>
      <c r="E163" s="1">
        <v>2370</v>
      </c>
      <c r="F163" s="1">
        <v>313</v>
      </c>
      <c r="G163" s="1">
        <v>81.45</v>
      </c>
      <c r="J163">
        <f t="shared" si="7"/>
        <v>1.3326941514860979E-2</v>
      </c>
      <c r="K163">
        <f t="shared" si="7"/>
        <v>-4.7425474254741782E-3</v>
      </c>
      <c r="L163">
        <f t="shared" si="7"/>
        <v>4.3650793650793652E-3</v>
      </c>
      <c r="M163">
        <f t="shared" si="7"/>
        <v>-2.1843599825256167E-4</v>
      </c>
      <c r="N163">
        <f t="shared" si="7"/>
        <v>0</v>
      </c>
      <c r="O163">
        <f t="shared" si="7"/>
        <v>3.1948881789137379E-2</v>
      </c>
      <c r="P163">
        <f t="shared" si="6"/>
        <v>4.9109883364017233E-4</v>
      </c>
    </row>
    <row r="164" spans="1:16" x14ac:dyDescent="0.3">
      <c r="A164" s="1">
        <v>10569</v>
      </c>
      <c r="B164" s="1">
        <v>146.9</v>
      </c>
      <c r="C164" s="1">
        <v>2531</v>
      </c>
      <c r="D164" s="1">
        <v>228.85</v>
      </c>
      <c r="E164" s="1">
        <v>2370</v>
      </c>
      <c r="F164" s="1">
        <v>323</v>
      </c>
      <c r="G164" s="1">
        <v>81.489999999999995</v>
      </c>
      <c r="J164">
        <f t="shared" si="7"/>
        <v>-2.2707919386886176E-2</v>
      </c>
      <c r="K164">
        <f t="shared" si="7"/>
        <v>-2.7229407760381596E-3</v>
      </c>
      <c r="L164">
        <f t="shared" si="7"/>
        <v>-3.0027657052548399E-2</v>
      </c>
      <c r="M164">
        <f t="shared" si="7"/>
        <v>-5.680576797028547E-3</v>
      </c>
      <c r="N164">
        <f t="shared" si="7"/>
        <v>4.0084388185654012E-2</v>
      </c>
      <c r="O164">
        <f t="shared" si="7"/>
        <v>-4.0247678018575851E-2</v>
      </c>
      <c r="P164">
        <f t="shared" si="6"/>
        <v>-2.2947600932629653E-2</v>
      </c>
    </row>
    <row r="165" spans="1:16" x14ac:dyDescent="0.3">
      <c r="A165" s="1">
        <v>10329</v>
      </c>
      <c r="B165" s="1">
        <v>146.5</v>
      </c>
      <c r="C165" s="1">
        <v>2455</v>
      </c>
      <c r="D165" s="1">
        <v>227.55</v>
      </c>
      <c r="E165" s="1">
        <v>2465</v>
      </c>
      <c r="F165" s="1">
        <v>310</v>
      </c>
      <c r="G165" s="1">
        <v>79.62</v>
      </c>
      <c r="J165">
        <f t="shared" si="7"/>
        <v>2.0331106593087424E-3</v>
      </c>
      <c r="K165">
        <f t="shared" si="7"/>
        <v>6.1433447098976496E-3</v>
      </c>
      <c r="L165">
        <f t="shared" si="7"/>
        <v>-6.1099796334012219E-3</v>
      </c>
      <c r="M165">
        <f t="shared" si="7"/>
        <v>1.9775873434409517E-3</v>
      </c>
      <c r="N165">
        <f t="shared" si="7"/>
        <v>1.4198782961460446E-2</v>
      </c>
      <c r="O165">
        <f t="shared" si="7"/>
        <v>-1.5967741935483833E-2</v>
      </c>
      <c r="P165">
        <f t="shared" si="6"/>
        <v>-2.0095453403668776E-3</v>
      </c>
    </row>
    <row r="166" spans="1:16" x14ac:dyDescent="0.3">
      <c r="A166" s="1">
        <v>10350</v>
      </c>
      <c r="B166" s="1">
        <v>147.4</v>
      </c>
      <c r="C166" s="1">
        <v>2440</v>
      </c>
      <c r="D166" s="1">
        <v>228</v>
      </c>
      <c r="E166" s="1">
        <v>2500</v>
      </c>
      <c r="F166" s="1">
        <v>305.05</v>
      </c>
      <c r="G166" s="1">
        <v>79.459999999999994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Саматов</dc:creator>
  <cp:lastModifiedBy>User</cp:lastModifiedBy>
  <dcterms:created xsi:type="dcterms:W3CDTF">2015-06-05T18:17:20Z</dcterms:created>
  <dcterms:modified xsi:type="dcterms:W3CDTF">2022-11-08T05:23:47Z</dcterms:modified>
</cp:coreProperties>
</file>