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ba\Downloads\"/>
    </mc:Choice>
  </mc:AlternateContent>
  <bookViews>
    <workbookView xWindow="0" yWindow="0" windowWidth="17256" windowHeight="5688"/>
  </bookViews>
  <sheets>
    <sheet name="Flipkart Mobile - 2" sheetId="1" r:id="rId1"/>
    <sheet name="Replaced_values" sheetId="2" r:id="rId2"/>
  </sheets>
  <calcPr calcId="162913"/>
</workbook>
</file>

<file path=xl/calcChain.xml><?xml version="1.0" encoding="utf-8"?>
<calcChain xmlns="http://schemas.openxmlformats.org/spreadsheetml/2006/main">
  <c r="Q416" i="1" l="1"/>
  <c r="Q417" i="1"/>
  <c r="Q418" i="1"/>
  <c r="Q419" i="1"/>
  <c r="Q420" i="1"/>
  <c r="Q421" i="1"/>
  <c r="Q407" i="1"/>
  <c r="Q408" i="1"/>
  <c r="Q409" i="1"/>
  <c r="Q410" i="1"/>
  <c r="Q411" i="1"/>
  <c r="Q412" i="1"/>
  <c r="Q371" i="1"/>
  <c r="Q372" i="1"/>
  <c r="Q373" i="1"/>
  <c r="Q374" i="1"/>
  <c r="Q375" i="1"/>
  <c r="Q376" i="1"/>
  <c r="Q377" i="1"/>
  <c r="Q378" i="1"/>
  <c r="Q379" i="1"/>
  <c r="Q400" i="1"/>
  <c r="Q401" i="1"/>
  <c r="Q402" i="1"/>
  <c r="Q403" i="1"/>
  <c r="Q404" i="1"/>
  <c r="Q405" i="1"/>
  <c r="Q390" i="1"/>
  <c r="Q391" i="1"/>
  <c r="Q392" i="1"/>
  <c r="Q393" i="1"/>
  <c r="Q394" i="1"/>
  <c r="Q362" i="1"/>
  <c r="Q363" i="1"/>
  <c r="Q364" i="1"/>
  <c r="Q365" i="1"/>
  <c r="Q366" i="1"/>
  <c r="Q367" i="1"/>
  <c r="Q368" i="1"/>
  <c r="Q369" i="1"/>
  <c r="Q370" i="1"/>
  <c r="Q395" i="1"/>
  <c r="Q396" i="1"/>
  <c r="Q397" i="1"/>
  <c r="Q398" i="1"/>
  <c r="Q399" i="1"/>
  <c r="Q385" i="1"/>
  <c r="Q386" i="1"/>
  <c r="Q387" i="1"/>
  <c r="Q388" i="1"/>
  <c r="Q389" i="1"/>
  <c r="Q358" i="1"/>
  <c r="Q339" i="1"/>
  <c r="Q340" i="1"/>
  <c r="Q341" i="1"/>
  <c r="Q352" i="1"/>
  <c r="Q337" i="1"/>
  <c r="Q338" i="1"/>
  <c r="Q275" i="1"/>
  <c r="Q249" i="1"/>
  <c r="Q250" i="1"/>
  <c r="Q217" i="1"/>
  <c r="Q218" i="1"/>
  <c r="Q131" i="1"/>
  <c r="Q132" i="1"/>
  <c r="Q133" i="1"/>
  <c r="Q269" i="1"/>
  <c r="Q270" i="1"/>
  <c r="Q271" i="1"/>
  <c r="Q251" i="1"/>
  <c r="Q252" i="1"/>
  <c r="Q253" i="1"/>
  <c r="Q323" i="1"/>
  <c r="Q324" i="1"/>
  <c r="Q309" i="1"/>
  <c r="Q310" i="1"/>
  <c r="Q208" i="1"/>
  <c r="Q209" i="1"/>
  <c r="Q210" i="1"/>
  <c r="Q193" i="1"/>
  <c r="Q194" i="1"/>
  <c r="Q195" i="1"/>
  <c r="Q94" i="1"/>
  <c r="Q95" i="1"/>
  <c r="Q96" i="1"/>
  <c r="Q196" i="1"/>
  <c r="Q254" i="1"/>
  <c r="Q197" i="1"/>
  <c r="Q198" i="1"/>
  <c r="Q109" i="1"/>
  <c r="Q110" i="1"/>
  <c r="Q111" i="1"/>
  <c r="Q84" i="1"/>
  <c r="Q85" i="1"/>
  <c r="Q86" i="1"/>
  <c r="Q163" i="1"/>
  <c r="Q164" i="1"/>
  <c r="Q165" i="1"/>
  <c r="Q155" i="1"/>
  <c r="Q156" i="1"/>
  <c r="Q147" i="1"/>
  <c r="Q148" i="1"/>
  <c r="Q149" i="1"/>
  <c r="Q72" i="1"/>
  <c r="Q57" i="1"/>
  <c r="Q58" i="1"/>
  <c r="Q35" i="1"/>
  <c r="Q36" i="1"/>
  <c r="Q37" i="1"/>
  <c r="Q15" i="1"/>
  <c r="Q16" i="1"/>
  <c r="Q17" i="1"/>
  <c r="Q361" i="1"/>
  <c r="Q332" i="1"/>
  <c r="Q333" i="1"/>
  <c r="Q334" i="1"/>
  <c r="Q327" i="1"/>
  <c r="Q328" i="1"/>
  <c r="Q329" i="1"/>
  <c r="Q342" i="1"/>
  <c r="Q343" i="1"/>
  <c r="Q330" i="1"/>
  <c r="Q331" i="1"/>
  <c r="Q97" i="1"/>
  <c r="Q98" i="1"/>
  <c r="Q87" i="1"/>
  <c r="Q88" i="1"/>
  <c r="Q260" i="1"/>
  <c r="Q261" i="1"/>
  <c r="Q244" i="1"/>
  <c r="Q245" i="1"/>
  <c r="Q235" i="1"/>
  <c r="Q236" i="1"/>
  <c r="Q237" i="1"/>
  <c r="Q238" i="1"/>
  <c r="Q239" i="1"/>
  <c r="Q240" i="1"/>
  <c r="Q219" i="1"/>
  <c r="Q220" i="1"/>
  <c r="Q221" i="1"/>
  <c r="Q222" i="1"/>
  <c r="Q211" i="1"/>
  <c r="Q212" i="1"/>
  <c r="Q199" i="1"/>
  <c r="Q200" i="1"/>
  <c r="Q188" i="1"/>
  <c r="Q189" i="1"/>
  <c r="Q112" i="1"/>
  <c r="Q113" i="1"/>
  <c r="Q356" i="1"/>
  <c r="Q357" i="1"/>
  <c r="Q335" i="1"/>
  <c r="Q336" i="1"/>
  <c r="Q311" i="1"/>
  <c r="Q312" i="1"/>
  <c r="Q313" i="1"/>
  <c r="Q276" i="1"/>
  <c r="Q277" i="1"/>
  <c r="Q278" i="1"/>
  <c r="Q262" i="1"/>
  <c r="Q263" i="1"/>
  <c r="Q264" i="1"/>
  <c r="Q255" i="1"/>
  <c r="Q256" i="1"/>
  <c r="Q257" i="1"/>
  <c r="Q241" i="1"/>
  <c r="Q242" i="1"/>
  <c r="Q243" i="1"/>
  <c r="Q223" i="1"/>
  <c r="Q284" i="1"/>
  <c r="Q285" i="1"/>
  <c r="Q258" i="1"/>
  <c r="Q259" i="1"/>
  <c r="Q317" i="1"/>
  <c r="Q318" i="1"/>
  <c r="Q319" i="1"/>
  <c r="Q302" i="1"/>
  <c r="Q303" i="1"/>
  <c r="Q304" i="1"/>
  <c r="Q224" i="1"/>
  <c r="Q320" i="1"/>
  <c r="Q321" i="1"/>
  <c r="Q305" i="1"/>
  <c r="Q300" i="1"/>
  <c r="Q301" i="1"/>
  <c r="Q225" i="1"/>
  <c r="Q226" i="1"/>
  <c r="Q89" i="1"/>
  <c r="Q90" i="1"/>
  <c r="Q73" i="1"/>
  <c r="Q74" i="1"/>
  <c r="Q75" i="1"/>
  <c r="Q76" i="1"/>
  <c r="Q59" i="1"/>
  <c r="Q60" i="1"/>
  <c r="Q228" i="1"/>
  <c r="Q229" i="1"/>
  <c r="Q190" i="1"/>
  <c r="Q191" i="1"/>
  <c r="Q166" i="1"/>
  <c r="Q167" i="1"/>
  <c r="Q168" i="1"/>
  <c r="Q169" i="1"/>
  <c r="Q157" i="1"/>
  <c r="Q158" i="1"/>
  <c r="Q140" i="1"/>
  <c r="Q141" i="1"/>
  <c r="Q61" i="1"/>
  <c r="Q62" i="1"/>
  <c r="Q63" i="1"/>
  <c r="Q64" i="1"/>
  <c r="Q65" i="1"/>
  <c r="Q49" i="1"/>
  <c r="Q32" i="1"/>
  <c r="Q33" i="1"/>
  <c r="Q170" i="1"/>
  <c r="Q171" i="1"/>
  <c r="Q172" i="1"/>
  <c r="Q134" i="1"/>
  <c r="Q77" i="1"/>
  <c r="Q78" i="1"/>
  <c r="Q79" i="1"/>
  <c r="Q173" i="1"/>
  <c r="Q174" i="1"/>
  <c r="Q175" i="1"/>
  <c r="Q150" i="1"/>
  <c r="Q66" i="1"/>
  <c r="Q67" i="1"/>
  <c r="Q38" i="1"/>
  <c r="Q39" i="1"/>
  <c r="Q40" i="1"/>
  <c r="Q41" i="1"/>
  <c r="Q42" i="1"/>
  <c r="Q43" i="1"/>
  <c r="Q44" i="1"/>
  <c r="Q45" i="1"/>
  <c r="Q27" i="1"/>
  <c r="Q9" i="1"/>
  <c r="Q10" i="1"/>
  <c r="Q11" i="1"/>
  <c r="Q12" i="1"/>
  <c r="Q7" i="1"/>
  <c r="Q8" i="1"/>
  <c r="Q28" i="1"/>
  <c r="Q29" i="1"/>
  <c r="Q30" i="1"/>
  <c r="Q13" i="1"/>
  <c r="Q6" i="1"/>
  <c r="Q3" i="1"/>
  <c r="Q4" i="1"/>
  <c r="Q431" i="1"/>
  <c r="Q428" i="1"/>
  <c r="Q426" i="1"/>
  <c r="Q427" i="1"/>
  <c r="Q429" i="1"/>
  <c r="Q430" i="1"/>
  <c r="Q414" i="1"/>
  <c r="Q415" i="1"/>
  <c r="Q383" i="1"/>
  <c r="Q413" i="1"/>
  <c r="Q424" i="1"/>
  <c r="Q425" i="1"/>
  <c r="Q306" i="1"/>
  <c r="Q307" i="1"/>
  <c r="Q308" i="1"/>
  <c r="Q290" i="1"/>
  <c r="Q291" i="1"/>
  <c r="Q292" i="1"/>
  <c r="Q247" i="1"/>
  <c r="Q233" i="1"/>
  <c r="Q216" i="1"/>
  <c r="Q176" i="1"/>
  <c r="Q177" i="1"/>
  <c r="Q159" i="1"/>
  <c r="Q160" i="1"/>
  <c r="Q161" i="1"/>
  <c r="Q119" i="1"/>
  <c r="Q120" i="1"/>
  <c r="Q121" i="1"/>
  <c r="Q347" i="1"/>
  <c r="Q346" i="1"/>
  <c r="Q298" i="1"/>
  <c r="Q288" i="1"/>
  <c r="Q279" i="1"/>
  <c r="Q280" i="1"/>
  <c r="Q266" i="1"/>
  <c r="Q265" i="1"/>
  <c r="Q246" i="1"/>
  <c r="Q230" i="1"/>
  <c r="Q231" i="1"/>
  <c r="Q232" i="1"/>
  <c r="Q227" i="1"/>
  <c r="Q213" i="1"/>
  <c r="Q214" i="1"/>
  <c r="Q215" i="1"/>
  <c r="Q406" i="1"/>
  <c r="Q380" i="1"/>
  <c r="Q381" i="1"/>
  <c r="Q382" i="1"/>
  <c r="Q359" i="1"/>
  <c r="Q354" i="1"/>
  <c r="Q355" i="1"/>
  <c r="Q349" i="1"/>
  <c r="Q350" i="1"/>
  <c r="Q325" i="1"/>
  <c r="Q326" i="1"/>
  <c r="Q314" i="1"/>
  <c r="Q315" i="1"/>
  <c r="Q316" i="1"/>
  <c r="Q286" i="1"/>
  <c r="Q287" i="1"/>
  <c r="Q272" i="1"/>
  <c r="Q273" i="1"/>
  <c r="Q274" i="1"/>
  <c r="Q178" i="1"/>
  <c r="Q179" i="1"/>
  <c r="Q322" i="1"/>
  <c r="Q360" i="1"/>
  <c r="Q422" i="1"/>
  <c r="Q423" i="1"/>
  <c r="Q201" i="1"/>
  <c r="Q202" i="1"/>
  <c r="Q203" i="1"/>
  <c r="Q162" i="1"/>
  <c r="Q152" i="1"/>
  <c r="Q135" i="1"/>
  <c r="Q136" i="1"/>
  <c r="Q99" i="1"/>
  <c r="Q100" i="1"/>
  <c r="Q101" i="1"/>
  <c r="Q185" i="1"/>
  <c r="Q180" i="1"/>
  <c r="Q181" i="1"/>
  <c r="Q182" i="1"/>
  <c r="Q122" i="1"/>
  <c r="Q123" i="1"/>
  <c r="Q117" i="1"/>
  <c r="Q116" i="1"/>
  <c r="Q114" i="1"/>
  <c r="Q82" i="1"/>
  <c r="Q80" i="1"/>
  <c r="Q81" i="1"/>
  <c r="Q68" i="1"/>
  <c r="Q143" i="1"/>
  <c r="Q144" i="1"/>
  <c r="Q234" i="1"/>
  <c r="Q48" i="1"/>
  <c r="Q102" i="1"/>
  <c r="Q103" i="1"/>
  <c r="Q104" i="1"/>
  <c r="Q54" i="1"/>
  <c r="Q50" i="1"/>
  <c r="Q51" i="1"/>
  <c r="Q52" i="1"/>
  <c r="Q34" i="1"/>
  <c r="Q23" i="1"/>
  <c r="Q21" i="1"/>
  <c r="Q19" i="1"/>
  <c r="Q105" i="1"/>
  <c r="Q106" i="1"/>
  <c r="Q107" i="1"/>
  <c r="Q92" i="1"/>
  <c r="Q47" i="1"/>
  <c r="Q46" i="1"/>
  <c r="Q14" i="1"/>
  <c r="Q186" i="1"/>
  <c r="Q145" i="1"/>
  <c r="Q204" i="1"/>
  <c r="Q205" i="1"/>
  <c r="Q384" i="1"/>
  <c r="Q248" i="1"/>
  <c r="Q183" i="1"/>
  <c r="Q153" i="1"/>
  <c r="Q353" i="1"/>
  <c r="Q348" i="1"/>
  <c r="Q344" i="1"/>
  <c r="Q345" i="1"/>
  <c r="Q83" i="1"/>
  <c r="Q296" i="1"/>
  <c r="Q289" i="1"/>
  <c r="Q351" i="1"/>
  <c r="Q299" i="1"/>
  <c r="Q297" i="1"/>
  <c r="Q293" i="1"/>
  <c r="Q294" i="1"/>
  <c r="Q295" i="1"/>
  <c r="Q281" i="1"/>
  <c r="Q282" i="1"/>
  <c r="Q283" i="1"/>
  <c r="Q268" i="1"/>
  <c r="Q192" i="1"/>
  <c r="Q187" i="1"/>
  <c r="Q207" i="1"/>
  <c r="Q69" i="1"/>
  <c r="Q56" i="1"/>
  <c r="Q128" i="1"/>
  <c r="Q129" i="1"/>
  <c r="Q130" i="1"/>
  <c r="Q267" i="1"/>
  <c r="Q206" i="1"/>
  <c r="Q184" i="1"/>
  <c r="Q154" i="1"/>
  <c r="Q151" i="1"/>
  <c r="Q146" i="1"/>
  <c r="Q142" i="1"/>
  <c r="Q139" i="1"/>
  <c r="Q138" i="1"/>
  <c r="Q137" i="1"/>
  <c r="Q127" i="1"/>
  <c r="Q126" i="1"/>
  <c r="Q124" i="1"/>
  <c r="Q125" i="1"/>
  <c r="Q118" i="1"/>
  <c r="Q115" i="1"/>
  <c r="Q108" i="1"/>
  <c r="Q93" i="1"/>
  <c r="Q91" i="1"/>
  <c r="Q55" i="1"/>
  <c r="Q71" i="1"/>
  <c r="Q26" i="1"/>
  <c r="Q24" i="1"/>
  <c r="Q25" i="1"/>
  <c r="Q31" i="1"/>
  <c r="Q70" i="1"/>
  <c r="Q22" i="1"/>
  <c r="Q20" i="1"/>
  <c r="Q18" i="1"/>
  <c r="Q53" i="1"/>
  <c r="Q2" i="1"/>
  <c r="Q5" i="1"/>
  <c r="R5" i="1" l="1"/>
</calcChain>
</file>

<file path=xl/sharedStrings.xml><?xml version="1.0" encoding="utf-8"?>
<sst xmlns="http://schemas.openxmlformats.org/spreadsheetml/2006/main" count="2576" uniqueCount="165">
  <si>
    <t>brand</t>
  </si>
  <si>
    <t>model</t>
  </si>
  <si>
    <t>base_color</t>
  </si>
  <si>
    <t>processor</t>
  </si>
  <si>
    <t>screen_size</t>
  </si>
  <si>
    <t>ROM</t>
  </si>
  <si>
    <t>RAM</t>
  </si>
  <si>
    <t>display_size</t>
  </si>
  <si>
    <t>num_rear_camera</t>
  </si>
  <si>
    <t>num_front_camera</t>
  </si>
  <si>
    <t>battery_capacity</t>
  </si>
  <si>
    <t>ratings</t>
  </si>
  <si>
    <t>num_of_ratings</t>
  </si>
  <si>
    <t>sales_price</t>
  </si>
  <si>
    <t>discount_percent</t>
  </si>
  <si>
    <t>sales</t>
  </si>
  <si>
    <t>Apple</t>
  </si>
  <si>
    <t>iPhone SE</t>
  </si>
  <si>
    <t>Black</t>
  </si>
  <si>
    <t>Water</t>
  </si>
  <si>
    <t>Very Small</t>
  </si>
  <si>
    <t>iPhone 12 Mini</t>
  </si>
  <si>
    <t>Red</t>
  </si>
  <si>
    <t>Ceramic</t>
  </si>
  <si>
    <t>Small</t>
  </si>
  <si>
    <t>iPhone XR</t>
  </si>
  <si>
    <t>Others</t>
  </si>
  <si>
    <t>iOS</t>
  </si>
  <si>
    <t>Medium</t>
  </si>
  <si>
    <t>iPhone 12</t>
  </si>
  <si>
    <t>Blue</t>
  </si>
  <si>
    <t>White</t>
  </si>
  <si>
    <t>Green</t>
  </si>
  <si>
    <t>Purple</t>
  </si>
  <si>
    <t>Yellow</t>
  </si>
  <si>
    <t>iPhone 8</t>
  </si>
  <si>
    <t>Gold</t>
  </si>
  <si>
    <t>iPhone 7 Plus</t>
  </si>
  <si>
    <t>Poco</t>
  </si>
  <si>
    <t>C3</t>
  </si>
  <si>
    <t>MediaTek</t>
  </si>
  <si>
    <t>Large</t>
  </si>
  <si>
    <t>M3</t>
  </si>
  <si>
    <t>Qualcomm</t>
  </si>
  <si>
    <t>M2 Reloaded</t>
  </si>
  <si>
    <t>X3 Pro</t>
  </si>
  <si>
    <t>M3 Pro 5G</t>
  </si>
  <si>
    <t>M2 Pro</t>
  </si>
  <si>
    <t>Bronze</t>
  </si>
  <si>
    <t>F3 GT</t>
  </si>
  <si>
    <t>X3</t>
  </si>
  <si>
    <t>Silver</t>
  </si>
  <si>
    <t>F1</t>
  </si>
  <si>
    <t>M2</t>
  </si>
  <si>
    <t>Gray</t>
  </si>
  <si>
    <t>X2</t>
  </si>
  <si>
    <t>Realme</t>
  </si>
  <si>
    <t>C20</t>
  </si>
  <si>
    <t>C11 2021</t>
  </si>
  <si>
    <t>C21Y</t>
  </si>
  <si>
    <t>Narzo 30 5G</t>
  </si>
  <si>
    <t>C21</t>
  </si>
  <si>
    <t>Narzo 30</t>
  </si>
  <si>
    <t>8s 5G</t>
  </si>
  <si>
    <t>Narzo 30A</t>
  </si>
  <si>
    <t>8 5G</t>
  </si>
  <si>
    <t>8 Pro</t>
  </si>
  <si>
    <t>C15</t>
  </si>
  <si>
    <t>GT Master Edition</t>
  </si>
  <si>
    <t>X7 5G</t>
  </si>
  <si>
    <t>Narzo 30 Pro 5G</t>
  </si>
  <si>
    <t>C12</t>
  </si>
  <si>
    <t>C11</t>
  </si>
  <si>
    <t>X7 Max</t>
  </si>
  <si>
    <t>GT 5G</t>
  </si>
  <si>
    <t>5 Pro</t>
  </si>
  <si>
    <t>3i</t>
  </si>
  <si>
    <t>Narzo 20 Pro</t>
  </si>
  <si>
    <t>7 Pro</t>
  </si>
  <si>
    <t>X3 SuperZoom</t>
  </si>
  <si>
    <t>X7 Pro 5G</t>
  </si>
  <si>
    <t>C2</t>
  </si>
  <si>
    <t>6i</t>
  </si>
  <si>
    <t>C25</t>
  </si>
  <si>
    <t>Narzo 20</t>
  </si>
  <si>
    <t>Narzo 10A</t>
  </si>
  <si>
    <t>Narzo 20A</t>
  </si>
  <si>
    <t>Narzo 10</t>
  </si>
  <si>
    <t>Samsung</t>
  </si>
  <si>
    <t>Galaxy F22</t>
  </si>
  <si>
    <t>Galaxy F12</t>
  </si>
  <si>
    <t>Exynos</t>
  </si>
  <si>
    <t>M02s</t>
  </si>
  <si>
    <t>Galaxy M02</t>
  </si>
  <si>
    <t>Galaxy A22</t>
  </si>
  <si>
    <t>Galaxy A52s 5G</t>
  </si>
  <si>
    <t>Galaxy M32</t>
  </si>
  <si>
    <t>Galaxy Z Flip3 5G</t>
  </si>
  <si>
    <t>Galaxy A22 5G</t>
  </si>
  <si>
    <t>Galaxy A21s</t>
  </si>
  <si>
    <t>Galaxy A03s</t>
  </si>
  <si>
    <t>Galaxy M31</t>
  </si>
  <si>
    <t>Galaxy A51</t>
  </si>
  <si>
    <t>Galaxy A72</t>
  </si>
  <si>
    <t>Galaxy A12</t>
  </si>
  <si>
    <t>Galaxy F62</t>
  </si>
  <si>
    <t>Galaxy A31</t>
  </si>
  <si>
    <t>Galaxy A52</t>
  </si>
  <si>
    <t>Galaxy F02s</t>
  </si>
  <si>
    <t>Galaxy M11</t>
  </si>
  <si>
    <t>Galaxy F41</t>
  </si>
  <si>
    <t>Galaxy A71</t>
  </si>
  <si>
    <t>Galaxy Note 20</t>
  </si>
  <si>
    <t>Galaxy Z Fold3 5G</t>
  </si>
  <si>
    <t>Very Large</t>
  </si>
  <si>
    <t>Galaxy M01</t>
  </si>
  <si>
    <t>Galaxy A50s</t>
  </si>
  <si>
    <t>Galaxy Note 20 Ultra 5G</t>
  </si>
  <si>
    <t>Galaxy S20 FE</t>
  </si>
  <si>
    <t>Galaxy Grand 2</t>
  </si>
  <si>
    <t>Galaxy Fold 2</t>
  </si>
  <si>
    <t>Galaxy A7</t>
  </si>
  <si>
    <t>Galaxy J6</t>
  </si>
  <si>
    <t>Galaxy J7 - 6</t>
  </si>
  <si>
    <t>Galaxy A10</t>
  </si>
  <si>
    <t>Galaxy A20</t>
  </si>
  <si>
    <t>Galaxy A80</t>
  </si>
  <si>
    <t>Galaxy S21 Plus</t>
  </si>
  <si>
    <t>Galaxy M42</t>
  </si>
  <si>
    <t>Galaxy M30s</t>
  </si>
  <si>
    <t>Galaxy A20s</t>
  </si>
  <si>
    <t>Galaxy Note10 Lite</t>
  </si>
  <si>
    <t>Galaxy S21</t>
  </si>
  <si>
    <t>Galaxy S10</t>
  </si>
  <si>
    <t>Xiaomi</t>
  </si>
  <si>
    <t>Redmi 9A</t>
  </si>
  <si>
    <t>Mi 11X</t>
  </si>
  <si>
    <t>Redmi 8A Dual</t>
  </si>
  <si>
    <t>Mi A3</t>
  </si>
  <si>
    <t>Redmi 9</t>
  </si>
  <si>
    <t>Mi 11 Lite</t>
  </si>
  <si>
    <t>Redmi Note 7 Pro</t>
  </si>
  <si>
    <t>Mi 10i</t>
  </si>
  <si>
    <t>Redmi Note 6 Pro</t>
  </si>
  <si>
    <t>Redmi Note 9 Pro</t>
  </si>
  <si>
    <t>Redmi Note 5 Pro</t>
  </si>
  <si>
    <t>Redmi Note 7</t>
  </si>
  <si>
    <t>Redmi Y3</t>
  </si>
  <si>
    <t>Redmi K20</t>
  </si>
  <si>
    <t>Redmi Note 4</t>
  </si>
  <si>
    <t>Redmi Note 5</t>
  </si>
  <si>
    <t>Mi 10T</t>
  </si>
  <si>
    <t>Mi 10T Pro</t>
  </si>
  <si>
    <t>Redmi Y2</t>
  </si>
  <si>
    <t>Mi 10</t>
  </si>
  <si>
    <t>Redmi 6 Pro</t>
  </si>
  <si>
    <t>Mi 11X Pro 5G</t>
  </si>
  <si>
    <t>Mi A1</t>
  </si>
  <si>
    <t>Redmi 6A</t>
  </si>
  <si>
    <t>Redmi 5</t>
  </si>
  <si>
    <t>base_color_Replaced</t>
  </si>
  <si>
    <t>brand Replaced_Replaced</t>
  </si>
  <si>
    <t>processor_Replaced</t>
  </si>
  <si>
    <t>screen_size_Replaced</t>
  </si>
  <si>
    <t>Purchase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</si>
</sst>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0" xfId="0" applyFont="1" applyBorder="1"/>
    <xf numFmtId="0" fontId="13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Q431" totalsRowShown="0">
  <autoFilter ref="A1:Q431"/>
  <sortState ref="A2:Q431">
    <sortCondition ref="N1:N431"/>
  </sortState>
  <tableColumns count="17">
    <tableColumn id="1" name="brand"/>
    <tableColumn id="2" name="model"/>
    <tableColumn id="3" name="base_color"/>
    <tableColumn id="4" name="processor"/>
    <tableColumn id="5" name="screen_size"/>
    <tableColumn id="6" name="ROM"/>
    <tableColumn id="7" name="RAM"/>
    <tableColumn id="8" name="display_size"/>
    <tableColumn id="9" name="num_rear_camera"/>
    <tableColumn id="10" name="num_front_camera"/>
    <tableColumn id="11" name="battery_capacity"/>
    <tableColumn id="12" name="ratings"/>
    <tableColumn id="13" name="num_of_ratings"/>
    <tableColumn id="14" name="sales_price"/>
    <tableColumn id="15" name="discount_percent"/>
    <tableColumn id="16" name="sales"/>
    <tableColumn id="17" name="Purchase Price" dataDxfId="8">
      <calculatedColumnFormula>Table2[[#This Row],[sales_price]]-(Table2[[#This Row],[discount_percent]]*Table2[[#This Row],[sales_price]])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431" totalsRowShown="0" headerRowDxfId="7" dataDxfId="6" tableBorderDxfId="5">
  <autoFilter ref="A1:E431"/>
  <tableColumns count="5">
    <tableColumn id="1" name="brand Replaced_Replaced" dataDxfId="4"/>
    <tableColumn id="2" name="model" dataDxfId="3"/>
    <tableColumn id="3" name="base_color_Replaced" dataDxfId="2"/>
    <tableColumn id="4" name="processor_Replaced" dataDxfId="1"/>
    <tableColumn id="5" name="screen_size_Replace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1"/>
  <sheetViews>
    <sheetView tabSelected="1" topLeftCell="C1" workbookViewId="0">
      <selection activeCell="Q3" sqref="Q3"/>
    </sheetView>
  </sheetViews>
  <sheetFormatPr defaultRowHeight="14.4" x14ac:dyDescent="0.3"/>
  <cols>
    <col min="3" max="3" width="11.88671875" customWidth="1"/>
    <col min="4" max="4" width="10.88671875" customWidth="1"/>
    <col min="5" max="5" width="12.21875" customWidth="1"/>
    <col min="8" max="8" width="12.44140625" customWidth="1"/>
    <col min="9" max="9" width="17.88671875" customWidth="1"/>
    <col min="10" max="10" width="18.6640625" customWidth="1"/>
    <col min="11" max="11" width="16.5546875" customWidth="1"/>
    <col min="13" max="13" width="15.6640625" customWidth="1"/>
    <col min="14" max="14" width="11.88671875" customWidth="1"/>
    <col min="15" max="15" width="17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164</v>
      </c>
    </row>
    <row r="2" spans="1:18" x14ac:dyDescent="0.3">
      <c r="A2" t="s">
        <v>134</v>
      </c>
      <c r="B2" t="s">
        <v>158</v>
      </c>
      <c r="C2" t="s">
        <v>36</v>
      </c>
      <c r="D2" t="s">
        <v>40</v>
      </c>
      <c r="E2" t="s">
        <v>24</v>
      </c>
      <c r="F2">
        <v>32</v>
      </c>
      <c r="G2">
        <v>2</v>
      </c>
      <c r="H2">
        <v>5.5</v>
      </c>
      <c r="I2">
        <v>1</v>
      </c>
      <c r="J2">
        <v>1</v>
      </c>
      <c r="K2">
        <v>3000</v>
      </c>
      <c r="L2">
        <v>4.3</v>
      </c>
      <c r="M2">
        <v>55708</v>
      </c>
      <c r="N2">
        <v>5742</v>
      </c>
      <c r="O2">
        <v>0.28000000000000003</v>
      </c>
      <c r="P2">
        <v>31.99</v>
      </c>
      <c r="Q2">
        <f>Table2[[#This Row],[sales_price]]-(Table2[[#This Row],[discount_percent]]*Table2[[#This Row],[sales_price]])</f>
        <v>4134.24</v>
      </c>
    </row>
    <row r="3" spans="1:18" x14ac:dyDescent="0.3">
      <c r="A3" t="s">
        <v>56</v>
      </c>
      <c r="B3" t="s">
        <v>81</v>
      </c>
      <c r="C3" t="s">
        <v>30</v>
      </c>
      <c r="D3" t="s">
        <v>40</v>
      </c>
      <c r="E3" t="s">
        <v>28</v>
      </c>
      <c r="F3">
        <v>16</v>
      </c>
      <c r="G3">
        <v>2</v>
      </c>
      <c r="H3">
        <v>6.1</v>
      </c>
      <c r="I3">
        <v>2</v>
      </c>
      <c r="J3">
        <v>1</v>
      </c>
      <c r="K3">
        <v>4000</v>
      </c>
      <c r="L3">
        <v>4.4000000000000004</v>
      </c>
      <c r="M3">
        <v>226996</v>
      </c>
      <c r="N3">
        <v>6499</v>
      </c>
      <c r="O3">
        <v>7.0000000000000007E-2</v>
      </c>
      <c r="P3">
        <v>147.52000000000001</v>
      </c>
      <c r="Q3">
        <f>Table2[[#This Row],[sales_price]]-(Table2[[#This Row],[discount_percent]]*Table2[[#This Row],[sales_price]])</f>
        <v>6044.07</v>
      </c>
    </row>
    <row r="4" spans="1:18" x14ac:dyDescent="0.3">
      <c r="A4" t="s">
        <v>56</v>
      </c>
      <c r="B4" t="s">
        <v>81</v>
      </c>
      <c r="C4" t="s">
        <v>18</v>
      </c>
      <c r="D4" t="s">
        <v>40</v>
      </c>
      <c r="E4" t="s">
        <v>28</v>
      </c>
      <c r="F4">
        <v>16</v>
      </c>
      <c r="G4">
        <v>2</v>
      </c>
      <c r="H4">
        <v>6.1</v>
      </c>
      <c r="I4">
        <v>2</v>
      </c>
      <c r="J4">
        <v>1</v>
      </c>
      <c r="K4">
        <v>4000</v>
      </c>
      <c r="L4">
        <v>4.4000000000000004</v>
      </c>
      <c r="M4">
        <v>226996</v>
      </c>
      <c r="N4">
        <v>6499</v>
      </c>
      <c r="O4">
        <v>7.0000000000000007E-2</v>
      </c>
      <c r="P4">
        <v>147.52000000000001</v>
      </c>
      <c r="Q4">
        <f>Table2[[#This Row],[sales_price]]-(Table2[[#This Row],[discount_percent]]*Table2[[#This Row],[sales_price]])</f>
        <v>6044.07</v>
      </c>
    </row>
    <row r="5" spans="1:18" x14ac:dyDescent="0.3">
      <c r="A5" t="s">
        <v>134</v>
      </c>
      <c r="B5" t="s">
        <v>159</v>
      </c>
      <c r="C5" t="s">
        <v>30</v>
      </c>
      <c r="D5" t="s">
        <v>43</v>
      </c>
      <c r="E5" t="s">
        <v>24</v>
      </c>
      <c r="F5">
        <v>16</v>
      </c>
      <c r="G5">
        <v>2</v>
      </c>
      <c r="H5">
        <v>5.7</v>
      </c>
      <c r="I5">
        <v>1</v>
      </c>
      <c r="J5">
        <v>1</v>
      </c>
      <c r="K5">
        <v>3300</v>
      </c>
      <c r="L5">
        <v>4.3</v>
      </c>
      <c r="M5">
        <v>4267</v>
      </c>
      <c r="N5">
        <v>6890</v>
      </c>
      <c r="O5">
        <v>0.18</v>
      </c>
      <c r="P5">
        <v>2.94</v>
      </c>
      <c r="Q5">
        <f>Table2[[#This Row],[sales_price]]-(Table2[[#This Row],[discount_percent]]*Table2[[#This Row],[sales_price]])</f>
        <v>5649.8</v>
      </c>
      <c r="R5">
        <f>MAXA(N2:N431)</f>
        <v>157999</v>
      </c>
    </row>
    <row r="6" spans="1:18" x14ac:dyDescent="0.3">
      <c r="A6" t="s">
        <v>56</v>
      </c>
      <c r="B6" t="s">
        <v>81</v>
      </c>
      <c r="C6" t="s">
        <v>18</v>
      </c>
      <c r="D6" t="s">
        <v>40</v>
      </c>
      <c r="E6" t="s">
        <v>28</v>
      </c>
      <c r="F6">
        <v>32</v>
      </c>
      <c r="G6">
        <v>2</v>
      </c>
      <c r="H6">
        <v>6.1</v>
      </c>
      <c r="I6">
        <v>2</v>
      </c>
      <c r="J6">
        <v>1</v>
      </c>
      <c r="K6">
        <v>4000</v>
      </c>
      <c r="L6">
        <v>4.4000000000000004</v>
      </c>
      <c r="M6">
        <v>226996</v>
      </c>
      <c r="N6">
        <v>6999</v>
      </c>
      <c r="O6">
        <v>0.12</v>
      </c>
      <c r="P6">
        <v>158.87</v>
      </c>
      <c r="Q6">
        <f>Table2[[#This Row],[sales_price]]-(Table2[[#This Row],[discount_percent]]*Table2[[#This Row],[sales_price]])</f>
        <v>6159.12</v>
      </c>
    </row>
    <row r="7" spans="1:18" x14ac:dyDescent="0.3">
      <c r="A7" t="s">
        <v>56</v>
      </c>
      <c r="B7" t="s">
        <v>58</v>
      </c>
      <c r="C7" t="s">
        <v>54</v>
      </c>
      <c r="D7" t="s">
        <v>26</v>
      </c>
      <c r="E7" t="s">
        <v>41</v>
      </c>
      <c r="F7">
        <v>32</v>
      </c>
      <c r="G7">
        <v>2</v>
      </c>
      <c r="H7">
        <v>6.5</v>
      </c>
      <c r="I7">
        <v>1</v>
      </c>
      <c r="J7">
        <v>1</v>
      </c>
      <c r="K7">
        <v>5000</v>
      </c>
      <c r="L7">
        <v>4.3</v>
      </c>
      <c r="M7">
        <v>4850</v>
      </c>
      <c r="N7">
        <v>7299</v>
      </c>
      <c r="O7">
        <v>0.08</v>
      </c>
      <c r="P7">
        <v>3.54</v>
      </c>
      <c r="Q7">
        <f>Table2[[#This Row],[sales_price]]-(Table2[[#This Row],[discount_percent]]*Table2[[#This Row],[sales_price]])</f>
        <v>6715.08</v>
      </c>
    </row>
    <row r="8" spans="1:18" x14ac:dyDescent="0.3">
      <c r="A8" t="s">
        <v>56</v>
      </c>
      <c r="B8" t="s">
        <v>58</v>
      </c>
      <c r="C8" t="s">
        <v>30</v>
      </c>
      <c r="D8" t="s">
        <v>26</v>
      </c>
      <c r="E8" t="s">
        <v>41</v>
      </c>
      <c r="F8">
        <v>32</v>
      </c>
      <c r="G8">
        <v>2</v>
      </c>
      <c r="H8">
        <v>6.5</v>
      </c>
      <c r="I8">
        <v>1</v>
      </c>
      <c r="J8">
        <v>1</v>
      </c>
      <c r="K8">
        <v>5000</v>
      </c>
      <c r="L8">
        <v>4.3</v>
      </c>
      <c r="M8">
        <v>4850</v>
      </c>
      <c r="N8">
        <v>7299</v>
      </c>
      <c r="O8">
        <v>0.08</v>
      </c>
      <c r="P8">
        <v>3.54</v>
      </c>
      <c r="Q8">
        <f>Table2[[#This Row],[sales_price]]-(Table2[[#This Row],[discount_percent]]*Table2[[#This Row],[sales_price]])</f>
        <v>6715.08</v>
      </c>
    </row>
    <row r="9" spans="1:18" x14ac:dyDescent="0.3">
      <c r="A9" t="s">
        <v>56</v>
      </c>
      <c r="B9" t="s">
        <v>57</v>
      </c>
      <c r="C9" t="s">
        <v>30</v>
      </c>
      <c r="D9" t="s">
        <v>40</v>
      </c>
      <c r="E9" t="s">
        <v>41</v>
      </c>
      <c r="F9">
        <v>32</v>
      </c>
      <c r="G9">
        <v>2</v>
      </c>
      <c r="H9">
        <v>6.5</v>
      </c>
      <c r="I9">
        <v>1</v>
      </c>
      <c r="J9">
        <v>1</v>
      </c>
      <c r="K9">
        <v>5000</v>
      </c>
      <c r="L9">
        <v>4.4000000000000004</v>
      </c>
      <c r="M9">
        <v>97955</v>
      </c>
      <c r="N9">
        <v>7499</v>
      </c>
      <c r="O9">
        <v>0.06</v>
      </c>
      <c r="P9">
        <v>73.459999999999994</v>
      </c>
      <c r="Q9">
        <f>Table2[[#This Row],[sales_price]]-(Table2[[#This Row],[discount_percent]]*Table2[[#This Row],[sales_price]])</f>
        <v>7049.06</v>
      </c>
    </row>
    <row r="10" spans="1:18" x14ac:dyDescent="0.3">
      <c r="A10" t="s">
        <v>56</v>
      </c>
      <c r="B10" t="s">
        <v>57</v>
      </c>
      <c r="C10" t="s">
        <v>54</v>
      </c>
      <c r="D10" t="s">
        <v>40</v>
      </c>
      <c r="E10" t="s">
        <v>41</v>
      </c>
      <c r="F10">
        <v>32</v>
      </c>
      <c r="G10">
        <v>2</v>
      </c>
      <c r="H10">
        <v>6.5</v>
      </c>
      <c r="I10">
        <v>1</v>
      </c>
      <c r="J10">
        <v>1</v>
      </c>
      <c r="K10">
        <v>5000</v>
      </c>
      <c r="L10">
        <v>4.4000000000000004</v>
      </c>
      <c r="M10">
        <v>97955</v>
      </c>
      <c r="N10">
        <v>7499</v>
      </c>
      <c r="O10">
        <v>0.06</v>
      </c>
      <c r="P10">
        <v>73.459999999999994</v>
      </c>
      <c r="Q10">
        <f>Table2[[#This Row],[sales_price]]-(Table2[[#This Row],[discount_percent]]*Table2[[#This Row],[sales_price]])</f>
        <v>7049.06</v>
      </c>
    </row>
    <row r="11" spans="1:18" x14ac:dyDescent="0.3">
      <c r="A11" t="s">
        <v>56</v>
      </c>
      <c r="B11" t="s">
        <v>72</v>
      </c>
      <c r="C11" t="s">
        <v>54</v>
      </c>
      <c r="D11" t="s">
        <v>40</v>
      </c>
      <c r="E11" t="s">
        <v>41</v>
      </c>
      <c r="F11">
        <v>32</v>
      </c>
      <c r="G11">
        <v>2</v>
      </c>
      <c r="H11">
        <v>6.5</v>
      </c>
      <c r="I11">
        <v>2</v>
      </c>
      <c r="J11">
        <v>1</v>
      </c>
      <c r="K11">
        <v>5000</v>
      </c>
      <c r="L11">
        <v>4.4000000000000004</v>
      </c>
      <c r="M11">
        <v>223672</v>
      </c>
      <c r="N11">
        <v>7499</v>
      </c>
      <c r="O11">
        <v>0.16</v>
      </c>
      <c r="P11">
        <v>167.73</v>
      </c>
      <c r="Q11">
        <f>Table2[[#This Row],[sales_price]]-(Table2[[#This Row],[discount_percent]]*Table2[[#This Row],[sales_price]])</f>
        <v>6299.16</v>
      </c>
    </row>
    <row r="12" spans="1:18" x14ac:dyDescent="0.3">
      <c r="A12" t="s">
        <v>56</v>
      </c>
      <c r="B12" t="s">
        <v>72</v>
      </c>
      <c r="C12" t="s">
        <v>32</v>
      </c>
      <c r="D12" t="s">
        <v>40</v>
      </c>
      <c r="E12" t="s">
        <v>41</v>
      </c>
      <c r="F12">
        <v>32</v>
      </c>
      <c r="G12">
        <v>2</v>
      </c>
      <c r="H12">
        <v>6.5</v>
      </c>
      <c r="I12">
        <v>2</v>
      </c>
      <c r="J12">
        <v>1</v>
      </c>
      <c r="K12">
        <v>5000</v>
      </c>
      <c r="L12">
        <v>4.4000000000000004</v>
      </c>
      <c r="M12">
        <v>223672</v>
      </c>
      <c r="N12">
        <v>7499</v>
      </c>
      <c r="O12">
        <v>0.16</v>
      </c>
      <c r="P12">
        <v>167.73</v>
      </c>
      <c r="Q12">
        <f>Table2[[#This Row],[sales_price]]-(Table2[[#This Row],[discount_percent]]*Table2[[#This Row],[sales_price]])</f>
        <v>6299.16</v>
      </c>
    </row>
    <row r="13" spans="1:18" x14ac:dyDescent="0.3">
      <c r="A13" t="s">
        <v>56</v>
      </c>
      <c r="B13" t="s">
        <v>81</v>
      </c>
      <c r="C13" t="s">
        <v>18</v>
      </c>
      <c r="D13" t="s">
        <v>40</v>
      </c>
      <c r="E13" t="s">
        <v>28</v>
      </c>
      <c r="F13">
        <v>32</v>
      </c>
      <c r="G13">
        <v>3</v>
      </c>
      <c r="H13">
        <v>6.1</v>
      </c>
      <c r="I13">
        <v>2</v>
      </c>
      <c r="J13">
        <v>1</v>
      </c>
      <c r="K13">
        <v>4000</v>
      </c>
      <c r="L13">
        <v>4.4000000000000004</v>
      </c>
      <c r="M13">
        <v>35954</v>
      </c>
      <c r="N13">
        <v>7499</v>
      </c>
      <c r="O13">
        <v>0.16</v>
      </c>
      <c r="P13">
        <v>26.96</v>
      </c>
      <c r="Q13">
        <f>Table2[[#This Row],[sales_price]]-(Table2[[#This Row],[discount_percent]]*Table2[[#This Row],[sales_price]])</f>
        <v>6299.16</v>
      </c>
    </row>
    <row r="14" spans="1:18" x14ac:dyDescent="0.3">
      <c r="A14" t="s">
        <v>88</v>
      </c>
      <c r="B14" t="s">
        <v>124</v>
      </c>
      <c r="C14" t="s">
        <v>30</v>
      </c>
      <c r="D14" t="s">
        <v>91</v>
      </c>
      <c r="E14" t="s">
        <v>28</v>
      </c>
      <c r="F14">
        <v>32</v>
      </c>
      <c r="G14">
        <v>2</v>
      </c>
      <c r="H14">
        <v>6.2</v>
      </c>
      <c r="I14">
        <v>1</v>
      </c>
      <c r="J14">
        <v>1</v>
      </c>
      <c r="K14">
        <v>3400</v>
      </c>
      <c r="L14">
        <v>4.3</v>
      </c>
      <c r="M14">
        <v>13112</v>
      </c>
      <c r="N14">
        <v>7990</v>
      </c>
      <c r="O14">
        <v>0.08</v>
      </c>
      <c r="P14">
        <v>10.48</v>
      </c>
      <c r="Q14">
        <f>Table2[[#This Row],[sales_price]]-(Table2[[#This Row],[discount_percent]]*Table2[[#This Row],[sales_price]])</f>
        <v>7350.8</v>
      </c>
    </row>
    <row r="15" spans="1:18" x14ac:dyDescent="0.3">
      <c r="A15" t="s">
        <v>38</v>
      </c>
      <c r="B15" t="s">
        <v>39</v>
      </c>
      <c r="C15" t="s">
        <v>30</v>
      </c>
      <c r="D15" t="s">
        <v>40</v>
      </c>
      <c r="E15" t="s">
        <v>41</v>
      </c>
      <c r="F15">
        <v>32</v>
      </c>
      <c r="G15">
        <v>3</v>
      </c>
      <c r="H15">
        <v>6.5</v>
      </c>
      <c r="I15">
        <v>3</v>
      </c>
      <c r="J15">
        <v>1</v>
      </c>
      <c r="K15">
        <v>5000</v>
      </c>
      <c r="L15">
        <v>4.3</v>
      </c>
      <c r="M15">
        <v>54470</v>
      </c>
      <c r="N15">
        <v>7999</v>
      </c>
      <c r="O15">
        <v>0.2</v>
      </c>
      <c r="P15">
        <v>43.57</v>
      </c>
      <c r="Q15">
        <f>Table2[[#This Row],[sales_price]]-(Table2[[#This Row],[discount_percent]]*Table2[[#This Row],[sales_price]])</f>
        <v>6399.2</v>
      </c>
    </row>
    <row r="16" spans="1:18" x14ac:dyDescent="0.3">
      <c r="A16" t="s">
        <v>38</v>
      </c>
      <c r="B16" t="s">
        <v>39</v>
      </c>
      <c r="C16" t="s">
        <v>18</v>
      </c>
      <c r="D16" t="s">
        <v>40</v>
      </c>
      <c r="E16" t="s">
        <v>41</v>
      </c>
      <c r="F16">
        <v>32</v>
      </c>
      <c r="G16">
        <v>3</v>
      </c>
      <c r="H16">
        <v>6.5</v>
      </c>
      <c r="I16">
        <v>3</v>
      </c>
      <c r="J16">
        <v>1</v>
      </c>
      <c r="K16">
        <v>5000</v>
      </c>
      <c r="L16">
        <v>4.3</v>
      </c>
      <c r="M16">
        <v>54470</v>
      </c>
      <c r="N16">
        <v>7999</v>
      </c>
      <c r="O16">
        <v>0.2</v>
      </c>
      <c r="P16">
        <v>43.57</v>
      </c>
      <c r="Q16">
        <f>Table2[[#This Row],[sales_price]]-(Table2[[#This Row],[discount_percent]]*Table2[[#This Row],[sales_price]])</f>
        <v>6399.2</v>
      </c>
    </row>
    <row r="17" spans="1:17" x14ac:dyDescent="0.3">
      <c r="A17" t="s">
        <v>38</v>
      </c>
      <c r="B17" t="s">
        <v>39</v>
      </c>
      <c r="C17" t="s">
        <v>32</v>
      </c>
      <c r="D17" t="s">
        <v>40</v>
      </c>
      <c r="E17" t="s">
        <v>41</v>
      </c>
      <c r="F17">
        <v>32</v>
      </c>
      <c r="G17">
        <v>3</v>
      </c>
      <c r="H17">
        <v>6.5</v>
      </c>
      <c r="I17">
        <v>3</v>
      </c>
      <c r="J17">
        <v>1</v>
      </c>
      <c r="K17">
        <v>5000</v>
      </c>
      <c r="L17">
        <v>4.3</v>
      </c>
      <c r="M17">
        <v>54470</v>
      </c>
      <c r="N17">
        <v>7999</v>
      </c>
      <c r="O17">
        <v>0.2</v>
      </c>
      <c r="P17">
        <v>43.57</v>
      </c>
      <c r="Q17">
        <f>Table2[[#This Row],[sales_price]]-(Table2[[#This Row],[discount_percent]]*Table2[[#This Row],[sales_price]])</f>
        <v>6399.2</v>
      </c>
    </row>
    <row r="18" spans="1:17" x14ac:dyDescent="0.3">
      <c r="A18" t="s">
        <v>134</v>
      </c>
      <c r="B18" t="s">
        <v>155</v>
      </c>
      <c r="C18" t="s">
        <v>18</v>
      </c>
      <c r="D18" t="s">
        <v>43</v>
      </c>
      <c r="E18" t="s">
        <v>24</v>
      </c>
      <c r="F18">
        <v>32</v>
      </c>
      <c r="G18">
        <v>3</v>
      </c>
      <c r="H18">
        <v>5.8</v>
      </c>
      <c r="I18">
        <v>2</v>
      </c>
      <c r="J18">
        <v>1</v>
      </c>
      <c r="K18">
        <v>4000</v>
      </c>
      <c r="L18">
        <v>4.3</v>
      </c>
      <c r="M18">
        <v>1870</v>
      </c>
      <c r="N18">
        <v>7999</v>
      </c>
      <c r="O18">
        <v>0.3</v>
      </c>
      <c r="P18">
        <v>1.5</v>
      </c>
      <c r="Q18">
        <f>Table2[[#This Row],[sales_price]]-(Table2[[#This Row],[discount_percent]]*Table2[[#This Row],[sales_price]])</f>
        <v>5599.3</v>
      </c>
    </row>
    <row r="19" spans="1:17" x14ac:dyDescent="0.3">
      <c r="A19" t="s">
        <v>88</v>
      </c>
      <c r="B19" t="s">
        <v>93</v>
      </c>
      <c r="C19" t="s">
        <v>22</v>
      </c>
      <c r="D19" t="s">
        <v>40</v>
      </c>
      <c r="E19" t="s">
        <v>41</v>
      </c>
      <c r="F19">
        <v>32</v>
      </c>
      <c r="G19">
        <v>3</v>
      </c>
      <c r="H19">
        <v>6.5</v>
      </c>
      <c r="I19">
        <v>2</v>
      </c>
      <c r="J19">
        <v>1</v>
      </c>
      <c r="K19">
        <v>5000</v>
      </c>
      <c r="L19">
        <v>4</v>
      </c>
      <c r="M19">
        <v>322</v>
      </c>
      <c r="N19">
        <v>8083</v>
      </c>
      <c r="O19">
        <v>0.01</v>
      </c>
      <c r="P19">
        <v>0.26</v>
      </c>
      <c r="Q19">
        <f>Table2[[#This Row],[sales_price]]-(Table2[[#This Row],[discount_percent]]*Table2[[#This Row],[sales_price]])</f>
        <v>8002.17</v>
      </c>
    </row>
    <row r="20" spans="1:17" x14ac:dyDescent="0.3">
      <c r="A20" t="s">
        <v>134</v>
      </c>
      <c r="B20" t="s">
        <v>155</v>
      </c>
      <c r="C20" t="s">
        <v>30</v>
      </c>
      <c r="D20" t="s">
        <v>43</v>
      </c>
      <c r="E20" t="s">
        <v>24</v>
      </c>
      <c r="F20">
        <v>32</v>
      </c>
      <c r="G20">
        <v>3</v>
      </c>
      <c r="H20">
        <v>5.8</v>
      </c>
      <c r="I20">
        <v>2</v>
      </c>
      <c r="J20">
        <v>1</v>
      </c>
      <c r="K20">
        <v>4000</v>
      </c>
      <c r="L20">
        <v>4.3</v>
      </c>
      <c r="M20">
        <v>1870</v>
      </c>
      <c r="N20">
        <v>8190</v>
      </c>
      <c r="O20">
        <v>0.36</v>
      </c>
      <c r="P20">
        <v>1.53</v>
      </c>
      <c r="Q20">
        <f>Table2[[#This Row],[sales_price]]-(Table2[[#This Row],[discount_percent]]*Table2[[#This Row],[sales_price]])</f>
        <v>5241.6000000000004</v>
      </c>
    </row>
    <row r="21" spans="1:17" x14ac:dyDescent="0.3">
      <c r="A21" t="s">
        <v>88</v>
      </c>
      <c r="B21" t="s">
        <v>93</v>
      </c>
      <c r="C21" t="s">
        <v>18</v>
      </c>
      <c r="D21" t="s">
        <v>40</v>
      </c>
      <c r="E21" t="s">
        <v>41</v>
      </c>
      <c r="F21">
        <v>32</v>
      </c>
      <c r="G21">
        <v>2</v>
      </c>
      <c r="H21">
        <v>6.5</v>
      </c>
      <c r="I21">
        <v>2</v>
      </c>
      <c r="J21">
        <v>1</v>
      </c>
      <c r="K21">
        <v>5000</v>
      </c>
      <c r="L21">
        <v>4</v>
      </c>
      <c r="M21">
        <v>213</v>
      </c>
      <c r="N21">
        <v>8238</v>
      </c>
      <c r="O21">
        <v>0.01</v>
      </c>
      <c r="P21">
        <v>0.18</v>
      </c>
      <c r="Q21">
        <f>Table2[[#This Row],[sales_price]]-(Table2[[#This Row],[discount_percent]]*Table2[[#This Row],[sales_price]])</f>
        <v>8155.62</v>
      </c>
    </row>
    <row r="22" spans="1:17" x14ac:dyDescent="0.3">
      <c r="A22" t="s">
        <v>134</v>
      </c>
      <c r="B22" t="s">
        <v>147</v>
      </c>
      <c r="C22" t="s">
        <v>22</v>
      </c>
      <c r="D22" t="s">
        <v>43</v>
      </c>
      <c r="E22" t="s">
        <v>28</v>
      </c>
      <c r="F22">
        <v>32</v>
      </c>
      <c r="G22">
        <v>3</v>
      </c>
      <c r="H22">
        <v>6.3</v>
      </c>
      <c r="I22">
        <v>2</v>
      </c>
      <c r="J22">
        <v>1</v>
      </c>
      <c r="K22">
        <v>4000</v>
      </c>
      <c r="L22">
        <v>4.4000000000000004</v>
      </c>
      <c r="M22">
        <v>6844</v>
      </c>
      <c r="N22">
        <v>8252</v>
      </c>
      <c r="O22">
        <v>0.31</v>
      </c>
      <c r="P22">
        <v>5.65</v>
      </c>
      <c r="Q22">
        <f>Table2[[#This Row],[sales_price]]-(Table2[[#This Row],[discount_percent]]*Table2[[#This Row],[sales_price]])</f>
        <v>5693.88</v>
      </c>
    </row>
    <row r="23" spans="1:17" x14ac:dyDescent="0.3">
      <c r="A23" t="s">
        <v>88</v>
      </c>
      <c r="B23" t="s">
        <v>93</v>
      </c>
      <c r="C23" t="s">
        <v>30</v>
      </c>
      <c r="D23" t="s">
        <v>40</v>
      </c>
      <c r="E23" t="s">
        <v>41</v>
      </c>
      <c r="F23">
        <v>32</v>
      </c>
      <c r="G23">
        <v>2</v>
      </c>
      <c r="H23">
        <v>6.5</v>
      </c>
      <c r="I23">
        <v>2</v>
      </c>
      <c r="J23">
        <v>1</v>
      </c>
      <c r="K23">
        <v>5000</v>
      </c>
      <c r="L23">
        <v>4</v>
      </c>
      <c r="M23">
        <v>213</v>
      </c>
      <c r="N23">
        <v>8278</v>
      </c>
      <c r="O23">
        <v>0.01</v>
      </c>
      <c r="P23">
        <v>0.18</v>
      </c>
      <c r="Q23">
        <f>Table2[[#This Row],[sales_price]]-(Table2[[#This Row],[discount_percent]]*Table2[[#This Row],[sales_price]])</f>
        <v>8195.2199999999993</v>
      </c>
    </row>
    <row r="24" spans="1:17" x14ac:dyDescent="0.3">
      <c r="A24" t="s">
        <v>134</v>
      </c>
      <c r="B24" t="s">
        <v>137</v>
      </c>
      <c r="C24" t="s">
        <v>31</v>
      </c>
      <c r="D24" t="s">
        <v>43</v>
      </c>
      <c r="E24" t="s">
        <v>28</v>
      </c>
      <c r="F24">
        <v>32</v>
      </c>
      <c r="G24">
        <v>3</v>
      </c>
      <c r="H24">
        <v>6.2</v>
      </c>
      <c r="I24">
        <v>2</v>
      </c>
      <c r="J24">
        <v>1</v>
      </c>
      <c r="K24">
        <v>5000</v>
      </c>
      <c r="L24">
        <v>4.2</v>
      </c>
      <c r="M24">
        <v>8161</v>
      </c>
      <c r="N24">
        <v>8299</v>
      </c>
      <c r="O24">
        <v>7.0000000000000007E-2</v>
      </c>
      <c r="P24">
        <v>6.77</v>
      </c>
      <c r="Q24">
        <f>Table2[[#This Row],[sales_price]]-(Table2[[#This Row],[discount_percent]]*Table2[[#This Row],[sales_price]])</f>
        <v>7718.07</v>
      </c>
    </row>
    <row r="25" spans="1:17" x14ac:dyDescent="0.3">
      <c r="A25" t="s">
        <v>134</v>
      </c>
      <c r="B25" t="s">
        <v>137</v>
      </c>
      <c r="C25" t="s">
        <v>30</v>
      </c>
      <c r="D25" t="s">
        <v>43</v>
      </c>
      <c r="E25" t="s">
        <v>28</v>
      </c>
      <c r="F25">
        <v>32</v>
      </c>
      <c r="G25">
        <v>3</v>
      </c>
      <c r="H25">
        <v>6.2</v>
      </c>
      <c r="I25">
        <v>2</v>
      </c>
      <c r="J25">
        <v>1</v>
      </c>
      <c r="K25">
        <v>5000</v>
      </c>
      <c r="L25">
        <v>4.2</v>
      </c>
      <c r="M25">
        <v>8161</v>
      </c>
      <c r="N25">
        <v>8299</v>
      </c>
      <c r="O25">
        <v>7.0000000000000007E-2</v>
      </c>
      <c r="P25">
        <v>6.77</v>
      </c>
      <c r="Q25">
        <f>Table2[[#This Row],[sales_price]]-(Table2[[#This Row],[discount_percent]]*Table2[[#This Row],[sales_price]])</f>
        <v>7718.07</v>
      </c>
    </row>
    <row r="26" spans="1:17" x14ac:dyDescent="0.3">
      <c r="A26" t="s">
        <v>134</v>
      </c>
      <c r="B26" t="s">
        <v>135</v>
      </c>
      <c r="C26" t="s">
        <v>18</v>
      </c>
      <c r="D26" t="s">
        <v>40</v>
      </c>
      <c r="E26" t="s">
        <v>41</v>
      </c>
      <c r="F26">
        <v>32</v>
      </c>
      <c r="G26">
        <v>3</v>
      </c>
      <c r="H26">
        <v>6.5</v>
      </c>
      <c r="I26">
        <v>1</v>
      </c>
      <c r="J26">
        <v>1</v>
      </c>
      <c r="K26">
        <v>5000</v>
      </c>
      <c r="L26">
        <v>4.3</v>
      </c>
      <c r="M26">
        <v>8459</v>
      </c>
      <c r="N26">
        <v>8394</v>
      </c>
      <c r="O26">
        <v>0.06</v>
      </c>
      <c r="P26">
        <v>7.1</v>
      </c>
      <c r="Q26">
        <f>Table2[[#This Row],[sales_price]]-(Table2[[#This Row],[discount_percent]]*Table2[[#This Row],[sales_price]])</f>
        <v>7890.36</v>
      </c>
    </row>
    <row r="27" spans="1:17" x14ac:dyDescent="0.3">
      <c r="A27" t="s">
        <v>56</v>
      </c>
      <c r="B27" t="s">
        <v>86</v>
      </c>
      <c r="C27" t="s">
        <v>51</v>
      </c>
      <c r="D27" t="s">
        <v>43</v>
      </c>
      <c r="E27" t="s">
        <v>41</v>
      </c>
      <c r="F27">
        <v>32</v>
      </c>
      <c r="G27">
        <v>3</v>
      </c>
      <c r="H27">
        <v>6.5</v>
      </c>
      <c r="I27">
        <v>3</v>
      </c>
      <c r="J27">
        <v>1</v>
      </c>
      <c r="K27">
        <v>5000</v>
      </c>
      <c r="L27">
        <v>4.3</v>
      </c>
      <c r="M27">
        <v>38710</v>
      </c>
      <c r="N27">
        <v>8499</v>
      </c>
      <c r="O27">
        <v>0.22</v>
      </c>
      <c r="P27">
        <v>32.9</v>
      </c>
      <c r="Q27">
        <f>Table2[[#This Row],[sales_price]]-(Table2[[#This Row],[discount_percent]]*Table2[[#This Row],[sales_price]])</f>
        <v>6629.22</v>
      </c>
    </row>
    <row r="28" spans="1:17" x14ac:dyDescent="0.3">
      <c r="A28" t="s">
        <v>56</v>
      </c>
      <c r="B28" t="s">
        <v>76</v>
      </c>
      <c r="C28" t="s">
        <v>18</v>
      </c>
      <c r="D28" t="s">
        <v>40</v>
      </c>
      <c r="E28" t="s">
        <v>28</v>
      </c>
      <c r="F28">
        <v>32</v>
      </c>
      <c r="G28">
        <v>3</v>
      </c>
      <c r="H28">
        <v>6.2</v>
      </c>
      <c r="I28">
        <v>2</v>
      </c>
      <c r="J28">
        <v>1</v>
      </c>
      <c r="K28">
        <v>4230</v>
      </c>
      <c r="L28">
        <v>4.4000000000000004</v>
      </c>
      <c r="M28">
        <v>50098</v>
      </c>
      <c r="N28">
        <v>8499</v>
      </c>
      <c r="O28">
        <v>0.05</v>
      </c>
      <c r="P28">
        <v>42.58</v>
      </c>
      <c r="Q28">
        <f>Table2[[#This Row],[sales_price]]-(Table2[[#This Row],[discount_percent]]*Table2[[#This Row],[sales_price]])</f>
        <v>8074.05</v>
      </c>
    </row>
    <row r="29" spans="1:17" x14ac:dyDescent="0.3">
      <c r="A29" t="s">
        <v>56</v>
      </c>
      <c r="B29" t="s">
        <v>76</v>
      </c>
      <c r="C29" t="s">
        <v>30</v>
      </c>
      <c r="D29" t="s">
        <v>40</v>
      </c>
      <c r="E29" t="s">
        <v>28</v>
      </c>
      <c r="F29">
        <v>32</v>
      </c>
      <c r="G29">
        <v>3</v>
      </c>
      <c r="H29">
        <v>6.2</v>
      </c>
      <c r="I29">
        <v>2</v>
      </c>
      <c r="J29">
        <v>1</v>
      </c>
      <c r="K29">
        <v>4230</v>
      </c>
      <c r="L29">
        <v>4.4000000000000004</v>
      </c>
      <c r="M29">
        <v>50098</v>
      </c>
      <c r="N29">
        <v>8499</v>
      </c>
      <c r="O29">
        <v>0.05</v>
      </c>
      <c r="P29">
        <v>42.58</v>
      </c>
      <c r="Q29">
        <f>Table2[[#This Row],[sales_price]]-(Table2[[#This Row],[discount_percent]]*Table2[[#This Row],[sales_price]])</f>
        <v>8074.05</v>
      </c>
    </row>
    <row r="30" spans="1:17" x14ac:dyDescent="0.3">
      <c r="A30" t="s">
        <v>56</v>
      </c>
      <c r="B30" t="s">
        <v>76</v>
      </c>
      <c r="C30" t="s">
        <v>22</v>
      </c>
      <c r="D30" t="s">
        <v>40</v>
      </c>
      <c r="E30" t="s">
        <v>28</v>
      </c>
      <c r="F30">
        <v>32</v>
      </c>
      <c r="G30">
        <v>3</v>
      </c>
      <c r="H30">
        <v>6.2</v>
      </c>
      <c r="I30">
        <v>2</v>
      </c>
      <c r="J30">
        <v>1</v>
      </c>
      <c r="K30">
        <v>4230</v>
      </c>
      <c r="L30">
        <v>4.4000000000000004</v>
      </c>
      <c r="M30">
        <v>50098</v>
      </c>
      <c r="N30">
        <v>8499</v>
      </c>
      <c r="O30">
        <v>0.05</v>
      </c>
      <c r="P30">
        <v>42.58</v>
      </c>
      <c r="Q30">
        <f>Table2[[#This Row],[sales_price]]-(Table2[[#This Row],[discount_percent]]*Table2[[#This Row],[sales_price]])</f>
        <v>8074.05</v>
      </c>
    </row>
    <row r="31" spans="1:17" x14ac:dyDescent="0.3">
      <c r="A31" t="s">
        <v>134</v>
      </c>
      <c r="B31" t="s">
        <v>149</v>
      </c>
      <c r="C31" t="s">
        <v>36</v>
      </c>
      <c r="D31" t="s">
        <v>43</v>
      </c>
      <c r="E31" t="s">
        <v>24</v>
      </c>
      <c r="F31">
        <v>32</v>
      </c>
      <c r="G31">
        <v>3</v>
      </c>
      <c r="H31">
        <v>5.5</v>
      </c>
      <c r="I31">
        <v>1</v>
      </c>
      <c r="J31">
        <v>1</v>
      </c>
      <c r="K31">
        <v>4100</v>
      </c>
      <c r="L31">
        <v>4.4000000000000004</v>
      </c>
      <c r="M31">
        <v>642373</v>
      </c>
      <c r="N31">
        <v>8565</v>
      </c>
      <c r="O31">
        <v>0.04</v>
      </c>
      <c r="P31">
        <v>550.19000000000005</v>
      </c>
      <c r="Q31">
        <f>Table2[[#This Row],[sales_price]]-(Table2[[#This Row],[discount_percent]]*Table2[[#This Row],[sales_price]])</f>
        <v>8222.4</v>
      </c>
    </row>
    <row r="32" spans="1:17" x14ac:dyDescent="0.3">
      <c r="A32" t="s">
        <v>56</v>
      </c>
      <c r="B32" t="s">
        <v>58</v>
      </c>
      <c r="C32" t="s">
        <v>30</v>
      </c>
      <c r="D32" t="s">
        <v>26</v>
      </c>
      <c r="E32" t="s">
        <v>41</v>
      </c>
      <c r="F32">
        <v>64</v>
      </c>
      <c r="G32">
        <v>4</v>
      </c>
      <c r="H32">
        <v>6.5</v>
      </c>
      <c r="I32">
        <v>1</v>
      </c>
      <c r="J32">
        <v>1</v>
      </c>
      <c r="K32">
        <v>5000</v>
      </c>
      <c r="L32">
        <v>4.2</v>
      </c>
      <c r="M32">
        <v>1096</v>
      </c>
      <c r="N32">
        <v>8799</v>
      </c>
      <c r="O32">
        <v>0.12</v>
      </c>
      <c r="P32">
        <v>0.96</v>
      </c>
      <c r="Q32">
        <f>Table2[[#This Row],[sales_price]]-(Table2[[#This Row],[discount_percent]]*Table2[[#This Row],[sales_price]])</f>
        <v>7743.12</v>
      </c>
    </row>
    <row r="33" spans="1:17" x14ac:dyDescent="0.3">
      <c r="A33" t="s">
        <v>56</v>
      </c>
      <c r="B33" t="s">
        <v>58</v>
      </c>
      <c r="C33" t="s">
        <v>54</v>
      </c>
      <c r="D33" t="s">
        <v>26</v>
      </c>
      <c r="E33" t="s">
        <v>41</v>
      </c>
      <c r="F33">
        <v>64</v>
      </c>
      <c r="G33">
        <v>4</v>
      </c>
      <c r="H33">
        <v>6.5</v>
      </c>
      <c r="I33">
        <v>1</v>
      </c>
      <c r="J33">
        <v>1</v>
      </c>
      <c r="K33">
        <v>5000</v>
      </c>
      <c r="L33">
        <v>4.2</v>
      </c>
      <c r="M33">
        <v>1096</v>
      </c>
      <c r="N33">
        <v>8799</v>
      </c>
      <c r="O33">
        <v>0.12</v>
      </c>
      <c r="P33">
        <v>0.96</v>
      </c>
      <c r="Q33">
        <f>Table2[[#This Row],[sales_price]]-(Table2[[#This Row],[discount_percent]]*Table2[[#This Row],[sales_price]])</f>
        <v>7743.12</v>
      </c>
    </row>
    <row r="34" spans="1:17" x14ac:dyDescent="0.3">
      <c r="A34" t="s">
        <v>88</v>
      </c>
      <c r="B34" t="s">
        <v>93</v>
      </c>
      <c r="C34" t="s">
        <v>54</v>
      </c>
      <c r="D34" t="s">
        <v>40</v>
      </c>
      <c r="E34" t="s">
        <v>41</v>
      </c>
      <c r="F34">
        <v>32</v>
      </c>
      <c r="G34">
        <v>3</v>
      </c>
      <c r="H34">
        <v>6.5</v>
      </c>
      <c r="I34">
        <v>2</v>
      </c>
      <c r="J34">
        <v>1</v>
      </c>
      <c r="K34">
        <v>5000</v>
      </c>
      <c r="L34">
        <v>4</v>
      </c>
      <c r="M34">
        <v>322</v>
      </c>
      <c r="N34">
        <v>8850</v>
      </c>
      <c r="O34">
        <v>0.11</v>
      </c>
      <c r="P34">
        <v>0.28000000000000003</v>
      </c>
      <c r="Q34">
        <f>Table2[[#This Row],[sales_price]]-(Table2[[#This Row],[discount_percent]]*Table2[[#This Row],[sales_price]])</f>
        <v>7876.5</v>
      </c>
    </row>
    <row r="35" spans="1:17" x14ac:dyDescent="0.3">
      <c r="A35" t="s">
        <v>38</v>
      </c>
      <c r="B35" t="s">
        <v>39</v>
      </c>
      <c r="C35" t="s">
        <v>18</v>
      </c>
      <c r="D35" t="s">
        <v>40</v>
      </c>
      <c r="E35" t="s">
        <v>41</v>
      </c>
      <c r="F35">
        <v>64</v>
      </c>
      <c r="G35">
        <v>4</v>
      </c>
      <c r="H35">
        <v>6.5</v>
      </c>
      <c r="I35">
        <v>3</v>
      </c>
      <c r="J35">
        <v>1</v>
      </c>
      <c r="K35">
        <v>5000</v>
      </c>
      <c r="L35">
        <v>4.3</v>
      </c>
      <c r="M35">
        <v>38496</v>
      </c>
      <c r="N35">
        <v>8999</v>
      </c>
      <c r="O35">
        <v>0.18</v>
      </c>
      <c r="P35">
        <v>34.64</v>
      </c>
      <c r="Q35">
        <f>Table2[[#This Row],[sales_price]]-(Table2[[#This Row],[discount_percent]]*Table2[[#This Row],[sales_price]])</f>
        <v>7379.18</v>
      </c>
    </row>
    <row r="36" spans="1:17" x14ac:dyDescent="0.3">
      <c r="A36" t="s">
        <v>38</v>
      </c>
      <c r="B36" t="s">
        <v>39</v>
      </c>
      <c r="C36" t="s">
        <v>30</v>
      </c>
      <c r="D36" t="s">
        <v>40</v>
      </c>
      <c r="E36" t="s">
        <v>41</v>
      </c>
      <c r="F36">
        <v>64</v>
      </c>
      <c r="G36">
        <v>4</v>
      </c>
      <c r="H36">
        <v>6.5</v>
      </c>
      <c r="I36">
        <v>3</v>
      </c>
      <c r="J36">
        <v>1</v>
      </c>
      <c r="K36">
        <v>5000</v>
      </c>
      <c r="L36">
        <v>4.3</v>
      </c>
      <c r="M36">
        <v>38496</v>
      </c>
      <c r="N36">
        <v>8999</v>
      </c>
      <c r="O36">
        <v>0.18</v>
      </c>
      <c r="P36">
        <v>34.64</v>
      </c>
      <c r="Q36">
        <f>Table2[[#This Row],[sales_price]]-(Table2[[#This Row],[discount_percent]]*Table2[[#This Row],[sales_price]])</f>
        <v>7379.18</v>
      </c>
    </row>
    <row r="37" spans="1:17" x14ac:dyDescent="0.3">
      <c r="A37" t="s">
        <v>38</v>
      </c>
      <c r="B37" t="s">
        <v>39</v>
      </c>
      <c r="C37" t="s">
        <v>32</v>
      </c>
      <c r="D37" t="s">
        <v>40</v>
      </c>
      <c r="E37" t="s">
        <v>41</v>
      </c>
      <c r="F37">
        <v>64</v>
      </c>
      <c r="G37">
        <v>4</v>
      </c>
      <c r="H37">
        <v>6.5</v>
      </c>
      <c r="I37">
        <v>3</v>
      </c>
      <c r="J37">
        <v>1</v>
      </c>
      <c r="K37">
        <v>5000</v>
      </c>
      <c r="L37">
        <v>4.3</v>
      </c>
      <c r="M37">
        <v>38496</v>
      </c>
      <c r="N37">
        <v>8999</v>
      </c>
      <c r="O37">
        <v>0.18</v>
      </c>
      <c r="P37">
        <v>34.64</v>
      </c>
      <c r="Q37">
        <f>Table2[[#This Row],[sales_price]]-(Table2[[#This Row],[discount_percent]]*Table2[[#This Row],[sales_price]])</f>
        <v>7379.18</v>
      </c>
    </row>
    <row r="38" spans="1:17" x14ac:dyDescent="0.3">
      <c r="A38" t="s">
        <v>56</v>
      </c>
      <c r="B38" t="s">
        <v>64</v>
      </c>
      <c r="C38" t="s">
        <v>18</v>
      </c>
      <c r="D38" t="s">
        <v>40</v>
      </c>
      <c r="E38" t="s">
        <v>41</v>
      </c>
      <c r="F38">
        <v>32</v>
      </c>
      <c r="G38">
        <v>3</v>
      </c>
      <c r="H38">
        <v>6.5</v>
      </c>
      <c r="I38">
        <v>2</v>
      </c>
      <c r="J38">
        <v>1</v>
      </c>
      <c r="K38">
        <v>6000</v>
      </c>
      <c r="L38">
        <v>4.3</v>
      </c>
      <c r="M38">
        <v>28794</v>
      </c>
      <c r="N38">
        <v>8999</v>
      </c>
      <c r="O38">
        <v>0.1</v>
      </c>
      <c r="P38">
        <v>25.91</v>
      </c>
      <c r="Q38">
        <f>Table2[[#This Row],[sales_price]]-(Table2[[#This Row],[discount_percent]]*Table2[[#This Row],[sales_price]])</f>
        <v>8099.1</v>
      </c>
    </row>
    <row r="39" spans="1:17" x14ac:dyDescent="0.3">
      <c r="A39" t="s">
        <v>56</v>
      </c>
      <c r="B39" t="s">
        <v>71</v>
      </c>
      <c r="C39" t="s">
        <v>51</v>
      </c>
      <c r="D39" t="s">
        <v>40</v>
      </c>
      <c r="E39" t="s">
        <v>41</v>
      </c>
      <c r="F39">
        <v>32</v>
      </c>
      <c r="G39">
        <v>3</v>
      </c>
      <c r="H39">
        <v>6.5</v>
      </c>
      <c r="I39">
        <v>3</v>
      </c>
      <c r="J39">
        <v>1</v>
      </c>
      <c r="K39">
        <v>6000</v>
      </c>
      <c r="L39">
        <v>4.4000000000000004</v>
      </c>
      <c r="M39">
        <v>155242</v>
      </c>
      <c r="N39">
        <v>8999</v>
      </c>
      <c r="O39">
        <v>0.18</v>
      </c>
      <c r="P39">
        <v>139.69999999999999</v>
      </c>
      <c r="Q39">
        <f>Table2[[#This Row],[sales_price]]-(Table2[[#This Row],[discount_percent]]*Table2[[#This Row],[sales_price]])</f>
        <v>7379.18</v>
      </c>
    </row>
    <row r="40" spans="1:17" x14ac:dyDescent="0.3">
      <c r="A40" t="s">
        <v>56</v>
      </c>
      <c r="B40" t="s">
        <v>64</v>
      </c>
      <c r="C40" t="s">
        <v>30</v>
      </c>
      <c r="D40" t="s">
        <v>40</v>
      </c>
      <c r="E40" t="s">
        <v>41</v>
      </c>
      <c r="F40">
        <v>32</v>
      </c>
      <c r="G40">
        <v>3</v>
      </c>
      <c r="H40">
        <v>6.5</v>
      </c>
      <c r="I40">
        <v>2</v>
      </c>
      <c r="J40">
        <v>1</v>
      </c>
      <c r="K40">
        <v>6000</v>
      </c>
      <c r="L40">
        <v>4.3</v>
      </c>
      <c r="M40">
        <v>28794</v>
      </c>
      <c r="N40">
        <v>8999</v>
      </c>
      <c r="O40">
        <v>0.1</v>
      </c>
      <c r="P40">
        <v>25.91</v>
      </c>
      <c r="Q40">
        <f>Table2[[#This Row],[sales_price]]-(Table2[[#This Row],[discount_percent]]*Table2[[#This Row],[sales_price]])</f>
        <v>8099.1</v>
      </c>
    </row>
    <row r="41" spans="1:17" x14ac:dyDescent="0.3">
      <c r="A41" t="s">
        <v>56</v>
      </c>
      <c r="B41" t="s">
        <v>71</v>
      </c>
      <c r="C41" t="s">
        <v>30</v>
      </c>
      <c r="D41" t="s">
        <v>40</v>
      </c>
      <c r="E41" t="s">
        <v>41</v>
      </c>
      <c r="F41">
        <v>32</v>
      </c>
      <c r="G41">
        <v>3</v>
      </c>
      <c r="H41">
        <v>6.5</v>
      </c>
      <c r="I41">
        <v>3</v>
      </c>
      <c r="J41">
        <v>1</v>
      </c>
      <c r="K41">
        <v>6000</v>
      </c>
      <c r="L41">
        <v>4.4000000000000004</v>
      </c>
      <c r="M41">
        <v>155242</v>
      </c>
      <c r="N41">
        <v>8999</v>
      </c>
      <c r="O41">
        <v>0.18</v>
      </c>
      <c r="P41">
        <v>139.69999999999999</v>
      </c>
      <c r="Q41">
        <f>Table2[[#This Row],[sales_price]]-(Table2[[#This Row],[discount_percent]]*Table2[[#This Row],[sales_price]])</f>
        <v>7379.18</v>
      </c>
    </row>
    <row r="42" spans="1:17" x14ac:dyDescent="0.3">
      <c r="A42" t="s">
        <v>56</v>
      </c>
      <c r="B42" t="s">
        <v>61</v>
      </c>
      <c r="C42" t="s">
        <v>30</v>
      </c>
      <c r="D42" t="s">
        <v>40</v>
      </c>
      <c r="E42" t="s">
        <v>41</v>
      </c>
      <c r="F42">
        <v>32</v>
      </c>
      <c r="G42">
        <v>3</v>
      </c>
      <c r="H42">
        <v>6.5</v>
      </c>
      <c r="I42">
        <v>3</v>
      </c>
      <c r="J42">
        <v>1</v>
      </c>
      <c r="K42">
        <v>5000</v>
      </c>
      <c r="L42">
        <v>4.4000000000000004</v>
      </c>
      <c r="M42">
        <v>15348</v>
      </c>
      <c r="N42">
        <v>8999</v>
      </c>
      <c r="O42">
        <v>0.1</v>
      </c>
      <c r="P42">
        <v>13.81</v>
      </c>
      <c r="Q42">
        <f>Table2[[#This Row],[sales_price]]-(Table2[[#This Row],[discount_percent]]*Table2[[#This Row],[sales_price]])</f>
        <v>8099.1</v>
      </c>
    </row>
    <row r="43" spans="1:17" x14ac:dyDescent="0.3">
      <c r="A43" t="s">
        <v>56</v>
      </c>
      <c r="B43" t="s">
        <v>61</v>
      </c>
      <c r="C43" t="s">
        <v>18</v>
      </c>
      <c r="D43" t="s">
        <v>40</v>
      </c>
      <c r="E43" t="s">
        <v>41</v>
      </c>
      <c r="F43">
        <v>32</v>
      </c>
      <c r="G43">
        <v>3</v>
      </c>
      <c r="H43">
        <v>6.5</v>
      </c>
      <c r="I43">
        <v>3</v>
      </c>
      <c r="J43">
        <v>1</v>
      </c>
      <c r="K43">
        <v>5000</v>
      </c>
      <c r="L43">
        <v>4.4000000000000004</v>
      </c>
      <c r="M43">
        <v>15348</v>
      </c>
      <c r="N43">
        <v>8999</v>
      </c>
      <c r="O43">
        <v>0.1</v>
      </c>
      <c r="P43">
        <v>13.81</v>
      </c>
      <c r="Q43">
        <f>Table2[[#This Row],[sales_price]]-(Table2[[#This Row],[discount_percent]]*Table2[[#This Row],[sales_price]])</f>
        <v>8099.1</v>
      </c>
    </row>
    <row r="44" spans="1:17" x14ac:dyDescent="0.3">
      <c r="A44" t="s">
        <v>56</v>
      </c>
      <c r="B44" t="s">
        <v>85</v>
      </c>
      <c r="C44" t="s">
        <v>31</v>
      </c>
      <c r="D44" t="s">
        <v>40</v>
      </c>
      <c r="E44" t="s">
        <v>41</v>
      </c>
      <c r="F44">
        <v>32</v>
      </c>
      <c r="G44">
        <v>3</v>
      </c>
      <c r="H44">
        <v>6.5</v>
      </c>
      <c r="I44">
        <v>3</v>
      </c>
      <c r="J44">
        <v>1</v>
      </c>
      <c r="K44">
        <v>5000</v>
      </c>
      <c r="L44">
        <v>4.5</v>
      </c>
      <c r="M44">
        <v>17875</v>
      </c>
      <c r="N44">
        <v>8999</v>
      </c>
      <c r="O44">
        <v>0.1</v>
      </c>
      <c r="P44">
        <v>16.09</v>
      </c>
      <c r="Q44">
        <f>Table2[[#This Row],[sales_price]]-(Table2[[#This Row],[discount_percent]]*Table2[[#This Row],[sales_price]])</f>
        <v>8099.1</v>
      </c>
    </row>
    <row r="45" spans="1:17" x14ac:dyDescent="0.3">
      <c r="A45" t="s">
        <v>56</v>
      </c>
      <c r="B45" t="s">
        <v>85</v>
      </c>
      <c r="C45" t="s">
        <v>30</v>
      </c>
      <c r="D45" t="s">
        <v>40</v>
      </c>
      <c r="E45" t="s">
        <v>41</v>
      </c>
      <c r="F45">
        <v>32</v>
      </c>
      <c r="G45">
        <v>3</v>
      </c>
      <c r="H45">
        <v>6.5</v>
      </c>
      <c r="I45">
        <v>3</v>
      </c>
      <c r="J45">
        <v>1</v>
      </c>
      <c r="K45">
        <v>5000</v>
      </c>
      <c r="L45">
        <v>4.5</v>
      </c>
      <c r="M45">
        <v>17875</v>
      </c>
      <c r="N45">
        <v>8999</v>
      </c>
      <c r="O45">
        <v>0.1</v>
      </c>
      <c r="P45">
        <v>16.09</v>
      </c>
      <c r="Q45">
        <f>Table2[[#This Row],[sales_price]]-(Table2[[#This Row],[discount_percent]]*Table2[[#This Row],[sales_price]])</f>
        <v>8099.1</v>
      </c>
    </row>
    <row r="46" spans="1:17" x14ac:dyDescent="0.3">
      <c r="A46" t="s">
        <v>88</v>
      </c>
      <c r="B46" t="s">
        <v>115</v>
      </c>
      <c r="C46" t="s">
        <v>22</v>
      </c>
      <c r="D46" t="s">
        <v>43</v>
      </c>
      <c r="E46" t="s">
        <v>24</v>
      </c>
      <c r="F46">
        <v>32</v>
      </c>
      <c r="G46">
        <v>3</v>
      </c>
      <c r="H46">
        <v>5.7</v>
      </c>
      <c r="I46">
        <v>2</v>
      </c>
      <c r="J46">
        <v>1</v>
      </c>
      <c r="K46">
        <v>4000</v>
      </c>
      <c r="L46">
        <v>4.2</v>
      </c>
      <c r="M46">
        <v>10242</v>
      </c>
      <c r="N46">
        <v>8999</v>
      </c>
      <c r="O46">
        <v>0.1</v>
      </c>
      <c r="P46">
        <v>9.2200000000000006</v>
      </c>
      <c r="Q46">
        <f>Table2[[#This Row],[sales_price]]-(Table2[[#This Row],[discount_percent]]*Table2[[#This Row],[sales_price]])</f>
        <v>8099.1</v>
      </c>
    </row>
    <row r="47" spans="1:17" x14ac:dyDescent="0.3">
      <c r="A47" t="s">
        <v>88</v>
      </c>
      <c r="B47" t="s">
        <v>115</v>
      </c>
      <c r="C47" t="s">
        <v>30</v>
      </c>
      <c r="D47" t="s">
        <v>43</v>
      </c>
      <c r="E47" t="s">
        <v>24</v>
      </c>
      <c r="F47">
        <v>32</v>
      </c>
      <c r="G47">
        <v>3</v>
      </c>
      <c r="H47">
        <v>5.7</v>
      </c>
      <c r="I47">
        <v>2</v>
      </c>
      <c r="J47">
        <v>1</v>
      </c>
      <c r="K47">
        <v>4000</v>
      </c>
      <c r="L47">
        <v>4.2</v>
      </c>
      <c r="M47">
        <v>10242</v>
      </c>
      <c r="N47">
        <v>9299</v>
      </c>
      <c r="O47">
        <v>7.0000000000000007E-2</v>
      </c>
      <c r="P47">
        <v>9.52</v>
      </c>
      <c r="Q47">
        <f>Table2[[#This Row],[sales_price]]-(Table2[[#This Row],[discount_percent]]*Table2[[#This Row],[sales_price]])</f>
        <v>8648.07</v>
      </c>
    </row>
    <row r="48" spans="1:17" x14ac:dyDescent="0.3">
      <c r="A48" t="s">
        <v>88</v>
      </c>
      <c r="B48" t="s">
        <v>122</v>
      </c>
      <c r="C48" t="s">
        <v>30</v>
      </c>
      <c r="D48" t="s">
        <v>91</v>
      </c>
      <c r="E48" t="s">
        <v>24</v>
      </c>
      <c r="F48">
        <v>64</v>
      </c>
      <c r="G48">
        <v>4</v>
      </c>
      <c r="H48">
        <v>5.6</v>
      </c>
      <c r="I48">
        <v>1</v>
      </c>
      <c r="J48">
        <v>1</v>
      </c>
      <c r="K48">
        <v>3000</v>
      </c>
      <c r="L48">
        <v>4.5</v>
      </c>
      <c r="M48">
        <v>42278</v>
      </c>
      <c r="N48">
        <v>9490</v>
      </c>
      <c r="O48">
        <v>0.44</v>
      </c>
      <c r="P48">
        <v>40.119999999999997</v>
      </c>
      <c r="Q48">
        <f>Table2[[#This Row],[sales_price]]-(Table2[[#This Row],[discount_percent]]*Table2[[#This Row],[sales_price]])</f>
        <v>5314.4</v>
      </c>
    </row>
    <row r="49" spans="1:17" x14ac:dyDescent="0.3">
      <c r="A49" t="s">
        <v>56</v>
      </c>
      <c r="B49" t="s">
        <v>86</v>
      </c>
      <c r="C49" t="s">
        <v>51</v>
      </c>
      <c r="D49" t="s">
        <v>43</v>
      </c>
      <c r="E49" t="s">
        <v>41</v>
      </c>
      <c r="F49">
        <v>64</v>
      </c>
      <c r="G49">
        <v>4</v>
      </c>
      <c r="H49">
        <v>6.5</v>
      </c>
      <c r="I49">
        <v>3</v>
      </c>
      <c r="J49">
        <v>1</v>
      </c>
      <c r="K49">
        <v>5000</v>
      </c>
      <c r="L49">
        <v>4.4000000000000004</v>
      </c>
      <c r="M49">
        <v>102776</v>
      </c>
      <c r="N49">
        <v>9499</v>
      </c>
      <c r="O49">
        <v>0.2</v>
      </c>
      <c r="P49">
        <v>97.63</v>
      </c>
      <c r="Q49">
        <f>Table2[[#This Row],[sales_price]]-(Table2[[#This Row],[discount_percent]]*Table2[[#This Row],[sales_price]])</f>
        <v>7599.2</v>
      </c>
    </row>
    <row r="50" spans="1:17" x14ac:dyDescent="0.3">
      <c r="A50" t="s">
        <v>88</v>
      </c>
      <c r="B50" t="s">
        <v>108</v>
      </c>
      <c r="C50" t="s">
        <v>18</v>
      </c>
      <c r="D50" t="s">
        <v>43</v>
      </c>
      <c r="E50" t="s">
        <v>41</v>
      </c>
      <c r="F50">
        <v>32</v>
      </c>
      <c r="G50">
        <v>3</v>
      </c>
      <c r="H50">
        <v>6.5</v>
      </c>
      <c r="I50">
        <v>3</v>
      </c>
      <c r="J50">
        <v>1</v>
      </c>
      <c r="K50">
        <v>5000</v>
      </c>
      <c r="L50">
        <v>4.2</v>
      </c>
      <c r="M50">
        <v>683</v>
      </c>
      <c r="N50">
        <v>9499</v>
      </c>
      <c r="O50">
        <v>0.09</v>
      </c>
      <c r="P50">
        <v>0.65</v>
      </c>
      <c r="Q50">
        <f>Table2[[#This Row],[sales_price]]-(Table2[[#This Row],[discount_percent]]*Table2[[#This Row],[sales_price]])</f>
        <v>8644.09</v>
      </c>
    </row>
    <row r="51" spans="1:17" x14ac:dyDescent="0.3">
      <c r="A51" t="s">
        <v>88</v>
      </c>
      <c r="B51" t="s">
        <v>108</v>
      </c>
      <c r="C51" t="s">
        <v>31</v>
      </c>
      <c r="D51" t="s">
        <v>43</v>
      </c>
      <c r="E51" t="s">
        <v>41</v>
      </c>
      <c r="F51">
        <v>32</v>
      </c>
      <c r="G51">
        <v>3</v>
      </c>
      <c r="H51">
        <v>6.5</v>
      </c>
      <c r="I51">
        <v>3</v>
      </c>
      <c r="J51">
        <v>1</v>
      </c>
      <c r="K51">
        <v>5000</v>
      </c>
      <c r="L51">
        <v>4.2</v>
      </c>
      <c r="M51">
        <v>683</v>
      </c>
      <c r="N51">
        <v>9499</v>
      </c>
      <c r="O51">
        <v>0.09</v>
      </c>
      <c r="P51">
        <v>0.65</v>
      </c>
      <c r="Q51">
        <f>Table2[[#This Row],[sales_price]]-(Table2[[#This Row],[discount_percent]]*Table2[[#This Row],[sales_price]])</f>
        <v>8644.09</v>
      </c>
    </row>
    <row r="52" spans="1:17" x14ac:dyDescent="0.3">
      <c r="A52" t="s">
        <v>88</v>
      </c>
      <c r="B52" t="s">
        <v>108</v>
      </c>
      <c r="C52" t="s">
        <v>30</v>
      </c>
      <c r="D52" t="s">
        <v>43</v>
      </c>
      <c r="E52" t="s">
        <v>41</v>
      </c>
      <c r="F52">
        <v>32</v>
      </c>
      <c r="G52">
        <v>3</v>
      </c>
      <c r="H52">
        <v>6.5</v>
      </c>
      <c r="I52">
        <v>3</v>
      </c>
      <c r="J52">
        <v>1</v>
      </c>
      <c r="K52">
        <v>5000</v>
      </c>
      <c r="L52">
        <v>4.2</v>
      </c>
      <c r="M52">
        <v>683</v>
      </c>
      <c r="N52">
        <v>9499</v>
      </c>
      <c r="O52">
        <v>0.09</v>
      </c>
      <c r="P52">
        <v>0.65</v>
      </c>
      <c r="Q52">
        <f>Table2[[#This Row],[sales_price]]-(Table2[[#This Row],[discount_percent]]*Table2[[#This Row],[sales_price]])</f>
        <v>8644.09</v>
      </c>
    </row>
    <row r="53" spans="1:17" x14ac:dyDescent="0.3">
      <c r="A53" t="s">
        <v>134</v>
      </c>
      <c r="B53" t="s">
        <v>153</v>
      </c>
      <c r="C53" t="s">
        <v>36</v>
      </c>
      <c r="D53" t="s">
        <v>43</v>
      </c>
      <c r="E53" t="s">
        <v>28</v>
      </c>
      <c r="F53">
        <v>32</v>
      </c>
      <c r="G53">
        <v>3</v>
      </c>
      <c r="H53">
        <v>6</v>
      </c>
      <c r="I53">
        <v>2</v>
      </c>
      <c r="J53">
        <v>1</v>
      </c>
      <c r="K53">
        <v>3080</v>
      </c>
      <c r="L53">
        <v>4.5</v>
      </c>
      <c r="M53">
        <v>120515</v>
      </c>
      <c r="N53">
        <v>9499</v>
      </c>
      <c r="O53">
        <v>0.09</v>
      </c>
      <c r="P53">
        <v>114.48</v>
      </c>
      <c r="Q53">
        <f>Table2[[#This Row],[sales_price]]-(Table2[[#This Row],[discount_percent]]*Table2[[#This Row],[sales_price]])</f>
        <v>8644.09</v>
      </c>
    </row>
    <row r="54" spans="1:17" x14ac:dyDescent="0.3">
      <c r="A54" t="s">
        <v>88</v>
      </c>
      <c r="B54" t="s">
        <v>92</v>
      </c>
      <c r="C54" t="s">
        <v>30</v>
      </c>
      <c r="D54" t="s">
        <v>43</v>
      </c>
      <c r="E54" t="s">
        <v>41</v>
      </c>
      <c r="F54">
        <v>32</v>
      </c>
      <c r="G54">
        <v>3</v>
      </c>
      <c r="H54">
        <v>6.5</v>
      </c>
      <c r="I54">
        <v>3</v>
      </c>
      <c r="J54">
        <v>1</v>
      </c>
      <c r="K54">
        <v>5000</v>
      </c>
      <c r="L54">
        <v>4.2</v>
      </c>
      <c r="M54">
        <v>378</v>
      </c>
      <c r="N54">
        <v>9569</v>
      </c>
      <c r="O54">
        <v>7.0000000000000007E-2</v>
      </c>
      <c r="P54">
        <v>0.36</v>
      </c>
      <c r="Q54">
        <f>Table2[[#This Row],[sales_price]]-(Table2[[#This Row],[discount_percent]]*Table2[[#This Row],[sales_price]])</f>
        <v>8899.17</v>
      </c>
    </row>
    <row r="55" spans="1:17" x14ac:dyDescent="0.3">
      <c r="A55" t="s">
        <v>134</v>
      </c>
      <c r="B55" t="s">
        <v>155</v>
      </c>
      <c r="C55" t="s">
        <v>22</v>
      </c>
      <c r="D55" t="s">
        <v>43</v>
      </c>
      <c r="E55" t="s">
        <v>24</v>
      </c>
      <c r="F55">
        <v>64</v>
      </c>
      <c r="G55">
        <v>4</v>
      </c>
      <c r="H55">
        <v>5.8</v>
      </c>
      <c r="I55">
        <v>2</v>
      </c>
      <c r="J55">
        <v>1</v>
      </c>
      <c r="K55">
        <v>4000</v>
      </c>
      <c r="L55">
        <v>4.3</v>
      </c>
      <c r="M55">
        <v>1783</v>
      </c>
      <c r="N55">
        <v>9699</v>
      </c>
      <c r="O55">
        <v>0.28000000000000003</v>
      </c>
      <c r="P55">
        <v>1.73</v>
      </c>
      <c r="Q55">
        <f>Table2[[#This Row],[sales_price]]-(Table2[[#This Row],[discount_percent]]*Table2[[#This Row],[sales_price]])</f>
        <v>6983.28</v>
      </c>
    </row>
    <row r="56" spans="1:17" x14ac:dyDescent="0.3">
      <c r="A56" t="s">
        <v>134</v>
      </c>
      <c r="B56" t="s">
        <v>139</v>
      </c>
      <c r="C56" t="s">
        <v>26</v>
      </c>
      <c r="D56" t="s">
        <v>40</v>
      </c>
      <c r="E56" t="s">
        <v>41</v>
      </c>
      <c r="F56">
        <v>64</v>
      </c>
      <c r="G56">
        <v>4</v>
      </c>
      <c r="H56">
        <v>6.5</v>
      </c>
      <c r="I56">
        <v>2</v>
      </c>
      <c r="J56">
        <v>1</v>
      </c>
      <c r="K56">
        <v>5000</v>
      </c>
      <c r="L56">
        <v>4.2</v>
      </c>
      <c r="M56">
        <v>6870</v>
      </c>
      <c r="N56">
        <v>9840</v>
      </c>
      <c r="O56">
        <v>0.08</v>
      </c>
      <c r="P56">
        <v>6.76</v>
      </c>
      <c r="Q56">
        <f>Table2[[#This Row],[sales_price]]-(Table2[[#This Row],[discount_percent]]*Table2[[#This Row],[sales_price]])</f>
        <v>9052.7999999999993</v>
      </c>
    </row>
    <row r="57" spans="1:17" x14ac:dyDescent="0.3">
      <c r="A57" t="s">
        <v>38</v>
      </c>
      <c r="B57" t="s">
        <v>44</v>
      </c>
      <c r="C57" t="s">
        <v>30</v>
      </c>
      <c r="D57" t="s">
        <v>40</v>
      </c>
      <c r="E57" t="s">
        <v>41</v>
      </c>
      <c r="F57">
        <v>64</v>
      </c>
      <c r="G57">
        <v>4</v>
      </c>
      <c r="H57">
        <v>6.5</v>
      </c>
      <c r="I57">
        <v>4</v>
      </c>
      <c r="J57">
        <v>1</v>
      </c>
      <c r="K57">
        <v>5000</v>
      </c>
      <c r="L57">
        <v>4.3</v>
      </c>
      <c r="M57">
        <v>14878</v>
      </c>
      <c r="N57">
        <v>9999</v>
      </c>
      <c r="O57">
        <v>0.16</v>
      </c>
      <c r="P57">
        <v>14.88</v>
      </c>
      <c r="Q57">
        <f>Table2[[#This Row],[sales_price]]-(Table2[[#This Row],[discount_percent]]*Table2[[#This Row],[sales_price]])</f>
        <v>8399.16</v>
      </c>
    </row>
    <row r="58" spans="1:17" x14ac:dyDescent="0.3">
      <c r="A58" t="s">
        <v>38</v>
      </c>
      <c r="B58" t="s">
        <v>44</v>
      </c>
      <c r="C58" t="s">
        <v>18</v>
      </c>
      <c r="D58" t="s">
        <v>40</v>
      </c>
      <c r="E58" t="s">
        <v>41</v>
      </c>
      <c r="F58">
        <v>64</v>
      </c>
      <c r="G58">
        <v>4</v>
      </c>
      <c r="H58">
        <v>6.5</v>
      </c>
      <c r="I58">
        <v>4</v>
      </c>
      <c r="J58">
        <v>1</v>
      </c>
      <c r="K58">
        <v>5000</v>
      </c>
      <c r="L58">
        <v>4.3</v>
      </c>
      <c r="M58">
        <v>14878</v>
      </c>
      <c r="N58">
        <v>9999</v>
      </c>
      <c r="O58">
        <v>0.16</v>
      </c>
      <c r="P58">
        <v>14.88</v>
      </c>
      <c r="Q58">
        <f>Table2[[#This Row],[sales_price]]-(Table2[[#This Row],[discount_percent]]*Table2[[#This Row],[sales_price]])</f>
        <v>8399.16</v>
      </c>
    </row>
    <row r="59" spans="1:17" x14ac:dyDescent="0.3">
      <c r="A59" t="s">
        <v>56</v>
      </c>
      <c r="B59" t="s">
        <v>83</v>
      </c>
      <c r="C59" t="s">
        <v>54</v>
      </c>
      <c r="D59" t="s">
        <v>40</v>
      </c>
      <c r="E59" t="s">
        <v>41</v>
      </c>
      <c r="F59">
        <v>64</v>
      </c>
      <c r="G59">
        <v>4</v>
      </c>
      <c r="H59">
        <v>6.5</v>
      </c>
      <c r="I59">
        <v>3</v>
      </c>
      <c r="J59">
        <v>1</v>
      </c>
      <c r="K59">
        <v>6000</v>
      </c>
      <c r="L59">
        <v>4.4000000000000004</v>
      </c>
      <c r="M59">
        <v>10005</v>
      </c>
      <c r="N59">
        <v>9999</v>
      </c>
      <c r="O59">
        <v>0.09</v>
      </c>
      <c r="P59">
        <v>10</v>
      </c>
      <c r="Q59">
        <f>Table2[[#This Row],[sales_price]]-(Table2[[#This Row],[discount_percent]]*Table2[[#This Row],[sales_price]])</f>
        <v>9099.09</v>
      </c>
    </row>
    <row r="60" spans="1:17" x14ac:dyDescent="0.3">
      <c r="A60" t="s">
        <v>56</v>
      </c>
      <c r="B60" t="s">
        <v>83</v>
      </c>
      <c r="C60" t="s">
        <v>30</v>
      </c>
      <c r="D60" t="s">
        <v>40</v>
      </c>
      <c r="E60" t="s">
        <v>41</v>
      </c>
      <c r="F60">
        <v>64</v>
      </c>
      <c r="G60">
        <v>4</v>
      </c>
      <c r="H60">
        <v>6.5</v>
      </c>
      <c r="I60">
        <v>3</v>
      </c>
      <c r="J60">
        <v>1</v>
      </c>
      <c r="K60">
        <v>6000</v>
      </c>
      <c r="L60">
        <v>4.4000000000000004</v>
      </c>
      <c r="M60">
        <v>10005</v>
      </c>
      <c r="N60">
        <v>9999</v>
      </c>
      <c r="O60">
        <v>0.09</v>
      </c>
      <c r="P60">
        <v>10</v>
      </c>
      <c r="Q60">
        <f>Table2[[#This Row],[sales_price]]-(Table2[[#This Row],[discount_percent]]*Table2[[#This Row],[sales_price]])</f>
        <v>9099.09</v>
      </c>
    </row>
    <row r="61" spans="1:17" x14ac:dyDescent="0.3">
      <c r="A61" t="s">
        <v>56</v>
      </c>
      <c r="B61" t="s">
        <v>59</v>
      </c>
      <c r="C61" t="s">
        <v>18</v>
      </c>
      <c r="D61" t="s">
        <v>26</v>
      </c>
      <c r="E61" t="s">
        <v>41</v>
      </c>
      <c r="F61">
        <v>64</v>
      </c>
      <c r="G61">
        <v>4</v>
      </c>
      <c r="H61">
        <v>6.5</v>
      </c>
      <c r="I61">
        <v>3</v>
      </c>
      <c r="J61">
        <v>1</v>
      </c>
      <c r="K61">
        <v>5000</v>
      </c>
      <c r="L61">
        <v>4.4000000000000004</v>
      </c>
      <c r="M61">
        <v>4906</v>
      </c>
      <c r="N61">
        <v>9999</v>
      </c>
      <c r="O61">
        <v>0.09</v>
      </c>
      <c r="P61">
        <v>4.91</v>
      </c>
      <c r="Q61">
        <f>Table2[[#This Row],[sales_price]]-(Table2[[#This Row],[discount_percent]]*Table2[[#This Row],[sales_price]])</f>
        <v>9099.09</v>
      </c>
    </row>
    <row r="62" spans="1:17" x14ac:dyDescent="0.3">
      <c r="A62" t="s">
        <v>56</v>
      </c>
      <c r="B62" t="s">
        <v>59</v>
      </c>
      <c r="C62" t="s">
        <v>30</v>
      </c>
      <c r="D62" t="s">
        <v>26</v>
      </c>
      <c r="E62" t="s">
        <v>41</v>
      </c>
      <c r="F62">
        <v>64</v>
      </c>
      <c r="G62">
        <v>4</v>
      </c>
      <c r="H62">
        <v>6.5</v>
      </c>
      <c r="I62">
        <v>3</v>
      </c>
      <c r="J62">
        <v>1</v>
      </c>
      <c r="K62">
        <v>5000</v>
      </c>
      <c r="L62">
        <v>4.4000000000000004</v>
      </c>
      <c r="M62">
        <v>4906</v>
      </c>
      <c r="N62">
        <v>9999</v>
      </c>
      <c r="O62">
        <v>0.09</v>
      </c>
      <c r="P62">
        <v>4.91</v>
      </c>
      <c r="Q62">
        <f>Table2[[#This Row],[sales_price]]-(Table2[[#This Row],[discount_percent]]*Table2[[#This Row],[sales_price]])</f>
        <v>9099.09</v>
      </c>
    </row>
    <row r="63" spans="1:17" x14ac:dyDescent="0.3">
      <c r="A63" t="s">
        <v>56</v>
      </c>
      <c r="B63" t="s">
        <v>61</v>
      </c>
      <c r="C63" t="s">
        <v>30</v>
      </c>
      <c r="D63" t="s">
        <v>40</v>
      </c>
      <c r="E63" t="s">
        <v>41</v>
      </c>
      <c r="F63">
        <v>64</v>
      </c>
      <c r="G63">
        <v>4</v>
      </c>
      <c r="H63">
        <v>6.5</v>
      </c>
      <c r="I63">
        <v>3</v>
      </c>
      <c r="J63">
        <v>1</v>
      </c>
      <c r="K63">
        <v>5000</v>
      </c>
      <c r="L63">
        <v>4.4000000000000004</v>
      </c>
      <c r="M63">
        <v>23941</v>
      </c>
      <c r="N63">
        <v>9999</v>
      </c>
      <c r="O63">
        <v>0.09</v>
      </c>
      <c r="P63">
        <v>23.94</v>
      </c>
      <c r="Q63">
        <f>Table2[[#This Row],[sales_price]]-(Table2[[#This Row],[discount_percent]]*Table2[[#This Row],[sales_price]])</f>
        <v>9099.09</v>
      </c>
    </row>
    <row r="64" spans="1:17" x14ac:dyDescent="0.3">
      <c r="A64" t="s">
        <v>56</v>
      </c>
      <c r="B64" t="s">
        <v>61</v>
      </c>
      <c r="C64" t="s">
        <v>18</v>
      </c>
      <c r="D64" t="s">
        <v>40</v>
      </c>
      <c r="E64" t="s">
        <v>41</v>
      </c>
      <c r="F64">
        <v>64</v>
      </c>
      <c r="G64">
        <v>4</v>
      </c>
      <c r="H64">
        <v>6.5</v>
      </c>
      <c r="I64">
        <v>3</v>
      </c>
      <c r="J64">
        <v>1</v>
      </c>
      <c r="K64">
        <v>5000</v>
      </c>
      <c r="L64">
        <v>4.4000000000000004</v>
      </c>
      <c r="M64">
        <v>23941</v>
      </c>
      <c r="N64">
        <v>9999</v>
      </c>
      <c r="O64">
        <v>0.09</v>
      </c>
      <c r="P64">
        <v>23.94</v>
      </c>
      <c r="Q64">
        <f>Table2[[#This Row],[sales_price]]-(Table2[[#This Row],[discount_percent]]*Table2[[#This Row],[sales_price]])</f>
        <v>9099.09</v>
      </c>
    </row>
    <row r="65" spans="1:17" x14ac:dyDescent="0.3">
      <c r="A65" t="s">
        <v>56</v>
      </c>
      <c r="B65" t="s">
        <v>85</v>
      </c>
      <c r="C65" t="s">
        <v>31</v>
      </c>
      <c r="D65" t="s">
        <v>40</v>
      </c>
      <c r="E65" t="s">
        <v>41</v>
      </c>
      <c r="F65">
        <v>64</v>
      </c>
      <c r="G65">
        <v>4</v>
      </c>
      <c r="H65">
        <v>6.5</v>
      </c>
      <c r="I65">
        <v>3</v>
      </c>
      <c r="J65">
        <v>1</v>
      </c>
      <c r="K65">
        <v>5000</v>
      </c>
      <c r="L65">
        <v>4.5</v>
      </c>
      <c r="M65">
        <v>28927</v>
      </c>
      <c r="N65">
        <v>9999</v>
      </c>
      <c r="O65">
        <v>0.09</v>
      </c>
      <c r="P65">
        <v>28.92</v>
      </c>
      <c r="Q65">
        <f>Table2[[#This Row],[sales_price]]-(Table2[[#This Row],[discount_percent]]*Table2[[#This Row],[sales_price]])</f>
        <v>9099.09</v>
      </c>
    </row>
    <row r="66" spans="1:17" x14ac:dyDescent="0.3">
      <c r="A66" t="s">
        <v>56</v>
      </c>
      <c r="B66" t="s">
        <v>67</v>
      </c>
      <c r="C66" t="s">
        <v>30</v>
      </c>
      <c r="D66" t="s">
        <v>40</v>
      </c>
      <c r="E66" t="s">
        <v>41</v>
      </c>
      <c r="F66">
        <v>32</v>
      </c>
      <c r="G66">
        <v>3</v>
      </c>
      <c r="H66">
        <v>6.5</v>
      </c>
      <c r="I66">
        <v>4</v>
      </c>
      <c r="J66">
        <v>1</v>
      </c>
      <c r="K66">
        <v>6000</v>
      </c>
      <c r="L66">
        <v>4.3</v>
      </c>
      <c r="M66">
        <v>13423</v>
      </c>
      <c r="N66">
        <v>9999</v>
      </c>
      <c r="O66">
        <v>0.16</v>
      </c>
      <c r="P66">
        <v>13.42</v>
      </c>
      <c r="Q66">
        <f>Table2[[#This Row],[sales_price]]-(Table2[[#This Row],[discount_percent]]*Table2[[#This Row],[sales_price]])</f>
        <v>8399.16</v>
      </c>
    </row>
    <row r="67" spans="1:17" x14ac:dyDescent="0.3">
      <c r="A67" t="s">
        <v>56</v>
      </c>
      <c r="B67" t="s">
        <v>67</v>
      </c>
      <c r="C67" t="s">
        <v>51</v>
      </c>
      <c r="D67" t="s">
        <v>40</v>
      </c>
      <c r="E67" t="s">
        <v>41</v>
      </c>
      <c r="F67">
        <v>32</v>
      </c>
      <c r="G67">
        <v>3</v>
      </c>
      <c r="H67">
        <v>6.5</v>
      </c>
      <c r="I67">
        <v>4</v>
      </c>
      <c r="J67">
        <v>1</v>
      </c>
      <c r="K67">
        <v>6000</v>
      </c>
      <c r="L67">
        <v>4.3</v>
      </c>
      <c r="M67">
        <v>13423</v>
      </c>
      <c r="N67">
        <v>9999</v>
      </c>
      <c r="O67">
        <v>0.16</v>
      </c>
      <c r="P67">
        <v>13.42</v>
      </c>
      <c r="Q67">
        <f>Table2[[#This Row],[sales_price]]-(Table2[[#This Row],[discount_percent]]*Table2[[#This Row],[sales_price]])</f>
        <v>8399.16</v>
      </c>
    </row>
    <row r="68" spans="1:17" x14ac:dyDescent="0.3">
      <c r="A68" t="s">
        <v>88</v>
      </c>
      <c r="B68" t="s">
        <v>92</v>
      </c>
      <c r="C68" t="s">
        <v>22</v>
      </c>
      <c r="D68" t="s">
        <v>43</v>
      </c>
      <c r="E68" t="s">
        <v>41</v>
      </c>
      <c r="F68">
        <v>64</v>
      </c>
      <c r="G68">
        <v>4</v>
      </c>
      <c r="H68">
        <v>6.5</v>
      </c>
      <c r="I68">
        <v>3</v>
      </c>
      <c r="J68">
        <v>1</v>
      </c>
      <c r="K68">
        <v>5000</v>
      </c>
      <c r="L68">
        <v>4.0999999999999996</v>
      </c>
      <c r="M68">
        <v>545</v>
      </c>
      <c r="N68">
        <v>9999</v>
      </c>
      <c r="O68">
        <v>0.04</v>
      </c>
      <c r="P68">
        <v>0.54</v>
      </c>
      <c r="Q68">
        <f>Table2[[#This Row],[sales_price]]-(Table2[[#This Row],[discount_percent]]*Table2[[#This Row],[sales_price]])</f>
        <v>9599.0400000000009</v>
      </c>
    </row>
    <row r="69" spans="1:17" x14ac:dyDescent="0.3">
      <c r="A69" t="s">
        <v>134</v>
      </c>
      <c r="B69" t="s">
        <v>139</v>
      </c>
      <c r="C69" t="s">
        <v>18</v>
      </c>
      <c r="D69" t="s">
        <v>40</v>
      </c>
      <c r="E69" t="s">
        <v>41</v>
      </c>
      <c r="F69">
        <v>64</v>
      </c>
      <c r="G69">
        <v>4</v>
      </c>
      <c r="H69">
        <v>6.5</v>
      </c>
      <c r="I69">
        <v>2</v>
      </c>
      <c r="J69">
        <v>1</v>
      </c>
      <c r="K69">
        <v>5000</v>
      </c>
      <c r="L69">
        <v>4.2</v>
      </c>
      <c r="M69">
        <v>6870</v>
      </c>
      <c r="N69">
        <v>10099</v>
      </c>
      <c r="O69">
        <v>0.03</v>
      </c>
      <c r="P69">
        <v>6.94</v>
      </c>
      <c r="Q69">
        <f>Table2[[#This Row],[sales_price]]-(Table2[[#This Row],[discount_percent]]*Table2[[#This Row],[sales_price]])</f>
        <v>9796.0300000000007</v>
      </c>
    </row>
    <row r="70" spans="1:17" x14ac:dyDescent="0.3">
      <c r="A70" t="s">
        <v>134</v>
      </c>
      <c r="B70" t="s">
        <v>155</v>
      </c>
      <c r="C70" t="s">
        <v>36</v>
      </c>
      <c r="D70" t="s">
        <v>43</v>
      </c>
      <c r="E70" t="s">
        <v>24</v>
      </c>
      <c r="F70">
        <v>32</v>
      </c>
      <c r="G70">
        <v>3</v>
      </c>
      <c r="H70">
        <v>5.8</v>
      </c>
      <c r="I70">
        <v>2</v>
      </c>
      <c r="J70">
        <v>1</v>
      </c>
      <c r="K70">
        <v>4000</v>
      </c>
      <c r="L70">
        <v>4.3</v>
      </c>
      <c r="M70">
        <v>1870</v>
      </c>
      <c r="N70">
        <v>10449</v>
      </c>
      <c r="O70">
        <v>0.05</v>
      </c>
      <c r="P70">
        <v>1.95</v>
      </c>
      <c r="Q70">
        <f>Table2[[#This Row],[sales_price]]-(Table2[[#This Row],[discount_percent]]*Table2[[#This Row],[sales_price]])</f>
        <v>9926.5499999999993</v>
      </c>
    </row>
    <row r="71" spans="1:17" x14ac:dyDescent="0.3">
      <c r="A71" t="s">
        <v>134</v>
      </c>
      <c r="B71" t="s">
        <v>157</v>
      </c>
      <c r="C71" t="s">
        <v>18</v>
      </c>
      <c r="D71" t="s">
        <v>43</v>
      </c>
      <c r="E71" t="s">
        <v>24</v>
      </c>
      <c r="F71">
        <v>64</v>
      </c>
      <c r="G71">
        <v>4</v>
      </c>
      <c r="H71">
        <v>5.5</v>
      </c>
      <c r="I71">
        <v>2</v>
      </c>
      <c r="J71">
        <v>1</v>
      </c>
      <c r="K71">
        <v>3080</v>
      </c>
      <c r="L71">
        <v>4.4000000000000004</v>
      </c>
      <c r="M71">
        <v>470905</v>
      </c>
      <c r="N71">
        <v>10490</v>
      </c>
      <c r="O71">
        <v>0.25</v>
      </c>
      <c r="P71">
        <v>493.98</v>
      </c>
      <c r="Q71">
        <f>Table2[[#This Row],[sales_price]]-(Table2[[#This Row],[discount_percent]]*Table2[[#This Row],[sales_price]])</f>
        <v>7867.5</v>
      </c>
    </row>
    <row r="72" spans="1:17" x14ac:dyDescent="0.3">
      <c r="A72" t="s">
        <v>38</v>
      </c>
      <c r="B72" t="s">
        <v>53</v>
      </c>
      <c r="C72" t="s">
        <v>22</v>
      </c>
      <c r="D72" t="s">
        <v>40</v>
      </c>
      <c r="E72" t="s">
        <v>41</v>
      </c>
      <c r="F72">
        <v>64</v>
      </c>
      <c r="G72">
        <v>6</v>
      </c>
      <c r="H72">
        <v>6.5</v>
      </c>
      <c r="I72">
        <v>4</v>
      </c>
      <c r="J72">
        <v>1</v>
      </c>
      <c r="K72">
        <v>5000</v>
      </c>
      <c r="L72">
        <v>4.3</v>
      </c>
      <c r="M72">
        <v>98156</v>
      </c>
      <c r="N72">
        <v>10499</v>
      </c>
      <c r="O72">
        <v>0.19</v>
      </c>
      <c r="P72">
        <v>103.05</v>
      </c>
      <c r="Q72">
        <f>Table2[[#This Row],[sales_price]]-(Table2[[#This Row],[discount_percent]]*Table2[[#This Row],[sales_price]])</f>
        <v>8504.19</v>
      </c>
    </row>
    <row r="73" spans="1:17" x14ac:dyDescent="0.3">
      <c r="A73" t="s">
        <v>56</v>
      </c>
      <c r="B73" t="s">
        <v>64</v>
      </c>
      <c r="C73" t="s">
        <v>18</v>
      </c>
      <c r="D73" t="s">
        <v>40</v>
      </c>
      <c r="E73" t="s">
        <v>41</v>
      </c>
      <c r="F73">
        <v>64</v>
      </c>
      <c r="G73">
        <v>4</v>
      </c>
      <c r="H73">
        <v>6.5</v>
      </c>
      <c r="I73">
        <v>2</v>
      </c>
      <c r="J73">
        <v>1</v>
      </c>
      <c r="K73">
        <v>6000</v>
      </c>
      <c r="L73">
        <v>4.3</v>
      </c>
      <c r="M73">
        <v>29744</v>
      </c>
      <c r="N73">
        <v>10499</v>
      </c>
      <c r="O73">
        <v>0.04</v>
      </c>
      <c r="P73">
        <v>31.23</v>
      </c>
      <c r="Q73">
        <f>Table2[[#This Row],[sales_price]]-(Table2[[#This Row],[discount_percent]]*Table2[[#This Row],[sales_price]])</f>
        <v>10079.040000000001</v>
      </c>
    </row>
    <row r="74" spans="1:17" x14ac:dyDescent="0.3">
      <c r="A74" t="s">
        <v>56</v>
      </c>
      <c r="B74" t="s">
        <v>64</v>
      </c>
      <c r="C74" t="s">
        <v>30</v>
      </c>
      <c r="D74" t="s">
        <v>40</v>
      </c>
      <c r="E74" t="s">
        <v>41</v>
      </c>
      <c r="F74">
        <v>64</v>
      </c>
      <c r="G74">
        <v>4</v>
      </c>
      <c r="H74">
        <v>6.5</v>
      </c>
      <c r="I74">
        <v>2</v>
      </c>
      <c r="J74">
        <v>1</v>
      </c>
      <c r="K74">
        <v>6000</v>
      </c>
      <c r="L74">
        <v>4.3</v>
      </c>
      <c r="M74">
        <v>29744</v>
      </c>
      <c r="N74">
        <v>10499</v>
      </c>
      <c r="O74">
        <v>0.04</v>
      </c>
      <c r="P74">
        <v>31.23</v>
      </c>
      <c r="Q74">
        <f>Table2[[#This Row],[sales_price]]-(Table2[[#This Row],[discount_percent]]*Table2[[#This Row],[sales_price]])</f>
        <v>10079.040000000001</v>
      </c>
    </row>
    <row r="75" spans="1:17" x14ac:dyDescent="0.3">
      <c r="A75" t="s">
        <v>56</v>
      </c>
      <c r="B75" t="s">
        <v>84</v>
      </c>
      <c r="C75" t="s">
        <v>30</v>
      </c>
      <c r="D75" t="s">
        <v>40</v>
      </c>
      <c r="E75" t="s">
        <v>41</v>
      </c>
      <c r="F75">
        <v>64</v>
      </c>
      <c r="G75">
        <v>4</v>
      </c>
      <c r="H75">
        <v>6.5</v>
      </c>
      <c r="I75">
        <v>3</v>
      </c>
      <c r="J75">
        <v>1</v>
      </c>
      <c r="K75">
        <v>6000</v>
      </c>
      <c r="L75">
        <v>4.3</v>
      </c>
      <c r="M75">
        <v>124100</v>
      </c>
      <c r="N75">
        <v>10499</v>
      </c>
      <c r="O75">
        <v>0.19</v>
      </c>
      <c r="P75">
        <v>130.29</v>
      </c>
      <c r="Q75">
        <f>Table2[[#This Row],[sales_price]]-(Table2[[#This Row],[discount_percent]]*Table2[[#This Row],[sales_price]])</f>
        <v>8504.19</v>
      </c>
    </row>
    <row r="76" spans="1:17" x14ac:dyDescent="0.3">
      <c r="A76" t="s">
        <v>56</v>
      </c>
      <c r="B76" t="s">
        <v>84</v>
      </c>
      <c r="C76" t="s">
        <v>51</v>
      </c>
      <c r="D76" t="s">
        <v>40</v>
      </c>
      <c r="E76" t="s">
        <v>41</v>
      </c>
      <c r="F76">
        <v>64</v>
      </c>
      <c r="G76">
        <v>4</v>
      </c>
      <c r="H76">
        <v>6.5</v>
      </c>
      <c r="I76">
        <v>3</v>
      </c>
      <c r="J76">
        <v>1</v>
      </c>
      <c r="K76">
        <v>6000</v>
      </c>
      <c r="L76">
        <v>4.3</v>
      </c>
      <c r="M76">
        <v>124100</v>
      </c>
      <c r="N76">
        <v>10499</v>
      </c>
      <c r="O76">
        <v>0.19</v>
      </c>
      <c r="P76">
        <v>130.29</v>
      </c>
      <c r="Q76">
        <f>Table2[[#This Row],[sales_price]]-(Table2[[#This Row],[discount_percent]]*Table2[[#This Row],[sales_price]])</f>
        <v>8504.19</v>
      </c>
    </row>
    <row r="77" spans="1:17" x14ac:dyDescent="0.3">
      <c r="A77" t="s">
        <v>56</v>
      </c>
      <c r="B77" t="s">
        <v>76</v>
      </c>
      <c r="C77" t="s">
        <v>22</v>
      </c>
      <c r="D77" t="s">
        <v>40</v>
      </c>
      <c r="E77" t="s">
        <v>28</v>
      </c>
      <c r="F77">
        <v>64</v>
      </c>
      <c r="G77">
        <v>4</v>
      </c>
      <c r="H77">
        <v>6.2</v>
      </c>
      <c r="I77">
        <v>2</v>
      </c>
      <c r="J77">
        <v>1</v>
      </c>
      <c r="K77">
        <v>4230</v>
      </c>
      <c r="L77">
        <v>4.4000000000000004</v>
      </c>
      <c r="M77">
        <v>13150</v>
      </c>
      <c r="N77">
        <v>10499</v>
      </c>
      <c r="O77">
        <v>0.04</v>
      </c>
      <c r="P77">
        <v>13.81</v>
      </c>
      <c r="Q77">
        <f>Table2[[#This Row],[sales_price]]-(Table2[[#This Row],[discount_percent]]*Table2[[#This Row],[sales_price]])</f>
        <v>10079.040000000001</v>
      </c>
    </row>
    <row r="78" spans="1:17" x14ac:dyDescent="0.3">
      <c r="A78" t="s">
        <v>56</v>
      </c>
      <c r="B78" t="s">
        <v>76</v>
      </c>
      <c r="C78" t="s">
        <v>30</v>
      </c>
      <c r="D78" t="s">
        <v>40</v>
      </c>
      <c r="E78" t="s">
        <v>28</v>
      </c>
      <c r="F78">
        <v>64</v>
      </c>
      <c r="G78">
        <v>4</v>
      </c>
      <c r="H78">
        <v>6.2</v>
      </c>
      <c r="I78">
        <v>2</v>
      </c>
      <c r="J78">
        <v>1</v>
      </c>
      <c r="K78">
        <v>4230</v>
      </c>
      <c r="L78">
        <v>4.4000000000000004</v>
      </c>
      <c r="M78">
        <v>13150</v>
      </c>
      <c r="N78">
        <v>10499</v>
      </c>
      <c r="O78">
        <v>0.04</v>
      </c>
      <c r="P78">
        <v>13.81</v>
      </c>
      <c r="Q78">
        <f>Table2[[#This Row],[sales_price]]-(Table2[[#This Row],[discount_percent]]*Table2[[#This Row],[sales_price]])</f>
        <v>10079.040000000001</v>
      </c>
    </row>
    <row r="79" spans="1:17" x14ac:dyDescent="0.3">
      <c r="A79" t="s">
        <v>56</v>
      </c>
      <c r="B79" t="s">
        <v>76</v>
      </c>
      <c r="C79" t="s">
        <v>18</v>
      </c>
      <c r="D79" t="s">
        <v>40</v>
      </c>
      <c r="E79" t="s">
        <v>28</v>
      </c>
      <c r="F79">
        <v>64</v>
      </c>
      <c r="G79">
        <v>4</v>
      </c>
      <c r="H79">
        <v>6.2</v>
      </c>
      <c r="I79">
        <v>2</v>
      </c>
      <c r="J79">
        <v>1</v>
      </c>
      <c r="K79">
        <v>4230</v>
      </c>
      <c r="L79">
        <v>4.4000000000000004</v>
      </c>
      <c r="M79">
        <v>13150</v>
      </c>
      <c r="N79">
        <v>10499</v>
      </c>
      <c r="O79">
        <v>0.04</v>
      </c>
      <c r="P79">
        <v>13.81</v>
      </c>
      <c r="Q79">
        <f>Table2[[#This Row],[sales_price]]-(Table2[[#This Row],[discount_percent]]*Table2[[#This Row],[sales_price]])</f>
        <v>10079.040000000001</v>
      </c>
    </row>
    <row r="80" spans="1:17" x14ac:dyDescent="0.3">
      <c r="A80" t="s">
        <v>88</v>
      </c>
      <c r="B80" t="s">
        <v>108</v>
      </c>
      <c r="C80" t="s">
        <v>18</v>
      </c>
      <c r="D80" t="s">
        <v>43</v>
      </c>
      <c r="E80" t="s">
        <v>41</v>
      </c>
      <c r="F80">
        <v>64</v>
      </c>
      <c r="G80">
        <v>4</v>
      </c>
      <c r="H80">
        <v>6.5</v>
      </c>
      <c r="I80">
        <v>3</v>
      </c>
      <c r="J80">
        <v>1</v>
      </c>
      <c r="K80">
        <v>5000</v>
      </c>
      <c r="L80">
        <v>4.2</v>
      </c>
      <c r="M80">
        <v>766</v>
      </c>
      <c r="N80">
        <v>10499</v>
      </c>
      <c r="O80">
        <v>0.08</v>
      </c>
      <c r="P80">
        <v>0.8</v>
      </c>
      <c r="Q80">
        <f>Table2[[#This Row],[sales_price]]-(Table2[[#This Row],[discount_percent]]*Table2[[#This Row],[sales_price]])</f>
        <v>9659.08</v>
      </c>
    </row>
    <row r="81" spans="1:17" x14ac:dyDescent="0.3">
      <c r="A81" t="s">
        <v>88</v>
      </c>
      <c r="B81" t="s">
        <v>108</v>
      </c>
      <c r="C81" t="s">
        <v>30</v>
      </c>
      <c r="D81" t="s">
        <v>43</v>
      </c>
      <c r="E81" t="s">
        <v>41</v>
      </c>
      <c r="F81">
        <v>64</v>
      </c>
      <c r="G81">
        <v>4</v>
      </c>
      <c r="H81">
        <v>6.5</v>
      </c>
      <c r="I81">
        <v>3</v>
      </c>
      <c r="J81">
        <v>1</v>
      </c>
      <c r="K81">
        <v>5000</v>
      </c>
      <c r="L81">
        <v>4.2</v>
      </c>
      <c r="M81">
        <v>766</v>
      </c>
      <c r="N81">
        <v>10499</v>
      </c>
      <c r="O81">
        <v>0.08</v>
      </c>
      <c r="P81">
        <v>0.8</v>
      </c>
      <c r="Q81">
        <f>Table2[[#This Row],[sales_price]]-(Table2[[#This Row],[discount_percent]]*Table2[[#This Row],[sales_price]])</f>
        <v>9659.08</v>
      </c>
    </row>
    <row r="82" spans="1:17" x14ac:dyDescent="0.3">
      <c r="A82" t="s">
        <v>88</v>
      </c>
      <c r="B82" t="s">
        <v>109</v>
      </c>
      <c r="C82" t="s">
        <v>18</v>
      </c>
      <c r="D82" t="s">
        <v>43</v>
      </c>
      <c r="E82" t="s">
        <v>28</v>
      </c>
      <c r="F82">
        <v>64</v>
      </c>
      <c r="G82">
        <v>4</v>
      </c>
      <c r="H82">
        <v>6.4</v>
      </c>
      <c r="I82">
        <v>3</v>
      </c>
      <c r="J82">
        <v>1</v>
      </c>
      <c r="K82">
        <v>5000</v>
      </c>
      <c r="L82">
        <v>4.3</v>
      </c>
      <c r="M82">
        <v>8789</v>
      </c>
      <c r="N82">
        <v>10986</v>
      </c>
      <c r="O82">
        <v>0.02</v>
      </c>
      <c r="P82">
        <v>9.66</v>
      </c>
      <c r="Q82">
        <f>Table2[[#This Row],[sales_price]]-(Table2[[#This Row],[discount_percent]]*Table2[[#This Row],[sales_price]])</f>
        <v>10766.28</v>
      </c>
    </row>
    <row r="83" spans="1:17" x14ac:dyDescent="0.3">
      <c r="A83" t="s">
        <v>134</v>
      </c>
      <c r="B83" t="s">
        <v>139</v>
      </c>
      <c r="C83" t="s">
        <v>30</v>
      </c>
      <c r="D83" t="s">
        <v>40</v>
      </c>
      <c r="E83" t="s">
        <v>41</v>
      </c>
      <c r="F83">
        <v>128</v>
      </c>
      <c r="G83">
        <v>4</v>
      </c>
      <c r="H83">
        <v>6.5</v>
      </c>
      <c r="I83">
        <v>2</v>
      </c>
      <c r="J83">
        <v>1</v>
      </c>
      <c r="K83">
        <v>5000</v>
      </c>
      <c r="L83">
        <v>4.2</v>
      </c>
      <c r="M83">
        <v>6870</v>
      </c>
      <c r="N83">
        <v>10990</v>
      </c>
      <c r="O83">
        <v>0.08</v>
      </c>
      <c r="P83">
        <v>7.55</v>
      </c>
      <c r="Q83">
        <f>Table2[[#This Row],[sales_price]]-(Table2[[#This Row],[discount_percent]]*Table2[[#This Row],[sales_price]])</f>
        <v>10110.799999999999</v>
      </c>
    </row>
    <row r="84" spans="1:17" x14ac:dyDescent="0.3">
      <c r="A84" t="s">
        <v>38</v>
      </c>
      <c r="B84" t="s">
        <v>42</v>
      </c>
      <c r="C84" t="s">
        <v>30</v>
      </c>
      <c r="D84" t="s">
        <v>43</v>
      </c>
      <c r="E84" t="s">
        <v>41</v>
      </c>
      <c r="F84">
        <v>64</v>
      </c>
      <c r="G84">
        <v>4</v>
      </c>
      <c r="H84">
        <v>6.5</v>
      </c>
      <c r="I84">
        <v>3</v>
      </c>
      <c r="J84">
        <v>1</v>
      </c>
      <c r="K84">
        <v>6000</v>
      </c>
      <c r="L84">
        <v>4.3</v>
      </c>
      <c r="M84">
        <v>4687</v>
      </c>
      <c r="N84">
        <v>10999</v>
      </c>
      <c r="O84">
        <v>0.08</v>
      </c>
      <c r="P84">
        <v>5.16</v>
      </c>
      <c r="Q84">
        <f>Table2[[#This Row],[sales_price]]-(Table2[[#This Row],[discount_percent]]*Table2[[#This Row],[sales_price]])</f>
        <v>10119.08</v>
      </c>
    </row>
    <row r="85" spans="1:17" x14ac:dyDescent="0.3">
      <c r="A85" t="s">
        <v>38</v>
      </c>
      <c r="B85" t="s">
        <v>42</v>
      </c>
      <c r="C85" t="s">
        <v>34</v>
      </c>
      <c r="D85" t="s">
        <v>43</v>
      </c>
      <c r="E85" t="s">
        <v>41</v>
      </c>
      <c r="F85">
        <v>64</v>
      </c>
      <c r="G85">
        <v>4</v>
      </c>
      <c r="H85">
        <v>6.5</v>
      </c>
      <c r="I85">
        <v>3</v>
      </c>
      <c r="J85">
        <v>1</v>
      </c>
      <c r="K85">
        <v>6000</v>
      </c>
      <c r="L85">
        <v>4.3</v>
      </c>
      <c r="M85">
        <v>4687</v>
      </c>
      <c r="N85">
        <v>10999</v>
      </c>
      <c r="O85">
        <v>0.08</v>
      </c>
      <c r="P85">
        <v>5.16</v>
      </c>
      <c r="Q85">
        <f>Table2[[#This Row],[sales_price]]-(Table2[[#This Row],[discount_percent]]*Table2[[#This Row],[sales_price]])</f>
        <v>10119.08</v>
      </c>
    </row>
    <row r="86" spans="1:17" x14ac:dyDescent="0.3">
      <c r="A86" t="s">
        <v>38</v>
      </c>
      <c r="B86" t="s">
        <v>42</v>
      </c>
      <c r="C86" t="s">
        <v>18</v>
      </c>
      <c r="D86" t="s">
        <v>43</v>
      </c>
      <c r="E86" t="s">
        <v>41</v>
      </c>
      <c r="F86">
        <v>64</v>
      </c>
      <c r="G86">
        <v>4</v>
      </c>
      <c r="H86">
        <v>6.5</v>
      </c>
      <c r="I86">
        <v>3</v>
      </c>
      <c r="J86">
        <v>1</v>
      </c>
      <c r="K86">
        <v>6000</v>
      </c>
      <c r="L86">
        <v>4.3</v>
      </c>
      <c r="M86">
        <v>4687</v>
      </c>
      <c r="N86">
        <v>10999</v>
      </c>
      <c r="O86">
        <v>0.08</v>
      </c>
      <c r="P86">
        <v>5.16</v>
      </c>
      <c r="Q86">
        <f>Table2[[#This Row],[sales_price]]-(Table2[[#This Row],[discount_percent]]*Table2[[#This Row],[sales_price]])</f>
        <v>10119.08</v>
      </c>
    </row>
    <row r="87" spans="1:17" x14ac:dyDescent="0.3">
      <c r="A87" t="s">
        <v>56</v>
      </c>
      <c r="B87" t="s">
        <v>83</v>
      </c>
      <c r="C87" t="s">
        <v>54</v>
      </c>
      <c r="D87" t="s">
        <v>40</v>
      </c>
      <c r="E87" t="s">
        <v>41</v>
      </c>
      <c r="F87">
        <v>128</v>
      </c>
      <c r="G87">
        <v>4</v>
      </c>
      <c r="H87">
        <v>6.5</v>
      </c>
      <c r="I87">
        <v>3</v>
      </c>
      <c r="J87">
        <v>1</v>
      </c>
      <c r="K87">
        <v>6000</v>
      </c>
      <c r="L87">
        <v>4.4000000000000004</v>
      </c>
      <c r="M87">
        <v>10005</v>
      </c>
      <c r="N87">
        <v>10999</v>
      </c>
      <c r="O87">
        <v>0.08</v>
      </c>
      <c r="P87">
        <v>11</v>
      </c>
      <c r="Q87">
        <f>Table2[[#This Row],[sales_price]]-(Table2[[#This Row],[discount_percent]]*Table2[[#This Row],[sales_price]])</f>
        <v>10119.08</v>
      </c>
    </row>
    <row r="88" spans="1:17" x14ac:dyDescent="0.3">
      <c r="A88" t="s">
        <v>56</v>
      </c>
      <c r="B88" t="s">
        <v>83</v>
      </c>
      <c r="C88" t="s">
        <v>30</v>
      </c>
      <c r="D88" t="s">
        <v>40</v>
      </c>
      <c r="E88" t="s">
        <v>41</v>
      </c>
      <c r="F88">
        <v>128</v>
      </c>
      <c r="G88">
        <v>4</v>
      </c>
      <c r="H88">
        <v>6.5</v>
      </c>
      <c r="I88">
        <v>3</v>
      </c>
      <c r="J88">
        <v>1</v>
      </c>
      <c r="K88">
        <v>6000</v>
      </c>
      <c r="L88">
        <v>4.4000000000000004</v>
      </c>
      <c r="M88">
        <v>10005</v>
      </c>
      <c r="N88">
        <v>10999</v>
      </c>
      <c r="O88">
        <v>0.08</v>
      </c>
      <c r="P88">
        <v>11</v>
      </c>
      <c r="Q88">
        <f>Table2[[#This Row],[sales_price]]-(Table2[[#This Row],[discount_percent]]*Table2[[#This Row],[sales_price]])</f>
        <v>10119.08</v>
      </c>
    </row>
    <row r="89" spans="1:17" x14ac:dyDescent="0.3">
      <c r="A89" t="s">
        <v>56</v>
      </c>
      <c r="B89" t="s">
        <v>67</v>
      </c>
      <c r="C89" t="s">
        <v>30</v>
      </c>
      <c r="D89" t="s">
        <v>40</v>
      </c>
      <c r="E89" t="s">
        <v>41</v>
      </c>
      <c r="F89">
        <v>64</v>
      </c>
      <c r="G89">
        <v>4</v>
      </c>
      <c r="H89">
        <v>6.5</v>
      </c>
      <c r="I89">
        <v>4</v>
      </c>
      <c r="J89">
        <v>1</v>
      </c>
      <c r="K89">
        <v>6000</v>
      </c>
      <c r="L89">
        <v>4.4000000000000004</v>
      </c>
      <c r="M89">
        <v>30295</v>
      </c>
      <c r="N89">
        <v>10999</v>
      </c>
      <c r="O89">
        <v>0.15</v>
      </c>
      <c r="P89">
        <v>33.32</v>
      </c>
      <c r="Q89">
        <f>Table2[[#This Row],[sales_price]]-(Table2[[#This Row],[discount_percent]]*Table2[[#This Row],[sales_price]])</f>
        <v>9349.15</v>
      </c>
    </row>
    <row r="90" spans="1:17" x14ac:dyDescent="0.3">
      <c r="A90" t="s">
        <v>56</v>
      </c>
      <c r="B90" t="s">
        <v>67</v>
      </c>
      <c r="C90" t="s">
        <v>51</v>
      </c>
      <c r="D90" t="s">
        <v>40</v>
      </c>
      <c r="E90" t="s">
        <v>41</v>
      </c>
      <c r="F90">
        <v>64</v>
      </c>
      <c r="G90">
        <v>4</v>
      </c>
      <c r="H90">
        <v>6.5</v>
      </c>
      <c r="I90">
        <v>4</v>
      </c>
      <c r="J90">
        <v>1</v>
      </c>
      <c r="K90">
        <v>6000</v>
      </c>
      <c r="L90">
        <v>4.4000000000000004</v>
      </c>
      <c r="M90">
        <v>30295</v>
      </c>
      <c r="N90">
        <v>10999</v>
      </c>
      <c r="O90">
        <v>0.15</v>
      </c>
      <c r="P90">
        <v>33.32</v>
      </c>
      <c r="Q90">
        <f>Table2[[#This Row],[sales_price]]-(Table2[[#This Row],[discount_percent]]*Table2[[#This Row],[sales_price]])</f>
        <v>9349.15</v>
      </c>
    </row>
    <row r="91" spans="1:17" x14ac:dyDescent="0.3">
      <c r="A91" t="s">
        <v>134</v>
      </c>
      <c r="B91" t="s">
        <v>150</v>
      </c>
      <c r="C91" t="s">
        <v>18</v>
      </c>
      <c r="D91" t="s">
        <v>43</v>
      </c>
      <c r="E91" t="s">
        <v>28</v>
      </c>
      <c r="F91">
        <v>64</v>
      </c>
      <c r="G91">
        <v>4</v>
      </c>
      <c r="H91">
        <v>6</v>
      </c>
      <c r="I91">
        <v>1</v>
      </c>
      <c r="J91">
        <v>1</v>
      </c>
      <c r="K91">
        <v>4000</v>
      </c>
      <c r="L91">
        <v>4.4000000000000004</v>
      </c>
      <c r="M91">
        <v>357064</v>
      </c>
      <c r="N91">
        <v>10999</v>
      </c>
      <c r="O91">
        <v>0.04</v>
      </c>
      <c r="P91">
        <v>392.73</v>
      </c>
      <c r="Q91">
        <f>Table2[[#This Row],[sales_price]]-(Table2[[#This Row],[discount_percent]]*Table2[[#This Row],[sales_price]])</f>
        <v>10559.04</v>
      </c>
    </row>
    <row r="92" spans="1:17" x14ac:dyDescent="0.3">
      <c r="A92" t="s">
        <v>88</v>
      </c>
      <c r="B92" t="s">
        <v>125</v>
      </c>
      <c r="C92" t="s">
        <v>18</v>
      </c>
      <c r="D92" t="s">
        <v>91</v>
      </c>
      <c r="E92" t="s">
        <v>28</v>
      </c>
      <c r="F92">
        <v>32</v>
      </c>
      <c r="G92">
        <v>3</v>
      </c>
      <c r="H92">
        <v>6.4</v>
      </c>
      <c r="I92">
        <v>2</v>
      </c>
      <c r="J92">
        <v>1</v>
      </c>
      <c r="K92">
        <v>4000</v>
      </c>
      <c r="L92">
        <v>4.3</v>
      </c>
      <c r="M92">
        <v>15519</v>
      </c>
      <c r="N92">
        <v>11490</v>
      </c>
      <c r="O92">
        <v>0.1</v>
      </c>
      <c r="P92">
        <v>17.829999999999998</v>
      </c>
      <c r="Q92">
        <f>Table2[[#This Row],[sales_price]]-(Table2[[#This Row],[discount_percent]]*Table2[[#This Row],[sales_price]])</f>
        <v>10341</v>
      </c>
    </row>
    <row r="93" spans="1:17" x14ac:dyDescent="0.3">
      <c r="A93" t="s">
        <v>134</v>
      </c>
      <c r="B93" t="s">
        <v>143</v>
      </c>
      <c r="C93" t="s">
        <v>18</v>
      </c>
      <c r="D93" t="s">
        <v>43</v>
      </c>
      <c r="E93" t="s">
        <v>28</v>
      </c>
      <c r="F93">
        <v>64</v>
      </c>
      <c r="G93">
        <v>4</v>
      </c>
      <c r="H93">
        <v>6.3</v>
      </c>
      <c r="I93">
        <v>2</v>
      </c>
      <c r="J93">
        <v>2</v>
      </c>
      <c r="K93">
        <v>4000</v>
      </c>
      <c r="L93">
        <v>4.5</v>
      </c>
      <c r="M93">
        <v>125016</v>
      </c>
      <c r="N93">
        <v>11490</v>
      </c>
      <c r="O93">
        <v>0.04</v>
      </c>
      <c r="P93">
        <v>143.63999999999999</v>
      </c>
      <c r="Q93">
        <f>Table2[[#This Row],[sales_price]]-(Table2[[#This Row],[discount_percent]]*Table2[[#This Row],[sales_price]])</f>
        <v>11030.4</v>
      </c>
    </row>
    <row r="94" spans="1:17" x14ac:dyDescent="0.3">
      <c r="A94" t="s">
        <v>38</v>
      </c>
      <c r="B94" t="s">
        <v>53</v>
      </c>
      <c r="C94" t="s">
        <v>22</v>
      </c>
      <c r="D94" t="s">
        <v>40</v>
      </c>
      <c r="E94" t="s">
        <v>41</v>
      </c>
      <c r="F94">
        <v>128</v>
      </c>
      <c r="G94">
        <v>6</v>
      </c>
      <c r="H94">
        <v>6.5</v>
      </c>
      <c r="I94">
        <v>4</v>
      </c>
      <c r="J94">
        <v>1</v>
      </c>
      <c r="K94">
        <v>5000</v>
      </c>
      <c r="L94">
        <v>4.3</v>
      </c>
      <c r="M94">
        <v>98156</v>
      </c>
      <c r="N94">
        <v>11499</v>
      </c>
      <c r="O94">
        <v>0.23</v>
      </c>
      <c r="P94">
        <v>112.87</v>
      </c>
      <c r="Q94">
        <f>Table2[[#This Row],[sales_price]]-(Table2[[#This Row],[discount_percent]]*Table2[[#This Row],[sales_price]])</f>
        <v>8854.23</v>
      </c>
    </row>
    <row r="95" spans="1:17" x14ac:dyDescent="0.3">
      <c r="A95" t="s">
        <v>38</v>
      </c>
      <c r="B95" t="s">
        <v>53</v>
      </c>
      <c r="C95" t="s">
        <v>18</v>
      </c>
      <c r="D95" t="s">
        <v>40</v>
      </c>
      <c r="E95" t="s">
        <v>41</v>
      </c>
      <c r="F95">
        <v>128</v>
      </c>
      <c r="G95">
        <v>6</v>
      </c>
      <c r="H95">
        <v>6.5</v>
      </c>
      <c r="I95">
        <v>4</v>
      </c>
      <c r="J95">
        <v>1</v>
      </c>
      <c r="K95">
        <v>5000</v>
      </c>
      <c r="L95">
        <v>4.3</v>
      </c>
      <c r="M95">
        <v>98156</v>
      </c>
      <c r="N95">
        <v>11499</v>
      </c>
      <c r="O95">
        <v>0.23</v>
      </c>
      <c r="P95">
        <v>112.87</v>
      </c>
      <c r="Q95">
        <f>Table2[[#This Row],[sales_price]]-(Table2[[#This Row],[discount_percent]]*Table2[[#This Row],[sales_price]])</f>
        <v>8854.23</v>
      </c>
    </row>
    <row r="96" spans="1:17" x14ac:dyDescent="0.3">
      <c r="A96" t="s">
        <v>38</v>
      </c>
      <c r="B96" t="s">
        <v>53</v>
      </c>
      <c r="C96" t="s">
        <v>30</v>
      </c>
      <c r="D96" t="s">
        <v>40</v>
      </c>
      <c r="E96" t="s">
        <v>41</v>
      </c>
      <c r="F96">
        <v>128</v>
      </c>
      <c r="G96">
        <v>6</v>
      </c>
      <c r="H96">
        <v>6.5</v>
      </c>
      <c r="I96">
        <v>4</v>
      </c>
      <c r="J96">
        <v>1</v>
      </c>
      <c r="K96">
        <v>5000</v>
      </c>
      <c r="L96">
        <v>4.3</v>
      </c>
      <c r="M96">
        <v>98156</v>
      </c>
      <c r="N96">
        <v>11499</v>
      </c>
      <c r="O96">
        <v>0.23</v>
      </c>
      <c r="P96">
        <v>112.87</v>
      </c>
      <c r="Q96">
        <f>Table2[[#This Row],[sales_price]]-(Table2[[#This Row],[discount_percent]]*Table2[[#This Row],[sales_price]])</f>
        <v>8854.23</v>
      </c>
    </row>
    <row r="97" spans="1:17" x14ac:dyDescent="0.3">
      <c r="A97" t="s">
        <v>56</v>
      </c>
      <c r="B97" t="s">
        <v>84</v>
      </c>
      <c r="C97" t="s">
        <v>51</v>
      </c>
      <c r="D97" t="s">
        <v>40</v>
      </c>
      <c r="E97" t="s">
        <v>41</v>
      </c>
      <c r="F97">
        <v>128</v>
      </c>
      <c r="G97">
        <v>4</v>
      </c>
      <c r="H97">
        <v>6.5</v>
      </c>
      <c r="I97">
        <v>3</v>
      </c>
      <c r="J97">
        <v>1</v>
      </c>
      <c r="K97">
        <v>6000</v>
      </c>
      <c r="L97">
        <v>4.3</v>
      </c>
      <c r="M97">
        <v>124100</v>
      </c>
      <c r="N97">
        <v>11499</v>
      </c>
      <c r="O97">
        <v>0.17</v>
      </c>
      <c r="P97">
        <v>142.69999999999999</v>
      </c>
      <c r="Q97">
        <f>Table2[[#This Row],[sales_price]]-(Table2[[#This Row],[discount_percent]]*Table2[[#This Row],[sales_price]])</f>
        <v>9544.17</v>
      </c>
    </row>
    <row r="98" spans="1:17" x14ac:dyDescent="0.3">
      <c r="A98" t="s">
        <v>56</v>
      </c>
      <c r="B98" t="s">
        <v>84</v>
      </c>
      <c r="C98" t="s">
        <v>30</v>
      </c>
      <c r="D98" t="s">
        <v>40</v>
      </c>
      <c r="E98" t="s">
        <v>41</v>
      </c>
      <c r="F98">
        <v>128</v>
      </c>
      <c r="G98">
        <v>4</v>
      </c>
      <c r="H98">
        <v>6.5</v>
      </c>
      <c r="I98">
        <v>3</v>
      </c>
      <c r="J98">
        <v>1</v>
      </c>
      <c r="K98">
        <v>6000</v>
      </c>
      <c r="L98">
        <v>4.3</v>
      </c>
      <c r="M98">
        <v>124100</v>
      </c>
      <c r="N98">
        <v>11499</v>
      </c>
      <c r="O98">
        <v>0.17</v>
      </c>
      <c r="P98">
        <v>142.69999999999999</v>
      </c>
      <c r="Q98">
        <f>Table2[[#This Row],[sales_price]]-(Table2[[#This Row],[discount_percent]]*Table2[[#This Row],[sales_price]])</f>
        <v>9544.17</v>
      </c>
    </row>
    <row r="99" spans="1:17" x14ac:dyDescent="0.3">
      <c r="A99" t="s">
        <v>88</v>
      </c>
      <c r="B99" t="s">
        <v>90</v>
      </c>
      <c r="C99" t="s">
        <v>30</v>
      </c>
      <c r="D99" t="s">
        <v>91</v>
      </c>
      <c r="E99" t="s">
        <v>41</v>
      </c>
      <c r="F99">
        <v>64</v>
      </c>
      <c r="G99">
        <v>4</v>
      </c>
      <c r="H99">
        <v>6.5</v>
      </c>
      <c r="I99">
        <v>4</v>
      </c>
      <c r="J99">
        <v>1</v>
      </c>
      <c r="K99">
        <v>6000</v>
      </c>
      <c r="L99">
        <v>4.2</v>
      </c>
      <c r="M99">
        <v>15016</v>
      </c>
      <c r="N99">
        <v>11499</v>
      </c>
      <c r="O99">
        <v>0.11</v>
      </c>
      <c r="P99">
        <v>17.27</v>
      </c>
      <c r="Q99">
        <f>Table2[[#This Row],[sales_price]]-(Table2[[#This Row],[discount_percent]]*Table2[[#This Row],[sales_price]])</f>
        <v>10234.11</v>
      </c>
    </row>
    <row r="100" spans="1:17" x14ac:dyDescent="0.3">
      <c r="A100" t="s">
        <v>88</v>
      </c>
      <c r="B100" t="s">
        <v>90</v>
      </c>
      <c r="C100" t="s">
        <v>32</v>
      </c>
      <c r="D100" t="s">
        <v>91</v>
      </c>
      <c r="E100" t="s">
        <v>41</v>
      </c>
      <c r="F100">
        <v>64</v>
      </c>
      <c r="G100">
        <v>4</v>
      </c>
      <c r="H100">
        <v>6.5</v>
      </c>
      <c r="I100">
        <v>4</v>
      </c>
      <c r="J100">
        <v>1</v>
      </c>
      <c r="K100">
        <v>6000</v>
      </c>
      <c r="L100">
        <v>4.2</v>
      </c>
      <c r="M100">
        <v>15016</v>
      </c>
      <c r="N100">
        <v>11499</v>
      </c>
      <c r="O100">
        <v>0.11</v>
      </c>
      <c r="P100">
        <v>17.27</v>
      </c>
      <c r="Q100">
        <f>Table2[[#This Row],[sales_price]]-(Table2[[#This Row],[discount_percent]]*Table2[[#This Row],[sales_price]])</f>
        <v>10234.11</v>
      </c>
    </row>
    <row r="101" spans="1:17" x14ac:dyDescent="0.3">
      <c r="A101" t="s">
        <v>88</v>
      </c>
      <c r="B101" t="s">
        <v>90</v>
      </c>
      <c r="C101" t="s">
        <v>18</v>
      </c>
      <c r="D101" t="s">
        <v>91</v>
      </c>
      <c r="E101" t="s">
        <v>41</v>
      </c>
      <c r="F101">
        <v>64</v>
      </c>
      <c r="G101">
        <v>4</v>
      </c>
      <c r="H101">
        <v>6.5</v>
      </c>
      <c r="I101">
        <v>4</v>
      </c>
      <c r="J101">
        <v>1</v>
      </c>
      <c r="K101">
        <v>6000</v>
      </c>
      <c r="L101">
        <v>4.2</v>
      </c>
      <c r="M101">
        <v>15016</v>
      </c>
      <c r="N101">
        <v>11499</v>
      </c>
      <c r="O101">
        <v>0.11</v>
      </c>
      <c r="P101">
        <v>17.27</v>
      </c>
      <c r="Q101">
        <f>Table2[[#This Row],[sales_price]]-(Table2[[#This Row],[discount_percent]]*Table2[[#This Row],[sales_price]])</f>
        <v>10234.11</v>
      </c>
    </row>
    <row r="102" spans="1:17" x14ac:dyDescent="0.3">
      <c r="A102" t="s">
        <v>88</v>
      </c>
      <c r="B102" t="s">
        <v>100</v>
      </c>
      <c r="C102" t="s">
        <v>18</v>
      </c>
      <c r="D102" t="s">
        <v>40</v>
      </c>
      <c r="E102" t="s">
        <v>41</v>
      </c>
      <c r="F102">
        <v>32</v>
      </c>
      <c r="G102">
        <v>3</v>
      </c>
      <c r="H102">
        <v>6.5</v>
      </c>
      <c r="I102">
        <v>3</v>
      </c>
      <c r="J102">
        <v>1</v>
      </c>
      <c r="K102">
        <v>5000</v>
      </c>
      <c r="L102">
        <v>4</v>
      </c>
      <c r="M102">
        <v>4</v>
      </c>
      <c r="N102">
        <v>11499</v>
      </c>
      <c r="O102">
        <v>0.14000000000000001</v>
      </c>
      <c r="P102">
        <v>0</v>
      </c>
      <c r="Q102">
        <f>Table2[[#This Row],[sales_price]]-(Table2[[#This Row],[discount_percent]]*Table2[[#This Row],[sales_price]])</f>
        <v>9889.14</v>
      </c>
    </row>
    <row r="103" spans="1:17" x14ac:dyDescent="0.3">
      <c r="A103" t="s">
        <v>88</v>
      </c>
      <c r="B103" t="s">
        <v>100</v>
      </c>
      <c r="C103" t="s">
        <v>30</v>
      </c>
      <c r="D103" t="s">
        <v>40</v>
      </c>
      <c r="E103" t="s">
        <v>41</v>
      </c>
      <c r="F103">
        <v>32</v>
      </c>
      <c r="G103">
        <v>3</v>
      </c>
      <c r="H103">
        <v>6.5</v>
      </c>
      <c r="I103">
        <v>3</v>
      </c>
      <c r="J103">
        <v>1</v>
      </c>
      <c r="K103">
        <v>5000</v>
      </c>
      <c r="L103">
        <v>4</v>
      </c>
      <c r="M103">
        <v>4</v>
      </c>
      <c r="N103">
        <v>11499</v>
      </c>
      <c r="O103">
        <v>0.14000000000000001</v>
      </c>
      <c r="P103">
        <v>0</v>
      </c>
      <c r="Q103">
        <f>Table2[[#This Row],[sales_price]]-(Table2[[#This Row],[discount_percent]]*Table2[[#This Row],[sales_price]])</f>
        <v>9889.14</v>
      </c>
    </row>
    <row r="104" spans="1:17" x14ac:dyDescent="0.3">
      <c r="A104" t="s">
        <v>88</v>
      </c>
      <c r="B104" t="s">
        <v>100</v>
      </c>
      <c r="C104" t="s">
        <v>31</v>
      </c>
      <c r="D104" t="s">
        <v>40</v>
      </c>
      <c r="E104" t="s">
        <v>41</v>
      </c>
      <c r="F104">
        <v>32</v>
      </c>
      <c r="G104">
        <v>3</v>
      </c>
      <c r="H104">
        <v>6.5</v>
      </c>
      <c r="I104">
        <v>3</v>
      </c>
      <c r="J104">
        <v>1</v>
      </c>
      <c r="K104">
        <v>5000</v>
      </c>
      <c r="L104">
        <v>4</v>
      </c>
      <c r="M104">
        <v>4</v>
      </c>
      <c r="N104">
        <v>11499</v>
      </c>
      <c r="O104">
        <v>0.14000000000000001</v>
      </c>
      <c r="P104">
        <v>0</v>
      </c>
      <c r="Q104">
        <f>Table2[[#This Row],[sales_price]]-(Table2[[#This Row],[discount_percent]]*Table2[[#This Row],[sales_price]])</f>
        <v>9889.14</v>
      </c>
    </row>
    <row r="105" spans="1:17" x14ac:dyDescent="0.3">
      <c r="A105" t="s">
        <v>88</v>
      </c>
      <c r="B105" t="s">
        <v>130</v>
      </c>
      <c r="C105" t="s">
        <v>30</v>
      </c>
      <c r="D105" t="s">
        <v>43</v>
      </c>
      <c r="E105" t="s">
        <v>41</v>
      </c>
      <c r="F105">
        <v>32</v>
      </c>
      <c r="G105">
        <v>3</v>
      </c>
      <c r="H105">
        <v>6.5</v>
      </c>
      <c r="I105">
        <v>3</v>
      </c>
      <c r="J105">
        <v>1</v>
      </c>
      <c r="K105">
        <v>4000</v>
      </c>
      <c r="L105">
        <v>4.3</v>
      </c>
      <c r="M105">
        <v>220</v>
      </c>
      <c r="N105">
        <v>11599</v>
      </c>
      <c r="O105">
        <v>0.1</v>
      </c>
      <c r="P105">
        <v>0.26</v>
      </c>
      <c r="Q105">
        <f>Table2[[#This Row],[sales_price]]-(Table2[[#This Row],[discount_percent]]*Table2[[#This Row],[sales_price]])</f>
        <v>10439.1</v>
      </c>
    </row>
    <row r="106" spans="1:17" x14ac:dyDescent="0.3">
      <c r="A106" t="s">
        <v>88</v>
      </c>
      <c r="B106" t="s">
        <v>130</v>
      </c>
      <c r="C106" t="s">
        <v>32</v>
      </c>
      <c r="D106" t="s">
        <v>43</v>
      </c>
      <c r="E106" t="s">
        <v>41</v>
      </c>
      <c r="F106">
        <v>32</v>
      </c>
      <c r="G106">
        <v>3</v>
      </c>
      <c r="H106">
        <v>6.5</v>
      </c>
      <c r="I106">
        <v>3</v>
      </c>
      <c r="J106">
        <v>1</v>
      </c>
      <c r="K106">
        <v>4000</v>
      </c>
      <c r="L106">
        <v>4.3</v>
      </c>
      <c r="M106">
        <v>220</v>
      </c>
      <c r="N106">
        <v>11599</v>
      </c>
      <c r="O106">
        <v>0.1</v>
      </c>
      <c r="P106">
        <v>0.26</v>
      </c>
      <c r="Q106">
        <f>Table2[[#This Row],[sales_price]]-(Table2[[#This Row],[discount_percent]]*Table2[[#This Row],[sales_price]])</f>
        <v>10439.1</v>
      </c>
    </row>
    <row r="107" spans="1:17" x14ac:dyDescent="0.3">
      <c r="A107" t="s">
        <v>88</v>
      </c>
      <c r="B107" t="s">
        <v>130</v>
      </c>
      <c r="C107" t="s">
        <v>18</v>
      </c>
      <c r="D107" t="s">
        <v>43</v>
      </c>
      <c r="E107" t="s">
        <v>41</v>
      </c>
      <c r="F107">
        <v>32</v>
      </c>
      <c r="G107">
        <v>3</v>
      </c>
      <c r="H107">
        <v>6.5</v>
      </c>
      <c r="I107">
        <v>3</v>
      </c>
      <c r="J107">
        <v>1</v>
      </c>
      <c r="K107">
        <v>4000</v>
      </c>
      <c r="L107">
        <v>4.3</v>
      </c>
      <c r="M107">
        <v>220</v>
      </c>
      <c r="N107">
        <v>11599</v>
      </c>
      <c r="O107">
        <v>0.1</v>
      </c>
      <c r="P107">
        <v>0.26</v>
      </c>
      <c r="Q107">
        <f>Table2[[#This Row],[sales_price]]-(Table2[[#This Row],[discount_percent]]*Table2[[#This Row],[sales_price]])</f>
        <v>10439.1</v>
      </c>
    </row>
    <row r="108" spans="1:17" x14ac:dyDescent="0.3">
      <c r="A108" t="s">
        <v>134</v>
      </c>
      <c r="B108" t="s">
        <v>146</v>
      </c>
      <c r="C108" t="s">
        <v>18</v>
      </c>
      <c r="D108" t="s">
        <v>43</v>
      </c>
      <c r="E108" t="s">
        <v>28</v>
      </c>
      <c r="F108">
        <v>64</v>
      </c>
      <c r="G108">
        <v>4</v>
      </c>
      <c r="H108">
        <v>6.3</v>
      </c>
      <c r="I108">
        <v>2</v>
      </c>
      <c r="J108">
        <v>1</v>
      </c>
      <c r="K108">
        <v>4000</v>
      </c>
      <c r="L108">
        <v>4.5</v>
      </c>
      <c r="M108">
        <v>89172</v>
      </c>
      <c r="N108">
        <v>11799</v>
      </c>
      <c r="O108">
        <v>7.0000000000000007E-2</v>
      </c>
      <c r="P108">
        <v>105.21</v>
      </c>
      <c r="Q108">
        <f>Table2[[#This Row],[sales_price]]-(Table2[[#This Row],[discount_percent]]*Table2[[#This Row],[sales_price]])</f>
        <v>10973.07</v>
      </c>
    </row>
    <row r="109" spans="1:17" x14ac:dyDescent="0.3">
      <c r="A109" t="s">
        <v>38</v>
      </c>
      <c r="B109" t="s">
        <v>42</v>
      </c>
      <c r="C109" t="s">
        <v>18</v>
      </c>
      <c r="D109" t="s">
        <v>43</v>
      </c>
      <c r="E109" t="s">
        <v>41</v>
      </c>
      <c r="F109">
        <v>64</v>
      </c>
      <c r="G109">
        <v>6</v>
      </c>
      <c r="H109">
        <v>6.5</v>
      </c>
      <c r="I109">
        <v>3</v>
      </c>
      <c r="J109">
        <v>1</v>
      </c>
      <c r="K109">
        <v>6000</v>
      </c>
      <c r="L109">
        <v>4.3</v>
      </c>
      <c r="M109">
        <v>39881</v>
      </c>
      <c r="N109">
        <v>11999</v>
      </c>
      <c r="O109">
        <v>7.0000000000000007E-2</v>
      </c>
      <c r="P109">
        <v>47.85</v>
      </c>
      <c r="Q109">
        <f>Table2[[#This Row],[sales_price]]-(Table2[[#This Row],[discount_percent]]*Table2[[#This Row],[sales_price]])</f>
        <v>11159.07</v>
      </c>
    </row>
    <row r="110" spans="1:17" x14ac:dyDescent="0.3">
      <c r="A110" t="s">
        <v>38</v>
      </c>
      <c r="B110" t="s">
        <v>42</v>
      </c>
      <c r="C110" t="s">
        <v>30</v>
      </c>
      <c r="D110" t="s">
        <v>43</v>
      </c>
      <c r="E110" t="s">
        <v>41</v>
      </c>
      <c r="F110">
        <v>64</v>
      </c>
      <c r="G110">
        <v>6</v>
      </c>
      <c r="H110">
        <v>6.5</v>
      </c>
      <c r="I110">
        <v>3</v>
      </c>
      <c r="J110">
        <v>1</v>
      </c>
      <c r="K110">
        <v>6000</v>
      </c>
      <c r="L110">
        <v>4.3</v>
      </c>
      <c r="M110">
        <v>39881</v>
      </c>
      <c r="N110">
        <v>11999</v>
      </c>
      <c r="O110">
        <v>7.0000000000000007E-2</v>
      </c>
      <c r="P110">
        <v>47.85</v>
      </c>
      <c r="Q110">
        <f>Table2[[#This Row],[sales_price]]-(Table2[[#This Row],[discount_percent]]*Table2[[#This Row],[sales_price]])</f>
        <v>11159.07</v>
      </c>
    </row>
    <row r="111" spans="1:17" x14ac:dyDescent="0.3">
      <c r="A111" t="s">
        <v>38</v>
      </c>
      <c r="B111" t="s">
        <v>42</v>
      </c>
      <c r="C111" t="s">
        <v>34</v>
      </c>
      <c r="D111" t="s">
        <v>43</v>
      </c>
      <c r="E111" t="s">
        <v>41</v>
      </c>
      <c r="F111">
        <v>64</v>
      </c>
      <c r="G111">
        <v>6</v>
      </c>
      <c r="H111">
        <v>6.5</v>
      </c>
      <c r="I111">
        <v>3</v>
      </c>
      <c r="J111">
        <v>1</v>
      </c>
      <c r="K111">
        <v>6000</v>
      </c>
      <c r="L111">
        <v>4.3</v>
      </c>
      <c r="M111">
        <v>39881</v>
      </c>
      <c r="N111">
        <v>11999</v>
      </c>
      <c r="O111">
        <v>7.0000000000000007E-2</v>
      </c>
      <c r="P111">
        <v>47.85</v>
      </c>
      <c r="Q111">
        <f>Table2[[#This Row],[sales_price]]-(Table2[[#This Row],[discount_percent]]*Table2[[#This Row],[sales_price]])</f>
        <v>11159.07</v>
      </c>
    </row>
    <row r="112" spans="1:17" x14ac:dyDescent="0.3">
      <c r="A112" t="s">
        <v>56</v>
      </c>
      <c r="B112" t="s">
        <v>87</v>
      </c>
      <c r="C112" t="s">
        <v>32</v>
      </c>
      <c r="D112" t="s">
        <v>40</v>
      </c>
      <c r="E112" t="s">
        <v>41</v>
      </c>
      <c r="F112">
        <v>128</v>
      </c>
      <c r="G112">
        <v>4</v>
      </c>
      <c r="H112">
        <v>6.5</v>
      </c>
      <c r="I112">
        <v>4</v>
      </c>
      <c r="J112">
        <v>1</v>
      </c>
      <c r="K112">
        <v>5000</v>
      </c>
      <c r="L112">
        <v>4.5</v>
      </c>
      <c r="M112">
        <v>89909</v>
      </c>
      <c r="N112">
        <v>11999</v>
      </c>
      <c r="O112">
        <v>7.0000000000000007E-2</v>
      </c>
      <c r="P112">
        <v>107.88</v>
      </c>
      <c r="Q112">
        <f>Table2[[#This Row],[sales_price]]-(Table2[[#This Row],[discount_percent]]*Table2[[#This Row],[sales_price]])</f>
        <v>11159.07</v>
      </c>
    </row>
    <row r="113" spans="1:17" x14ac:dyDescent="0.3">
      <c r="A113" t="s">
        <v>56</v>
      </c>
      <c r="B113" t="s">
        <v>87</v>
      </c>
      <c r="C113" t="s">
        <v>31</v>
      </c>
      <c r="D113" t="s">
        <v>40</v>
      </c>
      <c r="E113" t="s">
        <v>41</v>
      </c>
      <c r="F113">
        <v>128</v>
      </c>
      <c r="G113">
        <v>4</v>
      </c>
      <c r="H113">
        <v>6.5</v>
      </c>
      <c r="I113">
        <v>4</v>
      </c>
      <c r="J113">
        <v>1</v>
      </c>
      <c r="K113">
        <v>5000</v>
      </c>
      <c r="L113">
        <v>4.5</v>
      </c>
      <c r="M113">
        <v>89909</v>
      </c>
      <c r="N113">
        <v>11999</v>
      </c>
      <c r="O113">
        <v>7.0000000000000007E-2</v>
      </c>
      <c r="P113">
        <v>107.88</v>
      </c>
      <c r="Q113">
        <f>Table2[[#This Row],[sales_price]]-(Table2[[#This Row],[discount_percent]]*Table2[[#This Row],[sales_price]])</f>
        <v>11159.07</v>
      </c>
    </row>
    <row r="114" spans="1:17" x14ac:dyDescent="0.3">
      <c r="A114" t="s">
        <v>88</v>
      </c>
      <c r="B114" t="s">
        <v>104</v>
      </c>
      <c r="C114" t="s">
        <v>30</v>
      </c>
      <c r="D114" t="s">
        <v>40</v>
      </c>
      <c r="E114" t="s">
        <v>41</v>
      </c>
      <c r="F114">
        <v>64</v>
      </c>
      <c r="G114">
        <v>4</v>
      </c>
      <c r="H114">
        <v>6.5</v>
      </c>
      <c r="I114">
        <v>4</v>
      </c>
      <c r="J114">
        <v>1</v>
      </c>
      <c r="K114">
        <v>5000</v>
      </c>
      <c r="L114">
        <v>4.2</v>
      </c>
      <c r="M114">
        <v>545</v>
      </c>
      <c r="N114">
        <v>12176</v>
      </c>
      <c r="O114">
        <v>0.23</v>
      </c>
      <c r="P114">
        <v>0.66</v>
      </c>
      <c r="Q114">
        <f>Table2[[#This Row],[sales_price]]-(Table2[[#This Row],[discount_percent]]*Table2[[#This Row],[sales_price]])</f>
        <v>9375.52</v>
      </c>
    </row>
    <row r="115" spans="1:17" x14ac:dyDescent="0.3">
      <c r="A115" t="s">
        <v>134</v>
      </c>
      <c r="B115" t="s">
        <v>155</v>
      </c>
      <c r="C115" t="s">
        <v>36</v>
      </c>
      <c r="D115" t="s">
        <v>43</v>
      </c>
      <c r="E115" t="s">
        <v>24</v>
      </c>
      <c r="F115">
        <v>64</v>
      </c>
      <c r="G115">
        <v>4</v>
      </c>
      <c r="H115">
        <v>5.8</v>
      </c>
      <c r="I115">
        <v>2</v>
      </c>
      <c r="J115">
        <v>1</v>
      </c>
      <c r="K115">
        <v>4000</v>
      </c>
      <c r="L115">
        <v>4.3</v>
      </c>
      <c r="M115">
        <v>1783</v>
      </c>
      <c r="N115">
        <v>12349</v>
      </c>
      <c r="O115">
        <v>0.05</v>
      </c>
      <c r="P115">
        <v>2.2000000000000002</v>
      </c>
      <c r="Q115">
        <f>Table2[[#This Row],[sales_price]]-(Table2[[#This Row],[discount_percent]]*Table2[[#This Row],[sales_price]])</f>
        <v>11731.55</v>
      </c>
    </row>
    <row r="116" spans="1:17" x14ac:dyDescent="0.3">
      <c r="A116" t="s">
        <v>88</v>
      </c>
      <c r="B116" t="s">
        <v>104</v>
      </c>
      <c r="C116" t="s">
        <v>31</v>
      </c>
      <c r="D116" t="s">
        <v>40</v>
      </c>
      <c r="E116" t="s">
        <v>41</v>
      </c>
      <c r="F116">
        <v>64</v>
      </c>
      <c r="G116">
        <v>4</v>
      </c>
      <c r="H116">
        <v>6.5</v>
      </c>
      <c r="I116">
        <v>4</v>
      </c>
      <c r="J116">
        <v>1</v>
      </c>
      <c r="K116">
        <v>5000</v>
      </c>
      <c r="L116">
        <v>4.2</v>
      </c>
      <c r="M116">
        <v>545</v>
      </c>
      <c r="N116">
        <v>12390</v>
      </c>
      <c r="O116">
        <v>0.11</v>
      </c>
      <c r="P116">
        <v>0.68</v>
      </c>
      <c r="Q116">
        <f>Table2[[#This Row],[sales_price]]-(Table2[[#This Row],[discount_percent]]*Table2[[#This Row],[sales_price]])</f>
        <v>11027.1</v>
      </c>
    </row>
    <row r="117" spans="1:17" x14ac:dyDescent="0.3">
      <c r="A117" t="s">
        <v>88</v>
      </c>
      <c r="B117" t="s">
        <v>100</v>
      </c>
      <c r="C117" t="s">
        <v>30</v>
      </c>
      <c r="D117" t="s">
        <v>40</v>
      </c>
      <c r="E117" t="s">
        <v>41</v>
      </c>
      <c r="F117">
        <v>64</v>
      </c>
      <c r="G117">
        <v>4</v>
      </c>
      <c r="H117">
        <v>6.5</v>
      </c>
      <c r="I117">
        <v>3</v>
      </c>
      <c r="J117">
        <v>1</v>
      </c>
      <c r="K117">
        <v>5000</v>
      </c>
      <c r="L117">
        <v>4.2</v>
      </c>
      <c r="M117">
        <v>23</v>
      </c>
      <c r="N117">
        <v>12400</v>
      </c>
      <c r="O117">
        <v>0.03</v>
      </c>
      <c r="P117">
        <v>0.03</v>
      </c>
      <c r="Q117">
        <f>Table2[[#This Row],[sales_price]]-(Table2[[#This Row],[discount_percent]]*Table2[[#This Row],[sales_price]])</f>
        <v>12028</v>
      </c>
    </row>
    <row r="118" spans="1:17" x14ac:dyDescent="0.3">
      <c r="A118" t="s">
        <v>134</v>
      </c>
      <c r="B118" t="s">
        <v>143</v>
      </c>
      <c r="C118" t="s">
        <v>36</v>
      </c>
      <c r="D118" t="s">
        <v>43</v>
      </c>
      <c r="E118" t="s">
        <v>28</v>
      </c>
      <c r="F118">
        <v>64</v>
      </c>
      <c r="G118">
        <v>4</v>
      </c>
      <c r="H118">
        <v>6.3</v>
      </c>
      <c r="I118">
        <v>2</v>
      </c>
      <c r="J118">
        <v>2</v>
      </c>
      <c r="K118">
        <v>4000</v>
      </c>
      <c r="L118">
        <v>4.5</v>
      </c>
      <c r="M118">
        <v>125016</v>
      </c>
      <c r="N118">
        <v>12459</v>
      </c>
      <c r="O118">
        <v>0.22</v>
      </c>
      <c r="P118">
        <v>155.76</v>
      </c>
      <c r="Q118">
        <f>Table2[[#This Row],[sales_price]]-(Table2[[#This Row],[discount_percent]]*Table2[[#This Row],[sales_price]])</f>
        <v>9718.02</v>
      </c>
    </row>
    <row r="119" spans="1:17" x14ac:dyDescent="0.3">
      <c r="A119" t="s">
        <v>88</v>
      </c>
      <c r="B119" t="s">
        <v>90</v>
      </c>
      <c r="C119" t="s">
        <v>32</v>
      </c>
      <c r="D119" t="s">
        <v>91</v>
      </c>
      <c r="E119" t="s">
        <v>41</v>
      </c>
      <c r="F119">
        <v>128</v>
      </c>
      <c r="G119">
        <v>4</v>
      </c>
      <c r="H119">
        <v>6.5</v>
      </c>
      <c r="I119">
        <v>4</v>
      </c>
      <c r="J119">
        <v>1</v>
      </c>
      <c r="K119">
        <v>6000</v>
      </c>
      <c r="L119">
        <v>4.2</v>
      </c>
      <c r="M119">
        <v>15016</v>
      </c>
      <c r="N119">
        <v>12499</v>
      </c>
      <c r="O119">
        <v>0.1</v>
      </c>
      <c r="P119">
        <v>18.77</v>
      </c>
      <c r="Q119">
        <f>Table2[[#This Row],[sales_price]]-(Table2[[#This Row],[discount_percent]]*Table2[[#This Row],[sales_price]])</f>
        <v>11249.1</v>
      </c>
    </row>
    <row r="120" spans="1:17" x14ac:dyDescent="0.3">
      <c r="A120" t="s">
        <v>88</v>
      </c>
      <c r="B120" t="s">
        <v>90</v>
      </c>
      <c r="C120" t="s">
        <v>30</v>
      </c>
      <c r="D120" t="s">
        <v>91</v>
      </c>
      <c r="E120" t="s">
        <v>41</v>
      </c>
      <c r="F120">
        <v>128</v>
      </c>
      <c r="G120">
        <v>4</v>
      </c>
      <c r="H120">
        <v>6.5</v>
      </c>
      <c r="I120">
        <v>4</v>
      </c>
      <c r="J120">
        <v>1</v>
      </c>
      <c r="K120">
        <v>6000</v>
      </c>
      <c r="L120">
        <v>4.2</v>
      </c>
      <c r="M120">
        <v>15016</v>
      </c>
      <c r="N120">
        <v>12499</v>
      </c>
      <c r="O120">
        <v>0.1</v>
      </c>
      <c r="P120">
        <v>18.77</v>
      </c>
      <c r="Q120">
        <f>Table2[[#This Row],[sales_price]]-(Table2[[#This Row],[discount_percent]]*Table2[[#This Row],[sales_price]])</f>
        <v>11249.1</v>
      </c>
    </row>
    <row r="121" spans="1:17" x14ac:dyDescent="0.3">
      <c r="A121" t="s">
        <v>88</v>
      </c>
      <c r="B121" t="s">
        <v>90</v>
      </c>
      <c r="C121" t="s">
        <v>18</v>
      </c>
      <c r="D121" t="s">
        <v>91</v>
      </c>
      <c r="E121" t="s">
        <v>41</v>
      </c>
      <c r="F121">
        <v>128</v>
      </c>
      <c r="G121">
        <v>4</v>
      </c>
      <c r="H121">
        <v>6.5</v>
      </c>
      <c r="I121">
        <v>4</v>
      </c>
      <c r="J121">
        <v>1</v>
      </c>
      <c r="K121">
        <v>6000</v>
      </c>
      <c r="L121">
        <v>4.2</v>
      </c>
      <c r="M121">
        <v>15016</v>
      </c>
      <c r="N121">
        <v>12499</v>
      </c>
      <c r="O121">
        <v>0.1</v>
      </c>
      <c r="P121">
        <v>18.77</v>
      </c>
      <c r="Q121">
        <f>Table2[[#This Row],[sales_price]]-(Table2[[#This Row],[discount_percent]]*Table2[[#This Row],[sales_price]])</f>
        <v>11249.1</v>
      </c>
    </row>
    <row r="122" spans="1:17" x14ac:dyDescent="0.3">
      <c r="A122" t="s">
        <v>88</v>
      </c>
      <c r="B122" t="s">
        <v>100</v>
      </c>
      <c r="C122" t="s">
        <v>18</v>
      </c>
      <c r="D122" t="s">
        <v>40</v>
      </c>
      <c r="E122" t="s">
        <v>41</v>
      </c>
      <c r="F122">
        <v>64</v>
      </c>
      <c r="G122">
        <v>4</v>
      </c>
      <c r="H122">
        <v>6.5</v>
      </c>
      <c r="I122">
        <v>3</v>
      </c>
      <c r="J122">
        <v>1</v>
      </c>
      <c r="K122">
        <v>5000</v>
      </c>
      <c r="L122">
        <v>4.2</v>
      </c>
      <c r="M122">
        <v>23</v>
      </c>
      <c r="N122">
        <v>12499</v>
      </c>
      <c r="O122">
        <v>0.13</v>
      </c>
      <c r="P122">
        <v>0.03</v>
      </c>
      <c r="Q122">
        <f>Table2[[#This Row],[sales_price]]-(Table2[[#This Row],[discount_percent]]*Table2[[#This Row],[sales_price]])</f>
        <v>10874.13</v>
      </c>
    </row>
    <row r="123" spans="1:17" x14ac:dyDescent="0.3">
      <c r="A123" t="s">
        <v>88</v>
      </c>
      <c r="B123" t="s">
        <v>100</v>
      </c>
      <c r="C123" t="s">
        <v>31</v>
      </c>
      <c r="D123" t="s">
        <v>40</v>
      </c>
      <c r="E123" t="s">
        <v>41</v>
      </c>
      <c r="F123">
        <v>64</v>
      </c>
      <c r="G123">
        <v>4</v>
      </c>
      <c r="H123">
        <v>6.5</v>
      </c>
      <c r="I123">
        <v>3</v>
      </c>
      <c r="J123">
        <v>1</v>
      </c>
      <c r="K123">
        <v>5000</v>
      </c>
      <c r="L123">
        <v>4.2</v>
      </c>
      <c r="M123">
        <v>23</v>
      </c>
      <c r="N123">
        <v>12499</v>
      </c>
      <c r="O123">
        <v>0.13</v>
      </c>
      <c r="P123">
        <v>0.03</v>
      </c>
      <c r="Q123">
        <f>Table2[[#This Row],[sales_price]]-(Table2[[#This Row],[discount_percent]]*Table2[[#This Row],[sales_price]])</f>
        <v>10874.13</v>
      </c>
    </row>
    <row r="124" spans="1:17" x14ac:dyDescent="0.3">
      <c r="A124" t="s">
        <v>134</v>
      </c>
      <c r="B124" t="s">
        <v>147</v>
      </c>
      <c r="C124" t="s">
        <v>18</v>
      </c>
      <c r="D124" t="s">
        <v>43</v>
      </c>
      <c r="E124" t="s">
        <v>28</v>
      </c>
      <c r="F124">
        <v>64</v>
      </c>
      <c r="G124">
        <v>4</v>
      </c>
      <c r="H124">
        <v>6.3</v>
      </c>
      <c r="I124">
        <v>2</v>
      </c>
      <c r="J124">
        <v>1</v>
      </c>
      <c r="K124">
        <v>4000</v>
      </c>
      <c r="L124">
        <v>4.4000000000000004</v>
      </c>
      <c r="M124">
        <v>1106</v>
      </c>
      <c r="N124">
        <v>12499</v>
      </c>
      <c r="O124">
        <v>0.1</v>
      </c>
      <c r="P124">
        <v>1.38</v>
      </c>
      <c r="Q124">
        <f>Table2[[#This Row],[sales_price]]-(Table2[[#This Row],[discount_percent]]*Table2[[#This Row],[sales_price]])</f>
        <v>11249.1</v>
      </c>
    </row>
    <row r="125" spans="1:17" x14ac:dyDescent="0.3">
      <c r="A125" t="s">
        <v>134</v>
      </c>
      <c r="B125" t="s">
        <v>155</v>
      </c>
      <c r="C125" t="s">
        <v>30</v>
      </c>
      <c r="D125" t="s">
        <v>43</v>
      </c>
      <c r="E125" t="s">
        <v>24</v>
      </c>
      <c r="F125">
        <v>64</v>
      </c>
      <c r="G125">
        <v>4</v>
      </c>
      <c r="H125">
        <v>5.8</v>
      </c>
      <c r="I125">
        <v>2</v>
      </c>
      <c r="J125">
        <v>1</v>
      </c>
      <c r="K125">
        <v>4000</v>
      </c>
      <c r="L125">
        <v>4.3</v>
      </c>
      <c r="M125">
        <v>1783</v>
      </c>
      <c r="N125">
        <v>12499</v>
      </c>
      <c r="O125">
        <v>0.03</v>
      </c>
      <c r="P125">
        <v>2.23</v>
      </c>
      <c r="Q125">
        <f>Table2[[#This Row],[sales_price]]-(Table2[[#This Row],[discount_percent]]*Table2[[#This Row],[sales_price]])</f>
        <v>12124.03</v>
      </c>
    </row>
    <row r="126" spans="1:17" x14ac:dyDescent="0.3">
      <c r="A126" t="s">
        <v>134</v>
      </c>
      <c r="B126" t="s">
        <v>143</v>
      </c>
      <c r="C126" t="s">
        <v>22</v>
      </c>
      <c r="D126" t="s">
        <v>43</v>
      </c>
      <c r="E126" t="s">
        <v>28</v>
      </c>
      <c r="F126">
        <v>64</v>
      </c>
      <c r="G126">
        <v>6</v>
      </c>
      <c r="H126">
        <v>6.3</v>
      </c>
      <c r="I126">
        <v>2</v>
      </c>
      <c r="J126">
        <v>2</v>
      </c>
      <c r="K126">
        <v>4000</v>
      </c>
      <c r="L126">
        <v>4.5</v>
      </c>
      <c r="M126">
        <v>25400</v>
      </c>
      <c r="N126">
        <v>12749</v>
      </c>
      <c r="O126">
        <v>0.05</v>
      </c>
      <c r="P126">
        <v>32.380000000000003</v>
      </c>
      <c r="Q126">
        <f>Table2[[#This Row],[sales_price]]-(Table2[[#This Row],[discount_percent]]*Table2[[#This Row],[sales_price]])</f>
        <v>12111.55</v>
      </c>
    </row>
    <row r="127" spans="1:17" x14ac:dyDescent="0.3">
      <c r="A127" t="s">
        <v>134</v>
      </c>
      <c r="B127" t="s">
        <v>141</v>
      </c>
      <c r="C127" t="s">
        <v>18</v>
      </c>
      <c r="D127" t="s">
        <v>43</v>
      </c>
      <c r="E127" t="s">
        <v>28</v>
      </c>
      <c r="F127">
        <v>64</v>
      </c>
      <c r="G127">
        <v>4</v>
      </c>
      <c r="H127">
        <v>6.3</v>
      </c>
      <c r="I127">
        <v>2</v>
      </c>
      <c r="J127">
        <v>1</v>
      </c>
      <c r="K127">
        <v>4000</v>
      </c>
      <c r="L127">
        <v>4.5</v>
      </c>
      <c r="M127">
        <v>141177</v>
      </c>
      <c r="N127">
        <v>12900</v>
      </c>
      <c r="O127">
        <v>0.04</v>
      </c>
      <c r="P127">
        <v>182.12</v>
      </c>
      <c r="Q127">
        <f>Table2[[#This Row],[sales_price]]-(Table2[[#This Row],[discount_percent]]*Table2[[#This Row],[sales_price]])</f>
        <v>12384</v>
      </c>
    </row>
    <row r="128" spans="1:17" x14ac:dyDescent="0.3">
      <c r="A128" t="s">
        <v>134</v>
      </c>
      <c r="B128" t="s">
        <v>138</v>
      </c>
      <c r="C128" t="s">
        <v>30</v>
      </c>
      <c r="D128" t="s">
        <v>43</v>
      </c>
      <c r="E128" t="s">
        <v>28</v>
      </c>
      <c r="F128">
        <v>64</v>
      </c>
      <c r="G128">
        <v>4</v>
      </c>
      <c r="H128">
        <v>6.1</v>
      </c>
      <c r="I128">
        <v>3</v>
      </c>
      <c r="J128">
        <v>1</v>
      </c>
      <c r="K128">
        <v>4030</v>
      </c>
      <c r="L128">
        <v>4.3</v>
      </c>
      <c r="M128">
        <v>12458</v>
      </c>
      <c r="N128">
        <v>12990</v>
      </c>
      <c r="O128">
        <v>0.13</v>
      </c>
      <c r="P128">
        <v>16.18</v>
      </c>
      <c r="Q128">
        <f>Table2[[#This Row],[sales_price]]-(Table2[[#This Row],[discount_percent]]*Table2[[#This Row],[sales_price]])</f>
        <v>11301.3</v>
      </c>
    </row>
    <row r="129" spans="1:17" x14ac:dyDescent="0.3">
      <c r="A129" t="s">
        <v>134</v>
      </c>
      <c r="B129" t="s">
        <v>138</v>
      </c>
      <c r="C129" t="s">
        <v>31</v>
      </c>
      <c r="D129" t="s">
        <v>43</v>
      </c>
      <c r="E129" t="s">
        <v>28</v>
      </c>
      <c r="F129">
        <v>64</v>
      </c>
      <c r="G129">
        <v>4</v>
      </c>
      <c r="H129">
        <v>6.1</v>
      </c>
      <c r="I129">
        <v>3</v>
      </c>
      <c r="J129">
        <v>1</v>
      </c>
      <c r="K129">
        <v>4030</v>
      </c>
      <c r="L129">
        <v>4.3</v>
      </c>
      <c r="M129">
        <v>12458</v>
      </c>
      <c r="N129">
        <v>12990</v>
      </c>
      <c r="O129">
        <v>0.13</v>
      </c>
      <c r="P129">
        <v>16.18</v>
      </c>
      <c r="Q129">
        <f>Table2[[#This Row],[sales_price]]-(Table2[[#This Row],[discount_percent]]*Table2[[#This Row],[sales_price]])</f>
        <v>11301.3</v>
      </c>
    </row>
    <row r="130" spans="1:17" x14ac:dyDescent="0.3">
      <c r="A130" t="s">
        <v>134</v>
      </c>
      <c r="B130" t="s">
        <v>138</v>
      </c>
      <c r="C130" t="s">
        <v>54</v>
      </c>
      <c r="D130" t="s">
        <v>43</v>
      </c>
      <c r="E130" t="s">
        <v>28</v>
      </c>
      <c r="F130">
        <v>64</v>
      </c>
      <c r="G130">
        <v>4</v>
      </c>
      <c r="H130">
        <v>6.1</v>
      </c>
      <c r="I130">
        <v>3</v>
      </c>
      <c r="J130">
        <v>1</v>
      </c>
      <c r="K130">
        <v>4030</v>
      </c>
      <c r="L130">
        <v>4.3</v>
      </c>
      <c r="M130">
        <v>12458</v>
      </c>
      <c r="N130">
        <v>12990</v>
      </c>
      <c r="O130">
        <v>0.13</v>
      </c>
      <c r="P130">
        <v>16.18</v>
      </c>
      <c r="Q130">
        <f>Table2[[#This Row],[sales_price]]-(Table2[[#This Row],[discount_percent]]*Table2[[#This Row],[sales_price]])</f>
        <v>11301.3</v>
      </c>
    </row>
    <row r="131" spans="1:17" x14ac:dyDescent="0.3">
      <c r="A131" t="s">
        <v>38</v>
      </c>
      <c r="B131" t="s">
        <v>42</v>
      </c>
      <c r="C131" t="s">
        <v>18</v>
      </c>
      <c r="D131" t="s">
        <v>43</v>
      </c>
      <c r="E131" t="s">
        <v>41</v>
      </c>
      <c r="F131">
        <v>128</v>
      </c>
      <c r="G131">
        <v>6</v>
      </c>
      <c r="H131">
        <v>6.5</v>
      </c>
      <c r="I131">
        <v>3</v>
      </c>
      <c r="J131">
        <v>1</v>
      </c>
      <c r="K131">
        <v>6000</v>
      </c>
      <c r="L131">
        <v>4.3</v>
      </c>
      <c r="M131">
        <v>39881</v>
      </c>
      <c r="N131">
        <v>12999</v>
      </c>
      <c r="O131">
        <v>0.13</v>
      </c>
      <c r="P131">
        <v>51.84</v>
      </c>
      <c r="Q131">
        <f>Table2[[#This Row],[sales_price]]-(Table2[[#This Row],[discount_percent]]*Table2[[#This Row],[sales_price]])</f>
        <v>11309.13</v>
      </c>
    </row>
    <row r="132" spans="1:17" x14ac:dyDescent="0.3">
      <c r="A132" t="s">
        <v>38</v>
      </c>
      <c r="B132" t="s">
        <v>42</v>
      </c>
      <c r="C132" t="s">
        <v>30</v>
      </c>
      <c r="D132" t="s">
        <v>43</v>
      </c>
      <c r="E132" t="s">
        <v>41</v>
      </c>
      <c r="F132">
        <v>128</v>
      </c>
      <c r="G132">
        <v>6</v>
      </c>
      <c r="H132">
        <v>6.5</v>
      </c>
      <c r="I132">
        <v>3</v>
      </c>
      <c r="J132">
        <v>1</v>
      </c>
      <c r="K132">
        <v>6000</v>
      </c>
      <c r="L132">
        <v>4.3</v>
      </c>
      <c r="M132">
        <v>39881</v>
      </c>
      <c r="N132">
        <v>12999</v>
      </c>
      <c r="O132">
        <v>0.13</v>
      </c>
      <c r="P132">
        <v>51.84</v>
      </c>
      <c r="Q132">
        <f>Table2[[#This Row],[sales_price]]-(Table2[[#This Row],[discount_percent]]*Table2[[#This Row],[sales_price]])</f>
        <v>11309.13</v>
      </c>
    </row>
    <row r="133" spans="1:17" x14ac:dyDescent="0.3">
      <c r="A133" t="s">
        <v>38</v>
      </c>
      <c r="B133" t="s">
        <v>42</v>
      </c>
      <c r="C133" t="s">
        <v>34</v>
      </c>
      <c r="D133" t="s">
        <v>43</v>
      </c>
      <c r="E133" t="s">
        <v>41</v>
      </c>
      <c r="F133">
        <v>128</v>
      </c>
      <c r="G133">
        <v>6</v>
      </c>
      <c r="H133">
        <v>6.5</v>
      </c>
      <c r="I133">
        <v>3</v>
      </c>
      <c r="J133">
        <v>1</v>
      </c>
      <c r="K133">
        <v>6000</v>
      </c>
      <c r="L133">
        <v>4.3</v>
      </c>
      <c r="M133">
        <v>39881</v>
      </c>
      <c r="N133">
        <v>12999</v>
      </c>
      <c r="O133">
        <v>0.13</v>
      </c>
      <c r="P133">
        <v>51.84</v>
      </c>
      <c r="Q133">
        <f>Table2[[#This Row],[sales_price]]-(Table2[[#This Row],[discount_percent]]*Table2[[#This Row],[sales_price]])</f>
        <v>11309.13</v>
      </c>
    </row>
    <row r="134" spans="1:17" x14ac:dyDescent="0.3">
      <c r="A134" t="s">
        <v>56</v>
      </c>
      <c r="B134" t="s">
        <v>82</v>
      </c>
      <c r="C134" t="s">
        <v>31</v>
      </c>
      <c r="D134" t="s">
        <v>40</v>
      </c>
      <c r="E134" t="s">
        <v>41</v>
      </c>
      <c r="F134">
        <v>64</v>
      </c>
      <c r="G134">
        <v>4</v>
      </c>
      <c r="H134">
        <v>6.5</v>
      </c>
      <c r="I134">
        <v>4</v>
      </c>
      <c r="J134">
        <v>1</v>
      </c>
      <c r="K134">
        <v>4300</v>
      </c>
      <c r="L134">
        <v>4.4000000000000004</v>
      </c>
      <c r="M134">
        <v>60019</v>
      </c>
      <c r="N134">
        <v>12999</v>
      </c>
      <c r="O134">
        <v>0.13</v>
      </c>
      <c r="P134">
        <v>78.02</v>
      </c>
      <c r="Q134">
        <f>Table2[[#This Row],[sales_price]]-(Table2[[#This Row],[discount_percent]]*Table2[[#This Row],[sales_price]])</f>
        <v>11309.13</v>
      </c>
    </row>
    <row r="135" spans="1:17" x14ac:dyDescent="0.3">
      <c r="A135" t="s">
        <v>88</v>
      </c>
      <c r="B135" t="s">
        <v>89</v>
      </c>
      <c r="C135" t="s">
        <v>18</v>
      </c>
      <c r="D135" t="s">
        <v>40</v>
      </c>
      <c r="E135" t="s">
        <v>28</v>
      </c>
      <c r="F135">
        <v>64</v>
      </c>
      <c r="G135">
        <v>4</v>
      </c>
      <c r="H135">
        <v>6.4</v>
      </c>
      <c r="I135">
        <v>4</v>
      </c>
      <c r="J135">
        <v>1</v>
      </c>
      <c r="K135">
        <v>6000</v>
      </c>
      <c r="L135">
        <v>4.3</v>
      </c>
      <c r="M135">
        <v>3793</v>
      </c>
      <c r="N135">
        <v>12999</v>
      </c>
      <c r="O135">
        <v>0.13</v>
      </c>
      <c r="P135">
        <v>4.93</v>
      </c>
      <c r="Q135">
        <f>Table2[[#This Row],[sales_price]]-(Table2[[#This Row],[discount_percent]]*Table2[[#This Row],[sales_price]])</f>
        <v>11309.13</v>
      </c>
    </row>
    <row r="136" spans="1:17" x14ac:dyDescent="0.3">
      <c r="A136" t="s">
        <v>88</v>
      </c>
      <c r="B136" t="s">
        <v>89</v>
      </c>
      <c r="C136" t="s">
        <v>30</v>
      </c>
      <c r="D136" t="s">
        <v>40</v>
      </c>
      <c r="E136" t="s">
        <v>28</v>
      </c>
      <c r="F136">
        <v>64</v>
      </c>
      <c r="G136">
        <v>4</v>
      </c>
      <c r="H136">
        <v>6.4</v>
      </c>
      <c r="I136">
        <v>4</v>
      </c>
      <c r="J136">
        <v>1</v>
      </c>
      <c r="K136">
        <v>6000</v>
      </c>
      <c r="L136">
        <v>4.3</v>
      </c>
      <c r="M136">
        <v>3793</v>
      </c>
      <c r="N136">
        <v>12999</v>
      </c>
      <c r="O136">
        <v>0.13</v>
      </c>
      <c r="P136">
        <v>4.93</v>
      </c>
      <c r="Q136">
        <f>Table2[[#This Row],[sales_price]]-(Table2[[#This Row],[discount_percent]]*Table2[[#This Row],[sales_price]])</f>
        <v>11309.13</v>
      </c>
    </row>
    <row r="137" spans="1:17" x14ac:dyDescent="0.3">
      <c r="A137" t="s">
        <v>134</v>
      </c>
      <c r="B137" t="s">
        <v>147</v>
      </c>
      <c r="C137" t="s">
        <v>22</v>
      </c>
      <c r="D137" t="s">
        <v>43</v>
      </c>
      <c r="E137" t="s">
        <v>28</v>
      </c>
      <c r="F137">
        <v>64</v>
      </c>
      <c r="G137">
        <v>4</v>
      </c>
      <c r="H137">
        <v>6.3</v>
      </c>
      <c r="I137">
        <v>2</v>
      </c>
      <c r="J137">
        <v>1</v>
      </c>
      <c r="K137">
        <v>4000</v>
      </c>
      <c r="L137">
        <v>4.4000000000000004</v>
      </c>
      <c r="M137">
        <v>1106</v>
      </c>
      <c r="N137">
        <v>12999</v>
      </c>
      <c r="O137">
        <v>7.0000000000000007E-2</v>
      </c>
      <c r="P137">
        <v>1.44</v>
      </c>
      <c r="Q137">
        <f>Table2[[#This Row],[sales_price]]-(Table2[[#This Row],[discount_percent]]*Table2[[#This Row],[sales_price]])</f>
        <v>12089.07</v>
      </c>
    </row>
    <row r="138" spans="1:17" x14ac:dyDescent="0.3">
      <c r="A138" t="s">
        <v>134</v>
      </c>
      <c r="B138" t="s">
        <v>146</v>
      </c>
      <c r="C138" t="s">
        <v>22</v>
      </c>
      <c r="D138" t="s">
        <v>43</v>
      </c>
      <c r="E138" t="s">
        <v>28</v>
      </c>
      <c r="F138">
        <v>64</v>
      </c>
      <c r="G138">
        <v>4</v>
      </c>
      <c r="H138">
        <v>6.3</v>
      </c>
      <c r="I138">
        <v>2</v>
      </c>
      <c r="J138">
        <v>1</v>
      </c>
      <c r="K138">
        <v>4000</v>
      </c>
      <c r="L138">
        <v>4.5</v>
      </c>
      <c r="M138">
        <v>89172</v>
      </c>
      <c r="N138">
        <v>13399</v>
      </c>
      <c r="O138">
        <v>0.06</v>
      </c>
      <c r="P138">
        <v>119.48</v>
      </c>
      <c r="Q138">
        <f>Table2[[#This Row],[sales_price]]-(Table2[[#This Row],[discount_percent]]*Table2[[#This Row],[sales_price]])</f>
        <v>12595.06</v>
      </c>
    </row>
    <row r="139" spans="1:17" x14ac:dyDescent="0.3">
      <c r="A139" t="s">
        <v>134</v>
      </c>
      <c r="B139" t="s">
        <v>145</v>
      </c>
      <c r="C139" t="s">
        <v>18</v>
      </c>
      <c r="D139" t="s">
        <v>43</v>
      </c>
      <c r="E139" t="s">
        <v>28</v>
      </c>
      <c r="F139">
        <v>64</v>
      </c>
      <c r="G139">
        <v>6</v>
      </c>
      <c r="H139">
        <v>6</v>
      </c>
      <c r="I139">
        <v>2</v>
      </c>
      <c r="J139">
        <v>1</v>
      </c>
      <c r="K139">
        <v>4000</v>
      </c>
      <c r="L139">
        <v>4.5</v>
      </c>
      <c r="M139">
        <v>129661</v>
      </c>
      <c r="N139">
        <v>13400</v>
      </c>
      <c r="O139">
        <v>0.13</v>
      </c>
      <c r="P139">
        <v>173.75</v>
      </c>
      <c r="Q139">
        <f>Table2[[#This Row],[sales_price]]-(Table2[[#This Row],[discount_percent]]*Table2[[#This Row],[sales_price]])</f>
        <v>11658</v>
      </c>
    </row>
    <row r="140" spans="1:17" x14ac:dyDescent="0.3">
      <c r="A140" t="s">
        <v>56</v>
      </c>
      <c r="B140" t="s">
        <v>62</v>
      </c>
      <c r="C140" t="s">
        <v>51</v>
      </c>
      <c r="D140" t="s">
        <v>40</v>
      </c>
      <c r="E140" t="s">
        <v>41</v>
      </c>
      <c r="F140">
        <v>64</v>
      </c>
      <c r="G140">
        <v>4</v>
      </c>
      <c r="H140">
        <v>6.5</v>
      </c>
      <c r="I140">
        <v>3</v>
      </c>
      <c r="J140">
        <v>1</v>
      </c>
      <c r="K140">
        <v>5000</v>
      </c>
      <c r="L140">
        <v>4.3</v>
      </c>
      <c r="M140">
        <v>6434</v>
      </c>
      <c r="N140">
        <v>13499</v>
      </c>
      <c r="O140">
        <v>0.1</v>
      </c>
      <c r="P140">
        <v>8.69</v>
      </c>
      <c r="Q140">
        <f>Table2[[#This Row],[sales_price]]-(Table2[[#This Row],[discount_percent]]*Table2[[#This Row],[sales_price]])</f>
        <v>12149.1</v>
      </c>
    </row>
    <row r="141" spans="1:17" x14ac:dyDescent="0.3">
      <c r="A141" t="s">
        <v>56</v>
      </c>
      <c r="B141" t="s">
        <v>62</v>
      </c>
      <c r="C141" t="s">
        <v>30</v>
      </c>
      <c r="D141" t="s">
        <v>40</v>
      </c>
      <c r="E141" t="s">
        <v>41</v>
      </c>
      <c r="F141">
        <v>64</v>
      </c>
      <c r="G141">
        <v>4</v>
      </c>
      <c r="H141">
        <v>6.5</v>
      </c>
      <c r="I141">
        <v>3</v>
      </c>
      <c r="J141">
        <v>1</v>
      </c>
      <c r="K141">
        <v>5000</v>
      </c>
      <c r="L141">
        <v>4.3</v>
      </c>
      <c r="M141">
        <v>6434</v>
      </c>
      <c r="N141">
        <v>13499</v>
      </c>
      <c r="O141">
        <v>0.1</v>
      </c>
      <c r="P141">
        <v>8.69</v>
      </c>
      <c r="Q141">
        <f>Table2[[#This Row],[sales_price]]-(Table2[[#This Row],[discount_percent]]*Table2[[#This Row],[sales_price]])</f>
        <v>12149.1</v>
      </c>
    </row>
    <row r="142" spans="1:17" x14ac:dyDescent="0.3">
      <c r="A142" t="s">
        <v>134</v>
      </c>
      <c r="B142" t="s">
        <v>145</v>
      </c>
      <c r="C142" t="s">
        <v>36</v>
      </c>
      <c r="D142" t="s">
        <v>43</v>
      </c>
      <c r="E142" t="s">
        <v>28</v>
      </c>
      <c r="F142">
        <v>64</v>
      </c>
      <c r="G142">
        <v>6</v>
      </c>
      <c r="H142">
        <v>6</v>
      </c>
      <c r="I142">
        <v>2</v>
      </c>
      <c r="J142">
        <v>1</v>
      </c>
      <c r="K142">
        <v>4000</v>
      </c>
      <c r="L142">
        <v>4.5</v>
      </c>
      <c r="M142">
        <v>129661</v>
      </c>
      <c r="N142">
        <v>13500</v>
      </c>
      <c r="O142">
        <v>0.2</v>
      </c>
      <c r="P142">
        <v>175.04</v>
      </c>
      <c r="Q142">
        <f>Table2[[#This Row],[sales_price]]-(Table2[[#This Row],[discount_percent]]*Table2[[#This Row],[sales_price]])</f>
        <v>10800</v>
      </c>
    </row>
    <row r="143" spans="1:17" x14ac:dyDescent="0.3">
      <c r="A143" t="s">
        <v>88</v>
      </c>
      <c r="B143" t="s">
        <v>130</v>
      </c>
      <c r="C143" t="s">
        <v>32</v>
      </c>
      <c r="D143" t="s">
        <v>43</v>
      </c>
      <c r="E143" t="s">
        <v>41</v>
      </c>
      <c r="F143">
        <v>64</v>
      </c>
      <c r="G143">
        <v>4</v>
      </c>
      <c r="H143">
        <v>6.5</v>
      </c>
      <c r="I143">
        <v>3</v>
      </c>
      <c r="J143">
        <v>1</v>
      </c>
      <c r="K143">
        <v>4000</v>
      </c>
      <c r="L143">
        <v>4.3</v>
      </c>
      <c r="M143">
        <v>233</v>
      </c>
      <c r="N143">
        <v>13695</v>
      </c>
      <c r="O143">
        <v>0.08</v>
      </c>
      <c r="P143">
        <v>0.32</v>
      </c>
      <c r="Q143">
        <f>Table2[[#This Row],[sales_price]]-(Table2[[#This Row],[discount_percent]]*Table2[[#This Row],[sales_price]])</f>
        <v>12599.4</v>
      </c>
    </row>
    <row r="144" spans="1:17" x14ac:dyDescent="0.3">
      <c r="A144" t="s">
        <v>88</v>
      </c>
      <c r="B144" t="s">
        <v>130</v>
      </c>
      <c r="C144" t="s">
        <v>30</v>
      </c>
      <c r="D144" t="s">
        <v>43</v>
      </c>
      <c r="E144" t="s">
        <v>41</v>
      </c>
      <c r="F144">
        <v>64</v>
      </c>
      <c r="G144">
        <v>4</v>
      </c>
      <c r="H144">
        <v>6.5</v>
      </c>
      <c r="I144">
        <v>3</v>
      </c>
      <c r="J144">
        <v>1</v>
      </c>
      <c r="K144">
        <v>4000</v>
      </c>
      <c r="L144">
        <v>4.3</v>
      </c>
      <c r="M144">
        <v>233</v>
      </c>
      <c r="N144">
        <v>13695</v>
      </c>
      <c r="O144">
        <v>0.08</v>
      </c>
      <c r="P144">
        <v>0.32</v>
      </c>
      <c r="Q144">
        <f>Table2[[#This Row],[sales_price]]-(Table2[[#This Row],[discount_percent]]*Table2[[#This Row],[sales_price]])</f>
        <v>12599.4</v>
      </c>
    </row>
    <row r="145" spans="1:17" x14ac:dyDescent="0.3">
      <c r="A145" t="s">
        <v>88</v>
      </c>
      <c r="B145" t="s">
        <v>123</v>
      </c>
      <c r="C145" t="s">
        <v>26</v>
      </c>
      <c r="D145" t="s">
        <v>91</v>
      </c>
      <c r="E145" t="s">
        <v>24</v>
      </c>
      <c r="F145">
        <v>16</v>
      </c>
      <c r="G145">
        <v>2</v>
      </c>
      <c r="H145">
        <v>5.5</v>
      </c>
      <c r="I145">
        <v>1</v>
      </c>
      <c r="J145">
        <v>1</v>
      </c>
      <c r="K145">
        <v>3300</v>
      </c>
      <c r="L145">
        <v>4.3</v>
      </c>
      <c r="M145">
        <v>38916</v>
      </c>
      <c r="N145">
        <v>13800</v>
      </c>
      <c r="O145">
        <v>0.08</v>
      </c>
      <c r="P145">
        <v>53.7</v>
      </c>
      <c r="Q145">
        <f>Table2[[#This Row],[sales_price]]-(Table2[[#This Row],[discount_percent]]*Table2[[#This Row],[sales_price]])</f>
        <v>12696</v>
      </c>
    </row>
    <row r="146" spans="1:17" x14ac:dyDescent="0.3">
      <c r="A146" t="s">
        <v>134</v>
      </c>
      <c r="B146" t="s">
        <v>143</v>
      </c>
      <c r="C146" t="s">
        <v>30</v>
      </c>
      <c r="D146" t="s">
        <v>43</v>
      </c>
      <c r="E146" t="s">
        <v>28</v>
      </c>
      <c r="F146">
        <v>64</v>
      </c>
      <c r="G146">
        <v>4</v>
      </c>
      <c r="H146">
        <v>6.3</v>
      </c>
      <c r="I146">
        <v>2</v>
      </c>
      <c r="J146">
        <v>2</v>
      </c>
      <c r="K146">
        <v>4000</v>
      </c>
      <c r="L146">
        <v>4.5</v>
      </c>
      <c r="M146">
        <v>125016</v>
      </c>
      <c r="N146">
        <v>13990</v>
      </c>
      <c r="O146">
        <v>0.12</v>
      </c>
      <c r="P146">
        <v>174.9</v>
      </c>
      <c r="Q146">
        <f>Table2[[#This Row],[sales_price]]-(Table2[[#This Row],[discount_percent]]*Table2[[#This Row],[sales_price]])</f>
        <v>12311.2</v>
      </c>
    </row>
    <row r="147" spans="1:17" x14ac:dyDescent="0.3">
      <c r="A147" t="s">
        <v>38</v>
      </c>
      <c r="B147" t="s">
        <v>47</v>
      </c>
      <c r="C147" t="s">
        <v>30</v>
      </c>
      <c r="D147" t="s">
        <v>43</v>
      </c>
      <c r="E147" t="s">
        <v>41</v>
      </c>
      <c r="F147">
        <v>64</v>
      </c>
      <c r="G147">
        <v>4</v>
      </c>
      <c r="H147">
        <v>6.7</v>
      </c>
      <c r="I147">
        <v>4</v>
      </c>
      <c r="J147">
        <v>1</v>
      </c>
      <c r="K147">
        <v>5000</v>
      </c>
      <c r="L147">
        <v>4.3</v>
      </c>
      <c r="M147">
        <v>23598</v>
      </c>
      <c r="N147">
        <v>13999</v>
      </c>
      <c r="O147">
        <v>0.17</v>
      </c>
      <c r="P147">
        <v>33.03</v>
      </c>
      <c r="Q147">
        <f>Table2[[#This Row],[sales_price]]-(Table2[[#This Row],[discount_percent]]*Table2[[#This Row],[sales_price]])</f>
        <v>11619.17</v>
      </c>
    </row>
    <row r="148" spans="1:17" x14ac:dyDescent="0.3">
      <c r="A148" t="s">
        <v>38</v>
      </c>
      <c r="B148" t="s">
        <v>47</v>
      </c>
      <c r="C148" t="s">
        <v>26</v>
      </c>
      <c r="D148" t="s">
        <v>43</v>
      </c>
      <c r="E148" t="s">
        <v>41</v>
      </c>
      <c r="F148">
        <v>64</v>
      </c>
      <c r="G148">
        <v>4</v>
      </c>
      <c r="H148">
        <v>6.7</v>
      </c>
      <c r="I148">
        <v>4</v>
      </c>
      <c r="J148">
        <v>1</v>
      </c>
      <c r="K148">
        <v>5000</v>
      </c>
      <c r="L148">
        <v>4.3</v>
      </c>
      <c r="M148">
        <v>23598</v>
      </c>
      <c r="N148">
        <v>13999</v>
      </c>
      <c r="O148">
        <v>0.17</v>
      </c>
      <c r="P148">
        <v>33.03</v>
      </c>
      <c r="Q148">
        <f>Table2[[#This Row],[sales_price]]-(Table2[[#This Row],[discount_percent]]*Table2[[#This Row],[sales_price]])</f>
        <v>11619.17</v>
      </c>
    </row>
    <row r="149" spans="1:17" x14ac:dyDescent="0.3">
      <c r="A149" t="s">
        <v>38</v>
      </c>
      <c r="B149" t="s">
        <v>47</v>
      </c>
      <c r="C149" t="s">
        <v>18</v>
      </c>
      <c r="D149" t="s">
        <v>43</v>
      </c>
      <c r="E149" t="s">
        <v>41</v>
      </c>
      <c r="F149">
        <v>64</v>
      </c>
      <c r="G149">
        <v>4</v>
      </c>
      <c r="H149">
        <v>6.7</v>
      </c>
      <c r="I149">
        <v>4</v>
      </c>
      <c r="J149">
        <v>1</v>
      </c>
      <c r="K149">
        <v>5000</v>
      </c>
      <c r="L149">
        <v>4.3</v>
      </c>
      <c r="M149">
        <v>23598</v>
      </c>
      <c r="N149">
        <v>13999</v>
      </c>
      <c r="O149">
        <v>0.17</v>
      </c>
      <c r="P149">
        <v>33.03</v>
      </c>
      <c r="Q149">
        <f>Table2[[#This Row],[sales_price]]-(Table2[[#This Row],[discount_percent]]*Table2[[#This Row],[sales_price]])</f>
        <v>11619.17</v>
      </c>
    </row>
    <row r="150" spans="1:17" x14ac:dyDescent="0.3">
      <c r="A150" t="s">
        <v>56</v>
      </c>
      <c r="B150" t="s">
        <v>75</v>
      </c>
      <c r="C150" t="s">
        <v>32</v>
      </c>
      <c r="D150" t="s">
        <v>43</v>
      </c>
      <c r="E150" t="s">
        <v>28</v>
      </c>
      <c r="F150">
        <v>64</v>
      </c>
      <c r="G150">
        <v>4</v>
      </c>
      <c r="H150">
        <v>6.3</v>
      </c>
      <c r="I150">
        <v>4</v>
      </c>
      <c r="J150">
        <v>1</v>
      </c>
      <c r="K150">
        <v>4035</v>
      </c>
      <c r="L150">
        <v>4.5</v>
      </c>
      <c r="M150">
        <v>24439</v>
      </c>
      <c r="N150">
        <v>13999</v>
      </c>
      <c r="O150">
        <v>0.06</v>
      </c>
      <c r="P150">
        <v>34.21</v>
      </c>
      <c r="Q150">
        <f>Table2[[#This Row],[sales_price]]-(Table2[[#This Row],[discount_percent]]*Table2[[#This Row],[sales_price]])</f>
        <v>13159.06</v>
      </c>
    </row>
    <row r="151" spans="1:17" x14ac:dyDescent="0.3">
      <c r="A151" t="s">
        <v>134</v>
      </c>
      <c r="B151" t="s">
        <v>143</v>
      </c>
      <c r="C151" t="s">
        <v>30</v>
      </c>
      <c r="D151" t="s">
        <v>43</v>
      </c>
      <c r="E151" t="s">
        <v>28</v>
      </c>
      <c r="F151">
        <v>64</v>
      </c>
      <c r="G151">
        <v>6</v>
      </c>
      <c r="H151">
        <v>6.3</v>
      </c>
      <c r="I151">
        <v>2</v>
      </c>
      <c r="J151">
        <v>2</v>
      </c>
      <c r="K151">
        <v>4000</v>
      </c>
      <c r="L151">
        <v>4.5</v>
      </c>
      <c r="M151">
        <v>25400</v>
      </c>
      <c r="N151">
        <v>13999</v>
      </c>
      <c r="O151">
        <v>0.09</v>
      </c>
      <c r="P151">
        <v>35.56</v>
      </c>
      <c r="Q151">
        <f>Table2[[#This Row],[sales_price]]-(Table2[[#This Row],[discount_percent]]*Table2[[#This Row],[sales_price]])</f>
        <v>12739.09</v>
      </c>
    </row>
    <row r="152" spans="1:17" x14ac:dyDescent="0.3">
      <c r="A152" t="s">
        <v>88</v>
      </c>
      <c r="B152" t="s">
        <v>129</v>
      </c>
      <c r="C152" t="s">
        <v>30</v>
      </c>
      <c r="D152" t="s">
        <v>91</v>
      </c>
      <c r="E152" t="s">
        <v>28</v>
      </c>
      <c r="F152">
        <v>64</v>
      </c>
      <c r="G152">
        <v>4</v>
      </c>
      <c r="H152">
        <v>6.4</v>
      </c>
      <c r="I152">
        <v>1</v>
      </c>
      <c r="J152">
        <v>1</v>
      </c>
      <c r="K152">
        <v>6000</v>
      </c>
      <c r="L152">
        <v>4.3</v>
      </c>
      <c r="M152">
        <v>4205</v>
      </c>
      <c r="N152">
        <v>14090</v>
      </c>
      <c r="O152">
        <v>0.09</v>
      </c>
      <c r="P152">
        <v>5.92</v>
      </c>
      <c r="Q152">
        <f>Table2[[#This Row],[sales_price]]-(Table2[[#This Row],[discount_percent]]*Table2[[#This Row],[sales_price]])</f>
        <v>12821.9</v>
      </c>
    </row>
    <row r="153" spans="1:17" x14ac:dyDescent="0.3">
      <c r="A153" t="s">
        <v>134</v>
      </c>
      <c r="B153" t="s">
        <v>144</v>
      </c>
      <c r="C153" t="s">
        <v>30</v>
      </c>
      <c r="D153" t="s">
        <v>43</v>
      </c>
      <c r="E153" t="s">
        <v>41</v>
      </c>
      <c r="F153">
        <v>128</v>
      </c>
      <c r="G153">
        <v>4</v>
      </c>
      <c r="H153">
        <v>6.7</v>
      </c>
      <c r="I153">
        <v>2</v>
      </c>
      <c r="J153">
        <v>1</v>
      </c>
      <c r="K153">
        <v>5020</v>
      </c>
      <c r="L153">
        <v>4.4000000000000004</v>
      </c>
      <c r="M153">
        <v>6106</v>
      </c>
      <c r="N153">
        <v>14199</v>
      </c>
      <c r="O153">
        <v>0.03</v>
      </c>
      <c r="P153">
        <v>8.67</v>
      </c>
      <c r="Q153">
        <f>Table2[[#This Row],[sales_price]]-(Table2[[#This Row],[discount_percent]]*Table2[[#This Row],[sales_price]])</f>
        <v>13773.03</v>
      </c>
    </row>
    <row r="154" spans="1:17" x14ac:dyDescent="0.3">
      <c r="A154" t="s">
        <v>134</v>
      </c>
      <c r="B154" t="s">
        <v>141</v>
      </c>
      <c r="C154" t="s">
        <v>30</v>
      </c>
      <c r="D154" t="s">
        <v>43</v>
      </c>
      <c r="E154" t="s">
        <v>28</v>
      </c>
      <c r="F154">
        <v>64</v>
      </c>
      <c r="G154">
        <v>4</v>
      </c>
      <c r="H154">
        <v>6.3</v>
      </c>
      <c r="I154">
        <v>2</v>
      </c>
      <c r="J154">
        <v>1</v>
      </c>
      <c r="K154">
        <v>4000</v>
      </c>
      <c r="L154">
        <v>4.5</v>
      </c>
      <c r="M154">
        <v>141177</v>
      </c>
      <c r="N154">
        <v>14450</v>
      </c>
      <c r="O154">
        <v>0.03</v>
      </c>
      <c r="P154">
        <v>204</v>
      </c>
      <c r="Q154">
        <f>Table2[[#This Row],[sales_price]]-(Table2[[#This Row],[discount_percent]]*Table2[[#This Row],[sales_price]])</f>
        <v>14016.5</v>
      </c>
    </row>
    <row r="155" spans="1:17" x14ac:dyDescent="0.3">
      <c r="A155" t="s">
        <v>38</v>
      </c>
      <c r="B155" t="s">
        <v>46</v>
      </c>
      <c r="C155" t="s">
        <v>30</v>
      </c>
      <c r="D155" t="s">
        <v>40</v>
      </c>
      <c r="E155" t="s">
        <v>41</v>
      </c>
      <c r="F155">
        <v>64</v>
      </c>
      <c r="G155">
        <v>4</v>
      </c>
      <c r="H155">
        <v>6.5</v>
      </c>
      <c r="I155">
        <v>3</v>
      </c>
      <c r="J155">
        <v>1</v>
      </c>
      <c r="K155">
        <v>5000</v>
      </c>
      <c r="L155">
        <v>4.2</v>
      </c>
      <c r="M155">
        <v>3283</v>
      </c>
      <c r="N155">
        <v>14499</v>
      </c>
      <c r="O155">
        <v>0.09</v>
      </c>
      <c r="P155">
        <v>4.76</v>
      </c>
      <c r="Q155">
        <f>Table2[[#This Row],[sales_price]]-(Table2[[#This Row],[discount_percent]]*Table2[[#This Row],[sales_price]])</f>
        <v>13194.09</v>
      </c>
    </row>
    <row r="156" spans="1:17" x14ac:dyDescent="0.3">
      <c r="A156" t="s">
        <v>38</v>
      </c>
      <c r="B156" t="s">
        <v>46</v>
      </c>
      <c r="C156" t="s">
        <v>34</v>
      </c>
      <c r="D156" t="s">
        <v>40</v>
      </c>
      <c r="E156" t="s">
        <v>41</v>
      </c>
      <c r="F156">
        <v>64</v>
      </c>
      <c r="G156">
        <v>4</v>
      </c>
      <c r="H156">
        <v>6.5</v>
      </c>
      <c r="I156">
        <v>3</v>
      </c>
      <c r="J156">
        <v>1</v>
      </c>
      <c r="K156">
        <v>5000</v>
      </c>
      <c r="L156">
        <v>4.2</v>
      </c>
      <c r="M156">
        <v>3283</v>
      </c>
      <c r="N156">
        <v>14499</v>
      </c>
      <c r="O156">
        <v>0.09</v>
      </c>
      <c r="P156">
        <v>4.76</v>
      </c>
      <c r="Q156">
        <f>Table2[[#This Row],[sales_price]]-(Table2[[#This Row],[discount_percent]]*Table2[[#This Row],[sales_price]])</f>
        <v>13194.09</v>
      </c>
    </row>
    <row r="157" spans="1:17" x14ac:dyDescent="0.3">
      <c r="A157" t="s">
        <v>56</v>
      </c>
      <c r="B157" t="s">
        <v>62</v>
      </c>
      <c r="C157" t="s">
        <v>30</v>
      </c>
      <c r="D157" t="s">
        <v>40</v>
      </c>
      <c r="E157" t="s">
        <v>41</v>
      </c>
      <c r="F157">
        <v>64</v>
      </c>
      <c r="G157">
        <v>6</v>
      </c>
      <c r="H157">
        <v>6.5</v>
      </c>
      <c r="I157">
        <v>3</v>
      </c>
      <c r="J157">
        <v>1</v>
      </c>
      <c r="K157">
        <v>5000</v>
      </c>
      <c r="L157">
        <v>4.3</v>
      </c>
      <c r="M157">
        <v>3677</v>
      </c>
      <c r="N157">
        <v>14499</v>
      </c>
      <c r="O157">
        <v>0.09</v>
      </c>
      <c r="P157">
        <v>5.33</v>
      </c>
      <c r="Q157">
        <f>Table2[[#This Row],[sales_price]]-(Table2[[#This Row],[discount_percent]]*Table2[[#This Row],[sales_price]])</f>
        <v>13194.09</v>
      </c>
    </row>
    <row r="158" spans="1:17" x14ac:dyDescent="0.3">
      <c r="A158" t="s">
        <v>56</v>
      </c>
      <c r="B158" t="s">
        <v>62</v>
      </c>
      <c r="C158" t="s">
        <v>51</v>
      </c>
      <c r="D158" t="s">
        <v>40</v>
      </c>
      <c r="E158" t="s">
        <v>41</v>
      </c>
      <c r="F158">
        <v>64</v>
      </c>
      <c r="G158">
        <v>6</v>
      </c>
      <c r="H158">
        <v>6.5</v>
      </c>
      <c r="I158">
        <v>3</v>
      </c>
      <c r="J158">
        <v>1</v>
      </c>
      <c r="K158">
        <v>5000</v>
      </c>
      <c r="L158">
        <v>4.3</v>
      </c>
      <c r="M158">
        <v>3677</v>
      </c>
      <c r="N158">
        <v>14499</v>
      </c>
      <c r="O158">
        <v>0.09</v>
      </c>
      <c r="P158">
        <v>5.33</v>
      </c>
      <c r="Q158">
        <f>Table2[[#This Row],[sales_price]]-(Table2[[#This Row],[discount_percent]]*Table2[[#This Row],[sales_price]])</f>
        <v>13194.09</v>
      </c>
    </row>
    <row r="159" spans="1:17" x14ac:dyDescent="0.3">
      <c r="A159" t="s">
        <v>88</v>
      </c>
      <c r="B159" t="s">
        <v>110</v>
      </c>
      <c r="C159" t="s">
        <v>32</v>
      </c>
      <c r="D159" t="s">
        <v>91</v>
      </c>
      <c r="E159" t="s">
        <v>28</v>
      </c>
      <c r="F159">
        <v>128</v>
      </c>
      <c r="G159">
        <v>6</v>
      </c>
      <c r="H159">
        <v>6.4</v>
      </c>
      <c r="I159">
        <v>3</v>
      </c>
      <c r="J159">
        <v>1</v>
      </c>
      <c r="K159">
        <v>6000</v>
      </c>
      <c r="L159">
        <v>4.3</v>
      </c>
      <c r="M159">
        <v>61812</v>
      </c>
      <c r="N159">
        <v>14499</v>
      </c>
      <c r="O159">
        <v>0.3</v>
      </c>
      <c r="P159">
        <v>89.62</v>
      </c>
      <c r="Q159">
        <f>Table2[[#This Row],[sales_price]]-(Table2[[#This Row],[discount_percent]]*Table2[[#This Row],[sales_price]])</f>
        <v>10149.299999999999</v>
      </c>
    </row>
    <row r="160" spans="1:17" x14ac:dyDescent="0.3">
      <c r="A160" t="s">
        <v>88</v>
      </c>
      <c r="B160" t="s">
        <v>110</v>
      </c>
      <c r="C160" t="s">
        <v>18</v>
      </c>
      <c r="D160" t="s">
        <v>91</v>
      </c>
      <c r="E160" t="s">
        <v>28</v>
      </c>
      <c r="F160">
        <v>128</v>
      </c>
      <c r="G160">
        <v>6</v>
      </c>
      <c r="H160">
        <v>6.4</v>
      </c>
      <c r="I160">
        <v>3</v>
      </c>
      <c r="J160">
        <v>1</v>
      </c>
      <c r="K160">
        <v>6000</v>
      </c>
      <c r="L160">
        <v>4.3</v>
      </c>
      <c r="M160">
        <v>61812</v>
      </c>
      <c r="N160">
        <v>14499</v>
      </c>
      <c r="O160">
        <v>0.3</v>
      </c>
      <c r="P160">
        <v>89.62</v>
      </c>
      <c r="Q160">
        <f>Table2[[#This Row],[sales_price]]-(Table2[[#This Row],[discount_percent]]*Table2[[#This Row],[sales_price]])</f>
        <v>10149.299999999999</v>
      </c>
    </row>
    <row r="161" spans="1:17" x14ac:dyDescent="0.3">
      <c r="A161" t="s">
        <v>88</v>
      </c>
      <c r="B161" t="s">
        <v>110</v>
      </c>
      <c r="C161" t="s">
        <v>30</v>
      </c>
      <c r="D161" t="s">
        <v>91</v>
      </c>
      <c r="E161" t="s">
        <v>28</v>
      </c>
      <c r="F161">
        <v>128</v>
      </c>
      <c r="G161">
        <v>6</v>
      </c>
      <c r="H161">
        <v>6.4</v>
      </c>
      <c r="I161">
        <v>3</v>
      </c>
      <c r="J161">
        <v>1</v>
      </c>
      <c r="K161">
        <v>6000</v>
      </c>
      <c r="L161">
        <v>4.3</v>
      </c>
      <c r="M161">
        <v>61812</v>
      </c>
      <c r="N161">
        <v>14499</v>
      </c>
      <c r="O161">
        <v>0.3</v>
      </c>
      <c r="P161">
        <v>89.62</v>
      </c>
      <c r="Q161">
        <f>Table2[[#This Row],[sales_price]]-(Table2[[#This Row],[discount_percent]]*Table2[[#This Row],[sales_price]])</f>
        <v>10149.299999999999</v>
      </c>
    </row>
    <row r="162" spans="1:17" x14ac:dyDescent="0.3">
      <c r="A162" t="s">
        <v>88</v>
      </c>
      <c r="B162" t="s">
        <v>96</v>
      </c>
      <c r="C162" t="s">
        <v>18</v>
      </c>
      <c r="D162" t="s">
        <v>40</v>
      </c>
      <c r="E162" t="s">
        <v>28</v>
      </c>
      <c r="F162">
        <v>64</v>
      </c>
      <c r="G162">
        <v>4</v>
      </c>
      <c r="H162">
        <v>6.4</v>
      </c>
      <c r="I162">
        <v>4</v>
      </c>
      <c r="J162">
        <v>1</v>
      </c>
      <c r="K162">
        <v>6000</v>
      </c>
      <c r="L162">
        <v>4.2</v>
      </c>
      <c r="M162">
        <v>95</v>
      </c>
      <c r="N162">
        <v>14750</v>
      </c>
      <c r="O162">
        <v>7.0000000000000007E-2</v>
      </c>
      <c r="P162">
        <v>0.14000000000000001</v>
      </c>
      <c r="Q162">
        <f>Table2[[#This Row],[sales_price]]-(Table2[[#This Row],[discount_percent]]*Table2[[#This Row],[sales_price]])</f>
        <v>13717.5</v>
      </c>
    </row>
    <row r="163" spans="1:17" x14ac:dyDescent="0.3">
      <c r="A163" t="s">
        <v>38</v>
      </c>
      <c r="B163" t="s">
        <v>47</v>
      </c>
      <c r="C163" t="s">
        <v>30</v>
      </c>
      <c r="D163" t="s">
        <v>43</v>
      </c>
      <c r="E163" t="s">
        <v>41</v>
      </c>
      <c r="F163">
        <v>64</v>
      </c>
      <c r="G163">
        <v>6</v>
      </c>
      <c r="H163">
        <v>6.7</v>
      </c>
      <c r="I163">
        <v>4</v>
      </c>
      <c r="J163">
        <v>1</v>
      </c>
      <c r="K163">
        <v>5000</v>
      </c>
      <c r="L163">
        <v>4.4000000000000004</v>
      </c>
      <c r="M163">
        <v>33364</v>
      </c>
      <c r="N163">
        <v>14999</v>
      </c>
      <c r="O163">
        <v>0.16</v>
      </c>
      <c r="P163">
        <v>50.04</v>
      </c>
      <c r="Q163">
        <f>Table2[[#This Row],[sales_price]]-(Table2[[#This Row],[discount_percent]]*Table2[[#This Row],[sales_price]])</f>
        <v>12599.16</v>
      </c>
    </row>
    <row r="164" spans="1:17" x14ac:dyDescent="0.3">
      <c r="A164" t="s">
        <v>38</v>
      </c>
      <c r="B164" t="s">
        <v>47</v>
      </c>
      <c r="C164" t="s">
        <v>18</v>
      </c>
      <c r="D164" t="s">
        <v>43</v>
      </c>
      <c r="E164" t="s">
        <v>41</v>
      </c>
      <c r="F164">
        <v>64</v>
      </c>
      <c r="G164">
        <v>6</v>
      </c>
      <c r="H164">
        <v>6.7</v>
      </c>
      <c r="I164">
        <v>4</v>
      </c>
      <c r="J164">
        <v>1</v>
      </c>
      <c r="K164">
        <v>5000</v>
      </c>
      <c r="L164">
        <v>4.4000000000000004</v>
      </c>
      <c r="M164">
        <v>33364</v>
      </c>
      <c r="N164">
        <v>14999</v>
      </c>
      <c r="O164">
        <v>0.16</v>
      </c>
      <c r="P164">
        <v>50.04</v>
      </c>
      <c r="Q164">
        <f>Table2[[#This Row],[sales_price]]-(Table2[[#This Row],[discount_percent]]*Table2[[#This Row],[sales_price]])</f>
        <v>12599.16</v>
      </c>
    </row>
    <row r="165" spans="1:17" x14ac:dyDescent="0.3">
      <c r="A165" t="s">
        <v>38</v>
      </c>
      <c r="B165" t="s">
        <v>47</v>
      </c>
      <c r="C165" t="s">
        <v>26</v>
      </c>
      <c r="D165" t="s">
        <v>43</v>
      </c>
      <c r="E165" t="s">
        <v>41</v>
      </c>
      <c r="F165">
        <v>64</v>
      </c>
      <c r="G165">
        <v>6</v>
      </c>
      <c r="H165">
        <v>6.7</v>
      </c>
      <c r="I165">
        <v>4</v>
      </c>
      <c r="J165">
        <v>1</v>
      </c>
      <c r="K165">
        <v>5000</v>
      </c>
      <c r="L165">
        <v>4.4000000000000004</v>
      </c>
      <c r="M165">
        <v>33364</v>
      </c>
      <c r="N165">
        <v>14999</v>
      </c>
      <c r="O165">
        <v>0.16</v>
      </c>
      <c r="P165">
        <v>50.04</v>
      </c>
      <c r="Q165">
        <f>Table2[[#This Row],[sales_price]]-(Table2[[#This Row],[discount_percent]]*Table2[[#This Row],[sales_price]])</f>
        <v>12599.16</v>
      </c>
    </row>
    <row r="166" spans="1:17" x14ac:dyDescent="0.3">
      <c r="A166" t="s">
        <v>56</v>
      </c>
      <c r="B166" t="s">
        <v>60</v>
      </c>
      <c r="C166" t="s">
        <v>30</v>
      </c>
      <c r="D166" t="s">
        <v>40</v>
      </c>
      <c r="E166" t="s">
        <v>41</v>
      </c>
      <c r="F166">
        <v>64</v>
      </c>
      <c r="G166">
        <v>4</v>
      </c>
      <c r="H166">
        <v>6.5</v>
      </c>
      <c r="I166">
        <v>3</v>
      </c>
      <c r="J166">
        <v>1</v>
      </c>
      <c r="K166">
        <v>5000</v>
      </c>
      <c r="L166">
        <v>4.4000000000000004</v>
      </c>
      <c r="M166">
        <v>731</v>
      </c>
      <c r="N166">
        <v>14999</v>
      </c>
      <c r="O166">
        <v>0.06</v>
      </c>
      <c r="P166">
        <v>1.1000000000000001</v>
      </c>
      <c r="Q166">
        <f>Table2[[#This Row],[sales_price]]-(Table2[[#This Row],[discount_percent]]*Table2[[#This Row],[sales_price]])</f>
        <v>14099.06</v>
      </c>
    </row>
    <row r="167" spans="1:17" x14ac:dyDescent="0.3">
      <c r="A167" t="s">
        <v>56</v>
      </c>
      <c r="B167" t="s">
        <v>60</v>
      </c>
      <c r="C167" t="s">
        <v>51</v>
      </c>
      <c r="D167" t="s">
        <v>40</v>
      </c>
      <c r="E167" t="s">
        <v>41</v>
      </c>
      <c r="F167">
        <v>64</v>
      </c>
      <c r="G167">
        <v>4</v>
      </c>
      <c r="H167">
        <v>6.5</v>
      </c>
      <c r="I167">
        <v>3</v>
      </c>
      <c r="J167">
        <v>1</v>
      </c>
      <c r="K167">
        <v>5000</v>
      </c>
      <c r="L167">
        <v>4.4000000000000004</v>
      </c>
      <c r="M167">
        <v>731</v>
      </c>
      <c r="N167">
        <v>14999</v>
      </c>
      <c r="O167">
        <v>0.06</v>
      </c>
      <c r="P167">
        <v>1.1000000000000001</v>
      </c>
      <c r="Q167">
        <f>Table2[[#This Row],[sales_price]]-(Table2[[#This Row],[discount_percent]]*Table2[[#This Row],[sales_price]])</f>
        <v>14099.06</v>
      </c>
    </row>
    <row r="168" spans="1:17" x14ac:dyDescent="0.3">
      <c r="A168" t="s">
        <v>56</v>
      </c>
      <c r="B168">
        <v>7</v>
      </c>
      <c r="C168" t="s">
        <v>30</v>
      </c>
      <c r="D168" t="s">
        <v>40</v>
      </c>
      <c r="E168" t="s">
        <v>41</v>
      </c>
      <c r="F168">
        <v>64</v>
      </c>
      <c r="G168">
        <v>6</v>
      </c>
      <c r="H168">
        <v>6.5</v>
      </c>
      <c r="I168">
        <v>4</v>
      </c>
      <c r="J168">
        <v>1</v>
      </c>
      <c r="K168">
        <v>5000</v>
      </c>
      <c r="L168">
        <v>4.3</v>
      </c>
      <c r="M168">
        <v>64636</v>
      </c>
      <c r="N168">
        <v>14999</v>
      </c>
      <c r="O168">
        <v>0.16</v>
      </c>
      <c r="P168">
        <v>96.95</v>
      </c>
      <c r="Q168">
        <f>Table2[[#This Row],[sales_price]]-(Table2[[#This Row],[discount_percent]]*Table2[[#This Row],[sales_price]])</f>
        <v>12599.16</v>
      </c>
    </row>
    <row r="169" spans="1:17" x14ac:dyDescent="0.3">
      <c r="A169" t="s">
        <v>56</v>
      </c>
      <c r="B169">
        <v>7</v>
      </c>
      <c r="C169" t="s">
        <v>31</v>
      </c>
      <c r="D169" t="s">
        <v>40</v>
      </c>
      <c r="E169" t="s">
        <v>41</v>
      </c>
      <c r="F169">
        <v>64</v>
      </c>
      <c r="G169">
        <v>6</v>
      </c>
      <c r="H169">
        <v>6.5</v>
      </c>
      <c r="I169">
        <v>4</v>
      </c>
      <c r="J169">
        <v>1</v>
      </c>
      <c r="K169">
        <v>5000</v>
      </c>
      <c r="L169">
        <v>4.3</v>
      </c>
      <c r="M169">
        <v>64636</v>
      </c>
      <c r="N169">
        <v>14999</v>
      </c>
      <c r="O169">
        <v>0.16</v>
      </c>
      <c r="P169">
        <v>96.95</v>
      </c>
      <c r="Q169">
        <f>Table2[[#This Row],[sales_price]]-(Table2[[#This Row],[discount_percent]]*Table2[[#This Row],[sales_price]])</f>
        <v>12599.16</v>
      </c>
    </row>
    <row r="170" spans="1:17" x14ac:dyDescent="0.3">
      <c r="A170" t="s">
        <v>56</v>
      </c>
      <c r="B170" t="s">
        <v>77</v>
      </c>
      <c r="C170" t="s">
        <v>26</v>
      </c>
      <c r="D170" t="s">
        <v>40</v>
      </c>
      <c r="E170" t="s">
        <v>41</v>
      </c>
      <c r="F170">
        <v>64</v>
      </c>
      <c r="G170">
        <v>6</v>
      </c>
      <c r="H170">
        <v>6.5</v>
      </c>
      <c r="I170">
        <v>4</v>
      </c>
      <c r="J170">
        <v>1</v>
      </c>
      <c r="K170">
        <v>4500</v>
      </c>
      <c r="L170">
        <v>4.3</v>
      </c>
      <c r="M170">
        <v>53254</v>
      </c>
      <c r="N170">
        <v>14999</v>
      </c>
      <c r="O170">
        <v>0.11</v>
      </c>
      <c r="P170">
        <v>79.88</v>
      </c>
      <c r="Q170">
        <f>Table2[[#This Row],[sales_price]]-(Table2[[#This Row],[discount_percent]]*Table2[[#This Row],[sales_price]])</f>
        <v>13349.11</v>
      </c>
    </row>
    <row r="171" spans="1:17" x14ac:dyDescent="0.3">
      <c r="A171" t="s">
        <v>56</v>
      </c>
      <c r="B171">
        <v>6</v>
      </c>
      <c r="C171" t="s">
        <v>30</v>
      </c>
      <c r="D171" t="s">
        <v>40</v>
      </c>
      <c r="E171" t="s">
        <v>41</v>
      </c>
      <c r="F171">
        <v>64</v>
      </c>
      <c r="G171">
        <v>6</v>
      </c>
      <c r="H171">
        <v>6.5</v>
      </c>
      <c r="I171">
        <v>4</v>
      </c>
      <c r="J171">
        <v>1</v>
      </c>
      <c r="K171">
        <v>4300</v>
      </c>
      <c r="L171">
        <v>4.4000000000000004</v>
      </c>
      <c r="M171">
        <v>62198</v>
      </c>
      <c r="N171">
        <v>14999</v>
      </c>
      <c r="O171">
        <v>0.16</v>
      </c>
      <c r="P171">
        <v>93.29</v>
      </c>
      <c r="Q171">
        <f>Table2[[#This Row],[sales_price]]-(Table2[[#This Row],[discount_percent]]*Table2[[#This Row],[sales_price]])</f>
        <v>12599.16</v>
      </c>
    </row>
    <row r="172" spans="1:17" x14ac:dyDescent="0.3">
      <c r="A172" t="s">
        <v>56</v>
      </c>
      <c r="B172">
        <v>6</v>
      </c>
      <c r="C172" t="s">
        <v>31</v>
      </c>
      <c r="D172" t="s">
        <v>40</v>
      </c>
      <c r="E172" t="s">
        <v>41</v>
      </c>
      <c r="F172">
        <v>64</v>
      </c>
      <c r="G172">
        <v>6</v>
      </c>
      <c r="H172">
        <v>6.5</v>
      </c>
      <c r="I172">
        <v>4</v>
      </c>
      <c r="J172">
        <v>1</v>
      </c>
      <c r="K172">
        <v>4300</v>
      </c>
      <c r="L172">
        <v>4.4000000000000004</v>
      </c>
      <c r="M172">
        <v>62198</v>
      </c>
      <c r="N172">
        <v>14999</v>
      </c>
      <c r="O172">
        <v>0.16</v>
      </c>
      <c r="P172">
        <v>93.29</v>
      </c>
      <c r="Q172">
        <f>Table2[[#This Row],[sales_price]]-(Table2[[#This Row],[discount_percent]]*Table2[[#This Row],[sales_price]])</f>
        <v>12599.16</v>
      </c>
    </row>
    <row r="173" spans="1:17" x14ac:dyDescent="0.3">
      <c r="A173" t="s">
        <v>56</v>
      </c>
      <c r="B173" t="s">
        <v>75</v>
      </c>
      <c r="C173" t="s">
        <v>30</v>
      </c>
      <c r="D173" t="s">
        <v>43</v>
      </c>
      <c r="E173" t="s">
        <v>28</v>
      </c>
      <c r="F173">
        <v>64</v>
      </c>
      <c r="G173">
        <v>6</v>
      </c>
      <c r="H173">
        <v>6.3</v>
      </c>
      <c r="I173">
        <v>4</v>
      </c>
      <c r="J173">
        <v>1</v>
      </c>
      <c r="K173">
        <v>4035</v>
      </c>
      <c r="L173">
        <v>4.5</v>
      </c>
      <c r="M173">
        <v>19347</v>
      </c>
      <c r="N173">
        <v>14999</v>
      </c>
      <c r="O173">
        <v>0.06</v>
      </c>
      <c r="P173">
        <v>29.02</v>
      </c>
      <c r="Q173">
        <f>Table2[[#This Row],[sales_price]]-(Table2[[#This Row],[discount_percent]]*Table2[[#This Row],[sales_price]])</f>
        <v>14099.06</v>
      </c>
    </row>
    <row r="174" spans="1:17" x14ac:dyDescent="0.3">
      <c r="A174" t="s">
        <v>56</v>
      </c>
      <c r="B174" t="s">
        <v>75</v>
      </c>
      <c r="C174" t="s">
        <v>31</v>
      </c>
      <c r="D174" t="s">
        <v>43</v>
      </c>
      <c r="E174" t="s">
        <v>28</v>
      </c>
      <c r="F174">
        <v>64</v>
      </c>
      <c r="G174">
        <v>6</v>
      </c>
      <c r="H174">
        <v>6.3</v>
      </c>
      <c r="I174">
        <v>4</v>
      </c>
      <c r="J174">
        <v>1</v>
      </c>
      <c r="K174">
        <v>4035</v>
      </c>
      <c r="L174">
        <v>4.5</v>
      </c>
      <c r="M174">
        <v>19347</v>
      </c>
      <c r="N174">
        <v>14999</v>
      </c>
      <c r="O174">
        <v>0.06</v>
      </c>
      <c r="P174">
        <v>29.02</v>
      </c>
      <c r="Q174">
        <f>Table2[[#This Row],[sales_price]]-(Table2[[#This Row],[discount_percent]]*Table2[[#This Row],[sales_price]])</f>
        <v>14099.06</v>
      </c>
    </row>
    <row r="175" spans="1:17" x14ac:dyDescent="0.3">
      <c r="A175" t="s">
        <v>56</v>
      </c>
      <c r="B175" t="s">
        <v>75</v>
      </c>
      <c r="C175" t="s">
        <v>32</v>
      </c>
      <c r="D175" t="s">
        <v>43</v>
      </c>
      <c r="E175" t="s">
        <v>28</v>
      </c>
      <c r="F175">
        <v>64</v>
      </c>
      <c r="G175">
        <v>6</v>
      </c>
      <c r="H175">
        <v>6.3</v>
      </c>
      <c r="I175">
        <v>4</v>
      </c>
      <c r="J175">
        <v>1</v>
      </c>
      <c r="K175">
        <v>4035</v>
      </c>
      <c r="L175">
        <v>4.5</v>
      </c>
      <c r="M175">
        <v>19347</v>
      </c>
      <c r="N175">
        <v>14999</v>
      </c>
      <c r="O175">
        <v>0.06</v>
      </c>
      <c r="P175">
        <v>29.02</v>
      </c>
      <c r="Q175">
        <f>Table2[[#This Row],[sales_price]]-(Table2[[#This Row],[discount_percent]]*Table2[[#This Row],[sales_price]])</f>
        <v>14099.06</v>
      </c>
    </row>
    <row r="176" spans="1:17" x14ac:dyDescent="0.3">
      <c r="A176" t="s">
        <v>88</v>
      </c>
      <c r="B176" t="s">
        <v>89</v>
      </c>
      <c r="C176" t="s">
        <v>30</v>
      </c>
      <c r="D176" t="s">
        <v>40</v>
      </c>
      <c r="E176" t="s">
        <v>28</v>
      </c>
      <c r="F176">
        <v>128</v>
      </c>
      <c r="G176">
        <v>6</v>
      </c>
      <c r="H176">
        <v>6.4</v>
      </c>
      <c r="I176">
        <v>4</v>
      </c>
      <c r="J176">
        <v>1</v>
      </c>
      <c r="K176">
        <v>6000</v>
      </c>
      <c r="L176">
        <v>4.3</v>
      </c>
      <c r="M176">
        <v>1545</v>
      </c>
      <c r="N176">
        <v>14999</v>
      </c>
      <c r="O176">
        <v>0.11</v>
      </c>
      <c r="P176">
        <v>2.3199999999999998</v>
      </c>
      <c r="Q176">
        <f>Table2[[#This Row],[sales_price]]-(Table2[[#This Row],[discount_percent]]*Table2[[#This Row],[sales_price]])</f>
        <v>13349.11</v>
      </c>
    </row>
    <row r="177" spans="1:17" x14ac:dyDescent="0.3">
      <c r="A177" t="s">
        <v>88</v>
      </c>
      <c r="B177" t="s">
        <v>89</v>
      </c>
      <c r="C177" t="s">
        <v>18</v>
      </c>
      <c r="D177" t="s">
        <v>40</v>
      </c>
      <c r="E177" t="s">
        <v>28</v>
      </c>
      <c r="F177">
        <v>128</v>
      </c>
      <c r="G177">
        <v>6</v>
      </c>
      <c r="H177">
        <v>6.4</v>
      </c>
      <c r="I177">
        <v>4</v>
      </c>
      <c r="J177">
        <v>1</v>
      </c>
      <c r="K177">
        <v>6000</v>
      </c>
      <c r="L177">
        <v>4.3</v>
      </c>
      <c r="M177">
        <v>1545</v>
      </c>
      <c r="N177">
        <v>14999</v>
      </c>
      <c r="O177">
        <v>0.11</v>
      </c>
      <c r="P177">
        <v>2.3199999999999998</v>
      </c>
      <c r="Q177">
        <f>Table2[[#This Row],[sales_price]]-(Table2[[#This Row],[discount_percent]]*Table2[[#This Row],[sales_price]])</f>
        <v>13349.11</v>
      </c>
    </row>
    <row r="178" spans="1:17" x14ac:dyDescent="0.3">
      <c r="A178" t="s">
        <v>88</v>
      </c>
      <c r="B178" t="s">
        <v>116</v>
      </c>
      <c r="C178" t="s">
        <v>18</v>
      </c>
      <c r="D178" t="s">
        <v>91</v>
      </c>
      <c r="E178" t="s">
        <v>28</v>
      </c>
      <c r="F178">
        <v>128</v>
      </c>
      <c r="G178">
        <v>4</v>
      </c>
      <c r="H178">
        <v>6.4</v>
      </c>
      <c r="I178">
        <v>3</v>
      </c>
      <c r="J178">
        <v>1</v>
      </c>
      <c r="K178">
        <v>4000</v>
      </c>
      <c r="L178">
        <v>4.3</v>
      </c>
      <c r="M178">
        <v>23878</v>
      </c>
      <c r="N178">
        <v>14999</v>
      </c>
      <c r="O178">
        <v>0.39</v>
      </c>
      <c r="P178">
        <v>35.81</v>
      </c>
      <c r="Q178">
        <f>Table2[[#This Row],[sales_price]]-(Table2[[#This Row],[discount_percent]]*Table2[[#This Row],[sales_price]])</f>
        <v>9149.39</v>
      </c>
    </row>
    <row r="179" spans="1:17" x14ac:dyDescent="0.3">
      <c r="A179" t="s">
        <v>88</v>
      </c>
      <c r="B179" t="s">
        <v>116</v>
      </c>
      <c r="C179" t="s">
        <v>26</v>
      </c>
      <c r="D179" t="s">
        <v>91</v>
      </c>
      <c r="E179" t="s">
        <v>28</v>
      </c>
      <c r="F179">
        <v>128</v>
      </c>
      <c r="G179">
        <v>4</v>
      </c>
      <c r="H179">
        <v>6.4</v>
      </c>
      <c r="I179">
        <v>3</v>
      </c>
      <c r="J179">
        <v>1</v>
      </c>
      <c r="K179">
        <v>4000</v>
      </c>
      <c r="L179">
        <v>4.3</v>
      </c>
      <c r="M179">
        <v>23878</v>
      </c>
      <c r="N179">
        <v>14999</v>
      </c>
      <c r="O179">
        <v>0.39</v>
      </c>
      <c r="P179">
        <v>35.81</v>
      </c>
      <c r="Q179">
        <f>Table2[[#This Row],[sales_price]]-(Table2[[#This Row],[discount_percent]]*Table2[[#This Row],[sales_price]])</f>
        <v>9149.39</v>
      </c>
    </row>
    <row r="180" spans="1:17" x14ac:dyDescent="0.3">
      <c r="A180" t="s">
        <v>88</v>
      </c>
      <c r="B180" t="s">
        <v>99</v>
      </c>
      <c r="C180" t="s">
        <v>30</v>
      </c>
      <c r="D180" t="s">
        <v>91</v>
      </c>
      <c r="E180" t="s">
        <v>41</v>
      </c>
      <c r="F180">
        <v>64</v>
      </c>
      <c r="G180">
        <v>4</v>
      </c>
      <c r="H180">
        <v>6.5</v>
      </c>
      <c r="I180">
        <v>4</v>
      </c>
      <c r="J180">
        <v>1</v>
      </c>
      <c r="K180">
        <v>5000</v>
      </c>
      <c r="L180">
        <v>4.2</v>
      </c>
      <c r="M180">
        <v>3160</v>
      </c>
      <c r="N180">
        <v>14999</v>
      </c>
      <c r="O180">
        <v>0.16</v>
      </c>
      <c r="P180">
        <v>4.74</v>
      </c>
      <c r="Q180">
        <f>Table2[[#This Row],[sales_price]]-(Table2[[#This Row],[discount_percent]]*Table2[[#This Row],[sales_price]])</f>
        <v>12599.16</v>
      </c>
    </row>
    <row r="181" spans="1:17" x14ac:dyDescent="0.3">
      <c r="A181" t="s">
        <v>88</v>
      </c>
      <c r="B181" t="s">
        <v>99</v>
      </c>
      <c r="C181" t="s">
        <v>31</v>
      </c>
      <c r="D181" t="s">
        <v>91</v>
      </c>
      <c r="E181" t="s">
        <v>41</v>
      </c>
      <c r="F181">
        <v>64</v>
      </c>
      <c r="G181">
        <v>4</v>
      </c>
      <c r="H181">
        <v>6.5</v>
      </c>
      <c r="I181">
        <v>4</v>
      </c>
      <c r="J181">
        <v>1</v>
      </c>
      <c r="K181">
        <v>5000</v>
      </c>
      <c r="L181">
        <v>4.2</v>
      </c>
      <c r="M181">
        <v>3160</v>
      </c>
      <c r="N181">
        <v>14999</v>
      </c>
      <c r="O181">
        <v>0.16</v>
      </c>
      <c r="P181">
        <v>4.74</v>
      </c>
      <c r="Q181">
        <f>Table2[[#This Row],[sales_price]]-(Table2[[#This Row],[discount_percent]]*Table2[[#This Row],[sales_price]])</f>
        <v>12599.16</v>
      </c>
    </row>
    <row r="182" spans="1:17" x14ac:dyDescent="0.3">
      <c r="A182" t="s">
        <v>88</v>
      </c>
      <c r="B182" t="s">
        <v>99</v>
      </c>
      <c r="C182" t="s">
        <v>18</v>
      </c>
      <c r="D182" t="s">
        <v>91</v>
      </c>
      <c r="E182" t="s">
        <v>41</v>
      </c>
      <c r="F182">
        <v>64</v>
      </c>
      <c r="G182">
        <v>4</v>
      </c>
      <c r="H182">
        <v>6.5</v>
      </c>
      <c r="I182">
        <v>4</v>
      </c>
      <c r="J182">
        <v>1</v>
      </c>
      <c r="K182">
        <v>5000</v>
      </c>
      <c r="L182">
        <v>4.2</v>
      </c>
      <c r="M182">
        <v>3160</v>
      </c>
      <c r="N182">
        <v>14999</v>
      </c>
      <c r="O182">
        <v>0.16</v>
      </c>
      <c r="P182">
        <v>4.74</v>
      </c>
      <c r="Q182">
        <f>Table2[[#This Row],[sales_price]]-(Table2[[#This Row],[discount_percent]]*Table2[[#This Row],[sales_price]])</f>
        <v>12599.16</v>
      </c>
    </row>
    <row r="183" spans="1:17" x14ac:dyDescent="0.3">
      <c r="A183" t="s">
        <v>134</v>
      </c>
      <c r="B183" t="s">
        <v>144</v>
      </c>
      <c r="C183" t="s">
        <v>30</v>
      </c>
      <c r="D183" t="s">
        <v>43</v>
      </c>
      <c r="E183" t="s">
        <v>41</v>
      </c>
      <c r="F183">
        <v>128</v>
      </c>
      <c r="G183">
        <v>6</v>
      </c>
      <c r="H183">
        <v>6.7</v>
      </c>
      <c r="I183">
        <v>4</v>
      </c>
      <c r="J183">
        <v>1</v>
      </c>
      <c r="K183">
        <v>5020</v>
      </c>
      <c r="L183">
        <v>4.3</v>
      </c>
      <c r="M183">
        <v>434</v>
      </c>
      <c r="N183">
        <v>14999</v>
      </c>
      <c r="O183">
        <v>0.06</v>
      </c>
      <c r="P183">
        <v>0.65</v>
      </c>
      <c r="Q183">
        <f>Table2[[#This Row],[sales_price]]-(Table2[[#This Row],[discount_percent]]*Table2[[#This Row],[sales_price]])</f>
        <v>14099.06</v>
      </c>
    </row>
    <row r="184" spans="1:17" x14ac:dyDescent="0.3">
      <c r="A184" t="s">
        <v>134</v>
      </c>
      <c r="B184" t="s">
        <v>141</v>
      </c>
      <c r="C184" t="s">
        <v>30</v>
      </c>
      <c r="D184" t="s">
        <v>43</v>
      </c>
      <c r="E184" t="s">
        <v>28</v>
      </c>
      <c r="F184">
        <v>64</v>
      </c>
      <c r="G184">
        <v>6</v>
      </c>
      <c r="H184">
        <v>6.3</v>
      </c>
      <c r="I184">
        <v>2</v>
      </c>
      <c r="J184">
        <v>1</v>
      </c>
      <c r="K184">
        <v>4000</v>
      </c>
      <c r="L184">
        <v>4.4000000000000004</v>
      </c>
      <c r="M184">
        <v>53013</v>
      </c>
      <c r="N184">
        <v>14999</v>
      </c>
      <c r="O184">
        <v>0.06</v>
      </c>
      <c r="P184">
        <v>79.510000000000005</v>
      </c>
      <c r="Q184">
        <f>Table2[[#This Row],[sales_price]]-(Table2[[#This Row],[discount_percent]]*Table2[[#This Row],[sales_price]])</f>
        <v>14099.06</v>
      </c>
    </row>
    <row r="185" spans="1:17" x14ac:dyDescent="0.3">
      <c r="A185" t="s">
        <v>88</v>
      </c>
      <c r="B185" t="s">
        <v>99</v>
      </c>
      <c r="C185" t="s">
        <v>18</v>
      </c>
      <c r="D185" t="s">
        <v>91</v>
      </c>
      <c r="E185" t="s">
        <v>41</v>
      </c>
      <c r="F185">
        <v>64</v>
      </c>
      <c r="G185">
        <v>6</v>
      </c>
      <c r="H185">
        <v>6.5</v>
      </c>
      <c r="I185">
        <v>4</v>
      </c>
      <c r="J185">
        <v>1</v>
      </c>
      <c r="K185">
        <v>5000</v>
      </c>
      <c r="L185">
        <v>4.2</v>
      </c>
      <c r="M185">
        <v>1143</v>
      </c>
      <c r="N185">
        <v>15199</v>
      </c>
      <c r="O185">
        <v>0.01</v>
      </c>
      <c r="P185">
        <v>1.74</v>
      </c>
      <c r="Q185">
        <f>Table2[[#This Row],[sales_price]]-(Table2[[#This Row],[discount_percent]]*Table2[[#This Row],[sales_price]])</f>
        <v>15047.01</v>
      </c>
    </row>
    <row r="186" spans="1:17" x14ac:dyDescent="0.3">
      <c r="A186" t="s">
        <v>88</v>
      </c>
      <c r="B186" t="s">
        <v>123</v>
      </c>
      <c r="C186" t="s">
        <v>26</v>
      </c>
      <c r="D186" t="s">
        <v>91</v>
      </c>
      <c r="E186" t="s">
        <v>24</v>
      </c>
      <c r="F186">
        <v>16</v>
      </c>
      <c r="G186">
        <v>2</v>
      </c>
      <c r="H186">
        <v>5.5</v>
      </c>
      <c r="I186">
        <v>1</v>
      </c>
      <c r="J186">
        <v>1</v>
      </c>
      <c r="K186">
        <v>3300</v>
      </c>
      <c r="L186">
        <v>4.3</v>
      </c>
      <c r="M186">
        <v>38916</v>
      </c>
      <c r="N186">
        <v>15299</v>
      </c>
      <c r="O186">
        <v>0.01</v>
      </c>
      <c r="P186">
        <v>59.54</v>
      </c>
      <c r="Q186">
        <f>Table2[[#This Row],[sales_price]]-(Table2[[#This Row],[discount_percent]]*Table2[[#This Row],[sales_price]])</f>
        <v>15146.01</v>
      </c>
    </row>
    <row r="187" spans="1:17" x14ac:dyDescent="0.3">
      <c r="A187" t="s">
        <v>134</v>
      </c>
      <c r="B187" t="s">
        <v>141</v>
      </c>
      <c r="C187" t="s">
        <v>31</v>
      </c>
      <c r="D187" t="s">
        <v>43</v>
      </c>
      <c r="E187" t="s">
        <v>28</v>
      </c>
      <c r="F187">
        <v>128</v>
      </c>
      <c r="G187">
        <v>6</v>
      </c>
      <c r="H187">
        <v>6.3</v>
      </c>
      <c r="I187">
        <v>2</v>
      </c>
      <c r="J187">
        <v>1</v>
      </c>
      <c r="K187">
        <v>4000</v>
      </c>
      <c r="L187">
        <v>4.4000000000000004</v>
      </c>
      <c r="M187">
        <v>53013</v>
      </c>
      <c r="N187">
        <v>15485</v>
      </c>
      <c r="O187">
        <v>0.03</v>
      </c>
      <c r="P187">
        <v>82.09</v>
      </c>
      <c r="Q187">
        <f>Table2[[#This Row],[sales_price]]-(Table2[[#This Row],[discount_percent]]*Table2[[#This Row],[sales_price]])</f>
        <v>15020.45</v>
      </c>
    </row>
    <row r="188" spans="1:17" x14ac:dyDescent="0.3">
      <c r="A188" t="s">
        <v>56</v>
      </c>
      <c r="B188" t="s">
        <v>62</v>
      </c>
      <c r="C188" t="s">
        <v>30</v>
      </c>
      <c r="D188" t="s">
        <v>40</v>
      </c>
      <c r="E188" t="s">
        <v>41</v>
      </c>
      <c r="F188">
        <v>128</v>
      </c>
      <c r="G188">
        <v>6</v>
      </c>
      <c r="H188">
        <v>6.5</v>
      </c>
      <c r="I188">
        <v>3</v>
      </c>
      <c r="J188">
        <v>1</v>
      </c>
      <c r="K188">
        <v>5000</v>
      </c>
      <c r="L188">
        <v>4.3</v>
      </c>
      <c r="M188">
        <v>3677</v>
      </c>
      <c r="N188">
        <v>15499</v>
      </c>
      <c r="O188">
        <v>0.08</v>
      </c>
      <c r="P188">
        <v>5.7</v>
      </c>
      <c r="Q188">
        <f>Table2[[#This Row],[sales_price]]-(Table2[[#This Row],[discount_percent]]*Table2[[#This Row],[sales_price]])</f>
        <v>14259.08</v>
      </c>
    </row>
    <row r="189" spans="1:17" x14ac:dyDescent="0.3">
      <c r="A189" t="s">
        <v>56</v>
      </c>
      <c r="B189" t="s">
        <v>62</v>
      </c>
      <c r="C189" t="s">
        <v>51</v>
      </c>
      <c r="D189" t="s">
        <v>40</v>
      </c>
      <c r="E189" t="s">
        <v>41</v>
      </c>
      <c r="F189">
        <v>128</v>
      </c>
      <c r="G189">
        <v>6</v>
      </c>
      <c r="H189">
        <v>6.5</v>
      </c>
      <c r="I189">
        <v>3</v>
      </c>
      <c r="J189">
        <v>1</v>
      </c>
      <c r="K189">
        <v>5000</v>
      </c>
      <c r="L189">
        <v>4.3</v>
      </c>
      <c r="M189">
        <v>3677</v>
      </c>
      <c r="N189">
        <v>15499</v>
      </c>
      <c r="O189">
        <v>0.08</v>
      </c>
      <c r="P189">
        <v>5.7</v>
      </c>
      <c r="Q189">
        <f>Table2[[#This Row],[sales_price]]-(Table2[[#This Row],[discount_percent]]*Table2[[#This Row],[sales_price]])</f>
        <v>14259.08</v>
      </c>
    </row>
    <row r="190" spans="1:17" x14ac:dyDescent="0.3">
      <c r="A190" t="s">
        <v>56</v>
      </c>
      <c r="B190" t="s">
        <v>65</v>
      </c>
      <c r="C190" t="s">
        <v>30</v>
      </c>
      <c r="D190" t="s">
        <v>40</v>
      </c>
      <c r="E190" t="s">
        <v>41</v>
      </c>
      <c r="F190">
        <v>64</v>
      </c>
      <c r="G190">
        <v>4</v>
      </c>
      <c r="H190">
        <v>6.5</v>
      </c>
      <c r="I190">
        <v>3</v>
      </c>
      <c r="J190">
        <v>1</v>
      </c>
      <c r="K190">
        <v>5000</v>
      </c>
      <c r="L190">
        <v>4.3</v>
      </c>
      <c r="M190">
        <v>9853</v>
      </c>
      <c r="N190">
        <v>15499</v>
      </c>
      <c r="O190">
        <v>0.03</v>
      </c>
      <c r="P190">
        <v>15.27</v>
      </c>
      <c r="Q190">
        <f>Table2[[#This Row],[sales_price]]-(Table2[[#This Row],[discount_percent]]*Table2[[#This Row],[sales_price]])</f>
        <v>15034.03</v>
      </c>
    </row>
    <row r="191" spans="1:17" x14ac:dyDescent="0.3">
      <c r="A191" t="s">
        <v>56</v>
      </c>
      <c r="B191" t="s">
        <v>65</v>
      </c>
      <c r="C191" t="s">
        <v>18</v>
      </c>
      <c r="D191" t="s">
        <v>40</v>
      </c>
      <c r="E191" t="s">
        <v>41</v>
      </c>
      <c r="F191">
        <v>64</v>
      </c>
      <c r="G191">
        <v>4</v>
      </c>
      <c r="H191">
        <v>6.5</v>
      </c>
      <c r="I191">
        <v>3</v>
      </c>
      <c r="J191">
        <v>1</v>
      </c>
      <c r="K191">
        <v>5000</v>
      </c>
      <c r="L191">
        <v>4.3</v>
      </c>
      <c r="M191">
        <v>9853</v>
      </c>
      <c r="N191">
        <v>15499</v>
      </c>
      <c r="O191">
        <v>0.03</v>
      </c>
      <c r="P191">
        <v>15.27</v>
      </c>
      <c r="Q191">
        <f>Table2[[#This Row],[sales_price]]-(Table2[[#This Row],[discount_percent]]*Table2[[#This Row],[sales_price]])</f>
        <v>15034.03</v>
      </c>
    </row>
    <row r="192" spans="1:17" x14ac:dyDescent="0.3">
      <c r="A192" t="s">
        <v>134</v>
      </c>
      <c r="B192" t="s">
        <v>141</v>
      </c>
      <c r="C192" t="s">
        <v>30</v>
      </c>
      <c r="D192" t="s">
        <v>43</v>
      </c>
      <c r="E192" t="s">
        <v>28</v>
      </c>
      <c r="F192">
        <v>128</v>
      </c>
      <c r="G192">
        <v>6</v>
      </c>
      <c r="H192">
        <v>6.3</v>
      </c>
      <c r="I192">
        <v>2</v>
      </c>
      <c r="J192">
        <v>1</v>
      </c>
      <c r="K192">
        <v>4000</v>
      </c>
      <c r="L192">
        <v>4.4000000000000004</v>
      </c>
      <c r="M192">
        <v>53013</v>
      </c>
      <c r="N192">
        <v>15649</v>
      </c>
      <c r="O192">
        <v>0.01</v>
      </c>
      <c r="P192">
        <v>82.96</v>
      </c>
      <c r="Q192">
        <f>Table2[[#This Row],[sales_price]]-(Table2[[#This Row],[discount_percent]]*Table2[[#This Row],[sales_price]])</f>
        <v>15492.51</v>
      </c>
    </row>
    <row r="193" spans="1:17" x14ac:dyDescent="0.3">
      <c r="A193" t="s">
        <v>38</v>
      </c>
      <c r="B193" t="s">
        <v>47</v>
      </c>
      <c r="C193" t="s">
        <v>26</v>
      </c>
      <c r="D193" t="s">
        <v>43</v>
      </c>
      <c r="E193" t="s">
        <v>41</v>
      </c>
      <c r="F193">
        <v>128</v>
      </c>
      <c r="G193">
        <v>6</v>
      </c>
      <c r="H193">
        <v>6.7</v>
      </c>
      <c r="I193">
        <v>4</v>
      </c>
      <c r="J193">
        <v>1</v>
      </c>
      <c r="K193">
        <v>5000</v>
      </c>
      <c r="L193">
        <v>4.4000000000000004</v>
      </c>
      <c r="M193">
        <v>33364</v>
      </c>
      <c r="N193">
        <v>15999</v>
      </c>
      <c r="O193">
        <v>0.2</v>
      </c>
      <c r="P193">
        <v>53.38</v>
      </c>
      <c r="Q193">
        <f>Table2[[#This Row],[sales_price]]-(Table2[[#This Row],[discount_percent]]*Table2[[#This Row],[sales_price]])</f>
        <v>12799.2</v>
      </c>
    </row>
    <row r="194" spans="1:17" x14ac:dyDescent="0.3">
      <c r="A194" t="s">
        <v>38</v>
      </c>
      <c r="B194" t="s">
        <v>47</v>
      </c>
      <c r="C194" t="s">
        <v>18</v>
      </c>
      <c r="D194" t="s">
        <v>43</v>
      </c>
      <c r="E194" t="s">
        <v>41</v>
      </c>
      <c r="F194">
        <v>128</v>
      </c>
      <c r="G194">
        <v>6</v>
      </c>
      <c r="H194">
        <v>6.7</v>
      </c>
      <c r="I194">
        <v>4</v>
      </c>
      <c r="J194">
        <v>1</v>
      </c>
      <c r="K194">
        <v>5000</v>
      </c>
      <c r="L194">
        <v>4.4000000000000004</v>
      </c>
      <c r="M194">
        <v>33364</v>
      </c>
      <c r="N194">
        <v>15999</v>
      </c>
      <c r="O194">
        <v>0.2</v>
      </c>
      <c r="P194">
        <v>53.38</v>
      </c>
      <c r="Q194">
        <f>Table2[[#This Row],[sales_price]]-(Table2[[#This Row],[discount_percent]]*Table2[[#This Row],[sales_price]])</f>
        <v>12799.2</v>
      </c>
    </row>
    <row r="195" spans="1:17" x14ac:dyDescent="0.3">
      <c r="A195" t="s">
        <v>38</v>
      </c>
      <c r="B195" t="s">
        <v>47</v>
      </c>
      <c r="C195" t="s">
        <v>30</v>
      </c>
      <c r="D195" t="s">
        <v>43</v>
      </c>
      <c r="E195" t="s">
        <v>41</v>
      </c>
      <c r="F195">
        <v>128</v>
      </c>
      <c r="G195">
        <v>6</v>
      </c>
      <c r="H195">
        <v>6.7</v>
      </c>
      <c r="I195">
        <v>4</v>
      </c>
      <c r="J195">
        <v>1</v>
      </c>
      <c r="K195">
        <v>5000</v>
      </c>
      <c r="L195">
        <v>4.4000000000000004</v>
      </c>
      <c r="M195">
        <v>33364</v>
      </c>
      <c r="N195">
        <v>15999</v>
      </c>
      <c r="O195">
        <v>0.2</v>
      </c>
      <c r="P195">
        <v>53.38</v>
      </c>
      <c r="Q195">
        <f>Table2[[#This Row],[sales_price]]-(Table2[[#This Row],[discount_percent]]*Table2[[#This Row],[sales_price]])</f>
        <v>12799.2</v>
      </c>
    </row>
    <row r="196" spans="1:17" x14ac:dyDescent="0.3">
      <c r="A196" t="s">
        <v>38</v>
      </c>
      <c r="B196" t="s">
        <v>55</v>
      </c>
      <c r="C196" t="s">
        <v>22</v>
      </c>
      <c r="D196" t="s">
        <v>43</v>
      </c>
      <c r="E196" t="s">
        <v>41</v>
      </c>
      <c r="F196">
        <v>128</v>
      </c>
      <c r="G196">
        <v>6</v>
      </c>
      <c r="H196">
        <v>6.7</v>
      </c>
      <c r="I196">
        <v>4</v>
      </c>
      <c r="J196">
        <v>2</v>
      </c>
      <c r="K196">
        <v>4500</v>
      </c>
      <c r="L196">
        <v>4.5</v>
      </c>
      <c r="M196">
        <v>267028</v>
      </c>
      <c r="N196">
        <v>15999</v>
      </c>
      <c r="O196">
        <v>0.2</v>
      </c>
      <c r="P196">
        <v>427.22</v>
      </c>
      <c r="Q196">
        <f>Table2[[#This Row],[sales_price]]-(Table2[[#This Row],[discount_percent]]*Table2[[#This Row],[sales_price]])</f>
        <v>12799.2</v>
      </c>
    </row>
    <row r="197" spans="1:17" x14ac:dyDescent="0.3">
      <c r="A197" t="s">
        <v>38</v>
      </c>
      <c r="B197" t="s">
        <v>50</v>
      </c>
      <c r="C197" t="s">
        <v>30</v>
      </c>
      <c r="D197" t="s">
        <v>43</v>
      </c>
      <c r="E197" t="s">
        <v>41</v>
      </c>
      <c r="F197">
        <v>64</v>
      </c>
      <c r="G197">
        <v>6</v>
      </c>
      <c r="H197">
        <v>6.7</v>
      </c>
      <c r="I197">
        <v>4</v>
      </c>
      <c r="J197">
        <v>1</v>
      </c>
      <c r="K197">
        <v>6000</v>
      </c>
      <c r="L197">
        <v>4.3</v>
      </c>
      <c r="M197">
        <v>26752</v>
      </c>
      <c r="N197">
        <v>15999</v>
      </c>
      <c r="O197">
        <v>0.2</v>
      </c>
      <c r="P197">
        <v>42.8</v>
      </c>
      <c r="Q197">
        <f>Table2[[#This Row],[sales_price]]-(Table2[[#This Row],[discount_percent]]*Table2[[#This Row],[sales_price]])</f>
        <v>12799.2</v>
      </c>
    </row>
    <row r="198" spans="1:17" x14ac:dyDescent="0.3">
      <c r="A198" t="s">
        <v>38</v>
      </c>
      <c r="B198" t="s">
        <v>50</v>
      </c>
      <c r="C198" t="s">
        <v>54</v>
      </c>
      <c r="D198" t="s">
        <v>43</v>
      </c>
      <c r="E198" t="s">
        <v>41</v>
      </c>
      <c r="F198">
        <v>64</v>
      </c>
      <c r="G198">
        <v>6</v>
      </c>
      <c r="H198">
        <v>6.7</v>
      </c>
      <c r="I198">
        <v>4</v>
      </c>
      <c r="J198">
        <v>1</v>
      </c>
      <c r="K198">
        <v>6000</v>
      </c>
      <c r="L198">
        <v>4.3</v>
      </c>
      <c r="M198">
        <v>26752</v>
      </c>
      <c r="N198">
        <v>15999</v>
      </c>
      <c r="O198">
        <v>0.2</v>
      </c>
      <c r="P198">
        <v>42.8</v>
      </c>
      <c r="Q198">
        <f>Table2[[#This Row],[sales_price]]-(Table2[[#This Row],[discount_percent]]*Table2[[#This Row],[sales_price]])</f>
        <v>12799.2</v>
      </c>
    </row>
    <row r="199" spans="1:17" x14ac:dyDescent="0.3">
      <c r="A199" t="s">
        <v>56</v>
      </c>
      <c r="B199">
        <v>8</v>
      </c>
      <c r="C199" t="s">
        <v>18</v>
      </c>
      <c r="D199" t="s">
        <v>40</v>
      </c>
      <c r="E199" t="s">
        <v>28</v>
      </c>
      <c r="F199">
        <v>128</v>
      </c>
      <c r="G199">
        <v>4</v>
      </c>
      <c r="H199">
        <v>6.4</v>
      </c>
      <c r="I199">
        <v>4</v>
      </c>
      <c r="J199">
        <v>1</v>
      </c>
      <c r="K199">
        <v>5000</v>
      </c>
      <c r="L199">
        <v>4.3</v>
      </c>
      <c r="M199">
        <v>11039</v>
      </c>
      <c r="N199">
        <v>15999</v>
      </c>
      <c r="O199">
        <v>0.05</v>
      </c>
      <c r="P199">
        <v>17.66</v>
      </c>
      <c r="Q199">
        <f>Table2[[#This Row],[sales_price]]-(Table2[[#This Row],[discount_percent]]*Table2[[#This Row],[sales_price]])</f>
        <v>15199.05</v>
      </c>
    </row>
    <row r="200" spans="1:17" x14ac:dyDescent="0.3">
      <c r="A200" t="s">
        <v>56</v>
      </c>
      <c r="B200">
        <v>8</v>
      </c>
      <c r="C200" t="s">
        <v>51</v>
      </c>
      <c r="D200" t="s">
        <v>40</v>
      </c>
      <c r="E200" t="s">
        <v>28</v>
      </c>
      <c r="F200">
        <v>128</v>
      </c>
      <c r="G200">
        <v>4</v>
      </c>
      <c r="H200">
        <v>6.4</v>
      </c>
      <c r="I200">
        <v>4</v>
      </c>
      <c r="J200">
        <v>1</v>
      </c>
      <c r="K200">
        <v>5000</v>
      </c>
      <c r="L200">
        <v>4.3</v>
      </c>
      <c r="M200">
        <v>11039</v>
      </c>
      <c r="N200">
        <v>15999</v>
      </c>
      <c r="O200">
        <v>0.05</v>
      </c>
      <c r="P200">
        <v>17.66</v>
      </c>
      <c r="Q200">
        <f>Table2[[#This Row],[sales_price]]-(Table2[[#This Row],[discount_percent]]*Table2[[#This Row],[sales_price]])</f>
        <v>15199.05</v>
      </c>
    </row>
    <row r="201" spans="1:17" x14ac:dyDescent="0.3">
      <c r="A201" t="s">
        <v>88</v>
      </c>
      <c r="B201" t="s">
        <v>110</v>
      </c>
      <c r="C201" t="s">
        <v>32</v>
      </c>
      <c r="D201" t="s">
        <v>91</v>
      </c>
      <c r="E201" t="s">
        <v>28</v>
      </c>
      <c r="F201">
        <v>64</v>
      </c>
      <c r="G201">
        <v>6</v>
      </c>
      <c r="H201">
        <v>6.4</v>
      </c>
      <c r="I201">
        <v>3</v>
      </c>
      <c r="J201">
        <v>1</v>
      </c>
      <c r="K201">
        <v>6000</v>
      </c>
      <c r="L201">
        <v>4.3</v>
      </c>
      <c r="M201">
        <v>61812</v>
      </c>
      <c r="N201">
        <v>15999</v>
      </c>
      <c r="O201">
        <v>0.2</v>
      </c>
      <c r="P201">
        <v>98.89</v>
      </c>
      <c r="Q201">
        <f>Table2[[#This Row],[sales_price]]-(Table2[[#This Row],[discount_percent]]*Table2[[#This Row],[sales_price]])</f>
        <v>12799.2</v>
      </c>
    </row>
    <row r="202" spans="1:17" x14ac:dyDescent="0.3">
      <c r="A202" t="s">
        <v>88</v>
      </c>
      <c r="B202" t="s">
        <v>110</v>
      </c>
      <c r="C202" t="s">
        <v>18</v>
      </c>
      <c r="D202" t="s">
        <v>91</v>
      </c>
      <c r="E202" t="s">
        <v>28</v>
      </c>
      <c r="F202">
        <v>64</v>
      </c>
      <c r="G202">
        <v>6</v>
      </c>
      <c r="H202">
        <v>6.4</v>
      </c>
      <c r="I202">
        <v>3</v>
      </c>
      <c r="J202">
        <v>1</v>
      </c>
      <c r="K202">
        <v>6000</v>
      </c>
      <c r="L202">
        <v>4.3</v>
      </c>
      <c r="M202">
        <v>61812</v>
      </c>
      <c r="N202">
        <v>15999</v>
      </c>
      <c r="O202">
        <v>0.2</v>
      </c>
      <c r="P202">
        <v>98.89</v>
      </c>
      <c r="Q202">
        <f>Table2[[#This Row],[sales_price]]-(Table2[[#This Row],[discount_percent]]*Table2[[#This Row],[sales_price]])</f>
        <v>12799.2</v>
      </c>
    </row>
    <row r="203" spans="1:17" x14ac:dyDescent="0.3">
      <c r="A203" t="s">
        <v>88</v>
      </c>
      <c r="B203" t="s">
        <v>110</v>
      </c>
      <c r="C203" t="s">
        <v>30</v>
      </c>
      <c r="D203" t="s">
        <v>91</v>
      </c>
      <c r="E203" t="s">
        <v>28</v>
      </c>
      <c r="F203">
        <v>64</v>
      </c>
      <c r="G203">
        <v>6</v>
      </c>
      <c r="H203">
        <v>6.4</v>
      </c>
      <c r="I203">
        <v>3</v>
      </c>
      <c r="J203">
        <v>1</v>
      </c>
      <c r="K203">
        <v>6000</v>
      </c>
      <c r="L203">
        <v>4.3</v>
      </c>
      <c r="M203">
        <v>61812</v>
      </c>
      <c r="N203">
        <v>15999</v>
      </c>
      <c r="O203">
        <v>0.2</v>
      </c>
      <c r="P203">
        <v>98.89</v>
      </c>
      <c r="Q203">
        <f>Table2[[#This Row],[sales_price]]-(Table2[[#This Row],[discount_percent]]*Table2[[#This Row],[sales_price]])</f>
        <v>12799.2</v>
      </c>
    </row>
    <row r="204" spans="1:17" x14ac:dyDescent="0.3">
      <c r="A204" t="s">
        <v>88</v>
      </c>
      <c r="B204" t="s">
        <v>119</v>
      </c>
      <c r="C204" t="s">
        <v>36</v>
      </c>
      <c r="D204" t="s">
        <v>43</v>
      </c>
      <c r="E204" t="s">
        <v>24</v>
      </c>
      <c r="F204">
        <v>8</v>
      </c>
      <c r="G204">
        <v>1</v>
      </c>
      <c r="H204">
        <v>5.2</v>
      </c>
      <c r="I204">
        <v>1</v>
      </c>
      <c r="J204">
        <v>1</v>
      </c>
      <c r="K204">
        <v>2600</v>
      </c>
      <c r="L204">
        <v>4.0999999999999996</v>
      </c>
      <c r="M204">
        <v>2343</v>
      </c>
      <c r="N204">
        <v>15999</v>
      </c>
      <c r="O204">
        <v>0.04</v>
      </c>
      <c r="P204">
        <v>3.75</v>
      </c>
      <c r="Q204">
        <f>Table2[[#This Row],[sales_price]]-(Table2[[#This Row],[discount_percent]]*Table2[[#This Row],[sales_price]])</f>
        <v>15359.04</v>
      </c>
    </row>
    <row r="205" spans="1:17" x14ac:dyDescent="0.3">
      <c r="A205" t="s">
        <v>88</v>
      </c>
      <c r="B205" t="s">
        <v>119</v>
      </c>
      <c r="C205" t="s">
        <v>18</v>
      </c>
      <c r="D205" t="s">
        <v>43</v>
      </c>
      <c r="E205" t="s">
        <v>24</v>
      </c>
      <c r="F205">
        <v>8</v>
      </c>
      <c r="G205">
        <v>1</v>
      </c>
      <c r="H205">
        <v>5.2</v>
      </c>
      <c r="I205">
        <v>1</v>
      </c>
      <c r="J205">
        <v>1</v>
      </c>
      <c r="K205">
        <v>2600</v>
      </c>
      <c r="L205">
        <v>4.0999999999999996</v>
      </c>
      <c r="M205">
        <v>2343</v>
      </c>
      <c r="N205">
        <v>15999</v>
      </c>
      <c r="O205">
        <v>0.04</v>
      </c>
      <c r="P205">
        <v>3.75</v>
      </c>
      <c r="Q205">
        <f>Table2[[#This Row],[sales_price]]-(Table2[[#This Row],[discount_percent]]*Table2[[#This Row],[sales_price]])</f>
        <v>15359.04</v>
      </c>
    </row>
    <row r="206" spans="1:17" x14ac:dyDescent="0.3">
      <c r="A206" t="s">
        <v>134</v>
      </c>
      <c r="B206" t="s">
        <v>141</v>
      </c>
      <c r="C206" t="s">
        <v>18</v>
      </c>
      <c r="D206" t="s">
        <v>43</v>
      </c>
      <c r="E206" t="s">
        <v>28</v>
      </c>
      <c r="F206">
        <v>64</v>
      </c>
      <c r="G206">
        <v>6</v>
      </c>
      <c r="H206">
        <v>6.3</v>
      </c>
      <c r="I206">
        <v>2</v>
      </c>
      <c r="J206">
        <v>1</v>
      </c>
      <c r="K206">
        <v>4000</v>
      </c>
      <c r="L206">
        <v>4.4000000000000004</v>
      </c>
      <c r="M206">
        <v>53013</v>
      </c>
      <c r="N206">
        <v>15999</v>
      </c>
      <c r="O206">
        <v>0.05</v>
      </c>
      <c r="P206">
        <v>84.82</v>
      </c>
      <c r="Q206">
        <f>Table2[[#This Row],[sales_price]]-(Table2[[#This Row],[discount_percent]]*Table2[[#This Row],[sales_price]])</f>
        <v>15199.05</v>
      </c>
    </row>
    <row r="207" spans="1:17" x14ac:dyDescent="0.3">
      <c r="A207" t="s">
        <v>134</v>
      </c>
      <c r="B207" t="s">
        <v>144</v>
      </c>
      <c r="C207" t="s">
        <v>31</v>
      </c>
      <c r="D207" t="s">
        <v>43</v>
      </c>
      <c r="E207" t="s">
        <v>41</v>
      </c>
      <c r="F207">
        <v>64</v>
      </c>
      <c r="G207">
        <v>4</v>
      </c>
      <c r="H207">
        <v>6.7</v>
      </c>
      <c r="I207">
        <v>4</v>
      </c>
      <c r="J207">
        <v>1</v>
      </c>
      <c r="K207">
        <v>5020</v>
      </c>
      <c r="L207">
        <v>4.4000000000000004</v>
      </c>
      <c r="M207">
        <v>6106</v>
      </c>
      <c r="N207">
        <v>16487</v>
      </c>
      <c r="O207">
        <v>0.03</v>
      </c>
      <c r="P207">
        <v>10.07</v>
      </c>
      <c r="Q207">
        <f>Table2[[#This Row],[sales_price]]-(Table2[[#This Row],[discount_percent]]*Table2[[#This Row],[sales_price]])</f>
        <v>15992.39</v>
      </c>
    </row>
    <row r="208" spans="1:17" x14ac:dyDescent="0.3">
      <c r="A208" t="s">
        <v>38</v>
      </c>
      <c r="B208" t="s">
        <v>46</v>
      </c>
      <c r="C208" t="s">
        <v>34</v>
      </c>
      <c r="D208" t="s">
        <v>40</v>
      </c>
      <c r="E208" t="s">
        <v>41</v>
      </c>
      <c r="F208">
        <v>128</v>
      </c>
      <c r="G208">
        <v>6</v>
      </c>
      <c r="H208">
        <v>6.5</v>
      </c>
      <c r="I208">
        <v>3</v>
      </c>
      <c r="J208">
        <v>1</v>
      </c>
      <c r="K208">
        <v>5000</v>
      </c>
      <c r="L208">
        <v>4.2</v>
      </c>
      <c r="M208">
        <v>2462</v>
      </c>
      <c r="N208">
        <v>16499</v>
      </c>
      <c r="O208">
        <v>0.08</v>
      </c>
      <c r="P208">
        <v>4.0599999999999996</v>
      </c>
      <c r="Q208">
        <f>Table2[[#This Row],[sales_price]]-(Table2[[#This Row],[discount_percent]]*Table2[[#This Row],[sales_price]])</f>
        <v>15179.08</v>
      </c>
    </row>
    <row r="209" spans="1:17" x14ac:dyDescent="0.3">
      <c r="A209" t="s">
        <v>38</v>
      </c>
      <c r="B209" t="s">
        <v>46</v>
      </c>
      <c r="C209" t="s">
        <v>30</v>
      </c>
      <c r="D209" t="s">
        <v>40</v>
      </c>
      <c r="E209" t="s">
        <v>41</v>
      </c>
      <c r="F209">
        <v>128</v>
      </c>
      <c r="G209">
        <v>6</v>
      </c>
      <c r="H209">
        <v>6.5</v>
      </c>
      <c r="I209">
        <v>3</v>
      </c>
      <c r="J209">
        <v>1</v>
      </c>
      <c r="K209">
        <v>5000</v>
      </c>
      <c r="L209">
        <v>4.2</v>
      </c>
      <c r="M209">
        <v>2462</v>
      </c>
      <c r="N209">
        <v>16499</v>
      </c>
      <c r="O209">
        <v>0.08</v>
      </c>
      <c r="P209">
        <v>4.0599999999999996</v>
      </c>
      <c r="Q209">
        <f>Table2[[#This Row],[sales_price]]-(Table2[[#This Row],[discount_percent]]*Table2[[#This Row],[sales_price]])</f>
        <v>15179.08</v>
      </c>
    </row>
    <row r="210" spans="1:17" x14ac:dyDescent="0.3">
      <c r="A210" t="s">
        <v>38</v>
      </c>
      <c r="B210" t="s">
        <v>46</v>
      </c>
      <c r="C210" t="s">
        <v>18</v>
      </c>
      <c r="D210" t="s">
        <v>40</v>
      </c>
      <c r="E210" t="s">
        <v>41</v>
      </c>
      <c r="F210">
        <v>128</v>
      </c>
      <c r="G210">
        <v>6</v>
      </c>
      <c r="H210">
        <v>6.5</v>
      </c>
      <c r="I210">
        <v>3</v>
      </c>
      <c r="J210">
        <v>1</v>
      </c>
      <c r="K210">
        <v>5000</v>
      </c>
      <c r="L210">
        <v>4.2</v>
      </c>
      <c r="M210">
        <v>2462</v>
      </c>
      <c r="N210">
        <v>16499</v>
      </c>
      <c r="O210">
        <v>0.08</v>
      </c>
      <c r="P210">
        <v>4.0599999999999996</v>
      </c>
      <c r="Q210">
        <f>Table2[[#This Row],[sales_price]]-(Table2[[#This Row],[discount_percent]]*Table2[[#This Row],[sales_price]])</f>
        <v>15179.08</v>
      </c>
    </row>
    <row r="211" spans="1:17" x14ac:dyDescent="0.3">
      <c r="A211" t="s">
        <v>56</v>
      </c>
      <c r="B211" t="s">
        <v>65</v>
      </c>
      <c r="C211" t="s">
        <v>18</v>
      </c>
      <c r="D211" t="s">
        <v>40</v>
      </c>
      <c r="E211" t="s">
        <v>41</v>
      </c>
      <c r="F211">
        <v>128</v>
      </c>
      <c r="G211">
        <v>4</v>
      </c>
      <c r="H211">
        <v>6.5</v>
      </c>
      <c r="I211">
        <v>3</v>
      </c>
      <c r="J211">
        <v>1</v>
      </c>
      <c r="K211">
        <v>5000</v>
      </c>
      <c r="L211">
        <v>4.3</v>
      </c>
      <c r="M211">
        <v>9853</v>
      </c>
      <c r="N211">
        <v>16499</v>
      </c>
      <c r="O211">
        <v>0.02</v>
      </c>
      <c r="P211">
        <v>16.260000000000002</v>
      </c>
      <c r="Q211">
        <f>Table2[[#This Row],[sales_price]]-(Table2[[#This Row],[discount_percent]]*Table2[[#This Row],[sales_price]])</f>
        <v>16169.02</v>
      </c>
    </row>
    <row r="212" spans="1:17" x14ac:dyDescent="0.3">
      <c r="A212" t="s">
        <v>56</v>
      </c>
      <c r="B212" t="s">
        <v>65</v>
      </c>
      <c r="C212" t="s">
        <v>30</v>
      </c>
      <c r="D212" t="s">
        <v>40</v>
      </c>
      <c r="E212" t="s">
        <v>41</v>
      </c>
      <c r="F212">
        <v>128</v>
      </c>
      <c r="G212">
        <v>4</v>
      </c>
      <c r="H212">
        <v>6.5</v>
      </c>
      <c r="I212">
        <v>3</v>
      </c>
      <c r="J212">
        <v>1</v>
      </c>
      <c r="K212">
        <v>5000</v>
      </c>
      <c r="L212">
        <v>4.3</v>
      </c>
      <c r="M212">
        <v>9853</v>
      </c>
      <c r="N212">
        <v>16499</v>
      </c>
      <c r="O212">
        <v>0.02</v>
      </c>
      <c r="P212">
        <v>16.260000000000002</v>
      </c>
      <c r="Q212">
        <f>Table2[[#This Row],[sales_price]]-(Table2[[#This Row],[discount_percent]]*Table2[[#This Row],[sales_price]])</f>
        <v>16169.02</v>
      </c>
    </row>
    <row r="213" spans="1:17" x14ac:dyDescent="0.3">
      <c r="A213" t="s">
        <v>88</v>
      </c>
      <c r="B213" t="s">
        <v>104</v>
      </c>
      <c r="C213" t="s">
        <v>18</v>
      </c>
      <c r="D213" t="s">
        <v>91</v>
      </c>
      <c r="E213" t="s">
        <v>41</v>
      </c>
      <c r="F213">
        <v>128</v>
      </c>
      <c r="G213">
        <v>6</v>
      </c>
      <c r="H213">
        <v>6.5</v>
      </c>
      <c r="I213">
        <v>4</v>
      </c>
      <c r="J213">
        <v>1</v>
      </c>
      <c r="K213">
        <v>5000</v>
      </c>
      <c r="L213">
        <v>3.9</v>
      </c>
      <c r="M213">
        <v>7</v>
      </c>
      <c r="N213">
        <v>16499</v>
      </c>
      <c r="O213">
        <v>0.08</v>
      </c>
      <c r="P213">
        <v>0.01</v>
      </c>
      <c r="Q213">
        <f>Table2[[#This Row],[sales_price]]-(Table2[[#This Row],[discount_percent]]*Table2[[#This Row],[sales_price]])</f>
        <v>15179.08</v>
      </c>
    </row>
    <row r="214" spans="1:17" x14ac:dyDescent="0.3">
      <c r="A214" t="s">
        <v>88</v>
      </c>
      <c r="B214" t="s">
        <v>104</v>
      </c>
      <c r="C214" t="s">
        <v>31</v>
      </c>
      <c r="D214" t="s">
        <v>91</v>
      </c>
      <c r="E214" t="s">
        <v>41</v>
      </c>
      <c r="F214">
        <v>128</v>
      </c>
      <c r="G214">
        <v>6</v>
      </c>
      <c r="H214">
        <v>6.5</v>
      </c>
      <c r="I214">
        <v>4</v>
      </c>
      <c r="J214">
        <v>1</v>
      </c>
      <c r="K214">
        <v>5000</v>
      </c>
      <c r="L214">
        <v>3.9</v>
      </c>
      <c r="M214">
        <v>7</v>
      </c>
      <c r="N214">
        <v>16499</v>
      </c>
      <c r="O214">
        <v>0.08</v>
      </c>
      <c r="P214">
        <v>0.01</v>
      </c>
      <c r="Q214">
        <f>Table2[[#This Row],[sales_price]]-(Table2[[#This Row],[discount_percent]]*Table2[[#This Row],[sales_price]])</f>
        <v>15179.08</v>
      </c>
    </row>
    <row r="215" spans="1:17" x14ac:dyDescent="0.3">
      <c r="A215" t="s">
        <v>88</v>
      </c>
      <c r="B215" t="s">
        <v>104</v>
      </c>
      <c r="C215" t="s">
        <v>30</v>
      </c>
      <c r="D215" t="s">
        <v>91</v>
      </c>
      <c r="E215" t="s">
        <v>41</v>
      </c>
      <c r="F215">
        <v>128</v>
      </c>
      <c r="G215">
        <v>6</v>
      </c>
      <c r="H215">
        <v>6.5</v>
      </c>
      <c r="I215">
        <v>4</v>
      </c>
      <c r="J215">
        <v>1</v>
      </c>
      <c r="K215">
        <v>5000</v>
      </c>
      <c r="L215">
        <v>3.9</v>
      </c>
      <c r="M215">
        <v>7</v>
      </c>
      <c r="N215">
        <v>16499</v>
      </c>
      <c r="O215">
        <v>0.08</v>
      </c>
      <c r="P215">
        <v>0.01</v>
      </c>
      <c r="Q215">
        <f>Table2[[#This Row],[sales_price]]-(Table2[[#This Row],[discount_percent]]*Table2[[#This Row],[sales_price]])</f>
        <v>15179.08</v>
      </c>
    </row>
    <row r="216" spans="1:17" x14ac:dyDescent="0.3">
      <c r="A216" t="s">
        <v>88</v>
      </c>
      <c r="B216" t="s">
        <v>96</v>
      </c>
      <c r="C216" t="s">
        <v>18</v>
      </c>
      <c r="D216" t="s">
        <v>40</v>
      </c>
      <c r="E216" t="s">
        <v>28</v>
      </c>
      <c r="F216">
        <v>128</v>
      </c>
      <c r="G216">
        <v>6</v>
      </c>
      <c r="H216">
        <v>6.4</v>
      </c>
      <c r="I216">
        <v>4</v>
      </c>
      <c r="J216">
        <v>1</v>
      </c>
      <c r="K216">
        <v>6000</v>
      </c>
      <c r="L216">
        <v>4.4000000000000004</v>
      </c>
      <c r="M216">
        <v>102</v>
      </c>
      <c r="N216">
        <v>16980</v>
      </c>
      <c r="O216">
        <v>0.06</v>
      </c>
      <c r="P216">
        <v>0.17</v>
      </c>
      <c r="Q216">
        <f>Table2[[#This Row],[sales_price]]-(Table2[[#This Row],[discount_percent]]*Table2[[#This Row],[sales_price]])</f>
        <v>15961.2</v>
      </c>
    </row>
    <row r="217" spans="1:17" x14ac:dyDescent="0.3">
      <c r="A217" t="s">
        <v>38</v>
      </c>
      <c r="B217" t="s">
        <v>50</v>
      </c>
      <c r="C217" t="s">
        <v>30</v>
      </c>
      <c r="D217" t="s">
        <v>43</v>
      </c>
      <c r="E217" t="s">
        <v>41</v>
      </c>
      <c r="F217">
        <v>128</v>
      </c>
      <c r="G217">
        <v>6</v>
      </c>
      <c r="H217">
        <v>6.7</v>
      </c>
      <c r="I217">
        <v>4</v>
      </c>
      <c r="J217">
        <v>1</v>
      </c>
      <c r="K217">
        <v>6000</v>
      </c>
      <c r="L217">
        <v>4.3</v>
      </c>
      <c r="M217">
        <v>26752</v>
      </c>
      <c r="N217">
        <v>16999</v>
      </c>
      <c r="O217">
        <v>0.19</v>
      </c>
      <c r="P217">
        <v>45.48</v>
      </c>
      <c r="Q217">
        <f>Table2[[#This Row],[sales_price]]-(Table2[[#This Row],[discount_percent]]*Table2[[#This Row],[sales_price]])</f>
        <v>13769.19</v>
      </c>
    </row>
    <row r="218" spans="1:17" x14ac:dyDescent="0.3">
      <c r="A218" t="s">
        <v>38</v>
      </c>
      <c r="B218" t="s">
        <v>50</v>
      </c>
      <c r="C218" t="s">
        <v>54</v>
      </c>
      <c r="D218" t="s">
        <v>43</v>
      </c>
      <c r="E218" t="s">
        <v>41</v>
      </c>
      <c r="F218">
        <v>128</v>
      </c>
      <c r="G218">
        <v>6</v>
      </c>
      <c r="H218">
        <v>6.7</v>
      </c>
      <c r="I218">
        <v>4</v>
      </c>
      <c r="J218">
        <v>1</v>
      </c>
      <c r="K218">
        <v>6000</v>
      </c>
      <c r="L218">
        <v>4.3</v>
      </c>
      <c r="M218">
        <v>26752</v>
      </c>
      <c r="N218">
        <v>16999</v>
      </c>
      <c r="O218">
        <v>0.19</v>
      </c>
      <c r="P218">
        <v>45.48</v>
      </c>
      <c r="Q218">
        <f>Table2[[#This Row],[sales_price]]-(Table2[[#This Row],[discount_percent]]*Table2[[#This Row],[sales_price]])</f>
        <v>13769.19</v>
      </c>
    </row>
    <row r="219" spans="1:17" x14ac:dyDescent="0.3">
      <c r="A219" t="s">
        <v>56</v>
      </c>
      <c r="B219" t="s">
        <v>60</v>
      </c>
      <c r="C219" t="s">
        <v>30</v>
      </c>
      <c r="D219" t="s">
        <v>40</v>
      </c>
      <c r="E219" t="s">
        <v>41</v>
      </c>
      <c r="F219">
        <v>128</v>
      </c>
      <c r="G219">
        <v>6</v>
      </c>
      <c r="H219">
        <v>6.5</v>
      </c>
      <c r="I219">
        <v>3</v>
      </c>
      <c r="J219">
        <v>1</v>
      </c>
      <c r="K219">
        <v>5000</v>
      </c>
      <c r="L219">
        <v>4.3</v>
      </c>
      <c r="M219">
        <v>10996</v>
      </c>
      <c r="N219">
        <v>16999</v>
      </c>
      <c r="O219">
        <v>0.05</v>
      </c>
      <c r="P219">
        <v>18.690000000000001</v>
      </c>
      <c r="Q219">
        <f>Table2[[#This Row],[sales_price]]-(Table2[[#This Row],[discount_percent]]*Table2[[#This Row],[sales_price]])</f>
        <v>16149.05</v>
      </c>
    </row>
    <row r="220" spans="1:17" x14ac:dyDescent="0.3">
      <c r="A220" t="s">
        <v>56</v>
      </c>
      <c r="B220" t="s">
        <v>60</v>
      </c>
      <c r="C220" t="s">
        <v>51</v>
      </c>
      <c r="D220" t="s">
        <v>40</v>
      </c>
      <c r="E220" t="s">
        <v>41</v>
      </c>
      <c r="F220">
        <v>128</v>
      </c>
      <c r="G220">
        <v>6</v>
      </c>
      <c r="H220">
        <v>6.5</v>
      </c>
      <c r="I220">
        <v>3</v>
      </c>
      <c r="J220">
        <v>1</v>
      </c>
      <c r="K220">
        <v>5000</v>
      </c>
      <c r="L220">
        <v>4.3</v>
      </c>
      <c r="M220">
        <v>10996</v>
      </c>
      <c r="N220">
        <v>16999</v>
      </c>
      <c r="O220">
        <v>0.05</v>
      </c>
      <c r="P220">
        <v>18.690000000000001</v>
      </c>
      <c r="Q220">
        <f>Table2[[#This Row],[sales_price]]-(Table2[[#This Row],[discount_percent]]*Table2[[#This Row],[sales_price]])</f>
        <v>16149.05</v>
      </c>
    </row>
    <row r="221" spans="1:17" x14ac:dyDescent="0.3">
      <c r="A221" t="s">
        <v>56</v>
      </c>
      <c r="B221">
        <v>8</v>
      </c>
      <c r="C221" t="s">
        <v>18</v>
      </c>
      <c r="D221" t="s">
        <v>40</v>
      </c>
      <c r="E221" t="s">
        <v>28</v>
      </c>
      <c r="F221">
        <v>128</v>
      </c>
      <c r="G221">
        <v>6</v>
      </c>
      <c r="H221">
        <v>6.4</v>
      </c>
      <c r="I221">
        <v>4</v>
      </c>
      <c r="J221">
        <v>1</v>
      </c>
      <c r="K221">
        <v>5000</v>
      </c>
      <c r="L221">
        <v>4.3</v>
      </c>
      <c r="M221">
        <v>7004</v>
      </c>
      <c r="N221">
        <v>16999</v>
      </c>
      <c r="O221">
        <v>0.05</v>
      </c>
      <c r="P221">
        <v>11.91</v>
      </c>
      <c r="Q221">
        <f>Table2[[#This Row],[sales_price]]-(Table2[[#This Row],[discount_percent]]*Table2[[#This Row],[sales_price]])</f>
        <v>16149.05</v>
      </c>
    </row>
    <row r="222" spans="1:17" x14ac:dyDescent="0.3">
      <c r="A222" t="s">
        <v>56</v>
      </c>
      <c r="B222">
        <v>8</v>
      </c>
      <c r="C222" t="s">
        <v>51</v>
      </c>
      <c r="D222" t="s">
        <v>40</v>
      </c>
      <c r="E222" t="s">
        <v>28</v>
      </c>
      <c r="F222">
        <v>128</v>
      </c>
      <c r="G222">
        <v>6</v>
      </c>
      <c r="H222">
        <v>6.4</v>
      </c>
      <c r="I222">
        <v>4</v>
      </c>
      <c r="J222">
        <v>1</v>
      </c>
      <c r="K222">
        <v>5000</v>
      </c>
      <c r="L222">
        <v>4.3</v>
      </c>
      <c r="M222">
        <v>7004</v>
      </c>
      <c r="N222">
        <v>16999</v>
      </c>
      <c r="O222">
        <v>0.05</v>
      </c>
      <c r="P222">
        <v>11.91</v>
      </c>
      <c r="Q222">
        <f>Table2[[#This Row],[sales_price]]-(Table2[[#This Row],[discount_percent]]*Table2[[#This Row],[sales_price]])</f>
        <v>16149.05</v>
      </c>
    </row>
    <row r="223" spans="1:17" x14ac:dyDescent="0.3">
      <c r="A223" t="s">
        <v>56</v>
      </c>
      <c r="B223" t="s">
        <v>77</v>
      </c>
      <c r="C223" t="s">
        <v>26</v>
      </c>
      <c r="D223" t="s">
        <v>40</v>
      </c>
      <c r="E223" t="s">
        <v>41</v>
      </c>
      <c r="F223">
        <v>128</v>
      </c>
      <c r="G223">
        <v>8</v>
      </c>
      <c r="H223">
        <v>6.5</v>
      </c>
      <c r="I223">
        <v>4</v>
      </c>
      <c r="J223">
        <v>1</v>
      </c>
      <c r="K223">
        <v>4500</v>
      </c>
      <c r="L223">
        <v>4.3</v>
      </c>
      <c r="M223">
        <v>24632</v>
      </c>
      <c r="N223">
        <v>16999</v>
      </c>
      <c r="O223">
        <v>0.1</v>
      </c>
      <c r="P223">
        <v>41.87</v>
      </c>
      <c r="Q223">
        <f>Table2[[#This Row],[sales_price]]-(Table2[[#This Row],[discount_percent]]*Table2[[#This Row],[sales_price]])</f>
        <v>15299.1</v>
      </c>
    </row>
    <row r="224" spans="1:17" x14ac:dyDescent="0.3">
      <c r="A224" t="s">
        <v>56</v>
      </c>
      <c r="B224">
        <v>6</v>
      </c>
      <c r="C224" t="s">
        <v>30</v>
      </c>
      <c r="D224" t="s">
        <v>40</v>
      </c>
      <c r="E224" t="s">
        <v>41</v>
      </c>
      <c r="F224">
        <v>128</v>
      </c>
      <c r="G224">
        <v>8</v>
      </c>
      <c r="H224">
        <v>6.5</v>
      </c>
      <c r="I224">
        <v>4</v>
      </c>
      <c r="J224">
        <v>1</v>
      </c>
      <c r="K224">
        <v>4300</v>
      </c>
      <c r="L224">
        <v>4.4000000000000004</v>
      </c>
      <c r="M224">
        <v>17621</v>
      </c>
      <c r="N224">
        <v>16999</v>
      </c>
      <c r="O224">
        <v>0.05</v>
      </c>
      <c r="P224">
        <v>29.95</v>
      </c>
      <c r="Q224">
        <f>Table2[[#This Row],[sales_price]]-(Table2[[#This Row],[discount_percent]]*Table2[[#This Row],[sales_price]])</f>
        <v>16149.05</v>
      </c>
    </row>
    <row r="225" spans="1:17" x14ac:dyDescent="0.3">
      <c r="A225" t="s">
        <v>56</v>
      </c>
      <c r="B225" t="s">
        <v>75</v>
      </c>
      <c r="C225" t="s">
        <v>30</v>
      </c>
      <c r="D225" t="s">
        <v>43</v>
      </c>
      <c r="E225" t="s">
        <v>28</v>
      </c>
      <c r="F225">
        <v>128</v>
      </c>
      <c r="G225">
        <v>8</v>
      </c>
      <c r="H225">
        <v>6.3</v>
      </c>
      <c r="I225">
        <v>4</v>
      </c>
      <c r="J225">
        <v>1</v>
      </c>
      <c r="K225">
        <v>4035</v>
      </c>
      <c r="L225">
        <v>4.5</v>
      </c>
      <c r="M225">
        <v>13460</v>
      </c>
      <c r="N225">
        <v>16999</v>
      </c>
      <c r="O225">
        <v>0.05</v>
      </c>
      <c r="P225">
        <v>22.88</v>
      </c>
      <c r="Q225">
        <f>Table2[[#This Row],[sales_price]]-(Table2[[#This Row],[discount_percent]]*Table2[[#This Row],[sales_price]])</f>
        <v>16149.05</v>
      </c>
    </row>
    <row r="226" spans="1:17" x14ac:dyDescent="0.3">
      <c r="A226" t="s">
        <v>56</v>
      </c>
      <c r="B226" t="s">
        <v>75</v>
      </c>
      <c r="C226" t="s">
        <v>32</v>
      </c>
      <c r="D226" t="s">
        <v>43</v>
      </c>
      <c r="E226" t="s">
        <v>28</v>
      </c>
      <c r="F226">
        <v>128</v>
      </c>
      <c r="G226">
        <v>8</v>
      </c>
      <c r="H226">
        <v>6.3</v>
      </c>
      <c r="I226">
        <v>4</v>
      </c>
      <c r="J226">
        <v>1</v>
      </c>
      <c r="K226">
        <v>4035</v>
      </c>
      <c r="L226">
        <v>4.5</v>
      </c>
      <c r="M226">
        <v>13460</v>
      </c>
      <c r="N226">
        <v>16999</v>
      </c>
      <c r="O226">
        <v>0.05</v>
      </c>
      <c r="P226">
        <v>22.88</v>
      </c>
      <c r="Q226">
        <f>Table2[[#This Row],[sales_price]]-(Table2[[#This Row],[discount_percent]]*Table2[[#This Row],[sales_price]])</f>
        <v>16149.05</v>
      </c>
    </row>
    <row r="227" spans="1:17" x14ac:dyDescent="0.3">
      <c r="A227" t="s">
        <v>88</v>
      </c>
      <c r="B227" t="s">
        <v>106</v>
      </c>
      <c r="C227" t="s">
        <v>30</v>
      </c>
      <c r="D227" t="s">
        <v>40</v>
      </c>
      <c r="E227" t="s">
        <v>28</v>
      </c>
      <c r="F227">
        <v>128</v>
      </c>
      <c r="G227">
        <v>6</v>
      </c>
      <c r="H227">
        <v>6.4</v>
      </c>
      <c r="I227">
        <v>4</v>
      </c>
      <c r="J227">
        <v>1</v>
      </c>
      <c r="K227">
        <v>5000</v>
      </c>
      <c r="L227">
        <v>4.3</v>
      </c>
      <c r="M227">
        <v>6678</v>
      </c>
      <c r="N227">
        <v>16999</v>
      </c>
      <c r="O227">
        <v>0.28999999999999998</v>
      </c>
      <c r="P227">
        <v>11.35</v>
      </c>
      <c r="Q227">
        <f>Table2[[#This Row],[sales_price]]-(Table2[[#This Row],[discount_percent]]*Table2[[#This Row],[sales_price]])</f>
        <v>12069.29</v>
      </c>
    </row>
    <row r="228" spans="1:17" x14ac:dyDescent="0.3">
      <c r="A228" t="s">
        <v>56</v>
      </c>
      <c r="B228" t="s">
        <v>70</v>
      </c>
      <c r="C228" t="s">
        <v>51</v>
      </c>
      <c r="D228" t="s">
        <v>40</v>
      </c>
      <c r="E228" t="s">
        <v>41</v>
      </c>
      <c r="F228">
        <v>64</v>
      </c>
      <c r="G228">
        <v>6</v>
      </c>
      <c r="H228">
        <v>6.5</v>
      </c>
      <c r="I228">
        <v>3</v>
      </c>
      <c r="J228">
        <v>1</v>
      </c>
      <c r="K228">
        <v>5000</v>
      </c>
      <c r="L228">
        <v>4.3</v>
      </c>
      <c r="M228">
        <v>12805</v>
      </c>
      <c r="N228">
        <v>17149</v>
      </c>
      <c r="O228">
        <v>0.09</v>
      </c>
      <c r="P228">
        <v>21.96</v>
      </c>
      <c r="Q228">
        <f>Table2[[#This Row],[sales_price]]-(Table2[[#This Row],[discount_percent]]*Table2[[#This Row],[sales_price]])</f>
        <v>15605.59</v>
      </c>
    </row>
    <row r="229" spans="1:17" x14ac:dyDescent="0.3">
      <c r="A229" t="s">
        <v>56</v>
      </c>
      <c r="B229" t="s">
        <v>70</v>
      </c>
      <c r="C229" t="s">
        <v>18</v>
      </c>
      <c r="D229" t="s">
        <v>40</v>
      </c>
      <c r="E229" t="s">
        <v>41</v>
      </c>
      <c r="F229">
        <v>64</v>
      </c>
      <c r="G229">
        <v>6</v>
      </c>
      <c r="H229">
        <v>6.5</v>
      </c>
      <c r="I229">
        <v>3</v>
      </c>
      <c r="J229">
        <v>1</v>
      </c>
      <c r="K229">
        <v>5000</v>
      </c>
      <c r="L229">
        <v>4.3</v>
      </c>
      <c r="M229">
        <v>12805</v>
      </c>
      <c r="N229">
        <v>17149</v>
      </c>
      <c r="O229">
        <v>0.09</v>
      </c>
      <c r="P229">
        <v>21.96</v>
      </c>
      <c r="Q229">
        <f>Table2[[#This Row],[sales_price]]-(Table2[[#This Row],[discount_percent]]*Table2[[#This Row],[sales_price]])</f>
        <v>15605.59</v>
      </c>
    </row>
    <row r="230" spans="1:17" x14ac:dyDescent="0.3">
      <c r="A230" t="s">
        <v>88</v>
      </c>
      <c r="B230" t="s">
        <v>99</v>
      </c>
      <c r="C230" t="s">
        <v>18</v>
      </c>
      <c r="D230" t="s">
        <v>91</v>
      </c>
      <c r="E230" t="s">
        <v>41</v>
      </c>
      <c r="F230">
        <v>128</v>
      </c>
      <c r="G230">
        <v>6</v>
      </c>
      <c r="H230">
        <v>6.5</v>
      </c>
      <c r="I230">
        <v>4</v>
      </c>
      <c r="J230">
        <v>1</v>
      </c>
      <c r="K230">
        <v>5000</v>
      </c>
      <c r="L230">
        <v>4.2</v>
      </c>
      <c r="M230">
        <v>1143</v>
      </c>
      <c r="N230">
        <v>17499</v>
      </c>
      <c r="O230">
        <v>7.0000000000000007E-2</v>
      </c>
      <c r="P230">
        <v>2</v>
      </c>
      <c r="Q230">
        <f>Table2[[#This Row],[sales_price]]-(Table2[[#This Row],[discount_percent]]*Table2[[#This Row],[sales_price]])</f>
        <v>16274.07</v>
      </c>
    </row>
    <row r="231" spans="1:17" x14ac:dyDescent="0.3">
      <c r="A231" t="s">
        <v>88</v>
      </c>
      <c r="B231" t="s">
        <v>99</v>
      </c>
      <c r="C231" t="s">
        <v>30</v>
      </c>
      <c r="D231" t="s">
        <v>91</v>
      </c>
      <c r="E231" t="s">
        <v>41</v>
      </c>
      <c r="F231">
        <v>128</v>
      </c>
      <c r="G231">
        <v>6</v>
      </c>
      <c r="H231">
        <v>6.5</v>
      </c>
      <c r="I231">
        <v>4</v>
      </c>
      <c r="J231">
        <v>1</v>
      </c>
      <c r="K231">
        <v>5000</v>
      </c>
      <c r="L231">
        <v>4.2</v>
      </c>
      <c r="M231">
        <v>1143</v>
      </c>
      <c r="N231">
        <v>17499</v>
      </c>
      <c r="O231">
        <v>7.0000000000000007E-2</v>
      </c>
      <c r="P231">
        <v>2</v>
      </c>
      <c r="Q231">
        <f>Table2[[#This Row],[sales_price]]-(Table2[[#This Row],[discount_percent]]*Table2[[#This Row],[sales_price]])</f>
        <v>16274.07</v>
      </c>
    </row>
    <row r="232" spans="1:17" x14ac:dyDescent="0.3">
      <c r="A232" t="s">
        <v>88</v>
      </c>
      <c r="B232" t="s">
        <v>99</v>
      </c>
      <c r="C232" t="s">
        <v>51</v>
      </c>
      <c r="D232" t="s">
        <v>91</v>
      </c>
      <c r="E232" t="s">
        <v>41</v>
      </c>
      <c r="F232">
        <v>128</v>
      </c>
      <c r="G232">
        <v>6</v>
      </c>
      <c r="H232">
        <v>6.5</v>
      </c>
      <c r="I232">
        <v>4</v>
      </c>
      <c r="J232">
        <v>1</v>
      </c>
      <c r="K232">
        <v>5000</v>
      </c>
      <c r="L232">
        <v>4.2</v>
      </c>
      <c r="M232">
        <v>1143</v>
      </c>
      <c r="N232">
        <v>17499</v>
      </c>
      <c r="O232">
        <v>7.0000000000000007E-2</v>
      </c>
      <c r="P232">
        <v>2</v>
      </c>
      <c r="Q232">
        <f>Table2[[#This Row],[sales_price]]-(Table2[[#This Row],[discount_percent]]*Table2[[#This Row],[sales_price]])</f>
        <v>16274.07</v>
      </c>
    </row>
    <row r="233" spans="1:17" x14ac:dyDescent="0.3">
      <c r="A233" t="s">
        <v>88</v>
      </c>
      <c r="B233" t="s">
        <v>101</v>
      </c>
      <c r="C233" t="s">
        <v>18</v>
      </c>
      <c r="D233" t="s">
        <v>26</v>
      </c>
      <c r="E233" t="s">
        <v>28</v>
      </c>
      <c r="F233">
        <v>128</v>
      </c>
      <c r="G233">
        <v>6</v>
      </c>
      <c r="H233">
        <v>6.4</v>
      </c>
      <c r="I233">
        <v>4</v>
      </c>
      <c r="J233">
        <v>1</v>
      </c>
      <c r="K233">
        <v>6000</v>
      </c>
      <c r="L233">
        <v>4.3</v>
      </c>
      <c r="M233">
        <v>5029</v>
      </c>
      <c r="N233">
        <v>17599</v>
      </c>
      <c r="O233">
        <v>0.01</v>
      </c>
      <c r="P233">
        <v>8.85</v>
      </c>
      <c r="Q233">
        <f>Table2[[#This Row],[sales_price]]-(Table2[[#This Row],[discount_percent]]*Table2[[#This Row],[sales_price]])</f>
        <v>17423.009999999998</v>
      </c>
    </row>
    <row r="234" spans="1:17" x14ac:dyDescent="0.3">
      <c r="A234" t="s">
        <v>88</v>
      </c>
      <c r="B234" t="s">
        <v>121</v>
      </c>
      <c r="C234" t="s">
        <v>30</v>
      </c>
      <c r="D234" t="s">
        <v>26</v>
      </c>
      <c r="E234" t="s">
        <v>28</v>
      </c>
      <c r="F234">
        <v>64</v>
      </c>
      <c r="G234">
        <v>4</v>
      </c>
      <c r="H234">
        <v>6</v>
      </c>
      <c r="I234">
        <v>3</v>
      </c>
      <c r="J234">
        <v>1</v>
      </c>
      <c r="K234">
        <v>3300</v>
      </c>
      <c r="L234">
        <v>4.4000000000000004</v>
      </c>
      <c r="M234">
        <v>12902</v>
      </c>
      <c r="N234">
        <v>17990</v>
      </c>
      <c r="O234">
        <v>0.28999999999999998</v>
      </c>
      <c r="P234">
        <v>23.21</v>
      </c>
      <c r="Q234">
        <f>Table2[[#This Row],[sales_price]]-(Table2[[#This Row],[discount_percent]]*Table2[[#This Row],[sales_price]])</f>
        <v>12772.900000000001</v>
      </c>
    </row>
    <row r="235" spans="1:17" x14ac:dyDescent="0.3">
      <c r="A235" t="s">
        <v>56</v>
      </c>
      <c r="B235" t="s">
        <v>63</v>
      </c>
      <c r="C235" t="s">
        <v>33</v>
      </c>
      <c r="D235" t="s">
        <v>40</v>
      </c>
      <c r="E235" t="s">
        <v>41</v>
      </c>
      <c r="F235">
        <v>128</v>
      </c>
      <c r="G235">
        <v>6</v>
      </c>
      <c r="H235">
        <v>6.5</v>
      </c>
      <c r="I235">
        <v>3</v>
      </c>
      <c r="J235">
        <v>1</v>
      </c>
      <c r="K235">
        <v>5000</v>
      </c>
      <c r="L235">
        <v>4.5</v>
      </c>
      <c r="M235">
        <v>1206</v>
      </c>
      <c r="N235">
        <v>17999</v>
      </c>
      <c r="O235">
        <v>0.14000000000000001</v>
      </c>
      <c r="P235">
        <v>2.17</v>
      </c>
      <c r="Q235">
        <f>Table2[[#This Row],[sales_price]]-(Table2[[#This Row],[discount_percent]]*Table2[[#This Row],[sales_price]])</f>
        <v>15479.14</v>
      </c>
    </row>
    <row r="236" spans="1:17" x14ac:dyDescent="0.3">
      <c r="A236" t="s">
        <v>56</v>
      </c>
      <c r="B236" t="s">
        <v>63</v>
      </c>
      <c r="C236" t="s">
        <v>30</v>
      </c>
      <c r="D236" t="s">
        <v>40</v>
      </c>
      <c r="E236" t="s">
        <v>41</v>
      </c>
      <c r="F236">
        <v>128</v>
      </c>
      <c r="G236">
        <v>6</v>
      </c>
      <c r="H236">
        <v>6.5</v>
      </c>
      <c r="I236">
        <v>3</v>
      </c>
      <c r="J236">
        <v>1</v>
      </c>
      <c r="K236">
        <v>5000</v>
      </c>
      <c r="L236">
        <v>4.5</v>
      </c>
      <c r="M236">
        <v>1206</v>
      </c>
      <c r="N236">
        <v>17999</v>
      </c>
      <c r="O236">
        <v>0.14000000000000001</v>
      </c>
      <c r="P236">
        <v>2.17</v>
      </c>
      <c r="Q236">
        <f>Table2[[#This Row],[sales_price]]-(Table2[[#This Row],[discount_percent]]*Table2[[#This Row],[sales_price]])</f>
        <v>15479.14</v>
      </c>
    </row>
    <row r="237" spans="1:17" x14ac:dyDescent="0.3">
      <c r="A237" t="s">
        <v>56</v>
      </c>
      <c r="B237">
        <v>8</v>
      </c>
      <c r="C237" t="s">
        <v>51</v>
      </c>
      <c r="D237" t="s">
        <v>40</v>
      </c>
      <c r="E237" t="s">
        <v>28</v>
      </c>
      <c r="F237">
        <v>128</v>
      </c>
      <c r="G237">
        <v>8</v>
      </c>
      <c r="H237">
        <v>6.4</v>
      </c>
      <c r="I237">
        <v>4</v>
      </c>
      <c r="J237">
        <v>1</v>
      </c>
      <c r="K237">
        <v>5000</v>
      </c>
      <c r="L237">
        <v>4.3</v>
      </c>
      <c r="M237">
        <v>7334</v>
      </c>
      <c r="N237">
        <v>17999</v>
      </c>
      <c r="O237">
        <v>0.05</v>
      </c>
      <c r="P237">
        <v>13.2</v>
      </c>
      <c r="Q237">
        <f>Table2[[#This Row],[sales_price]]-(Table2[[#This Row],[discount_percent]]*Table2[[#This Row],[sales_price]])</f>
        <v>17099.05</v>
      </c>
    </row>
    <row r="238" spans="1:17" x14ac:dyDescent="0.3">
      <c r="A238" t="s">
        <v>56</v>
      </c>
      <c r="B238">
        <v>8</v>
      </c>
      <c r="C238" t="s">
        <v>18</v>
      </c>
      <c r="D238" t="s">
        <v>40</v>
      </c>
      <c r="E238" t="s">
        <v>28</v>
      </c>
      <c r="F238">
        <v>128</v>
      </c>
      <c r="G238">
        <v>8</v>
      </c>
      <c r="H238">
        <v>6.4</v>
      </c>
      <c r="I238">
        <v>4</v>
      </c>
      <c r="J238">
        <v>1</v>
      </c>
      <c r="K238">
        <v>5000</v>
      </c>
      <c r="L238">
        <v>4.3</v>
      </c>
      <c r="M238">
        <v>7334</v>
      </c>
      <c r="N238">
        <v>17999</v>
      </c>
      <c r="O238">
        <v>0.05</v>
      </c>
      <c r="P238">
        <v>13.2</v>
      </c>
      <c r="Q238">
        <f>Table2[[#This Row],[sales_price]]-(Table2[[#This Row],[discount_percent]]*Table2[[#This Row],[sales_price]])</f>
        <v>17099.05</v>
      </c>
    </row>
    <row r="239" spans="1:17" x14ac:dyDescent="0.3">
      <c r="A239" t="s">
        <v>56</v>
      </c>
      <c r="B239">
        <v>7</v>
      </c>
      <c r="C239" t="s">
        <v>31</v>
      </c>
      <c r="D239" t="s">
        <v>40</v>
      </c>
      <c r="E239" t="s">
        <v>41</v>
      </c>
      <c r="F239">
        <v>128</v>
      </c>
      <c r="G239">
        <v>8</v>
      </c>
      <c r="H239">
        <v>6.5</v>
      </c>
      <c r="I239">
        <v>4</v>
      </c>
      <c r="J239">
        <v>1</v>
      </c>
      <c r="K239">
        <v>5000</v>
      </c>
      <c r="L239">
        <v>4.3</v>
      </c>
      <c r="M239">
        <v>21670</v>
      </c>
      <c r="N239">
        <v>17999</v>
      </c>
      <c r="O239">
        <v>0.14000000000000001</v>
      </c>
      <c r="P239">
        <v>39</v>
      </c>
      <c r="Q239">
        <f>Table2[[#This Row],[sales_price]]-(Table2[[#This Row],[discount_percent]]*Table2[[#This Row],[sales_price]])</f>
        <v>15479.14</v>
      </c>
    </row>
    <row r="240" spans="1:17" x14ac:dyDescent="0.3">
      <c r="A240" t="s">
        <v>56</v>
      </c>
      <c r="B240">
        <v>7</v>
      </c>
      <c r="C240" t="s">
        <v>30</v>
      </c>
      <c r="D240" t="s">
        <v>40</v>
      </c>
      <c r="E240" t="s">
        <v>41</v>
      </c>
      <c r="F240">
        <v>128</v>
      </c>
      <c r="G240">
        <v>8</v>
      </c>
      <c r="H240">
        <v>6.5</v>
      </c>
      <c r="I240">
        <v>4</v>
      </c>
      <c r="J240">
        <v>1</v>
      </c>
      <c r="K240">
        <v>5000</v>
      </c>
      <c r="L240">
        <v>4.3</v>
      </c>
      <c r="M240">
        <v>21670</v>
      </c>
      <c r="N240">
        <v>17999</v>
      </c>
      <c r="O240">
        <v>0.14000000000000001</v>
      </c>
      <c r="P240">
        <v>39</v>
      </c>
      <c r="Q240">
        <f>Table2[[#This Row],[sales_price]]-(Table2[[#This Row],[discount_percent]]*Table2[[#This Row],[sales_price]])</f>
        <v>15479.14</v>
      </c>
    </row>
    <row r="241" spans="1:17" x14ac:dyDescent="0.3">
      <c r="A241" t="s">
        <v>56</v>
      </c>
      <c r="B241" t="s">
        <v>66</v>
      </c>
      <c r="C241" t="s">
        <v>18</v>
      </c>
      <c r="D241" t="s">
        <v>43</v>
      </c>
      <c r="E241" t="s">
        <v>28</v>
      </c>
      <c r="F241">
        <v>128</v>
      </c>
      <c r="G241">
        <v>6</v>
      </c>
      <c r="H241">
        <v>6.4</v>
      </c>
      <c r="I241">
        <v>4</v>
      </c>
      <c r="J241">
        <v>1</v>
      </c>
      <c r="K241">
        <v>4500</v>
      </c>
      <c r="L241">
        <v>4.3</v>
      </c>
      <c r="M241">
        <v>10126</v>
      </c>
      <c r="N241">
        <v>18149</v>
      </c>
      <c r="O241">
        <v>0.09</v>
      </c>
      <c r="P241">
        <v>18.38</v>
      </c>
      <c r="Q241">
        <f>Table2[[#This Row],[sales_price]]-(Table2[[#This Row],[discount_percent]]*Table2[[#This Row],[sales_price]])</f>
        <v>16515.59</v>
      </c>
    </row>
    <row r="242" spans="1:17" x14ac:dyDescent="0.3">
      <c r="A242" t="s">
        <v>56</v>
      </c>
      <c r="B242" t="s">
        <v>66</v>
      </c>
      <c r="C242" t="s">
        <v>30</v>
      </c>
      <c r="D242" t="s">
        <v>43</v>
      </c>
      <c r="E242" t="s">
        <v>28</v>
      </c>
      <c r="F242">
        <v>128</v>
      </c>
      <c r="G242">
        <v>6</v>
      </c>
      <c r="H242">
        <v>6.4</v>
      </c>
      <c r="I242">
        <v>4</v>
      </c>
      <c r="J242">
        <v>1</v>
      </c>
      <c r="K242">
        <v>4500</v>
      </c>
      <c r="L242">
        <v>4.3</v>
      </c>
      <c r="M242">
        <v>10126</v>
      </c>
      <c r="N242">
        <v>18149</v>
      </c>
      <c r="O242">
        <v>0.09</v>
      </c>
      <c r="P242">
        <v>18.38</v>
      </c>
      <c r="Q242">
        <f>Table2[[#This Row],[sales_price]]-(Table2[[#This Row],[discount_percent]]*Table2[[#This Row],[sales_price]])</f>
        <v>16515.59</v>
      </c>
    </row>
    <row r="243" spans="1:17" x14ac:dyDescent="0.3">
      <c r="A243" t="s">
        <v>56</v>
      </c>
      <c r="B243" t="s">
        <v>66</v>
      </c>
      <c r="C243" t="s">
        <v>34</v>
      </c>
      <c r="D243" t="s">
        <v>43</v>
      </c>
      <c r="E243" t="s">
        <v>28</v>
      </c>
      <c r="F243">
        <v>128</v>
      </c>
      <c r="G243">
        <v>6</v>
      </c>
      <c r="H243">
        <v>6.4</v>
      </c>
      <c r="I243">
        <v>4</v>
      </c>
      <c r="J243">
        <v>1</v>
      </c>
      <c r="K243">
        <v>4500</v>
      </c>
      <c r="L243">
        <v>4.3</v>
      </c>
      <c r="M243">
        <v>10126</v>
      </c>
      <c r="N243">
        <v>18149</v>
      </c>
      <c r="O243">
        <v>0.09</v>
      </c>
      <c r="P243">
        <v>18.38</v>
      </c>
      <c r="Q243">
        <f>Table2[[#This Row],[sales_price]]-(Table2[[#This Row],[discount_percent]]*Table2[[#This Row],[sales_price]])</f>
        <v>16515.59</v>
      </c>
    </row>
    <row r="244" spans="1:17" x14ac:dyDescent="0.3">
      <c r="A244" t="s">
        <v>56</v>
      </c>
      <c r="B244" t="s">
        <v>65</v>
      </c>
      <c r="C244" t="s">
        <v>30</v>
      </c>
      <c r="D244" t="s">
        <v>40</v>
      </c>
      <c r="E244" t="s">
        <v>41</v>
      </c>
      <c r="F244">
        <v>128</v>
      </c>
      <c r="G244">
        <v>8</v>
      </c>
      <c r="H244">
        <v>6.5</v>
      </c>
      <c r="I244">
        <v>3</v>
      </c>
      <c r="J244">
        <v>1</v>
      </c>
      <c r="K244">
        <v>5000</v>
      </c>
      <c r="L244">
        <v>4.3</v>
      </c>
      <c r="M244">
        <v>6925</v>
      </c>
      <c r="N244">
        <v>18499</v>
      </c>
      <c r="O244">
        <v>0.02</v>
      </c>
      <c r="P244">
        <v>12.81</v>
      </c>
      <c r="Q244">
        <f>Table2[[#This Row],[sales_price]]-(Table2[[#This Row],[discount_percent]]*Table2[[#This Row],[sales_price]])</f>
        <v>18129.02</v>
      </c>
    </row>
    <row r="245" spans="1:17" x14ac:dyDescent="0.3">
      <c r="A245" t="s">
        <v>56</v>
      </c>
      <c r="B245" t="s">
        <v>65</v>
      </c>
      <c r="C245" t="s">
        <v>18</v>
      </c>
      <c r="D245" t="s">
        <v>40</v>
      </c>
      <c r="E245" t="s">
        <v>41</v>
      </c>
      <c r="F245">
        <v>128</v>
      </c>
      <c r="G245">
        <v>8</v>
      </c>
      <c r="H245">
        <v>6.5</v>
      </c>
      <c r="I245">
        <v>3</v>
      </c>
      <c r="J245">
        <v>1</v>
      </c>
      <c r="K245">
        <v>5000</v>
      </c>
      <c r="L245">
        <v>4.3</v>
      </c>
      <c r="M245">
        <v>6925</v>
      </c>
      <c r="N245">
        <v>18499</v>
      </c>
      <c r="O245">
        <v>0.02</v>
      </c>
      <c r="P245">
        <v>12.81</v>
      </c>
      <c r="Q245">
        <f>Table2[[#This Row],[sales_price]]-(Table2[[#This Row],[discount_percent]]*Table2[[#This Row],[sales_price]])</f>
        <v>18129.02</v>
      </c>
    </row>
    <row r="246" spans="1:17" x14ac:dyDescent="0.3">
      <c r="A246" t="s">
        <v>88</v>
      </c>
      <c r="B246" t="s">
        <v>94</v>
      </c>
      <c r="C246" t="s">
        <v>18</v>
      </c>
      <c r="D246" t="s">
        <v>40</v>
      </c>
      <c r="E246" t="s">
        <v>28</v>
      </c>
      <c r="F246">
        <v>128</v>
      </c>
      <c r="G246">
        <v>6</v>
      </c>
      <c r="H246">
        <v>6.4</v>
      </c>
      <c r="I246">
        <v>4</v>
      </c>
      <c r="J246">
        <v>1</v>
      </c>
      <c r="K246">
        <v>5000</v>
      </c>
      <c r="L246">
        <v>4.3</v>
      </c>
      <c r="M246">
        <v>262</v>
      </c>
      <c r="N246">
        <v>18499</v>
      </c>
      <c r="O246">
        <v>0.09</v>
      </c>
      <c r="P246">
        <v>0.48</v>
      </c>
      <c r="Q246">
        <f>Table2[[#This Row],[sales_price]]-(Table2[[#This Row],[discount_percent]]*Table2[[#This Row],[sales_price]])</f>
        <v>16834.09</v>
      </c>
    </row>
    <row r="247" spans="1:17" x14ac:dyDescent="0.3">
      <c r="A247" t="s">
        <v>88</v>
      </c>
      <c r="B247" t="s">
        <v>101</v>
      </c>
      <c r="C247" t="s">
        <v>30</v>
      </c>
      <c r="D247" t="s">
        <v>26</v>
      </c>
      <c r="E247" t="s">
        <v>28</v>
      </c>
      <c r="F247">
        <v>128</v>
      </c>
      <c r="G247">
        <v>8</v>
      </c>
      <c r="H247">
        <v>6.4</v>
      </c>
      <c r="I247">
        <v>4</v>
      </c>
      <c r="J247">
        <v>1</v>
      </c>
      <c r="K247">
        <v>6000</v>
      </c>
      <c r="L247">
        <v>4.3</v>
      </c>
      <c r="M247">
        <v>857</v>
      </c>
      <c r="N247">
        <v>18666</v>
      </c>
      <c r="O247">
        <v>0.01</v>
      </c>
      <c r="P247">
        <v>1.6</v>
      </c>
      <c r="Q247">
        <f>Table2[[#This Row],[sales_price]]-(Table2[[#This Row],[discount_percent]]*Table2[[#This Row],[sales_price]])</f>
        <v>18479.34</v>
      </c>
    </row>
    <row r="248" spans="1:17" x14ac:dyDescent="0.3">
      <c r="A248" t="s">
        <v>134</v>
      </c>
      <c r="B248" t="s">
        <v>144</v>
      </c>
      <c r="C248" t="s">
        <v>36</v>
      </c>
      <c r="D248" t="s">
        <v>43</v>
      </c>
      <c r="E248" t="s">
        <v>41</v>
      </c>
      <c r="F248">
        <v>128</v>
      </c>
      <c r="G248">
        <v>6</v>
      </c>
      <c r="H248">
        <v>6.7</v>
      </c>
      <c r="I248">
        <v>4</v>
      </c>
      <c r="J248">
        <v>1</v>
      </c>
      <c r="K248">
        <v>5020</v>
      </c>
      <c r="L248">
        <v>4.3</v>
      </c>
      <c r="M248">
        <v>434</v>
      </c>
      <c r="N248">
        <v>18778</v>
      </c>
      <c r="O248">
        <v>0.01</v>
      </c>
      <c r="P248">
        <v>0.81</v>
      </c>
      <c r="Q248">
        <f>Table2[[#This Row],[sales_price]]-(Table2[[#This Row],[discount_percent]]*Table2[[#This Row],[sales_price]])</f>
        <v>18590.22</v>
      </c>
    </row>
    <row r="249" spans="1:17" x14ac:dyDescent="0.3">
      <c r="A249" t="s">
        <v>38</v>
      </c>
      <c r="B249" t="s">
        <v>50</v>
      </c>
      <c r="C249" t="s">
        <v>30</v>
      </c>
      <c r="D249" t="s">
        <v>43</v>
      </c>
      <c r="E249" t="s">
        <v>41</v>
      </c>
      <c r="F249">
        <v>128</v>
      </c>
      <c r="G249">
        <v>8</v>
      </c>
      <c r="H249">
        <v>6.7</v>
      </c>
      <c r="I249">
        <v>4</v>
      </c>
      <c r="J249">
        <v>1</v>
      </c>
      <c r="K249">
        <v>6000</v>
      </c>
      <c r="L249">
        <v>4.3</v>
      </c>
      <c r="M249">
        <v>3960</v>
      </c>
      <c r="N249">
        <v>18999</v>
      </c>
      <c r="O249">
        <v>0.17</v>
      </c>
      <c r="P249">
        <v>7.52</v>
      </c>
      <c r="Q249">
        <f>Table2[[#This Row],[sales_price]]-(Table2[[#This Row],[discount_percent]]*Table2[[#This Row],[sales_price]])</f>
        <v>15769.17</v>
      </c>
    </row>
    <row r="250" spans="1:17" x14ac:dyDescent="0.3">
      <c r="A250" t="s">
        <v>38</v>
      </c>
      <c r="B250" t="s">
        <v>50</v>
      </c>
      <c r="C250" t="s">
        <v>54</v>
      </c>
      <c r="D250" t="s">
        <v>43</v>
      </c>
      <c r="E250" t="s">
        <v>41</v>
      </c>
      <c r="F250">
        <v>128</v>
      </c>
      <c r="G250">
        <v>8</v>
      </c>
      <c r="H250">
        <v>6.7</v>
      </c>
      <c r="I250">
        <v>4</v>
      </c>
      <c r="J250">
        <v>1</v>
      </c>
      <c r="K250">
        <v>6000</v>
      </c>
      <c r="L250">
        <v>4.3</v>
      </c>
      <c r="M250">
        <v>3960</v>
      </c>
      <c r="N250">
        <v>18999</v>
      </c>
      <c r="O250">
        <v>0.17</v>
      </c>
      <c r="P250">
        <v>7.52</v>
      </c>
      <c r="Q250">
        <f>Table2[[#This Row],[sales_price]]-(Table2[[#This Row],[discount_percent]]*Table2[[#This Row],[sales_price]])</f>
        <v>15769.17</v>
      </c>
    </row>
    <row r="251" spans="1:17" x14ac:dyDescent="0.3">
      <c r="A251" t="s">
        <v>38</v>
      </c>
      <c r="B251" t="s">
        <v>45</v>
      </c>
      <c r="C251" t="s">
        <v>18</v>
      </c>
      <c r="D251" t="s">
        <v>43</v>
      </c>
      <c r="E251" t="s">
        <v>41</v>
      </c>
      <c r="F251">
        <v>128</v>
      </c>
      <c r="G251">
        <v>6</v>
      </c>
      <c r="H251">
        <v>6.7</v>
      </c>
      <c r="I251">
        <v>4</v>
      </c>
      <c r="J251">
        <v>1</v>
      </c>
      <c r="K251">
        <v>5160</v>
      </c>
      <c r="L251">
        <v>4.4000000000000004</v>
      </c>
      <c r="M251">
        <v>10279</v>
      </c>
      <c r="N251">
        <v>18999</v>
      </c>
      <c r="O251">
        <v>0.2</v>
      </c>
      <c r="P251">
        <v>19.53</v>
      </c>
      <c r="Q251">
        <f>Table2[[#This Row],[sales_price]]-(Table2[[#This Row],[discount_percent]]*Table2[[#This Row],[sales_price]])</f>
        <v>15199.2</v>
      </c>
    </row>
    <row r="252" spans="1:17" x14ac:dyDescent="0.3">
      <c r="A252" t="s">
        <v>38</v>
      </c>
      <c r="B252" t="s">
        <v>45</v>
      </c>
      <c r="C252" t="s">
        <v>30</v>
      </c>
      <c r="D252" t="s">
        <v>43</v>
      </c>
      <c r="E252" t="s">
        <v>41</v>
      </c>
      <c r="F252">
        <v>128</v>
      </c>
      <c r="G252">
        <v>6</v>
      </c>
      <c r="H252">
        <v>6.7</v>
      </c>
      <c r="I252">
        <v>4</v>
      </c>
      <c r="J252">
        <v>1</v>
      </c>
      <c r="K252">
        <v>5160</v>
      </c>
      <c r="L252">
        <v>4.4000000000000004</v>
      </c>
      <c r="M252">
        <v>10279</v>
      </c>
      <c r="N252">
        <v>18999</v>
      </c>
      <c r="O252">
        <v>0.2</v>
      </c>
      <c r="P252">
        <v>19.53</v>
      </c>
      <c r="Q252">
        <f>Table2[[#This Row],[sales_price]]-(Table2[[#This Row],[discount_percent]]*Table2[[#This Row],[sales_price]])</f>
        <v>15199.2</v>
      </c>
    </row>
    <row r="253" spans="1:17" x14ac:dyDescent="0.3">
      <c r="A253" t="s">
        <v>38</v>
      </c>
      <c r="B253" t="s">
        <v>45</v>
      </c>
      <c r="C253" t="s">
        <v>48</v>
      </c>
      <c r="D253" t="s">
        <v>43</v>
      </c>
      <c r="E253" t="s">
        <v>41</v>
      </c>
      <c r="F253">
        <v>128</v>
      </c>
      <c r="G253">
        <v>6</v>
      </c>
      <c r="H253">
        <v>6.7</v>
      </c>
      <c r="I253">
        <v>4</v>
      </c>
      <c r="J253">
        <v>1</v>
      </c>
      <c r="K253">
        <v>5160</v>
      </c>
      <c r="L253">
        <v>4.4000000000000004</v>
      </c>
      <c r="M253">
        <v>10279</v>
      </c>
      <c r="N253">
        <v>18999</v>
      </c>
      <c r="O253">
        <v>0.2</v>
      </c>
      <c r="P253">
        <v>19.53</v>
      </c>
      <c r="Q253">
        <f>Table2[[#This Row],[sales_price]]-(Table2[[#This Row],[discount_percent]]*Table2[[#This Row],[sales_price]])</f>
        <v>15199.2</v>
      </c>
    </row>
    <row r="254" spans="1:17" x14ac:dyDescent="0.3">
      <c r="A254" t="s">
        <v>38</v>
      </c>
      <c r="B254" t="s">
        <v>52</v>
      </c>
      <c r="C254" t="s">
        <v>18</v>
      </c>
      <c r="D254" t="s">
        <v>43</v>
      </c>
      <c r="E254" t="s">
        <v>28</v>
      </c>
      <c r="F254">
        <v>128</v>
      </c>
      <c r="G254">
        <v>6</v>
      </c>
      <c r="H254">
        <v>6.2</v>
      </c>
      <c r="I254">
        <v>2</v>
      </c>
      <c r="J254">
        <v>1</v>
      </c>
      <c r="K254">
        <v>4000</v>
      </c>
      <c r="L254">
        <v>4.5999999999999996</v>
      </c>
      <c r="M254">
        <v>122001</v>
      </c>
      <c r="N254">
        <v>18999</v>
      </c>
      <c r="O254">
        <v>0.09</v>
      </c>
      <c r="P254">
        <v>231.79</v>
      </c>
      <c r="Q254">
        <f>Table2[[#This Row],[sales_price]]-(Table2[[#This Row],[discount_percent]]*Table2[[#This Row],[sales_price]])</f>
        <v>17289.09</v>
      </c>
    </row>
    <row r="255" spans="1:17" x14ac:dyDescent="0.3">
      <c r="A255" t="s">
        <v>56</v>
      </c>
      <c r="B255" t="s">
        <v>78</v>
      </c>
      <c r="C255" t="s">
        <v>30</v>
      </c>
      <c r="D255" t="s">
        <v>43</v>
      </c>
      <c r="E255" t="s">
        <v>28</v>
      </c>
      <c r="F255">
        <v>128</v>
      </c>
      <c r="G255">
        <v>6</v>
      </c>
      <c r="H255">
        <v>6.4</v>
      </c>
      <c r="I255">
        <v>4</v>
      </c>
      <c r="J255">
        <v>1</v>
      </c>
      <c r="K255">
        <v>4500</v>
      </c>
      <c r="L255">
        <v>4.4000000000000004</v>
      </c>
      <c r="M255">
        <v>15407</v>
      </c>
      <c r="N255">
        <v>19999</v>
      </c>
      <c r="O255">
        <v>0.04</v>
      </c>
      <c r="P255">
        <v>30.81</v>
      </c>
      <c r="Q255">
        <f>Table2[[#This Row],[sales_price]]-(Table2[[#This Row],[discount_percent]]*Table2[[#This Row],[sales_price]])</f>
        <v>19199.04</v>
      </c>
    </row>
    <row r="256" spans="1:17" x14ac:dyDescent="0.3">
      <c r="A256" t="s">
        <v>56</v>
      </c>
      <c r="B256" t="s">
        <v>78</v>
      </c>
      <c r="C256" t="s">
        <v>26</v>
      </c>
      <c r="D256" t="s">
        <v>43</v>
      </c>
      <c r="E256" t="s">
        <v>28</v>
      </c>
      <c r="F256">
        <v>128</v>
      </c>
      <c r="G256">
        <v>6</v>
      </c>
      <c r="H256">
        <v>6.4</v>
      </c>
      <c r="I256">
        <v>4</v>
      </c>
      <c r="J256">
        <v>1</v>
      </c>
      <c r="K256">
        <v>4500</v>
      </c>
      <c r="L256">
        <v>4.4000000000000004</v>
      </c>
      <c r="M256">
        <v>15407</v>
      </c>
      <c r="N256">
        <v>19999</v>
      </c>
      <c r="O256">
        <v>0.04</v>
      </c>
      <c r="P256">
        <v>30.81</v>
      </c>
      <c r="Q256">
        <f>Table2[[#This Row],[sales_price]]-(Table2[[#This Row],[discount_percent]]*Table2[[#This Row],[sales_price]])</f>
        <v>19199.04</v>
      </c>
    </row>
    <row r="257" spans="1:17" x14ac:dyDescent="0.3">
      <c r="A257" t="s">
        <v>56</v>
      </c>
      <c r="B257" t="s">
        <v>78</v>
      </c>
      <c r="C257" t="s">
        <v>51</v>
      </c>
      <c r="D257" t="s">
        <v>43</v>
      </c>
      <c r="E257" t="s">
        <v>28</v>
      </c>
      <c r="F257">
        <v>128</v>
      </c>
      <c r="G257">
        <v>6</v>
      </c>
      <c r="H257">
        <v>6.4</v>
      </c>
      <c r="I257">
        <v>4</v>
      </c>
      <c r="J257">
        <v>1</v>
      </c>
      <c r="K257">
        <v>4500</v>
      </c>
      <c r="L257">
        <v>4.4000000000000004</v>
      </c>
      <c r="M257">
        <v>15407</v>
      </c>
      <c r="N257">
        <v>19999</v>
      </c>
      <c r="O257">
        <v>0.04</v>
      </c>
      <c r="P257">
        <v>30.81</v>
      </c>
      <c r="Q257">
        <f>Table2[[#This Row],[sales_price]]-(Table2[[#This Row],[discount_percent]]*Table2[[#This Row],[sales_price]])</f>
        <v>19199.04</v>
      </c>
    </row>
    <row r="258" spans="1:17" x14ac:dyDescent="0.3">
      <c r="A258" t="s">
        <v>56</v>
      </c>
      <c r="B258" t="s">
        <v>69</v>
      </c>
      <c r="C258" t="s">
        <v>26</v>
      </c>
      <c r="D258" t="s">
        <v>40</v>
      </c>
      <c r="E258" t="s">
        <v>28</v>
      </c>
      <c r="F258">
        <v>128</v>
      </c>
      <c r="G258">
        <v>6</v>
      </c>
      <c r="H258">
        <v>6.4</v>
      </c>
      <c r="I258">
        <v>3</v>
      </c>
      <c r="J258">
        <v>1</v>
      </c>
      <c r="K258">
        <v>4310</v>
      </c>
      <c r="L258">
        <v>4.3</v>
      </c>
      <c r="M258">
        <v>14204</v>
      </c>
      <c r="N258">
        <v>19999</v>
      </c>
      <c r="O258">
        <v>0.09</v>
      </c>
      <c r="P258">
        <v>28.41</v>
      </c>
      <c r="Q258">
        <f>Table2[[#This Row],[sales_price]]-(Table2[[#This Row],[discount_percent]]*Table2[[#This Row],[sales_price]])</f>
        <v>18199.09</v>
      </c>
    </row>
    <row r="259" spans="1:17" x14ac:dyDescent="0.3">
      <c r="A259" t="s">
        <v>56</v>
      </c>
      <c r="B259" t="s">
        <v>69</v>
      </c>
      <c r="C259" t="s">
        <v>51</v>
      </c>
      <c r="D259" t="s">
        <v>40</v>
      </c>
      <c r="E259" t="s">
        <v>28</v>
      </c>
      <c r="F259">
        <v>128</v>
      </c>
      <c r="G259">
        <v>6</v>
      </c>
      <c r="H259">
        <v>6.4</v>
      </c>
      <c r="I259">
        <v>3</v>
      </c>
      <c r="J259">
        <v>1</v>
      </c>
      <c r="K259">
        <v>4310</v>
      </c>
      <c r="L259">
        <v>4.3</v>
      </c>
      <c r="M259">
        <v>14204</v>
      </c>
      <c r="N259">
        <v>19999</v>
      </c>
      <c r="O259">
        <v>0.09</v>
      </c>
      <c r="P259">
        <v>28.41</v>
      </c>
      <c r="Q259">
        <f>Table2[[#This Row],[sales_price]]-(Table2[[#This Row],[discount_percent]]*Table2[[#This Row],[sales_price]])</f>
        <v>18199.09</v>
      </c>
    </row>
    <row r="260" spans="1:17" x14ac:dyDescent="0.3">
      <c r="A260" t="s">
        <v>56</v>
      </c>
      <c r="B260" t="s">
        <v>70</v>
      </c>
      <c r="C260" t="s">
        <v>51</v>
      </c>
      <c r="D260" t="s">
        <v>40</v>
      </c>
      <c r="E260" t="s">
        <v>41</v>
      </c>
      <c r="F260">
        <v>128</v>
      </c>
      <c r="G260">
        <v>8</v>
      </c>
      <c r="H260">
        <v>6.5</v>
      </c>
      <c r="I260">
        <v>3</v>
      </c>
      <c r="J260">
        <v>1</v>
      </c>
      <c r="K260">
        <v>5000</v>
      </c>
      <c r="L260">
        <v>4.3</v>
      </c>
      <c r="M260">
        <v>5485</v>
      </c>
      <c r="N260">
        <v>20149</v>
      </c>
      <c r="O260">
        <v>0.08</v>
      </c>
      <c r="P260">
        <v>11.05</v>
      </c>
      <c r="Q260">
        <f>Table2[[#This Row],[sales_price]]-(Table2[[#This Row],[discount_percent]]*Table2[[#This Row],[sales_price]])</f>
        <v>18537.080000000002</v>
      </c>
    </row>
    <row r="261" spans="1:17" x14ac:dyDescent="0.3">
      <c r="A261" t="s">
        <v>56</v>
      </c>
      <c r="B261" t="s">
        <v>70</v>
      </c>
      <c r="C261" t="s">
        <v>18</v>
      </c>
      <c r="D261" t="s">
        <v>40</v>
      </c>
      <c r="E261" t="s">
        <v>41</v>
      </c>
      <c r="F261">
        <v>128</v>
      </c>
      <c r="G261">
        <v>8</v>
      </c>
      <c r="H261">
        <v>6.5</v>
      </c>
      <c r="I261">
        <v>3</v>
      </c>
      <c r="J261">
        <v>1</v>
      </c>
      <c r="K261">
        <v>5000</v>
      </c>
      <c r="L261">
        <v>4.3</v>
      </c>
      <c r="M261">
        <v>5485</v>
      </c>
      <c r="N261">
        <v>20149</v>
      </c>
      <c r="O261">
        <v>0.08</v>
      </c>
      <c r="P261">
        <v>11.05</v>
      </c>
      <c r="Q261">
        <f>Table2[[#This Row],[sales_price]]-(Table2[[#This Row],[discount_percent]]*Table2[[#This Row],[sales_price]])</f>
        <v>18537.080000000002</v>
      </c>
    </row>
    <row r="262" spans="1:17" x14ac:dyDescent="0.3">
      <c r="A262" t="s">
        <v>56</v>
      </c>
      <c r="B262" t="s">
        <v>66</v>
      </c>
      <c r="C262" t="s">
        <v>18</v>
      </c>
      <c r="D262" t="s">
        <v>43</v>
      </c>
      <c r="E262" t="s">
        <v>28</v>
      </c>
      <c r="F262">
        <v>128</v>
      </c>
      <c r="G262">
        <v>8</v>
      </c>
      <c r="H262">
        <v>6.4</v>
      </c>
      <c r="I262">
        <v>4</v>
      </c>
      <c r="J262">
        <v>1</v>
      </c>
      <c r="K262">
        <v>4500</v>
      </c>
      <c r="L262">
        <v>4.4000000000000004</v>
      </c>
      <c r="M262">
        <v>4624</v>
      </c>
      <c r="N262">
        <v>20149</v>
      </c>
      <c r="O262">
        <v>0.08</v>
      </c>
      <c r="P262">
        <v>9.32</v>
      </c>
      <c r="Q262">
        <f>Table2[[#This Row],[sales_price]]-(Table2[[#This Row],[discount_percent]]*Table2[[#This Row],[sales_price]])</f>
        <v>18537.080000000002</v>
      </c>
    </row>
    <row r="263" spans="1:17" x14ac:dyDescent="0.3">
      <c r="A263" t="s">
        <v>56</v>
      </c>
      <c r="B263" t="s">
        <v>66</v>
      </c>
      <c r="C263" t="s">
        <v>30</v>
      </c>
      <c r="D263" t="s">
        <v>43</v>
      </c>
      <c r="E263" t="s">
        <v>28</v>
      </c>
      <c r="F263">
        <v>128</v>
      </c>
      <c r="G263">
        <v>8</v>
      </c>
      <c r="H263">
        <v>6.4</v>
      </c>
      <c r="I263">
        <v>4</v>
      </c>
      <c r="J263">
        <v>1</v>
      </c>
      <c r="K263">
        <v>4500</v>
      </c>
      <c r="L263">
        <v>4.4000000000000004</v>
      </c>
      <c r="M263">
        <v>4624</v>
      </c>
      <c r="N263">
        <v>20149</v>
      </c>
      <c r="O263">
        <v>0.08</v>
      </c>
      <c r="P263">
        <v>9.32</v>
      </c>
      <c r="Q263">
        <f>Table2[[#This Row],[sales_price]]-(Table2[[#This Row],[discount_percent]]*Table2[[#This Row],[sales_price]])</f>
        <v>18537.080000000002</v>
      </c>
    </row>
    <row r="264" spans="1:17" x14ac:dyDescent="0.3">
      <c r="A264" t="s">
        <v>56</v>
      </c>
      <c r="B264" t="s">
        <v>66</v>
      </c>
      <c r="C264" t="s">
        <v>34</v>
      </c>
      <c r="D264" t="s">
        <v>43</v>
      </c>
      <c r="E264" t="s">
        <v>28</v>
      </c>
      <c r="F264">
        <v>128</v>
      </c>
      <c r="G264">
        <v>8</v>
      </c>
      <c r="H264">
        <v>6.4</v>
      </c>
      <c r="I264">
        <v>4</v>
      </c>
      <c r="J264">
        <v>1</v>
      </c>
      <c r="K264">
        <v>4500</v>
      </c>
      <c r="L264">
        <v>4.4000000000000004</v>
      </c>
      <c r="M264">
        <v>4624</v>
      </c>
      <c r="N264">
        <v>20149</v>
      </c>
      <c r="O264">
        <v>0.08</v>
      </c>
      <c r="P264">
        <v>9.32</v>
      </c>
      <c r="Q264">
        <f>Table2[[#This Row],[sales_price]]-(Table2[[#This Row],[discount_percent]]*Table2[[#This Row],[sales_price]])</f>
        <v>18537.080000000002</v>
      </c>
    </row>
    <row r="265" spans="1:17" x14ac:dyDescent="0.3">
      <c r="A265" t="s">
        <v>88</v>
      </c>
      <c r="B265" t="s">
        <v>98</v>
      </c>
      <c r="C265" t="s">
        <v>54</v>
      </c>
      <c r="D265" t="s">
        <v>40</v>
      </c>
      <c r="E265" t="s">
        <v>41</v>
      </c>
      <c r="F265">
        <v>128</v>
      </c>
      <c r="G265">
        <v>6</v>
      </c>
      <c r="H265">
        <v>6.6</v>
      </c>
      <c r="I265">
        <v>3</v>
      </c>
      <c r="J265">
        <v>1</v>
      </c>
      <c r="K265">
        <v>5000</v>
      </c>
      <c r="L265">
        <v>4.3</v>
      </c>
      <c r="M265">
        <v>44</v>
      </c>
      <c r="N265">
        <v>20288</v>
      </c>
      <c r="O265">
        <v>0.09</v>
      </c>
      <c r="P265">
        <v>0.09</v>
      </c>
      <c r="Q265">
        <f>Table2[[#This Row],[sales_price]]-(Table2[[#This Row],[discount_percent]]*Table2[[#This Row],[sales_price]])</f>
        <v>18462.080000000002</v>
      </c>
    </row>
    <row r="266" spans="1:17" x14ac:dyDescent="0.3">
      <c r="A266" t="s">
        <v>88</v>
      </c>
      <c r="B266" t="s">
        <v>98</v>
      </c>
      <c r="C266" t="s">
        <v>26</v>
      </c>
      <c r="D266" t="s">
        <v>40</v>
      </c>
      <c r="E266" t="s">
        <v>41</v>
      </c>
      <c r="F266">
        <v>128</v>
      </c>
      <c r="G266">
        <v>6</v>
      </c>
      <c r="H266">
        <v>6.6</v>
      </c>
      <c r="I266">
        <v>3</v>
      </c>
      <c r="J266">
        <v>1</v>
      </c>
      <c r="K266">
        <v>5000</v>
      </c>
      <c r="L266">
        <v>4.3</v>
      </c>
      <c r="M266">
        <v>44</v>
      </c>
      <c r="N266">
        <v>20696</v>
      </c>
      <c r="O266">
        <v>0.05</v>
      </c>
      <c r="P266">
        <v>0.09</v>
      </c>
      <c r="Q266">
        <f>Table2[[#This Row],[sales_price]]-(Table2[[#This Row],[discount_percent]]*Table2[[#This Row],[sales_price]])</f>
        <v>19661.2</v>
      </c>
    </row>
    <row r="267" spans="1:17" x14ac:dyDescent="0.3">
      <c r="A267" t="s">
        <v>134</v>
      </c>
      <c r="B267" t="s">
        <v>148</v>
      </c>
      <c r="C267" t="s">
        <v>31</v>
      </c>
      <c r="D267" t="s">
        <v>43</v>
      </c>
      <c r="E267" t="s">
        <v>28</v>
      </c>
      <c r="F267">
        <v>64</v>
      </c>
      <c r="G267">
        <v>6</v>
      </c>
      <c r="H267">
        <v>6.4</v>
      </c>
      <c r="I267">
        <v>3</v>
      </c>
      <c r="J267">
        <v>1</v>
      </c>
      <c r="K267">
        <v>4000</v>
      </c>
      <c r="L267">
        <v>4.5</v>
      </c>
      <c r="M267">
        <v>25385</v>
      </c>
      <c r="N267">
        <v>20899</v>
      </c>
      <c r="O267">
        <v>0.05</v>
      </c>
      <c r="P267">
        <v>53.05</v>
      </c>
      <c r="Q267">
        <f>Table2[[#This Row],[sales_price]]-(Table2[[#This Row],[discount_percent]]*Table2[[#This Row],[sales_price]])</f>
        <v>19854.05</v>
      </c>
    </row>
    <row r="268" spans="1:17" x14ac:dyDescent="0.3">
      <c r="A268" t="s">
        <v>134</v>
      </c>
      <c r="B268" t="s">
        <v>148</v>
      </c>
      <c r="C268" t="s">
        <v>31</v>
      </c>
      <c r="D268" t="s">
        <v>43</v>
      </c>
      <c r="E268" t="s">
        <v>28</v>
      </c>
      <c r="F268">
        <v>128</v>
      </c>
      <c r="G268">
        <v>6</v>
      </c>
      <c r="H268">
        <v>6.4</v>
      </c>
      <c r="I268">
        <v>3</v>
      </c>
      <c r="J268">
        <v>1</v>
      </c>
      <c r="K268">
        <v>4000</v>
      </c>
      <c r="L268">
        <v>4.5</v>
      </c>
      <c r="M268">
        <v>25385</v>
      </c>
      <c r="N268">
        <v>20920</v>
      </c>
      <c r="O268">
        <v>0.04</v>
      </c>
      <c r="P268">
        <v>53.11</v>
      </c>
      <c r="Q268">
        <f>Table2[[#This Row],[sales_price]]-(Table2[[#This Row],[discount_percent]]*Table2[[#This Row],[sales_price]])</f>
        <v>20083.2</v>
      </c>
    </row>
    <row r="269" spans="1:17" x14ac:dyDescent="0.3">
      <c r="A269" t="s">
        <v>38</v>
      </c>
      <c r="B269" t="s">
        <v>45</v>
      </c>
      <c r="C269" t="s">
        <v>18</v>
      </c>
      <c r="D269" t="s">
        <v>43</v>
      </c>
      <c r="E269" t="s">
        <v>41</v>
      </c>
      <c r="F269">
        <v>128</v>
      </c>
      <c r="G269">
        <v>8</v>
      </c>
      <c r="H269">
        <v>6.7</v>
      </c>
      <c r="I269">
        <v>4</v>
      </c>
      <c r="J269">
        <v>1</v>
      </c>
      <c r="K269">
        <v>5160</v>
      </c>
      <c r="L269">
        <v>4.4000000000000004</v>
      </c>
      <c r="M269">
        <v>4780</v>
      </c>
      <c r="N269">
        <v>20999</v>
      </c>
      <c r="O269">
        <v>0.19</v>
      </c>
      <c r="P269">
        <v>10.039999999999999</v>
      </c>
      <c r="Q269">
        <f>Table2[[#This Row],[sales_price]]-(Table2[[#This Row],[discount_percent]]*Table2[[#This Row],[sales_price]])</f>
        <v>17009.189999999999</v>
      </c>
    </row>
    <row r="270" spans="1:17" x14ac:dyDescent="0.3">
      <c r="A270" t="s">
        <v>38</v>
      </c>
      <c r="B270" t="s">
        <v>45</v>
      </c>
      <c r="C270" t="s">
        <v>30</v>
      </c>
      <c r="D270" t="s">
        <v>43</v>
      </c>
      <c r="E270" t="s">
        <v>41</v>
      </c>
      <c r="F270">
        <v>128</v>
      </c>
      <c r="G270">
        <v>8</v>
      </c>
      <c r="H270">
        <v>6.7</v>
      </c>
      <c r="I270">
        <v>4</v>
      </c>
      <c r="J270">
        <v>1</v>
      </c>
      <c r="K270">
        <v>5160</v>
      </c>
      <c r="L270">
        <v>4.4000000000000004</v>
      </c>
      <c r="M270">
        <v>4780</v>
      </c>
      <c r="N270">
        <v>20999</v>
      </c>
      <c r="O270">
        <v>0.19</v>
      </c>
      <c r="P270">
        <v>10.039999999999999</v>
      </c>
      <c r="Q270">
        <f>Table2[[#This Row],[sales_price]]-(Table2[[#This Row],[discount_percent]]*Table2[[#This Row],[sales_price]])</f>
        <v>17009.189999999999</v>
      </c>
    </row>
    <row r="271" spans="1:17" x14ac:dyDescent="0.3">
      <c r="A271" t="s">
        <v>38</v>
      </c>
      <c r="B271" t="s">
        <v>45</v>
      </c>
      <c r="C271" t="s">
        <v>48</v>
      </c>
      <c r="D271" t="s">
        <v>43</v>
      </c>
      <c r="E271" t="s">
        <v>41</v>
      </c>
      <c r="F271">
        <v>128</v>
      </c>
      <c r="G271">
        <v>8</v>
      </c>
      <c r="H271">
        <v>6.7</v>
      </c>
      <c r="I271">
        <v>4</v>
      </c>
      <c r="J271">
        <v>1</v>
      </c>
      <c r="K271">
        <v>5160</v>
      </c>
      <c r="L271">
        <v>4.4000000000000004</v>
      </c>
      <c r="M271">
        <v>4780</v>
      </c>
      <c r="N271">
        <v>20999</v>
      </c>
      <c r="O271">
        <v>0.19</v>
      </c>
      <c r="P271">
        <v>10.039999999999999</v>
      </c>
      <c r="Q271">
        <f>Table2[[#This Row],[sales_price]]-(Table2[[#This Row],[discount_percent]]*Table2[[#This Row],[sales_price]])</f>
        <v>17009.189999999999</v>
      </c>
    </row>
    <row r="272" spans="1:17" x14ac:dyDescent="0.3">
      <c r="A272" t="s">
        <v>88</v>
      </c>
      <c r="B272" t="s">
        <v>102</v>
      </c>
      <c r="C272" t="s">
        <v>51</v>
      </c>
      <c r="D272" t="s">
        <v>91</v>
      </c>
      <c r="E272" t="s">
        <v>41</v>
      </c>
      <c r="F272">
        <v>128</v>
      </c>
      <c r="G272">
        <v>6</v>
      </c>
      <c r="H272">
        <v>6.5</v>
      </c>
      <c r="I272">
        <v>4</v>
      </c>
      <c r="J272">
        <v>1</v>
      </c>
      <c r="K272">
        <v>4000</v>
      </c>
      <c r="L272">
        <v>4.3</v>
      </c>
      <c r="M272">
        <v>2096</v>
      </c>
      <c r="N272">
        <v>20999</v>
      </c>
      <c r="O272">
        <v>0.19</v>
      </c>
      <c r="P272">
        <v>4.4000000000000004</v>
      </c>
      <c r="Q272">
        <f>Table2[[#This Row],[sales_price]]-(Table2[[#This Row],[discount_percent]]*Table2[[#This Row],[sales_price]])</f>
        <v>17009.189999999999</v>
      </c>
    </row>
    <row r="273" spans="1:17" x14ac:dyDescent="0.3">
      <c r="A273" t="s">
        <v>88</v>
      </c>
      <c r="B273" t="s">
        <v>102</v>
      </c>
      <c r="C273" t="s">
        <v>18</v>
      </c>
      <c r="D273" t="s">
        <v>91</v>
      </c>
      <c r="E273" t="s">
        <v>41</v>
      </c>
      <c r="F273">
        <v>128</v>
      </c>
      <c r="G273">
        <v>6</v>
      </c>
      <c r="H273">
        <v>6.5</v>
      </c>
      <c r="I273">
        <v>4</v>
      </c>
      <c r="J273">
        <v>1</v>
      </c>
      <c r="K273">
        <v>4000</v>
      </c>
      <c r="L273">
        <v>4.3</v>
      </c>
      <c r="M273">
        <v>2096</v>
      </c>
      <c r="N273">
        <v>20999</v>
      </c>
      <c r="O273">
        <v>0.19</v>
      </c>
      <c r="P273">
        <v>4.4000000000000004</v>
      </c>
      <c r="Q273">
        <f>Table2[[#This Row],[sales_price]]-(Table2[[#This Row],[discount_percent]]*Table2[[#This Row],[sales_price]])</f>
        <v>17009.189999999999</v>
      </c>
    </row>
    <row r="274" spans="1:17" x14ac:dyDescent="0.3">
      <c r="A274" t="s">
        <v>88</v>
      </c>
      <c r="B274" t="s">
        <v>102</v>
      </c>
      <c r="C274" t="s">
        <v>30</v>
      </c>
      <c r="D274" t="s">
        <v>91</v>
      </c>
      <c r="E274" t="s">
        <v>41</v>
      </c>
      <c r="F274">
        <v>128</v>
      </c>
      <c r="G274">
        <v>6</v>
      </c>
      <c r="H274">
        <v>6.5</v>
      </c>
      <c r="I274">
        <v>4</v>
      </c>
      <c r="J274">
        <v>1</v>
      </c>
      <c r="K274">
        <v>4000</v>
      </c>
      <c r="L274">
        <v>4.3</v>
      </c>
      <c r="M274">
        <v>2096</v>
      </c>
      <c r="N274">
        <v>20999</v>
      </c>
      <c r="O274">
        <v>0.19</v>
      </c>
      <c r="P274">
        <v>4.4000000000000004</v>
      </c>
      <c r="Q274">
        <f>Table2[[#This Row],[sales_price]]-(Table2[[#This Row],[discount_percent]]*Table2[[#This Row],[sales_price]])</f>
        <v>17009.189999999999</v>
      </c>
    </row>
    <row r="275" spans="1:17" x14ac:dyDescent="0.3">
      <c r="A275" t="s">
        <v>38</v>
      </c>
      <c r="B275" t="s">
        <v>52</v>
      </c>
      <c r="C275" t="s">
        <v>30</v>
      </c>
      <c r="D275" t="s">
        <v>43</v>
      </c>
      <c r="E275" t="s">
        <v>28</v>
      </c>
      <c r="F275">
        <v>256</v>
      </c>
      <c r="G275">
        <v>8</v>
      </c>
      <c r="H275">
        <v>6.2</v>
      </c>
      <c r="I275">
        <v>2</v>
      </c>
      <c r="J275">
        <v>1</v>
      </c>
      <c r="K275">
        <v>4000</v>
      </c>
      <c r="L275">
        <v>4.5</v>
      </c>
      <c r="M275">
        <v>14022</v>
      </c>
      <c r="N275">
        <v>21999</v>
      </c>
      <c r="O275">
        <v>0.28999999999999998</v>
      </c>
      <c r="P275">
        <v>30.85</v>
      </c>
      <c r="Q275">
        <f>Table2[[#This Row],[sales_price]]-(Table2[[#This Row],[discount_percent]]*Table2[[#This Row],[sales_price]])</f>
        <v>15619.29</v>
      </c>
    </row>
    <row r="276" spans="1:17" x14ac:dyDescent="0.3">
      <c r="A276" t="s">
        <v>56</v>
      </c>
      <c r="B276" t="s">
        <v>78</v>
      </c>
      <c r="C276" t="s">
        <v>51</v>
      </c>
      <c r="D276" t="s">
        <v>43</v>
      </c>
      <c r="E276" t="s">
        <v>28</v>
      </c>
      <c r="F276">
        <v>128</v>
      </c>
      <c r="G276">
        <v>8</v>
      </c>
      <c r="H276">
        <v>6.4</v>
      </c>
      <c r="I276">
        <v>4</v>
      </c>
      <c r="J276">
        <v>1</v>
      </c>
      <c r="K276">
        <v>4500</v>
      </c>
      <c r="L276">
        <v>4.3</v>
      </c>
      <c r="M276">
        <v>8006</v>
      </c>
      <c r="N276">
        <v>21999</v>
      </c>
      <c r="O276">
        <v>0.04</v>
      </c>
      <c r="P276">
        <v>17.61</v>
      </c>
      <c r="Q276">
        <f>Table2[[#This Row],[sales_price]]-(Table2[[#This Row],[discount_percent]]*Table2[[#This Row],[sales_price]])</f>
        <v>21119.040000000001</v>
      </c>
    </row>
    <row r="277" spans="1:17" x14ac:dyDescent="0.3">
      <c r="A277" t="s">
        <v>56</v>
      </c>
      <c r="B277" t="s">
        <v>78</v>
      </c>
      <c r="C277" t="s">
        <v>26</v>
      </c>
      <c r="D277" t="s">
        <v>43</v>
      </c>
      <c r="E277" t="s">
        <v>28</v>
      </c>
      <c r="F277">
        <v>128</v>
      </c>
      <c r="G277">
        <v>8</v>
      </c>
      <c r="H277">
        <v>6.4</v>
      </c>
      <c r="I277">
        <v>4</v>
      </c>
      <c r="J277">
        <v>1</v>
      </c>
      <c r="K277">
        <v>4500</v>
      </c>
      <c r="L277">
        <v>4.3</v>
      </c>
      <c r="M277">
        <v>8006</v>
      </c>
      <c r="N277">
        <v>21999</v>
      </c>
      <c r="O277">
        <v>0.04</v>
      </c>
      <c r="P277">
        <v>17.61</v>
      </c>
      <c r="Q277">
        <f>Table2[[#This Row],[sales_price]]-(Table2[[#This Row],[discount_percent]]*Table2[[#This Row],[sales_price]])</f>
        <v>21119.040000000001</v>
      </c>
    </row>
    <row r="278" spans="1:17" x14ac:dyDescent="0.3">
      <c r="A278" t="s">
        <v>56</v>
      </c>
      <c r="B278" t="s">
        <v>78</v>
      </c>
      <c r="C278" t="s">
        <v>30</v>
      </c>
      <c r="D278" t="s">
        <v>43</v>
      </c>
      <c r="E278" t="s">
        <v>28</v>
      </c>
      <c r="F278">
        <v>128</v>
      </c>
      <c r="G278">
        <v>8</v>
      </c>
      <c r="H278">
        <v>6.4</v>
      </c>
      <c r="I278">
        <v>4</v>
      </c>
      <c r="J278">
        <v>1</v>
      </c>
      <c r="K278">
        <v>4500</v>
      </c>
      <c r="L278">
        <v>4.3</v>
      </c>
      <c r="M278">
        <v>8006</v>
      </c>
      <c r="N278">
        <v>21999</v>
      </c>
      <c r="O278">
        <v>0.04</v>
      </c>
      <c r="P278">
        <v>17.61</v>
      </c>
      <c r="Q278">
        <f>Table2[[#This Row],[sales_price]]-(Table2[[#This Row],[discount_percent]]*Table2[[#This Row],[sales_price]])</f>
        <v>21119.040000000001</v>
      </c>
    </row>
    <row r="279" spans="1:17" x14ac:dyDescent="0.3">
      <c r="A279" t="s">
        <v>88</v>
      </c>
      <c r="B279" t="s">
        <v>98</v>
      </c>
      <c r="C279" t="s">
        <v>54</v>
      </c>
      <c r="D279" t="s">
        <v>40</v>
      </c>
      <c r="E279" t="s">
        <v>41</v>
      </c>
      <c r="F279">
        <v>128</v>
      </c>
      <c r="G279">
        <v>8</v>
      </c>
      <c r="H279">
        <v>6.6</v>
      </c>
      <c r="I279">
        <v>3</v>
      </c>
      <c r="J279">
        <v>1</v>
      </c>
      <c r="K279">
        <v>5000</v>
      </c>
      <c r="L279">
        <v>4.2</v>
      </c>
      <c r="M279">
        <v>26</v>
      </c>
      <c r="N279">
        <v>21999</v>
      </c>
      <c r="O279">
        <v>0.08</v>
      </c>
      <c r="P279">
        <v>0.06</v>
      </c>
      <c r="Q279">
        <f>Table2[[#This Row],[sales_price]]-(Table2[[#This Row],[discount_percent]]*Table2[[#This Row],[sales_price]])</f>
        <v>20239.080000000002</v>
      </c>
    </row>
    <row r="280" spans="1:17" x14ac:dyDescent="0.3">
      <c r="A280" t="s">
        <v>88</v>
      </c>
      <c r="B280" t="s">
        <v>98</v>
      </c>
      <c r="C280" t="s">
        <v>26</v>
      </c>
      <c r="D280" t="s">
        <v>40</v>
      </c>
      <c r="E280" t="s">
        <v>41</v>
      </c>
      <c r="F280">
        <v>128</v>
      </c>
      <c r="G280">
        <v>8</v>
      </c>
      <c r="H280">
        <v>6.6</v>
      </c>
      <c r="I280">
        <v>3</v>
      </c>
      <c r="J280">
        <v>1</v>
      </c>
      <c r="K280">
        <v>5000</v>
      </c>
      <c r="L280">
        <v>4.2</v>
      </c>
      <c r="M280">
        <v>26</v>
      </c>
      <c r="N280">
        <v>21999</v>
      </c>
      <c r="O280">
        <v>0.08</v>
      </c>
      <c r="P280">
        <v>0.06</v>
      </c>
      <c r="Q280">
        <f>Table2[[#This Row],[sales_price]]-(Table2[[#This Row],[discount_percent]]*Table2[[#This Row],[sales_price]])</f>
        <v>20239.080000000002</v>
      </c>
    </row>
    <row r="281" spans="1:17" x14ac:dyDescent="0.3">
      <c r="A281" t="s">
        <v>134</v>
      </c>
      <c r="B281" t="s">
        <v>140</v>
      </c>
      <c r="C281" t="s">
        <v>18</v>
      </c>
      <c r="D281" t="s">
        <v>43</v>
      </c>
      <c r="E281" t="s">
        <v>41</v>
      </c>
      <c r="F281">
        <v>128</v>
      </c>
      <c r="G281">
        <v>6</v>
      </c>
      <c r="H281">
        <v>6.5</v>
      </c>
      <c r="I281">
        <v>3</v>
      </c>
      <c r="J281">
        <v>1</v>
      </c>
      <c r="K281">
        <v>4250</v>
      </c>
      <c r="L281">
        <v>4.2</v>
      </c>
      <c r="M281">
        <v>1554</v>
      </c>
      <c r="N281">
        <v>21999</v>
      </c>
      <c r="O281">
        <v>0.12</v>
      </c>
      <c r="P281">
        <v>3.42</v>
      </c>
      <c r="Q281">
        <f>Table2[[#This Row],[sales_price]]-(Table2[[#This Row],[discount_percent]]*Table2[[#This Row],[sales_price]])</f>
        <v>19359.12</v>
      </c>
    </row>
    <row r="282" spans="1:17" x14ac:dyDescent="0.3">
      <c r="A282" t="s">
        <v>134</v>
      </c>
      <c r="B282" t="s">
        <v>140</v>
      </c>
      <c r="C282" t="s">
        <v>30</v>
      </c>
      <c r="D282" t="s">
        <v>43</v>
      </c>
      <c r="E282" t="s">
        <v>41</v>
      </c>
      <c r="F282">
        <v>128</v>
      </c>
      <c r="G282">
        <v>6</v>
      </c>
      <c r="H282">
        <v>6.5</v>
      </c>
      <c r="I282">
        <v>3</v>
      </c>
      <c r="J282">
        <v>1</v>
      </c>
      <c r="K282">
        <v>4250</v>
      </c>
      <c r="L282">
        <v>4.2</v>
      </c>
      <c r="M282">
        <v>1554</v>
      </c>
      <c r="N282">
        <v>21999</v>
      </c>
      <c r="O282">
        <v>0.12</v>
      </c>
      <c r="P282">
        <v>3.42</v>
      </c>
      <c r="Q282">
        <f>Table2[[#This Row],[sales_price]]-(Table2[[#This Row],[discount_percent]]*Table2[[#This Row],[sales_price]])</f>
        <v>19359.12</v>
      </c>
    </row>
    <row r="283" spans="1:17" x14ac:dyDescent="0.3">
      <c r="A283" t="s">
        <v>134</v>
      </c>
      <c r="B283" t="s">
        <v>140</v>
      </c>
      <c r="C283" t="s">
        <v>26</v>
      </c>
      <c r="D283" t="s">
        <v>43</v>
      </c>
      <c r="E283" t="s">
        <v>41</v>
      </c>
      <c r="F283">
        <v>128</v>
      </c>
      <c r="G283">
        <v>6</v>
      </c>
      <c r="H283">
        <v>6.5</v>
      </c>
      <c r="I283">
        <v>3</v>
      </c>
      <c r="J283">
        <v>1</v>
      </c>
      <c r="K283">
        <v>4250</v>
      </c>
      <c r="L283">
        <v>4.2</v>
      </c>
      <c r="M283">
        <v>1554</v>
      </c>
      <c r="N283">
        <v>21999</v>
      </c>
      <c r="O283">
        <v>0.12</v>
      </c>
      <c r="P283">
        <v>3.42</v>
      </c>
      <c r="Q283">
        <f>Table2[[#This Row],[sales_price]]-(Table2[[#This Row],[discount_percent]]*Table2[[#This Row],[sales_price]])</f>
        <v>19359.12</v>
      </c>
    </row>
    <row r="284" spans="1:17" x14ac:dyDescent="0.3">
      <c r="A284" t="s">
        <v>56</v>
      </c>
      <c r="B284" t="s">
        <v>69</v>
      </c>
      <c r="C284" t="s">
        <v>26</v>
      </c>
      <c r="D284" t="s">
        <v>40</v>
      </c>
      <c r="E284" t="s">
        <v>28</v>
      </c>
      <c r="F284">
        <v>128</v>
      </c>
      <c r="G284">
        <v>8</v>
      </c>
      <c r="H284">
        <v>6.4</v>
      </c>
      <c r="I284">
        <v>3</v>
      </c>
      <c r="J284">
        <v>1</v>
      </c>
      <c r="K284">
        <v>4310</v>
      </c>
      <c r="L284">
        <v>4.3</v>
      </c>
      <c r="M284">
        <v>4907</v>
      </c>
      <c r="N284">
        <v>22149</v>
      </c>
      <c r="O284">
        <v>7.0000000000000007E-2</v>
      </c>
      <c r="P284">
        <v>10.87</v>
      </c>
      <c r="Q284">
        <f>Table2[[#This Row],[sales_price]]-(Table2[[#This Row],[discount_percent]]*Table2[[#This Row],[sales_price]])</f>
        <v>20598.57</v>
      </c>
    </row>
    <row r="285" spans="1:17" x14ac:dyDescent="0.3">
      <c r="A285" t="s">
        <v>56</v>
      </c>
      <c r="B285" t="s">
        <v>69</v>
      </c>
      <c r="C285" t="s">
        <v>51</v>
      </c>
      <c r="D285" t="s">
        <v>40</v>
      </c>
      <c r="E285" t="s">
        <v>28</v>
      </c>
      <c r="F285">
        <v>128</v>
      </c>
      <c r="G285">
        <v>8</v>
      </c>
      <c r="H285">
        <v>6.4</v>
      </c>
      <c r="I285">
        <v>3</v>
      </c>
      <c r="J285">
        <v>1</v>
      </c>
      <c r="K285">
        <v>4310</v>
      </c>
      <c r="L285">
        <v>4.3</v>
      </c>
      <c r="M285">
        <v>4907</v>
      </c>
      <c r="N285">
        <v>22149</v>
      </c>
      <c r="O285">
        <v>7.0000000000000007E-2</v>
      </c>
      <c r="P285">
        <v>10.87</v>
      </c>
      <c r="Q285">
        <f>Table2[[#This Row],[sales_price]]-(Table2[[#This Row],[discount_percent]]*Table2[[#This Row],[sales_price]])</f>
        <v>20598.57</v>
      </c>
    </row>
    <row r="286" spans="1:17" x14ac:dyDescent="0.3">
      <c r="A286" t="s">
        <v>88</v>
      </c>
      <c r="B286" t="s">
        <v>102</v>
      </c>
      <c r="C286" t="s">
        <v>18</v>
      </c>
      <c r="D286" t="s">
        <v>91</v>
      </c>
      <c r="E286" t="s">
        <v>41</v>
      </c>
      <c r="F286">
        <v>128</v>
      </c>
      <c r="G286">
        <v>8</v>
      </c>
      <c r="H286">
        <v>6.5</v>
      </c>
      <c r="I286">
        <v>4</v>
      </c>
      <c r="J286">
        <v>1</v>
      </c>
      <c r="K286">
        <v>4000</v>
      </c>
      <c r="L286">
        <v>4.3</v>
      </c>
      <c r="M286">
        <v>930</v>
      </c>
      <c r="N286">
        <v>22499</v>
      </c>
      <c r="O286">
        <v>0.25</v>
      </c>
      <c r="P286">
        <v>2.09</v>
      </c>
      <c r="Q286">
        <f>Table2[[#This Row],[sales_price]]-(Table2[[#This Row],[discount_percent]]*Table2[[#This Row],[sales_price]])</f>
        <v>16874.25</v>
      </c>
    </row>
    <row r="287" spans="1:17" x14ac:dyDescent="0.3">
      <c r="A287" t="s">
        <v>88</v>
      </c>
      <c r="B287" t="s">
        <v>102</v>
      </c>
      <c r="C287" t="s">
        <v>30</v>
      </c>
      <c r="D287" t="s">
        <v>91</v>
      </c>
      <c r="E287" t="s">
        <v>41</v>
      </c>
      <c r="F287">
        <v>128</v>
      </c>
      <c r="G287">
        <v>8</v>
      </c>
      <c r="H287">
        <v>6.5</v>
      </c>
      <c r="I287">
        <v>4</v>
      </c>
      <c r="J287">
        <v>1</v>
      </c>
      <c r="K287">
        <v>4000</v>
      </c>
      <c r="L287">
        <v>4.3</v>
      </c>
      <c r="M287">
        <v>930</v>
      </c>
      <c r="N287">
        <v>22499</v>
      </c>
      <c r="O287">
        <v>0.25</v>
      </c>
      <c r="P287">
        <v>2.09</v>
      </c>
      <c r="Q287">
        <f>Table2[[#This Row],[sales_price]]-(Table2[[#This Row],[discount_percent]]*Table2[[#This Row],[sales_price]])</f>
        <v>16874.25</v>
      </c>
    </row>
    <row r="288" spans="1:17" x14ac:dyDescent="0.3">
      <c r="A288" t="s">
        <v>88</v>
      </c>
      <c r="B288" t="s">
        <v>106</v>
      </c>
      <c r="C288" t="s">
        <v>31</v>
      </c>
      <c r="D288" t="s">
        <v>40</v>
      </c>
      <c r="E288" t="s">
        <v>28</v>
      </c>
      <c r="F288">
        <v>128</v>
      </c>
      <c r="G288">
        <v>6</v>
      </c>
      <c r="H288">
        <v>6.4</v>
      </c>
      <c r="I288">
        <v>4</v>
      </c>
      <c r="J288">
        <v>1</v>
      </c>
      <c r="K288">
        <v>5000</v>
      </c>
      <c r="L288">
        <v>4.3</v>
      </c>
      <c r="M288">
        <v>6678</v>
      </c>
      <c r="N288">
        <v>22990</v>
      </c>
      <c r="O288">
        <v>0.04</v>
      </c>
      <c r="P288">
        <v>15.35</v>
      </c>
      <c r="Q288">
        <f>Table2[[#This Row],[sales_price]]-(Table2[[#This Row],[discount_percent]]*Table2[[#This Row],[sales_price]])</f>
        <v>22070.400000000001</v>
      </c>
    </row>
    <row r="289" spans="1:17" x14ac:dyDescent="0.3">
      <c r="A289" t="s">
        <v>134</v>
      </c>
      <c r="B289" t="s">
        <v>142</v>
      </c>
      <c r="C289" t="s">
        <v>18</v>
      </c>
      <c r="D289" t="s">
        <v>43</v>
      </c>
      <c r="E289" t="s">
        <v>41</v>
      </c>
      <c r="F289">
        <v>128</v>
      </c>
      <c r="G289">
        <v>6</v>
      </c>
      <c r="H289">
        <v>6.7</v>
      </c>
      <c r="I289">
        <v>4</v>
      </c>
      <c r="J289">
        <v>1</v>
      </c>
      <c r="K289">
        <v>4820</v>
      </c>
      <c r="L289">
        <v>4.3</v>
      </c>
      <c r="M289">
        <v>1216</v>
      </c>
      <c r="N289">
        <v>23949</v>
      </c>
      <c r="O289">
        <v>0.01</v>
      </c>
      <c r="P289">
        <v>2.91</v>
      </c>
      <c r="Q289">
        <f>Table2[[#This Row],[sales_price]]-(Table2[[#This Row],[discount_percent]]*Table2[[#This Row],[sales_price]])</f>
        <v>23709.51</v>
      </c>
    </row>
    <row r="290" spans="1:17" x14ac:dyDescent="0.3">
      <c r="A290" t="s">
        <v>88</v>
      </c>
      <c r="B290" t="s">
        <v>105</v>
      </c>
      <c r="C290" t="s">
        <v>54</v>
      </c>
      <c r="D290" t="s">
        <v>91</v>
      </c>
      <c r="E290" t="s">
        <v>41</v>
      </c>
      <c r="F290">
        <v>128</v>
      </c>
      <c r="G290">
        <v>6</v>
      </c>
      <c r="H290">
        <v>6.7</v>
      </c>
      <c r="I290">
        <v>4</v>
      </c>
      <c r="J290">
        <v>1</v>
      </c>
      <c r="K290">
        <v>7000</v>
      </c>
      <c r="L290">
        <v>4.2</v>
      </c>
      <c r="M290">
        <v>9721</v>
      </c>
      <c r="N290">
        <v>23999</v>
      </c>
      <c r="O290">
        <v>0.2</v>
      </c>
      <c r="P290">
        <v>23.33</v>
      </c>
      <c r="Q290">
        <f>Table2[[#This Row],[sales_price]]-(Table2[[#This Row],[discount_percent]]*Table2[[#This Row],[sales_price]])</f>
        <v>19199.2</v>
      </c>
    </row>
    <row r="291" spans="1:17" x14ac:dyDescent="0.3">
      <c r="A291" t="s">
        <v>88</v>
      </c>
      <c r="B291" t="s">
        <v>105</v>
      </c>
      <c r="C291" t="s">
        <v>32</v>
      </c>
      <c r="D291" t="s">
        <v>91</v>
      </c>
      <c r="E291" t="s">
        <v>41</v>
      </c>
      <c r="F291">
        <v>128</v>
      </c>
      <c r="G291">
        <v>6</v>
      </c>
      <c r="H291">
        <v>6.7</v>
      </c>
      <c r="I291">
        <v>4</v>
      </c>
      <c r="J291">
        <v>1</v>
      </c>
      <c r="K291">
        <v>7000</v>
      </c>
      <c r="L291">
        <v>4.2</v>
      </c>
      <c r="M291">
        <v>9721</v>
      </c>
      <c r="N291">
        <v>23999</v>
      </c>
      <c r="O291">
        <v>0.2</v>
      </c>
      <c r="P291">
        <v>23.33</v>
      </c>
      <c r="Q291">
        <f>Table2[[#This Row],[sales_price]]-(Table2[[#This Row],[discount_percent]]*Table2[[#This Row],[sales_price]])</f>
        <v>19199.2</v>
      </c>
    </row>
    <row r="292" spans="1:17" x14ac:dyDescent="0.3">
      <c r="A292" t="s">
        <v>88</v>
      </c>
      <c r="B292" t="s">
        <v>105</v>
      </c>
      <c r="C292" t="s">
        <v>30</v>
      </c>
      <c r="D292" t="s">
        <v>91</v>
      </c>
      <c r="E292" t="s">
        <v>41</v>
      </c>
      <c r="F292">
        <v>128</v>
      </c>
      <c r="G292">
        <v>6</v>
      </c>
      <c r="H292">
        <v>6.7</v>
      </c>
      <c r="I292">
        <v>4</v>
      </c>
      <c r="J292">
        <v>1</v>
      </c>
      <c r="K292">
        <v>7000</v>
      </c>
      <c r="L292">
        <v>4.2</v>
      </c>
      <c r="M292">
        <v>9721</v>
      </c>
      <c r="N292">
        <v>23999</v>
      </c>
      <c r="O292">
        <v>0.2</v>
      </c>
      <c r="P292">
        <v>23.33</v>
      </c>
      <c r="Q292">
        <f>Table2[[#This Row],[sales_price]]-(Table2[[#This Row],[discount_percent]]*Table2[[#This Row],[sales_price]])</f>
        <v>19199.2</v>
      </c>
    </row>
    <row r="293" spans="1:17" x14ac:dyDescent="0.3">
      <c r="A293" t="s">
        <v>134</v>
      </c>
      <c r="B293" t="s">
        <v>140</v>
      </c>
      <c r="C293" t="s">
        <v>18</v>
      </c>
      <c r="D293" t="s">
        <v>43</v>
      </c>
      <c r="E293" t="s">
        <v>41</v>
      </c>
      <c r="F293">
        <v>128</v>
      </c>
      <c r="G293">
        <v>8</v>
      </c>
      <c r="H293">
        <v>6.5</v>
      </c>
      <c r="I293">
        <v>3</v>
      </c>
      <c r="J293">
        <v>1</v>
      </c>
      <c r="K293">
        <v>4250</v>
      </c>
      <c r="L293">
        <v>4.2</v>
      </c>
      <c r="M293">
        <v>560</v>
      </c>
      <c r="N293">
        <v>23999</v>
      </c>
      <c r="O293">
        <v>7.0000000000000007E-2</v>
      </c>
      <c r="P293">
        <v>1.34</v>
      </c>
      <c r="Q293">
        <f>Table2[[#This Row],[sales_price]]-(Table2[[#This Row],[discount_percent]]*Table2[[#This Row],[sales_price]])</f>
        <v>22319.07</v>
      </c>
    </row>
    <row r="294" spans="1:17" x14ac:dyDescent="0.3">
      <c r="A294" t="s">
        <v>134</v>
      </c>
      <c r="B294" t="s">
        <v>140</v>
      </c>
      <c r="C294" t="s">
        <v>30</v>
      </c>
      <c r="D294" t="s">
        <v>43</v>
      </c>
      <c r="E294" t="s">
        <v>41</v>
      </c>
      <c r="F294">
        <v>128</v>
      </c>
      <c r="G294">
        <v>8</v>
      </c>
      <c r="H294">
        <v>6.5</v>
      </c>
      <c r="I294">
        <v>3</v>
      </c>
      <c r="J294">
        <v>1</v>
      </c>
      <c r="K294">
        <v>4250</v>
      </c>
      <c r="L294">
        <v>4.2</v>
      </c>
      <c r="M294">
        <v>560</v>
      </c>
      <c r="N294">
        <v>23999</v>
      </c>
      <c r="O294">
        <v>7.0000000000000007E-2</v>
      </c>
      <c r="P294">
        <v>1.34</v>
      </c>
      <c r="Q294">
        <f>Table2[[#This Row],[sales_price]]-(Table2[[#This Row],[discount_percent]]*Table2[[#This Row],[sales_price]])</f>
        <v>22319.07</v>
      </c>
    </row>
    <row r="295" spans="1:17" x14ac:dyDescent="0.3">
      <c r="A295" t="s">
        <v>134</v>
      </c>
      <c r="B295" t="s">
        <v>140</v>
      </c>
      <c r="C295" t="s">
        <v>26</v>
      </c>
      <c r="D295" t="s">
        <v>43</v>
      </c>
      <c r="E295" t="s">
        <v>41</v>
      </c>
      <c r="F295">
        <v>128</v>
      </c>
      <c r="G295">
        <v>8</v>
      </c>
      <c r="H295">
        <v>6.5</v>
      </c>
      <c r="I295">
        <v>3</v>
      </c>
      <c r="J295">
        <v>1</v>
      </c>
      <c r="K295">
        <v>4250</v>
      </c>
      <c r="L295">
        <v>4.2</v>
      </c>
      <c r="M295">
        <v>560</v>
      </c>
      <c r="N295">
        <v>23999</v>
      </c>
      <c r="O295">
        <v>7.0000000000000007E-2</v>
      </c>
      <c r="P295">
        <v>1.34</v>
      </c>
      <c r="Q295">
        <f>Table2[[#This Row],[sales_price]]-(Table2[[#This Row],[discount_percent]]*Table2[[#This Row],[sales_price]])</f>
        <v>22319.07</v>
      </c>
    </row>
    <row r="296" spans="1:17" x14ac:dyDescent="0.3">
      <c r="A296" t="s">
        <v>134</v>
      </c>
      <c r="B296" t="s">
        <v>142</v>
      </c>
      <c r="C296" t="s">
        <v>18</v>
      </c>
      <c r="D296" t="s">
        <v>43</v>
      </c>
      <c r="E296" t="s">
        <v>41</v>
      </c>
      <c r="F296">
        <v>128</v>
      </c>
      <c r="G296">
        <v>8</v>
      </c>
      <c r="H296">
        <v>6.7</v>
      </c>
      <c r="I296">
        <v>4</v>
      </c>
      <c r="J296">
        <v>1</v>
      </c>
      <c r="K296">
        <v>4820</v>
      </c>
      <c r="L296">
        <v>4.3</v>
      </c>
      <c r="M296">
        <v>663</v>
      </c>
      <c r="N296">
        <v>24215</v>
      </c>
      <c r="O296">
        <v>0.06</v>
      </c>
      <c r="P296">
        <v>1.61</v>
      </c>
      <c r="Q296">
        <f>Table2[[#This Row],[sales_price]]-(Table2[[#This Row],[discount_percent]]*Table2[[#This Row],[sales_price]])</f>
        <v>22762.1</v>
      </c>
    </row>
    <row r="297" spans="1:17" x14ac:dyDescent="0.3">
      <c r="A297" t="s">
        <v>134</v>
      </c>
      <c r="B297" t="s">
        <v>136</v>
      </c>
      <c r="C297" t="s">
        <v>31</v>
      </c>
      <c r="D297" t="s">
        <v>43</v>
      </c>
      <c r="E297" t="s">
        <v>41</v>
      </c>
      <c r="F297">
        <v>128</v>
      </c>
      <c r="G297">
        <v>6</v>
      </c>
      <c r="H297">
        <v>6.7</v>
      </c>
      <c r="I297">
        <v>3</v>
      </c>
      <c r="J297">
        <v>1</v>
      </c>
      <c r="K297">
        <v>4520</v>
      </c>
      <c r="L297">
        <v>4.3</v>
      </c>
      <c r="M297">
        <v>194</v>
      </c>
      <c r="N297">
        <v>24398</v>
      </c>
      <c r="O297">
        <v>0.06</v>
      </c>
      <c r="P297">
        <v>0.47</v>
      </c>
      <c r="Q297">
        <f>Table2[[#This Row],[sales_price]]-(Table2[[#This Row],[discount_percent]]*Table2[[#This Row],[sales_price]])</f>
        <v>22934.12</v>
      </c>
    </row>
    <row r="298" spans="1:17" x14ac:dyDescent="0.3">
      <c r="A298" t="s">
        <v>88</v>
      </c>
      <c r="B298" t="s">
        <v>128</v>
      </c>
      <c r="C298" t="s">
        <v>54</v>
      </c>
      <c r="D298" t="s">
        <v>43</v>
      </c>
      <c r="E298" t="s">
        <v>41</v>
      </c>
      <c r="F298">
        <v>128</v>
      </c>
      <c r="G298">
        <v>8</v>
      </c>
      <c r="H298">
        <v>6.6</v>
      </c>
      <c r="I298">
        <v>3</v>
      </c>
      <c r="J298">
        <v>1</v>
      </c>
      <c r="K298">
        <v>5000</v>
      </c>
      <c r="L298">
        <v>4.3</v>
      </c>
      <c r="M298">
        <v>153</v>
      </c>
      <c r="N298">
        <v>24499</v>
      </c>
      <c r="O298">
        <v>0.05</v>
      </c>
      <c r="P298">
        <v>0.37</v>
      </c>
      <c r="Q298">
        <f>Table2[[#This Row],[sales_price]]-(Table2[[#This Row],[discount_percent]]*Table2[[#This Row],[sales_price]])</f>
        <v>23274.05</v>
      </c>
    </row>
    <row r="299" spans="1:17" x14ac:dyDescent="0.3">
      <c r="A299" t="s">
        <v>134</v>
      </c>
      <c r="B299" t="s">
        <v>136</v>
      </c>
      <c r="C299" t="s">
        <v>51</v>
      </c>
      <c r="D299" t="s">
        <v>43</v>
      </c>
      <c r="E299" t="s">
        <v>41</v>
      </c>
      <c r="F299">
        <v>128</v>
      </c>
      <c r="G299">
        <v>6</v>
      </c>
      <c r="H299">
        <v>6.7</v>
      </c>
      <c r="I299">
        <v>3</v>
      </c>
      <c r="J299">
        <v>1</v>
      </c>
      <c r="K299">
        <v>4520</v>
      </c>
      <c r="L299">
        <v>4.3</v>
      </c>
      <c r="M299">
        <v>194</v>
      </c>
      <c r="N299">
        <v>24780</v>
      </c>
      <c r="O299">
        <v>0.04</v>
      </c>
      <c r="P299">
        <v>0.48</v>
      </c>
      <c r="Q299">
        <f>Table2[[#This Row],[sales_price]]-(Table2[[#This Row],[discount_percent]]*Table2[[#This Row],[sales_price]])</f>
        <v>23788.799999999999</v>
      </c>
    </row>
    <row r="300" spans="1:17" x14ac:dyDescent="0.3">
      <c r="A300" t="s">
        <v>56</v>
      </c>
      <c r="B300" t="s">
        <v>50</v>
      </c>
      <c r="C300" t="s">
        <v>31</v>
      </c>
      <c r="D300" t="s">
        <v>43</v>
      </c>
      <c r="E300" t="s">
        <v>41</v>
      </c>
      <c r="F300">
        <v>128</v>
      </c>
      <c r="G300">
        <v>6</v>
      </c>
      <c r="H300">
        <v>6.6</v>
      </c>
      <c r="I300">
        <v>4</v>
      </c>
      <c r="J300">
        <v>2</v>
      </c>
      <c r="K300">
        <v>4200</v>
      </c>
      <c r="L300">
        <v>4.4000000000000004</v>
      </c>
      <c r="M300">
        <v>286</v>
      </c>
      <c r="N300">
        <v>24999</v>
      </c>
      <c r="O300">
        <v>7.0000000000000007E-2</v>
      </c>
      <c r="P300">
        <v>0.71</v>
      </c>
      <c r="Q300">
        <f>Table2[[#This Row],[sales_price]]-(Table2[[#This Row],[discount_percent]]*Table2[[#This Row],[sales_price]])</f>
        <v>23249.07</v>
      </c>
    </row>
    <row r="301" spans="1:17" x14ac:dyDescent="0.3">
      <c r="A301" t="s">
        <v>56</v>
      </c>
      <c r="B301" t="s">
        <v>50</v>
      </c>
      <c r="C301" t="s">
        <v>30</v>
      </c>
      <c r="D301" t="s">
        <v>43</v>
      </c>
      <c r="E301" t="s">
        <v>41</v>
      </c>
      <c r="F301">
        <v>128</v>
      </c>
      <c r="G301">
        <v>6</v>
      </c>
      <c r="H301">
        <v>6.6</v>
      </c>
      <c r="I301">
        <v>4</v>
      </c>
      <c r="J301">
        <v>2</v>
      </c>
      <c r="K301">
        <v>4200</v>
      </c>
      <c r="L301">
        <v>4.4000000000000004</v>
      </c>
      <c r="M301">
        <v>286</v>
      </c>
      <c r="N301">
        <v>24999</v>
      </c>
      <c r="O301">
        <v>7.0000000000000007E-2</v>
      </c>
      <c r="P301">
        <v>0.71</v>
      </c>
      <c r="Q301">
        <f>Table2[[#This Row],[sales_price]]-(Table2[[#This Row],[discount_percent]]*Table2[[#This Row],[sales_price]])</f>
        <v>23249.07</v>
      </c>
    </row>
    <row r="302" spans="1:17" x14ac:dyDescent="0.3">
      <c r="A302" t="s">
        <v>56</v>
      </c>
      <c r="B302" t="s">
        <v>68</v>
      </c>
      <c r="C302" t="s">
        <v>18</v>
      </c>
      <c r="D302" t="s">
        <v>43</v>
      </c>
      <c r="E302" t="s">
        <v>28</v>
      </c>
      <c r="F302">
        <v>128</v>
      </c>
      <c r="G302">
        <v>6</v>
      </c>
      <c r="H302">
        <v>6.4</v>
      </c>
      <c r="I302">
        <v>3</v>
      </c>
      <c r="J302">
        <v>1</v>
      </c>
      <c r="K302">
        <v>4300</v>
      </c>
      <c r="L302">
        <v>4.0999999999999996</v>
      </c>
      <c r="M302">
        <v>19</v>
      </c>
      <c r="N302">
        <v>25999</v>
      </c>
      <c r="O302">
        <v>0.03</v>
      </c>
      <c r="P302">
        <v>0.05</v>
      </c>
      <c r="Q302">
        <f>Table2[[#This Row],[sales_price]]-(Table2[[#This Row],[discount_percent]]*Table2[[#This Row],[sales_price]])</f>
        <v>25219.03</v>
      </c>
    </row>
    <row r="303" spans="1:17" x14ac:dyDescent="0.3">
      <c r="A303" t="s">
        <v>56</v>
      </c>
      <c r="B303" t="s">
        <v>68</v>
      </c>
      <c r="C303" t="s">
        <v>54</v>
      </c>
      <c r="D303" t="s">
        <v>43</v>
      </c>
      <c r="E303" t="s">
        <v>28</v>
      </c>
      <c r="F303">
        <v>128</v>
      </c>
      <c r="G303">
        <v>6</v>
      </c>
      <c r="H303">
        <v>6.4</v>
      </c>
      <c r="I303">
        <v>3</v>
      </c>
      <c r="J303">
        <v>1</v>
      </c>
      <c r="K303">
        <v>4300</v>
      </c>
      <c r="L303">
        <v>4.0999999999999996</v>
      </c>
      <c r="M303">
        <v>19</v>
      </c>
      <c r="N303">
        <v>25999</v>
      </c>
      <c r="O303">
        <v>0.03</v>
      </c>
      <c r="P303">
        <v>0.05</v>
      </c>
      <c r="Q303">
        <f>Table2[[#This Row],[sales_price]]-(Table2[[#This Row],[discount_percent]]*Table2[[#This Row],[sales_price]])</f>
        <v>25219.03</v>
      </c>
    </row>
    <row r="304" spans="1:17" x14ac:dyDescent="0.3">
      <c r="A304" t="s">
        <v>56</v>
      </c>
      <c r="B304" t="s">
        <v>68</v>
      </c>
      <c r="C304" t="s">
        <v>31</v>
      </c>
      <c r="D304" t="s">
        <v>43</v>
      </c>
      <c r="E304" t="s">
        <v>28</v>
      </c>
      <c r="F304">
        <v>128</v>
      </c>
      <c r="G304">
        <v>6</v>
      </c>
      <c r="H304">
        <v>6.4</v>
      </c>
      <c r="I304">
        <v>3</v>
      </c>
      <c r="J304">
        <v>1</v>
      </c>
      <c r="K304">
        <v>4300</v>
      </c>
      <c r="L304">
        <v>4.0999999999999996</v>
      </c>
      <c r="M304">
        <v>19</v>
      </c>
      <c r="N304">
        <v>25999</v>
      </c>
      <c r="O304">
        <v>0.03</v>
      </c>
      <c r="P304">
        <v>0.05</v>
      </c>
      <c r="Q304">
        <f>Table2[[#This Row],[sales_price]]-(Table2[[#This Row],[discount_percent]]*Table2[[#This Row],[sales_price]])</f>
        <v>25219.03</v>
      </c>
    </row>
    <row r="305" spans="1:17" x14ac:dyDescent="0.3">
      <c r="A305" t="s">
        <v>56</v>
      </c>
      <c r="B305" t="s">
        <v>50</v>
      </c>
      <c r="C305" t="s">
        <v>31</v>
      </c>
      <c r="D305" t="s">
        <v>43</v>
      </c>
      <c r="E305" t="s">
        <v>41</v>
      </c>
      <c r="F305">
        <v>128</v>
      </c>
      <c r="G305">
        <v>8</v>
      </c>
      <c r="H305">
        <v>6.6</v>
      </c>
      <c r="I305">
        <v>4</v>
      </c>
      <c r="J305">
        <v>2</v>
      </c>
      <c r="K305">
        <v>4200</v>
      </c>
      <c r="L305">
        <v>4.4000000000000004</v>
      </c>
      <c r="M305">
        <v>1705</v>
      </c>
      <c r="N305">
        <v>25999</v>
      </c>
      <c r="O305">
        <v>7.0000000000000007E-2</v>
      </c>
      <c r="P305">
        <v>4.43</v>
      </c>
      <c r="Q305">
        <f>Table2[[#This Row],[sales_price]]-(Table2[[#This Row],[discount_percent]]*Table2[[#This Row],[sales_price]])</f>
        <v>24179.07</v>
      </c>
    </row>
    <row r="306" spans="1:17" x14ac:dyDescent="0.3">
      <c r="A306" t="s">
        <v>88</v>
      </c>
      <c r="B306" t="s">
        <v>105</v>
      </c>
      <c r="C306" t="s">
        <v>30</v>
      </c>
      <c r="D306" t="s">
        <v>91</v>
      </c>
      <c r="E306" t="s">
        <v>41</v>
      </c>
      <c r="F306">
        <v>128</v>
      </c>
      <c r="G306">
        <v>8</v>
      </c>
      <c r="H306">
        <v>6.7</v>
      </c>
      <c r="I306">
        <v>4</v>
      </c>
      <c r="J306">
        <v>1</v>
      </c>
      <c r="K306">
        <v>7000</v>
      </c>
      <c r="L306">
        <v>4.3</v>
      </c>
      <c r="M306">
        <v>4746</v>
      </c>
      <c r="N306">
        <v>25999</v>
      </c>
      <c r="O306">
        <v>0.18</v>
      </c>
      <c r="P306">
        <v>12.34</v>
      </c>
      <c r="Q306">
        <f>Table2[[#This Row],[sales_price]]-(Table2[[#This Row],[discount_percent]]*Table2[[#This Row],[sales_price]])</f>
        <v>21319.18</v>
      </c>
    </row>
    <row r="307" spans="1:17" x14ac:dyDescent="0.3">
      <c r="A307" t="s">
        <v>88</v>
      </c>
      <c r="B307" t="s">
        <v>105</v>
      </c>
      <c r="C307" t="s">
        <v>54</v>
      </c>
      <c r="D307" t="s">
        <v>91</v>
      </c>
      <c r="E307" t="s">
        <v>41</v>
      </c>
      <c r="F307">
        <v>128</v>
      </c>
      <c r="G307">
        <v>8</v>
      </c>
      <c r="H307">
        <v>6.7</v>
      </c>
      <c r="I307">
        <v>4</v>
      </c>
      <c r="J307">
        <v>1</v>
      </c>
      <c r="K307">
        <v>7000</v>
      </c>
      <c r="L307">
        <v>4.3</v>
      </c>
      <c r="M307">
        <v>4746</v>
      </c>
      <c r="N307">
        <v>25999</v>
      </c>
      <c r="O307">
        <v>0.18</v>
      </c>
      <c r="P307">
        <v>12.34</v>
      </c>
      <c r="Q307">
        <f>Table2[[#This Row],[sales_price]]-(Table2[[#This Row],[discount_percent]]*Table2[[#This Row],[sales_price]])</f>
        <v>21319.18</v>
      </c>
    </row>
    <row r="308" spans="1:17" x14ac:dyDescent="0.3">
      <c r="A308" t="s">
        <v>88</v>
      </c>
      <c r="B308" t="s">
        <v>105</v>
      </c>
      <c r="C308" t="s">
        <v>32</v>
      </c>
      <c r="D308" t="s">
        <v>91</v>
      </c>
      <c r="E308" t="s">
        <v>41</v>
      </c>
      <c r="F308">
        <v>128</v>
      </c>
      <c r="G308">
        <v>8</v>
      </c>
      <c r="H308">
        <v>6.7</v>
      </c>
      <c r="I308">
        <v>4</v>
      </c>
      <c r="J308">
        <v>1</v>
      </c>
      <c r="K308">
        <v>7000</v>
      </c>
      <c r="L308">
        <v>4.3</v>
      </c>
      <c r="M308">
        <v>4746</v>
      </c>
      <c r="N308">
        <v>25999</v>
      </c>
      <c r="O308">
        <v>0.18</v>
      </c>
      <c r="P308">
        <v>12.34</v>
      </c>
      <c r="Q308">
        <f>Table2[[#This Row],[sales_price]]-(Table2[[#This Row],[discount_percent]]*Table2[[#This Row],[sales_price]])</f>
        <v>21319.18</v>
      </c>
    </row>
    <row r="309" spans="1:17" x14ac:dyDescent="0.3">
      <c r="A309" t="s">
        <v>38</v>
      </c>
      <c r="B309" t="s">
        <v>49</v>
      </c>
      <c r="C309" t="s">
        <v>18</v>
      </c>
      <c r="D309" t="s">
        <v>40</v>
      </c>
      <c r="E309" t="s">
        <v>41</v>
      </c>
      <c r="F309">
        <v>128</v>
      </c>
      <c r="G309">
        <v>6</v>
      </c>
      <c r="H309">
        <v>6.7</v>
      </c>
      <c r="I309">
        <v>3</v>
      </c>
      <c r="J309">
        <v>1</v>
      </c>
      <c r="K309">
        <v>5065</v>
      </c>
      <c r="L309">
        <v>4.3</v>
      </c>
      <c r="M309">
        <v>554</v>
      </c>
      <c r="N309">
        <v>26999</v>
      </c>
      <c r="O309">
        <v>0.18</v>
      </c>
      <c r="P309">
        <v>1.5</v>
      </c>
      <c r="Q309">
        <f>Table2[[#This Row],[sales_price]]-(Table2[[#This Row],[discount_percent]]*Table2[[#This Row],[sales_price]])</f>
        <v>22139.18</v>
      </c>
    </row>
    <row r="310" spans="1:17" x14ac:dyDescent="0.3">
      <c r="A310" t="s">
        <v>38</v>
      </c>
      <c r="B310" t="s">
        <v>49</v>
      </c>
      <c r="C310" t="s">
        <v>51</v>
      </c>
      <c r="D310" t="s">
        <v>40</v>
      </c>
      <c r="E310" t="s">
        <v>41</v>
      </c>
      <c r="F310">
        <v>128</v>
      </c>
      <c r="G310">
        <v>6</v>
      </c>
      <c r="H310">
        <v>6.7</v>
      </c>
      <c r="I310">
        <v>3</v>
      </c>
      <c r="J310">
        <v>1</v>
      </c>
      <c r="K310">
        <v>5065</v>
      </c>
      <c r="L310">
        <v>4.3</v>
      </c>
      <c r="M310">
        <v>554</v>
      </c>
      <c r="N310">
        <v>26999</v>
      </c>
      <c r="O310">
        <v>0.18</v>
      </c>
      <c r="P310">
        <v>1.5</v>
      </c>
      <c r="Q310">
        <f>Table2[[#This Row],[sales_price]]-(Table2[[#This Row],[discount_percent]]*Table2[[#This Row],[sales_price]])</f>
        <v>22139.18</v>
      </c>
    </row>
    <row r="311" spans="1:17" x14ac:dyDescent="0.3">
      <c r="A311" t="s">
        <v>56</v>
      </c>
      <c r="B311" t="s">
        <v>73</v>
      </c>
      <c r="C311" t="s">
        <v>18</v>
      </c>
      <c r="D311" t="s">
        <v>40</v>
      </c>
      <c r="E311" t="s">
        <v>28</v>
      </c>
      <c r="F311">
        <v>128</v>
      </c>
      <c r="G311">
        <v>8</v>
      </c>
      <c r="H311">
        <v>6.4</v>
      </c>
      <c r="I311">
        <v>3</v>
      </c>
      <c r="J311">
        <v>1</v>
      </c>
      <c r="K311">
        <v>4500</v>
      </c>
      <c r="L311">
        <v>4.3</v>
      </c>
      <c r="M311">
        <v>3684</v>
      </c>
      <c r="N311">
        <v>27149</v>
      </c>
      <c r="O311">
        <v>0.09</v>
      </c>
      <c r="P311">
        <v>10</v>
      </c>
      <c r="Q311">
        <f>Table2[[#This Row],[sales_price]]-(Table2[[#This Row],[discount_percent]]*Table2[[#This Row],[sales_price]])</f>
        <v>24705.59</v>
      </c>
    </row>
    <row r="312" spans="1:17" x14ac:dyDescent="0.3">
      <c r="A312" t="s">
        <v>56</v>
      </c>
      <c r="B312" t="s">
        <v>73</v>
      </c>
      <c r="C312" t="s">
        <v>51</v>
      </c>
      <c r="D312" t="s">
        <v>40</v>
      </c>
      <c r="E312" t="s">
        <v>28</v>
      </c>
      <c r="F312">
        <v>128</v>
      </c>
      <c r="G312">
        <v>8</v>
      </c>
      <c r="H312">
        <v>6.4</v>
      </c>
      <c r="I312">
        <v>3</v>
      </c>
      <c r="J312">
        <v>1</v>
      </c>
      <c r="K312">
        <v>4500</v>
      </c>
      <c r="L312">
        <v>4.3</v>
      </c>
      <c r="M312">
        <v>3684</v>
      </c>
      <c r="N312">
        <v>27149</v>
      </c>
      <c r="O312">
        <v>0.09</v>
      </c>
      <c r="P312">
        <v>10</v>
      </c>
      <c r="Q312">
        <f>Table2[[#This Row],[sales_price]]-(Table2[[#This Row],[discount_percent]]*Table2[[#This Row],[sales_price]])</f>
        <v>24705.59</v>
      </c>
    </row>
    <row r="313" spans="1:17" x14ac:dyDescent="0.3">
      <c r="A313" t="s">
        <v>56</v>
      </c>
      <c r="B313" t="s">
        <v>73</v>
      </c>
      <c r="C313" t="s">
        <v>26</v>
      </c>
      <c r="D313" t="s">
        <v>40</v>
      </c>
      <c r="E313" t="s">
        <v>28</v>
      </c>
      <c r="F313">
        <v>128</v>
      </c>
      <c r="G313">
        <v>8</v>
      </c>
      <c r="H313">
        <v>6.4</v>
      </c>
      <c r="I313">
        <v>3</v>
      </c>
      <c r="J313">
        <v>1</v>
      </c>
      <c r="K313">
        <v>4500</v>
      </c>
      <c r="L313">
        <v>4.3</v>
      </c>
      <c r="M313">
        <v>3684</v>
      </c>
      <c r="N313">
        <v>27149</v>
      </c>
      <c r="O313">
        <v>0.09</v>
      </c>
      <c r="P313">
        <v>10</v>
      </c>
      <c r="Q313">
        <f>Table2[[#This Row],[sales_price]]-(Table2[[#This Row],[discount_percent]]*Table2[[#This Row],[sales_price]])</f>
        <v>24705.59</v>
      </c>
    </row>
    <row r="314" spans="1:17" x14ac:dyDescent="0.3">
      <c r="A314" t="s">
        <v>88</v>
      </c>
      <c r="B314" t="s">
        <v>107</v>
      </c>
      <c r="C314" t="s">
        <v>18</v>
      </c>
      <c r="D314" t="s">
        <v>43</v>
      </c>
      <c r="E314" t="s">
        <v>41</v>
      </c>
      <c r="F314">
        <v>128</v>
      </c>
      <c r="G314">
        <v>6</v>
      </c>
      <c r="H314">
        <v>6.5</v>
      </c>
      <c r="I314">
        <v>4</v>
      </c>
      <c r="J314">
        <v>1</v>
      </c>
      <c r="K314">
        <v>4500</v>
      </c>
      <c r="L314">
        <v>4.3</v>
      </c>
      <c r="M314">
        <v>216</v>
      </c>
      <c r="N314">
        <v>27499</v>
      </c>
      <c r="O314">
        <v>0.09</v>
      </c>
      <c r="P314">
        <v>0.59</v>
      </c>
      <c r="Q314">
        <f>Table2[[#This Row],[sales_price]]-(Table2[[#This Row],[discount_percent]]*Table2[[#This Row],[sales_price]])</f>
        <v>25024.09</v>
      </c>
    </row>
    <row r="315" spans="1:17" x14ac:dyDescent="0.3">
      <c r="A315" t="s">
        <v>88</v>
      </c>
      <c r="B315" t="s">
        <v>111</v>
      </c>
      <c r="C315" t="s">
        <v>51</v>
      </c>
      <c r="D315" t="s">
        <v>43</v>
      </c>
      <c r="E315" t="s">
        <v>41</v>
      </c>
      <c r="F315">
        <v>128</v>
      </c>
      <c r="G315">
        <v>8</v>
      </c>
      <c r="H315">
        <v>6.7</v>
      </c>
      <c r="I315">
        <v>4</v>
      </c>
      <c r="J315">
        <v>1</v>
      </c>
      <c r="K315">
        <v>4500</v>
      </c>
      <c r="L315">
        <v>4.4000000000000004</v>
      </c>
      <c r="M315">
        <v>3510</v>
      </c>
      <c r="N315">
        <v>27499</v>
      </c>
      <c r="O315">
        <v>0.21</v>
      </c>
      <c r="P315">
        <v>9.65</v>
      </c>
      <c r="Q315">
        <f>Table2[[#This Row],[sales_price]]-(Table2[[#This Row],[discount_percent]]*Table2[[#This Row],[sales_price]])</f>
        <v>21724.21</v>
      </c>
    </row>
    <row r="316" spans="1:17" x14ac:dyDescent="0.3">
      <c r="A316" t="s">
        <v>88</v>
      </c>
      <c r="B316" t="s">
        <v>111</v>
      </c>
      <c r="C316" t="s">
        <v>30</v>
      </c>
      <c r="D316" t="s">
        <v>43</v>
      </c>
      <c r="E316" t="s">
        <v>41</v>
      </c>
      <c r="F316">
        <v>128</v>
      </c>
      <c r="G316">
        <v>8</v>
      </c>
      <c r="H316">
        <v>6.7</v>
      </c>
      <c r="I316">
        <v>4</v>
      </c>
      <c r="J316">
        <v>1</v>
      </c>
      <c r="K316">
        <v>4500</v>
      </c>
      <c r="L316">
        <v>4.4000000000000004</v>
      </c>
      <c r="M316">
        <v>3510</v>
      </c>
      <c r="N316">
        <v>27499</v>
      </c>
      <c r="O316">
        <v>0.21</v>
      </c>
      <c r="P316">
        <v>9.65</v>
      </c>
      <c r="Q316">
        <f>Table2[[#This Row],[sales_price]]-(Table2[[#This Row],[discount_percent]]*Table2[[#This Row],[sales_price]])</f>
        <v>21724.21</v>
      </c>
    </row>
    <row r="317" spans="1:17" x14ac:dyDescent="0.3">
      <c r="A317" t="s">
        <v>56</v>
      </c>
      <c r="B317" t="s">
        <v>68</v>
      </c>
      <c r="C317" t="s">
        <v>18</v>
      </c>
      <c r="D317" t="s">
        <v>43</v>
      </c>
      <c r="E317" t="s">
        <v>28</v>
      </c>
      <c r="F317">
        <v>128</v>
      </c>
      <c r="G317">
        <v>8</v>
      </c>
      <c r="H317">
        <v>6.4</v>
      </c>
      <c r="I317">
        <v>3</v>
      </c>
      <c r="J317">
        <v>1</v>
      </c>
      <c r="K317">
        <v>4300</v>
      </c>
      <c r="L317">
        <v>4.3</v>
      </c>
      <c r="M317">
        <v>105</v>
      </c>
      <c r="N317">
        <v>27999</v>
      </c>
      <c r="O317">
        <v>0.06</v>
      </c>
      <c r="P317">
        <v>0.28999999999999998</v>
      </c>
      <c r="Q317">
        <f>Table2[[#This Row],[sales_price]]-(Table2[[#This Row],[discount_percent]]*Table2[[#This Row],[sales_price]])</f>
        <v>26319.06</v>
      </c>
    </row>
    <row r="318" spans="1:17" x14ac:dyDescent="0.3">
      <c r="A318" t="s">
        <v>56</v>
      </c>
      <c r="B318" t="s">
        <v>68</v>
      </c>
      <c r="C318" t="s">
        <v>54</v>
      </c>
      <c r="D318" t="s">
        <v>43</v>
      </c>
      <c r="E318" t="s">
        <v>28</v>
      </c>
      <c r="F318">
        <v>128</v>
      </c>
      <c r="G318">
        <v>8</v>
      </c>
      <c r="H318">
        <v>6.4</v>
      </c>
      <c r="I318">
        <v>3</v>
      </c>
      <c r="J318">
        <v>1</v>
      </c>
      <c r="K318">
        <v>4300</v>
      </c>
      <c r="L318">
        <v>4.3</v>
      </c>
      <c r="M318">
        <v>105</v>
      </c>
      <c r="N318">
        <v>27999</v>
      </c>
      <c r="O318">
        <v>0.06</v>
      </c>
      <c r="P318">
        <v>0.28999999999999998</v>
      </c>
      <c r="Q318">
        <f>Table2[[#This Row],[sales_price]]-(Table2[[#This Row],[discount_percent]]*Table2[[#This Row],[sales_price]])</f>
        <v>26319.06</v>
      </c>
    </row>
    <row r="319" spans="1:17" x14ac:dyDescent="0.3">
      <c r="A319" t="s">
        <v>56</v>
      </c>
      <c r="B319" t="s">
        <v>68</v>
      </c>
      <c r="C319" t="s">
        <v>31</v>
      </c>
      <c r="D319" t="s">
        <v>43</v>
      </c>
      <c r="E319" t="s">
        <v>28</v>
      </c>
      <c r="F319">
        <v>128</v>
      </c>
      <c r="G319">
        <v>8</v>
      </c>
      <c r="H319">
        <v>6.4</v>
      </c>
      <c r="I319">
        <v>3</v>
      </c>
      <c r="J319">
        <v>1</v>
      </c>
      <c r="K319">
        <v>4300</v>
      </c>
      <c r="L319">
        <v>4.3</v>
      </c>
      <c r="M319">
        <v>105</v>
      </c>
      <c r="N319">
        <v>27999</v>
      </c>
      <c r="O319">
        <v>0.06</v>
      </c>
      <c r="P319">
        <v>0.28999999999999998</v>
      </c>
      <c r="Q319">
        <f>Table2[[#This Row],[sales_price]]-(Table2[[#This Row],[discount_percent]]*Table2[[#This Row],[sales_price]])</f>
        <v>26319.06</v>
      </c>
    </row>
    <row r="320" spans="1:17" x14ac:dyDescent="0.3">
      <c r="A320" t="s">
        <v>56</v>
      </c>
      <c r="B320" t="s">
        <v>79</v>
      </c>
      <c r="C320" t="s">
        <v>30</v>
      </c>
      <c r="D320" t="s">
        <v>43</v>
      </c>
      <c r="E320" t="s">
        <v>41</v>
      </c>
      <c r="F320">
        <v>128</v>
      </c>
      <c r="G320">
        <v>8</v>
      </c>
      <c r="H320">
        <v>6.6</v>
      </c>
      <c r="I320">
        <v>4</v>
      </c>
      <c r="J320">
        <v>2</v>
      </c>
      <c r="K320">
        <v>4200</v>
      </c>
      <c r="L320">
        <v>4.3</v>
      </c>
      <c r="M320">
        <v>1746</v>
      </c>
      <c r="N320">
        <v>27999</v>
      </c>
      <c r="O320">
        <v>0.06</v>
      </c>
      <c r="P320">
        <v>4.8899999999999997</v>
      </c>
      <c r="Q320">
        <f>Table2[[#This Row],[sales_price]]-(Table2[[#This Row],[discount_percent]]*Table2[[#This Row],[sales_price]])</f>
        <v>26319.06</v>
      </c>
    </row>
    <row r="321" spans="1:17" x14ac:dyDescent="0.3">
      <c r="A321" t="s">
        <v>56</v>
      </c>
      <c r="B321" t="s">
        <v>79</v>
      </c>
      <c r="C321" t="s">
        <v>31</v>
      </c>
      <c r="D321" t="s">
        <v>43</v>
      </c>
      <c r="E321" t="s">
        <v>41</v>
      </c>
      <c r="F321">
        <v>128</v>
      </c>
      <c r="G321">
        <v>8</v>
      </c>
      <c r="H321">
        <v>6.6</v>
      </c>
      <c r="I321">
        <v>4</v>
      </c>
      <c r="J321">
        <v>2</v>
      </c>
      <c r="K321">
        <v>4200</v>
      </c>
      <c r="L321">
        <v>4.3</v>
      </c>
      <c r="M321">
        <v>1746</v>
      </c>
      <c r="N321">
        <v>27999</v>
      </c>
      <c r="O321">
        <v>0.06</v>
      </c>
      <c r="P321">
        <v>4.8899999999999997</v>
      </c>
      <c r="Q321">
        <f>Table2[[#This Row],[sales_price]]-(Table2[[#This Row],[discount_percent]]*Table2[[#This Row],[sales_price]])</f>
        <v>26319.06</v>
      </c>
    </row>
    <row r="322" spans="1:17" x14ac:dyDescent="0.3">
      <c r="A322" t="s">
        <v>88</v>
      </c>
      <c r="B322" t="s">
        <v>126</v>
      </c>
      <c r="C322" t="s">
        <v>36</v>
      </c>
      <c r="D322" t="s">
        <v>43</v>
      </c>
      <c r="E322" t="s">
        <v>41</v>
      </c>
      <c r="F322">
        <v>128</v>
      </c>
      <c r="G322">
        <v>8</v>
      </c>
      <c r="H322">
        <v>6.7</v>
      </c>
      <c r="I322">
        <v>2</v>
      </c>
      <c r="J322">
        <v>3</v>
      </c>
      <c r="K322">
        <v>3700</v>
      </c>
      <c r="L322">
        <v>4.4000000000000004</v>
      </c>
      <c r="M322">
        <v>5393</v>
      </c>
      <c r="N322">
        <v>28490</v>
      </c>
      <c r="O322">
        <v>0.14000000000000001</v>
      </c>
      <c r="P322">
        <v>15.36</v>
      </c>
      <c r="Q322">
        <f>Table2[[#This Row],[sales_price]]-(Table2[[#This Row],[discount_percent]]*Table2[[#This Row],[sales_price]])</f>
        <v>24501.4</v>
      </c>
    </row>
    <row r="323" spans="1:17" x14ac:dyDescent="0.3">
      <c r="A323" t="s">
        <v>38</v>
      </c>
      <c r="B323" t="s">
        <v>49</v>
      </c>
      <c r="C323" t="s">
        <v>18</v>
      </c>
      <c r="D323" t="s">
        <v>40</v>
      </c>
      <c r="E323" t="s">
        <v>41</v>
      </c>
      <c r="F323">
        <v>128</v>
      </c>
      <c r="G323">
        <v>8</v>
      </c>
      <c r="H323">
        <v>6.7</v>
      </c>
      <c r="I323">
        <v>3</v>
      </c>
      <c r="J323">
        <v>1</v>
      </c>
      <c r="K323">
        <v>5065</v>
      </c>
      <c r="L323">
        <v>4.3</v>
      </c>
      <c r="M323">
        <v>1041</v>
      </c>
      <c r="N323">
        <v>28999</v>
      </c>
      <c r="O323">
        <v>0.17</v>
      </c>
      <c r="P323">
        <v>3.02</v>
      </c>
      <c r="Q323">
        <f>Table2[[#This Row],[sales_price]]-(Table2[[#This Row],[discount_percent]]*Table2[[#This Row],[sales_price]])</f>
        <v>24069.17</v>
      </c>
    </row>
    <row r="324" spans="1:17" x14ac:dyDescent="0.3">
      <c r="A324" t="s">
        <v>38</v>
      </c>
      <c r="B324" t="s">
        <v>49</v>
      </c>
      <c r="C324" t="s">
        <v>51</v>
      </c>
      <c r="D324" t="s">
        <v>40</v>
      </c>
      <c r="E324" t="s">
        <v>41</v>
      </c>
      <c r="F324">
        <v>128</v>
      </c>
      <c r="G324">
        <v>8</v>
      </c>
      <c r="H324">
        <v>6.7</v>
      </c>
      <c r="I324">
        <v>3</v>
      </c>
      <c r="J324">
        <v>1</v>
      </c>
      <c r="K324">
        <v>5065</v>
      </c>
      <c r="L324">
        <v>4.3</v>
      </c>
      <c r="M324">
        <v>1041</v>
      </c>
      <c r="N324">
        <v>28999</v>
      </c>
      <c r="O324">
        <v>0.17</v>
      </c>
      <c r="P324">
        <v>3.02</v>
      </c>
      <c r="Q324">
        <f>Table2[[#This Row],[sales_price]]-(Table2[[#This Row],[discount_percent]]*Table2[[#This Row],[sales_price]])</f>
        <v>24069.17</v>
      </c>
    </row>
    <row r="325" spans="1:17" x14ac:dyDescent="0.3">
      <c r="A325" t="s">
        <v>88</v>
      </c>
      <c r="B325" t="s">
        <v>107</v>
      </c>
      <c r="C325" t="s">
        <v>18</v>
      </c>
      <c r="D325" t="s">
        <v>43</v>
      </c>
      <c r="E325" t="s">
        <v>41</v>
      </c>
      <c r="F325">
        <v>128</v>
      </c>
      <c r="G325">
        <v>8</v>
      </c>
      <c r="H325">
        <v>6.5</v>
      </c>
      <c r="I325">
        <v>4</v>
      </c>
      <c r="J325">
        <v>1</v>
      </c>
      <c r="K325">
        <v>4500</v>
      </c>
      <c r="L325">
        <v>4.4000000000000004</v>
      </c>
      <c r="M325">
        <v>202</v>
      </c>
      <c r="N325">
        <v>28999</v>
      </c>
      <c r="O325">
        <v>0.09</v>
      </c>
      <c r="P325">
        <v>0.59</v>
      </c>
      <c r="Q325">
        <f>Table2[[#This Row],[sales_price]]-(Table2[[#This Row],[discount_percent]]*Table2[[#This Row],[sales_price]])</f>
        <v>26389.09</v>
      </c>
    </row>
    <row r="326" spans="1:17" x14ac:dyDescent="0.3">
      <c r="A326" t="s">
        <v>88</v>
      </c>
      <c r="B326" t="s">
        <v>107</v>
      </c>
      <c r="C326" t="s">
        <v>30</v>
      </c>
      <c r="D326" t="s">
        <v>43</v>
      </c>
      <c r="E326" t="s">
        <v>41</v>
      </c>
      <c r="F326">
        <v>128</v>
      </c>
      <c r="G326">
        <v>8</v>
      </c>
      <c r="H326">
        <v>6.5</v>
      </c>
      <c r="I326">
        <v>4</v>
      </c>
      <c r="J326">
        <v>1</v>
      </c>
      <c r="K326">
        <v>4500</v>
      </c>
      <c r="L326">
        <v>4.4000000000000004</v>
      </c>
      <c r="M326">
        <v>202</v>
      </c>
      <c r="N326">
        <v>28999</v>
      </c>
      <c r="O326">
        <v>0.09</v>
      </c>
      <c r="P326">
        <v>0.59</v>
      </c>
      <c r="Q326">
        <f>Table2[[#This Row],[sales_price]]-(Table2[[#This Row],[discount_percent]]*Table2[[#This Row],[sales_price]])</f>
        <v>26389.09</v>
      </c>
    </row>
    <row r="327" spans="1:17" x14ac:dyDescent="0.3">
      <c r="A327" t="s">
        <v>56</v>
      </c>
      <c r="B327" t="s">
        <v>68</v>
      </c>
      <c r="C327" t="s">
        <v>31</v>
      </c>
      <c r="D327" t="s">
        <v>43</v>
      </c>
      <c r="E327" t="s">
        <v>28</v>
      </c>
      <c r="F327">
        <v>256</v>
      </c>
      <c r="G327">
        <v>8</v>
      </c>
      <c r="H327">
        <v>6.4</v>
      </c>
      <c r="I327">
        <v>3</v>
      </c>
      <c r="J327">
        <v>1</v>
      </c>
      <c r="K327">
        <v>4300</v>
      </c>
      <c r="L327">
        <v>4.3</v>
      </c>
      <c r="M327">
        <v>105</v>
      </c>
      <c r="N327">
        <v>29999</v>
      </c>
      <c r="O327">
        <v>0.06</v>
      </c>
      <c r="P327">
        <v>0.31</v>
      </c>
      <c r="Q327">
        <f>Table2[[#This Row],[sales_price]]-(Table2[[#This Row],[discount_percent]]*Table2[[#This Row],[sales_price]])</f>
        <v>28199.06</v>
      </c>
    </row>
    <row r="328" spans="1:17" x14ac:dyDescent="0.3">
      <c r="A328" t="s">
        <v>56</v>
      </c>
      <c r="B328" t="s">
        <v>68</v>
      </c>
      <c r="C328" t="s">
        <v>54</v>
      </c>
      <c r="D328" t="s">
        <v>43</v>
      </c>
      <c r="E328" t="s">
        <v>28</v>
      </c>
      <c r="F328">
        <v>256</v>
      </c>
      <c r="G328">
        <v>8</v>
      </c>
      <c r="H328">
        <v>6.4</v>
      </c>
      <c r="I328">
        <v>3</v>
      </c>
      <c r="J328">
        <v>1</v>
      </c>
      <c r="K328">
        <v>4300</v>
      </c>
      <c r="L328">
        <v>4.3</v>
      </c>
      <c r="M328">
        <v>105</v>
      </c>
      <c r="N328">
        <v>29999</v>
      </c>
      <c r="O328">
        <v>0.06</v>
      </c>
      <c r="P328">
        <v>0.31</v>
      </c>
      <c r="Q328">
        <f>Table2[[#This Row],[sales_price]]-(Table2[[#This Row],[discount_percent]]*Table2[[#This Row],[sales_price]])</f>
        <v>28199.06</v>
      </c>
    </row>
    <row r="329" spans="1:17" x14ac:dyDescent="0.3">
      <c r="A329" t="s">
        <v>56</v>
      </c>
      <c r="B329" t="s">
        <v>68</v>
      </c>
      <c r="C329" t="s">
        <v>18</v>
      </c>
      <c r="D329" t="s">
        <v>43</v>
      </c>
      <c r="E329" t="s">
        <v>28</v>
      </c>
      <c r="F329">
        <v>256</v>
      </c>
      <c r="G329">
        <v>8</v>
      </c>
      <c r="H329">
        <v>6.4</v>
      </c>
      <c r="I329">
        <v>3</v>
      </c>
      <c r="J329">
        <v>1</v>
      </c>
      <c r="K329">
        <v>4300</v>
      </c>
      <c r="L329">
        <v>4.3</v>
      </c>
      <c r="M329">
        <v>105</v>
      </c>
      <c r="N329">
        <v>29999</v>
      </c>
      <c r="O329">
        <v>0.06</v>
      </c>
      <c r="P329">
        <v>0.31</v>
      </c>
      <c r="Q329">
        <f>Table2[[#This Row],[sales_price]]-(Table2[[#This Row],[discount_percent]]*Table2[[#This Row],[sales_price]])</f>
        <v>28199.06</v>
      </c>
    </row>
    <row r="330" spans="1:17" x14ac:dyDescent="0.3">
      <c r="A330" t="s">
        <v>56</v>
      </c>
      <c r="B330" t="s">
        <v>79</v>
      </c>
      <c r="C330" t="s">
        <v>30</v>
      </c>
      <c r="D330" t="s">
        <v>43</v>
      </c>
      <c r="E330" t="s">
        <v>41</v>
      </c>
      <c r="F330">
        <v>256</v>
      </c>
      <c r="G330">
        <v>8</v>
      </c>
      <c r="H330">
        <v>6.6</v>
      </c>
      <c r="I330">
        <v>4</v>
      </c>
      <c r="J330">
        <v>2</v>
      </c>
      <c r="K330">
        <v>4200</v>
      </c>
      <c r="L330">
        <v>4.3</v>
      </c>
      <c r="M330">
        <v>1746</v>
      </c>
      <c r="N330">
        <v>29999</v>
      </c>
      <c r="O330">
        <v>0.06</v>
      </c>
      <c r="P330">
        <v>5.24</v>
      </c>
      <c r="Q330">
        <f>Table2[[#This Row],[sales_price]]-(Table2[[#This Row],[discount_percent]]*Table2[[#This Row],[sales_price]])</f>
        <v>28199.06</v>
      </c>
    </row>
    <row r="331" spans="1:17" x14ac:dyDescent="0.3">
      <c r="A331" t="s">
        <v>56</v>
      </c>
      <c r="B331" t="s">
        <v>79</v>
      </c>
      <c r="C331" t="s">
        <v>31</v>
      </c>
      <c r="D331" t="s">
        <v>43</v>
      </c>
      <c r="E331" t="s">
        <v>41</v>
      </c>
      <c r="F331">
        <v>256</v>
      </c>
      <c r="G331">
        <v>8</v>
      </c>
      <c r="H331">
        <v>6.6</v>
      </c>
      <c r="I331">
        <v>4</v>
      </c>
      <c r="J331">
        <v>2</v>
      </c>
      <c r="K331">
        <v>4200</v>
      </c>
      <c r="L331">
        <v>4.3</v>
      </c>
      <c r="M331">
        <v>1746</v>
      </c>
      <c r="N331">
        <v>29999</v>
      </c>
      <c r="O331">
        <v>0.06</v>
      </c>
      <c r="P331">
        <v>5.24</v>
      </c>
      <c r="Q331">
        <f>Table2[[#This Row],[sales_price]]-(Table2[[#This Row],[discount_percent]]*Table2[[#This Row],[sales_price]])</f>
        <v>28199.06</v>
      </c>
    </row>
    <row r="332" spans="1:17" x14ac:dyDescent="0.3">
      <c r="A332" t="s">
        <v>56</v>
      </c>
      <c r="B332" t="s">
        <v>73</v>
      </c>
      <c r="C332" t="s">
        <v>18</v>
      </c>
      <c r="D332" t="s">
        <v>40</v>
      </c>
      <c r="E332" t="s">
        <v>28</v>
      </c>
      <c r="F332">
        <v>256</v>
      </c>
      <c r="G332">
        <v>12</v>
      </c>
      <c r="H332">
        <v>6.4</v>
      </c>
      <c r="I332">
        <v>3</v>
      </c>
      <c r="J332">
        <v>1</v>
      </c>
      <c r="K332">
        <v>4500</v>
      </c>
      <c r="L332">
        <v>4.3</v>
      </c>
      <c r="M332">
        <v>1282</v>
      </c>
      <c r="N332">
        <v>30149</v>
      </c>
      <c r="O332">
        <v>0.08</v>
      </c>
      <c r="P332">
        <v>3.87</v>
      </c>
      <c r="Q332">
        <f>Table2[[#This Row],[sales_price]]-(Table2[[#This Row],[discount_percent]]*Table2[[#This Row],[sales_price]])</f>
        <v>27737.08</v>
      </c>
    </row>
    <row r="333" spans="1:17" x14ac:dyDescent="0.3">
      <c r="A333" t="s">
        <v>56</v>
      </c>
      <c r="B333" t="s">
        <v>73</v>
      </c>
      <c r="C333" t="s">
        <v>26</v>
      </c>
      <c r="D333" t="s">
        <v>40</v>
      </c>
      <c r="E333" t="s">
        <v>28</v>
      </c>
      <c r="F333">
        <v>256</v>
      </c>
      <c r="G333">
        <v>12</v>
      </c>
      <c r="H333">
        <v>6.4</v>
      </c>
      <c r="I333">
        <v>3</v>
      </c>
      <c r="J333">
        <v>1</v>
      </c>
      <c r="K333">
        <v>4500</v>
      </c>
      <c r="L333">
        <v>4.3</v>
      </c>
      <c r="M333">
        <v>1282</v>
      </c>
      <c r="N333">
        <v>30149</v>
      </c>
      <c r="O333">
        <v>0.08</v>
      </c>
      <c r="P333">
        <v>3.87</v>
      </c>
      <c r="Q333">
        <f>Table2[[#This Row],[sales_price]]-(Table2[[#This Row],[discount_percent]]*Table2[[#This Row],[sales_price]])</f>
        <v>27737.08</v>
      </c>
    </row>
    <row r="334" spans="1:17" x14ac:dyDescent="0.3">
      <c r="A334" t="s">
        <v>56</v>
      </c>
      <c r="B334" t="s">
        <v>73</v>
      </c>
      <c r="C334" t="s">
        <v>51</v>
      </c>
      <c r="D334" t="s">
        <v>40</v>
      </c>
      <c r="E334" t="s">
        <v>28</v>
      </c>
      <c r="F334">
        <v>256</v>
      </c>
      <c r="G334">
        <v>12</v>
      </c>
      <c r="H334">
        <v>6.4</v>
      </c>
      <c r="I334">
        <v>3</v>
      </c>
      <c r="J334">
        <v>1</v>
      </c>
      <c r="K334">
        <v>4500</v>
      </c>
      <c r="L334">
        <v>4.3</v>
      </c>
      <c r="M334">
        <v>1282</v>
      </c>
      <c r="N334">
        <v>30149</v>
      </c>
      <c r="O334">
        <v>0.08</v>
      </c>
      <c r="P334">
        <v>3.87</v>
      </c>
      <c r="Q334">
        <f>Table2[[#This Row],[sales_price]]-(Table2[[#This Row],[discount_percent]]*Table2[[#This Row],[sales_price]])</f>
        <v>27737.08</v>
      </c>
    </row>
    <row r="335" spans="1:17" x14ac:dyDescent="0.3">
      <c r="A335" t="s">
        <v>56</v>
      </c>
      <c r="B335" t="s">
        <v>80</v>
      </c>
      <c r="C335" t="s">
        <v>26</v>
      </c>
      <c r="D335" t="s">
        <v>40</v>
      </c>
      <c r="E335" t="s">
        <v>41</v>
      </c>
      <c r="F335">
        <v>128</v>
      </c>
      <c r="G335">
        <v>8</v>
      </c>
      <c r="H335">
        <v>6.5</v>
      </c>
      <c r="I335">
        <v>4</v>
      </c>
      <c r="J335">
        <v>1</v>
      </c>
      <c r="K335">
        <v>4500</v>
      </c>
      <c r="L335">
        <v>4.3</v>
      </c>
      <c r="M335">
        <v>5552</v>
      </c>
      <c r="N335">
        <v>30149</v>
      </c>
      <c r="O335">
        <v>0.08</v>
      </c>
      <c r="P335">
        <v>16.739999999999998</v>
      </c>
      <c r="Q335">
        <f>Table2[[#This Row],[sales_price]]-(Table2[[#This Row],[discount_percent]]*Table2[[#This Row],[sales_price]])</f>
        <v>27737.08</v>
      </c>
    </row>
    <row r="336" spans="1:17" x14ac:dyDescent="0.3">
      <c r="A336" t="s">
        <v>56</v>
      </c>
      <c r="B336" t="s">
        <v>80</v>
      </c>
      <c r="C336" t="s">
        <v>18</v>
      </c>
      <c r="D336" t="s">
        <v>40</v>
      </c>
      <c r="E336" t="s">
        <v>41</v>
      </c>
      <c r="F336">
        <v>128</v>
      </c>
      <c r="G336">
        <v>8</v>
      </c>
      <c r="H336">
        <v>6.5</v>
      </c>
      <c r="I336">
        <v>4</v>
      </c>
      <c r="J336">
        <v>1</v>
      </c>
      <c r="K336">
        <v>4500</v>
      </c>
      <c r="L336">
        <v>4.3</v>
      </c>
      <c r="M336">
        <v>5552</v>
      </c>
      <c r="N336">
        <v>30149</v>
      </c>
      <c r="O336">
        <v>0.08</v>
      </c>
      <c r="P336">
        <v>16.739999999999998</v>
      </c>
      <c r="Q336">
        <f>Table2[[#This Row],[sales_price]]-(Table2[[#This Row],[discount_percent]]*Table2[[#This Row],[sales_price]])</f>
        <v>27737.08</v>
      </c>
    </row>
    <row r="337" spans="1:17" x14ac:dyDescent="0.3">
      <c r="A337" t="s">
        <v>38</v>
      </c>
      <c r="B337" t="s">
        <v>49</v>
      </c>
      <c r="C337" t="s">
        <v>51</v>
      </c>
      <c r="D337" t="s">
        <v>40</v>
      </c>
      <c r="E337" t="s">
        <v>41</v>
      </c>
      <c r="F337">
        <v>256</v>
      </c>
      <c r="G337">
        <v>8</v>
      </c>
      <c r="H337">
        <v>6.7</v>
      </c>
      <c r="I337">
        <v>3</v>
      </c>
      <c r="J337">
        <v>1</v>
      </c>
      <c r="K337">
        <v>5065</v>
      </c>
      <c r="L337">
        <v>4.3</v>
      </c>
      <c r="M337">
        <v>1041</v>
      </c>
      <c r="N337">
        <v>30999</v>
      </c>
      <c r="O337">
        <v>0.16</v>
      </c>
      <c r="P337">
        <v>3.23</v>
      </c>
      <c r="Q337">
        <f>Table2[[#This Row],[sales_price]]-(Table2[[#This Row],[discount_percent]]*Table2[[#This Row],[sales_price]])</f>
        <v>26039.16</v>
      </c>
    </row>
    <row r="338" spans="1:17" x14ac:dyDescent="0.3">
      <c r="A338" t="s">
        <v>38</v>
      </c>
      <c r="B338" t="s">
        <v>49</v>
      </c>
      <c r="C338" t="s">
        <v>18</v>
      </c>
      <c r="D338" t="s">
        <v>40</v>
      </c>
      <c r="E338" t="s">
        <v>41</v>
      </c>
      <c r="F338">
        <v>256</v>
      </c>
      <c r="G338">
        <v>8</v>
      </c>
      <c r="H338">
        <v>6.7</v>
      </c>
      <c r="I338">
        <v>3</v>
      </c>
      <c r="J338">
        <v>1</v>
      </c>
      <c r="K338">
        <v>5065</v>
      </c>
      <c r="L338">
        <v>4.3</v>
      </c>
      <c r="M338">
        <v>1041</v>
      </c>
      <c r="N338">
        <v>30999</v>
      </c>
      <c r="O338">
        <v>0.16</v>
      </c>
      <c r="P338">
        <v>3.23</v>
      </c>
      <c r="Q338">
        <f>Table2[[#This Row],[sales_price]]-(Table2[[#This Row],[discount_percent]]*Table2[[#This Row],[sales_price]])</f>
        <v>26039.16</v>
      </c>
    </row>
    <row r="339" spans="1:17" x14ac:dyDescent="0.3">
      <c r="A339" t="s">
        <v>16</v>
      </c>
      <c r="B339" t="s">
        <v>17</v>
      </c>
      <c r="C339" t="s">
        <v>18</v>
      </c>
      <c r="D339" t="s">
        <v>19</v>
      </c>
      <c r="E339" t="s">
        <v>20</v>
      </c>
      <c r="F339">
        <v>64</v>
      </c>
      <c r="G339">
        <v>2</v>
      </c>
      <c r="H339">
        <v>4.7</v>
      </c>
      <c r="I339">
        <v>1</v>
      </c>
      <c r="J339">
        <v>1</v>
      </c>
      <c r="K339">
        <v>1800</v>
      </c>
      <c r="L339">
        <v>4.5</v>
      </c>
      <c r="M339">
        <v>38645</v>
      </c>
      <c r="N339">
        <v>32999</v>
      </c>
      <c r="O339">
        <v>0.17</v>
      </c>
      <c r="P339">
        <v>127.52</v>
      </c>
      <c r="Q339">
        <f>Table2[[#This Row],[sales_price]]-(Table2[[#This Row],[discount_percent]]*Table2[[#This Row],[sales_price]])</f>
        <v>27389.17</v>
      </c>
    </row>
    <row r="340" spans="1:17" x14ac:dyDescent="0.3">
      <c r="A340" t="s">
        <v>16</v>
      </c>
      <c r="B340" t="s">
        <v>17</v>
      </c>
      <c r="C340" t="s">
        <v>22</v>
      </c>
      <c r="D340" t="s">
        <v>19</v>
      </c>
      <c r="E340" t="s">
        <v>20</v>
      </c>
      <c r="F340">
        <v>64</v>
      </c>
      <c r="G340">
        <v>2</v>
      </c>
      <c r="H340">
        <v>4.7</v>
      </c>
      <c r="I340">
        <v>1</v>
      </c>
      <c r="J340">
        <v>1</v>
      </c>
      <c r="K340">
        <v>1800</v>
      </c>
      <c r="L340">
        <v>4.5</v>
      </c>
      <c r="M340">
        <v>38645</v>
      </c>
      <c r="N340">
        <v>32999</v>
      </c>
      <c r="O340">
        <v>0.17</v>
      </c>
      <c r="P340">
        <v>127.52</v>
      </c>
      <c r="Q340">
        <f>Table2[[#This Row],[sales_price]]-(Table2[[#This Row],[discount_percent]]*Table2[[#This Row],[sales_price]])</f>
        <v>27389.17</v>
      </c>
    </row>
    <row r="341" spans="1:17" x14ac:dyDescent="0.3">
      <c r="A341" t="s">
        <v>16</v>
      </c>
      <c r="B341" t="s">
        <v>17</v>
      </c>
      <c r="C341" t="s">
        <v>31</v>
      </c>
      <c r="D341" t="s">
        <v>19</v>
      </c>
      <c r="E341" t="s">
        <v>20</v>
      </c>
      <c r="F341">
        <v>64</v>
      </c>
      <c r="G341">
        <v>2</v>
      </c>
      <c r="H341">
        <v>4.7</v>
      </c>
      <c r="I341">
        <v>1</v>
      </c>
      <c r="J341">
        <v>1</v>
      </c>
      <c r="K341">
        <v>1800</v>
      </c>
      <c r="L341">
        <v>4.5</v>
      </c>
      <c r="M341">
        <v>38645</v>
      </c>
      <c r="N341">
        <v>32999</v>
      </c>
      <c r="O341">
        <v>0.17</v>
      </c>
      <c r="P341">
        <v>127.52</v>
      </c>
      <c r="Q341">
        <f>Table2[[#This Row],[sales_price]]-(Table2[[#This Row],[discount_percent]]*Table2[[#This Row],[sales_price]])</f>
        <v>27389.17</v>
      </c>
    </row>
    <row r="342" spans="1:17" x14ac:dyDescent="0.3">
      <c r="A342" t="s">
        <v>56</v>
      </c>
      <c r="B342" t="s">
        <v>79</v>
      </c>
      <c r="C342" t="s">
        <v>30</v>
      </c>
      <c r="D342" t="s">
        <v>43</v>
      </c>
      <c r="E342" t="s">
        <v>41</v>
      </c>
      <c r="F342">
        <v>256</v>
      </c>
      <c r="G342">
        <v>12</v>
      </c>
      <c r="H342">
        <v>6.6</v>
      </c>
      <c r="I342">
        <v>4</v>
      </c>
      <c r="J342">
        <v>2</v>
      </c>
      <c r="K342">
        <v>4200</v>
      </c>
      <c r="L342">
        <v>4.2</v>
      </c>
      <c r="M342">
        <v>459</v>
      </c>
      <c r="N342">
        <v>32999</v>
      </c>
      <c r="O342">
        <v>0.05</v>
      </c>
      <c r="P342">
        <v>1.51</v>
      </c>
      <c r="Q342">
        <f>Table2[[#This Row],[sales_price]]-(Table2[[#This Row],[discount_percent]]*Table2[[#This Row],[sales_price]])</f>
        <v>31349.05</v>
      </c>
    </row>
    <row r="343" spans="1:17" x14ac:dyDescent="0.3">
      <c r="A343" t="s">
        <v>56</v>
      </c>
      <c r="B343" t="s">
        <v>79</v>
      </c>
      <c r="C343" t="s">
        <v>31</v>
      </c>
      <c r="D343" t="s">
        <v>43</v>
      </c>
      <c r="E343" t="s">
        <v>41</v>
      </c>
      <c r="F343">
        <v>256</v>
      </c>
      <c r="G343">
        <v>12</v>
      </c>
      <c r="H343">
        <v>6.6</v>
      </c>
      <c r="I343">
        <v>4</v>
      </c>
      <c r="J343">
        <v>2</v>
      </c>
      <c r="K343">
        <v>4200</v>
      </c>
      <c r="L343">
        <v>4.2</v>
      </c>
      <c r="M343">
        <v>459</v>
      </c>
      <c r="N343">
        <v>32999</v>
      </c>
      <c r="O343">
        <v>0.05</v>
      </c>
      <c r="P343">
        <v>1.51</v>
      </c>
      <c r="Q343">
        <f>Table2[[#This Row],[sales_price]]-(Table2[[#This Row],[discount_percent]]*Table2[[#This Row],[sales_price]])</f>
        <v>31349.05</v>
      </c>
    </row>
    <row r="344" spans="1:17" x14ac:dyDescent="0.3">
      <c r="A344" t="s">
        <v>134</v>
      </c>
      <c r="B344" t="s">
        <v>151</v>
      </c>
      <c r="C344" t="s">
        <v>18</v>
      </c>
      <c r="D344" t="s">
        <v>43</v>
      </c>
      <c r="E344" t="s">
        <v>41</v>
      </c>
      <c r="F344">
        <v>128</v>
      </c>
      <c r="G344">
        <v>6</v>
      </c>
      <c r="H344">
        <v>6.7</v>
      </c>
      <c r="I344">
        <v>3</v>
      </c>
      <c r="J344">
        <v>1</v>
      </c>
      <c r="K344">
        <v>5000</v>
      </c>
      <c r="L344">
        <v>4.2</v>
      </c>
      <c r="M344">
        <v>1294</v>
      </c>
      <c r="N344">
        <v>32999</v>
      </c>
      <c r="O344">
        <v>0.17</v>
      </c>
      <c r="P344">
        <v>4.2699999999999996</v>
      </c>
      <c r="Q344">
        <f>Table2[[#This Row],[sales_price]]-(Table2[[#This Row],[discount_percent]]*Table2[[#This Row],[sales_price]])</f>
        <v>27389.17</v>
      </c>
    </row>
    <row r="345" spans="1:17" x14ac:dyDescent="0.3">
      <c r="A345" t="s">
        <v>134</v>
      </c>
      <c r="B345" t="s">
        <v>151</v>
      </c>
      <c r="C345" t="s">
        <v>51</v>
      </c>
      <c r="D345" t="s">
        <v>43</v>
      </c>
      <c r="E345" t="s">
        <v>41</v>
      </c>
      <c r="F345">
        <v>128</v>
      </c>
      <c r="G345">
        <v>6</v>
      </c>
      <c r="H345">
        <v>6.7</v>
      </c>
      <c r="I345">
        <v>3</v>
      </c>
      <c r="J345">
        <v>1</v>
      </c>
      <c r="K345">
        <v>5000</v>
      </c>
      <c r="L345">
        <v>4.2</v>
      </c>
      <c r="M345">
        <v>1294</v>
      </c>
      <c r="N345">
        <v>32999</v>
      </c>
      <c r="O345">
        <v>0.17</v>
      </c>
      <c r="P345">
        <v>4.2699999999999996</v>
      </c>
      <c r="Q345">
        <f>Table2[[#This Row],[sales_price]]-(Table2[[#This Row],[discount_percent]]*Table2[[#This Row],[sales_price]])</f>
        <v>27389.17</v>
      </c>
    </row>
    <row r="346" spans="1:17" x14ac:dyDescent="0.3">
      <c r="A346" t="s">
        <v>88</v>
      </c>
      <c r="B346" t="s">
        <v>103</v>
      </c>
      <c r="C346" t="s">
        <v>18</v>
      </c>
      <c r="D346" t="s">
        <v>43</v>
      </c>
      <c r="E346" t="s">
        <v>41</v>
      </c>
      <c r="F346">
        <v>128</v>
      </c>
      <c r="G346">
        <v>8</v>
      </c>
      <c r="H346">
        <v>6.7</v>
      </c>
      <c r="I346">
        <v>4</v>
      </c>
      <c r="J346">
        <v>1</v>
      </c>
      <c r="K346">
        <v>5000</v>
      </c>
      <c r="L346">
        <v>4.3</v>
      </c>
      <c r="M346">
        <v>126</v>
      </c>
      <c r="N346">
        <v>34225</v>
      </c>
      <c r="O346">
        <v>0.02</v>
      </c>
      <c r="P346">
        <v>0.43</v>
      </c>
      <c r="Q346">
        <f>Table2[[#This Row],[sales_price]]-(Table2[[#This Row],[discount_percent]]*Table2[[#This Row],[sales_price]])</f>
        <v>33540.5</v>
      </c>
    </row>
    <row r="347" spans="1:17" x14ac:dyDescent="0.3">
      <c r="A347" t="s">
        <v>88</v>
      </c>
      <c r="B347" t="s">
        <v>103</v>
      </c>
      <c r="C347" t="s">
        <v>30</v>
      </c>
      <c r="D347" t="s">
        <v>43</v>
      </c>
      <c r="E347" t="s">
        <v>41</v>
      </c>
      <c r="F347">
        <v>128</v>
      </c>
      <c r="G347">
        <v>8</v>
      </c>
      <c r="H347">
        <v>6.7</v>
      </c>
      <c r="I347">
        <v>4</v>
      </c>
      <c r="J347">
        <v>1</v>
      </c>
      <c r="K347">
        <v>5000</v>
      </c>
      <c r="L347">
        <v>4.3</v>
      </c>
      <c r="M347">
        <v>126</v>
      </c>
      <c r="N347">
        <v>34999</v>
      </c>
      <c r="O347">
        <v>0.16</v>
      </c>
      <c r="P347">
        <v>0.44</v>
      </c>
      <c r="Q347">
        <f>Table2[[#This Row],[sales_price]]-(Table2[[#This Row],[discount_percent]]*Table2[[#This Row],[sales_price]])</f>
        <v>29399.16</v>
      </c>
    </row>
    <row r="348" spans="1:17" x14ac:dyDescent="0.3">
      <c r="A348" t="s">
        <v>134</v>
      </c>
      <c r="B348" t="s">
        <v>151</v>
      </c>
      <c r="C348" t="s">
        <v>18</v>
      </c>
      <c r="D348" t="s">
        <v>43</v>
      </c>
      <c r="E348" t="s">
        <v>41</v>
      </c>
      <c r="F348">
        <v>128</v>
      </c>
      <c r="G348">
        <v>8</v>
      </c>
      <c r="H348">
        <v>6.7</v>
      </c>
      <c r="I348">
        <v>3</v>
      </c>
      <c r="J348">
        <v>1</v>
      </c>
      <c r="K348">
        <v>5000</v>
      </c>
      <c r="L348">
        <v>4.0999999999999996</v>
      </c>
      <c r="M348">
        <v>1137</v>
      </c>
      <c r="N348">
        <v>34999</v>
      </c>
      <c r="O348">
        <v>0.18</v>
      </c>
      <c r="P348">
        <v>3.98</v>
      </c>
      <c r="Q348">
        <f>Table2[[#This Row],[sales_price]]-(Table2[[#This Row],[discount_percent]]*Table2[[#This Row],[sales_price]])</f>
        <v>28699.18</v>
      </c>
    </row>
    <row r="349" spans="1:17" x14ac:dyDescent="0.3">
      <c r="A349" t="s">
        <v>88</v>
      </c>
      <c r="B349" t="s">
        <v>95</v>
      </c>
      <c r="C349" t="s">
        <v>18</v>
      </c>
      <c r="D349" t="s">
        <v>43</v>
      </c>
      <c r="E349" t="s">
        <v>41</v>
      </c>
      <c r="F349">
        <v>128</v>
      </c>
      <c r="G349">
        <v>6</v>
      </c>
      <c r="H349">
        <v>6.5</v>
      </c>
      <c r="I349">
        <v>4</v>
      </c>
      <c r="J349">
        <v>1</v>
      </c>
      <c r="K349">
        <v>4500</v>
      </c>
      <c r="L349">
        <v>4.3</v>
      </c>
      <c r="M349">
        <v>6</v>
      </c>
      <c r="N349">
        <v>35999</v>
      </c>
      <c r="O349">
        <v>7.0000000000000007E-2</v>
      </c>
      <c r="P349">
        <v>0.02</v>
      </c>
      <c r="Q349">
        <f>Table2[[#This Row],[sales_price]]-(Table2[[#This Row],[discount_percent]]*Table2[[#This Row],[sales_price]])</f>
        <v>33479.07</v>
      </c>
    </row>
    <row r="350" spans="1:17" x14ac:dyDescent="0.3">
      <c r="A350" t="s">
        <v>88</v>
      </c>
      <c r="B350" t="s">
        <v>95</v>
      </c>
      <c r="C350" t="s">
        <v>31</v>
      </c>
      <c r="D350" t="s">
        <v>43</v>
      </c>
      <c r="E350" t="s">
        <v>41</v>
      </c>
      <c r="F350">
        <v>128</v>
      </c>
      <c r="G350">
        <v>6</v>
      </c>
      <c r="H350">
        <v>6.5</v>
      </c>
      <c r="I350">
        <v>4</v>
      </c>
      <c r="J350">
        <v>1</v>
      </c>
      <c r="K350">
        <v>4500</v>
      </c>
      <c r="L350">
        <v>4.3</v>
      </c>
      <c r="M350">
        <v>6</v>
      </c>
      <c r="N350">
        <v>35999</v>
      </c>
      <c r="O350">
        <v>7.0000000000000007E-2</v>
      </c>
      <c r="P350">
        <v>0.02</v>
      </c>
      <c r="Q350">
        <f>Table2[[#This Row],[sales_price]]-(Table2[[#This Row],[discount_percent]]*Table2[[#This Row],[sales_price]])</f>
        <v>33479.07</v>
      </c>
    </row>
    <row r="351" spans="1:17" x14ac:dyDescent="0.3">
      <c r="A351" t="s">
        <v>134</v>
      </c>
      <c r="B351" t="s">
        <v>156</v>
      </c>
      <c r="C351" t="s">
        <v>18</v>
      </c>
      <c r="D351" t="s">
        <v>43</v>
      </c>
      <c r="E351" t="s">
        <v>41</v>
      </c>
      <c r="F351">
        <v>128</v>
      </c>
      <c r="G351">
        <v>8</v>
      </c>
      <c r="H351">
        <v>6.7</v>
      </c>
      <c r="I351">
        <v>3</v>
      </c>
      <c r="J351">
        <v>1</v>
      </c>
      <c r="K351">
        <v>4520</v>
      </c>
      <c r="L351">
        <v>3.8</v>
      </c>
      <c r="M351">
        <v>35</v>
      </c>
      <c r="N351">
        <v>36499</v>
      </c>
      <c r="O351">
        <v>0.01</v>
      </c>
      <c r="P351">
        <v>0.13</v>
      </c>
      <c r="Q351">
        <f>Table2[[#This Row],[sales_price]]-(Table2[[#This Row],[discount_percent]]*Table2[[#This Row],[sales_price]])</f>
        <v>36134.01</v>
      </c>
    </row>
    <row r="352" spans="1:17" x14ac:dyDescent="0.3">
      <c r="A352" t="s">
        <v>16</v>
      </c>
      <c r="B352" t="s">
        <v>37</v>
      </c>
      <c r="C352" t="s">
        <v>18</v>
      </c>
      <c r="D352" t="s">
        <v>27</v>
      </c>
      <c r="E352" t="s">
        <v>24</v>
      </c>
      <c r="F352">
        <v>32</v>
      </c>
      <c r="G352">
        <v>2</v>
      </c>
      <c r="H352">
        <v>5.5</v>
      </c>
      <c r="I352">
        <v>2</v>
      </c>
      <c r="J352">
        <v>1</v>
      </c>
      <c r="K352">
        <v>1800</v>
      </c>
      <c r="L352">
        <v>4.5</v>
      </c>
      <c r="M352">
        <v>29713</v>
      </c>
      <c r="N352">
        <v>36999</v>
      </c>
      <c r="O352">
        <v>0.02</v>
      </c>
      <c r="P352">
        <v>109.94</v>
      </c>
      <c r="Q352">
        <f>Table2[[#This Row],[sales_price]]-(Table2[[#This Row],[discount_percent]]*Table2[[#This Row],[sales_price]])</f>
        <v>36259.019999999997</v>
      </c>
    </row>
    <row r="353" spans="1:17" x14ac:dyDescent="0.3">
      <c r="A353" t="s">
        <v>134</v>
      </c>
      <c r="B353" t="s">
        <v>152</v>
      </c>
      <c r="C353" t="s">
        <v>18</v>
      </c>
      <c r="D353" t="s">
        <v>43</v>
      </c>
      <c r="E353" t="s">
        <v>41</v>
      </c>
      <c r="F353">
        <v>128</v>
      </c>
      <c r="G353">
        <v>8</v>
      </c>
      <c r="H353">
        <v>6.7</v>
      </c>
      <c r="I353">
        <v>3</v>
      </c>
      <c r="J353">
        <v>1</v>
      </c>
      <c r="K353">
        <v>5000</v>
      </c>
      <c r="L353">
        <v>4.2</v>
      </c>
      <c r="M353">
        <v>3571</v>
      </c>
      <c r="N353">
        <v>36999</v>
      </c>
      <c r="O353">
        <v>0.22</v>
      </c>
      <c r="P353">
        <v>13.21</v>
      </c>
      <c r="Q353">
        <f>Table2[[#This Row],[sales_price]]-(Table2[[#This Row],[discount_percent]]*Table2[[#This Row],[sales_price]])</f>
        <v>28859.22</v>
      </c>
    </row>
    <row r="354" spans="1:17" x14ac:dyDescent="0.3">
      <c r="A354" t="s">
        <v>88</v>
      </c>
      <c r="B354" t="s">
        <v>95</v>
      </c>
      <c r="C354" t="s">
        <v>31</v>
      </c>
      <c r="D354" t="s">
        <v>43</v>
      </c>
      <c r="E354" t="s">
        <v>41</v>
      </c>
      <c r="F354">
        <v>128</v>
      </c>
      <c r="G354">
        <v>8</v>
      </c>
      <c r="H354">
        <v>6.5</v>
      </c>
      <c r="I354">
        <v>4</v>
      </c>
      <c r="J354">
        <v>1</v>
      </c>
      <c r="K354">
        <v>4500</v>
      </c>
      <c r="L354">
        <v>4.5</v>
      </c>
      <c r="M354">
        <v>16</v>
      </c>
      <c r="N354">
        <v>37499</v>
      </c>
      <c r="O354">
        <v>0.08</v>
      </c>
      <c r="P354">
        <v>0.06</v>
      </c>
      <c r="Q354">
        <f>Table2[[#This Row],[sales_price]]-(Table2[[#This Row],[discount_percent]]*Table2[[#This Row],[sales_price]])</f>
        <v>34499.08</v>
      </c>
    </row>
    <row r="355" spans="1:17" x14ac:dyDescent="0.3">
      <c r="A355" t="s">
        <v>88</v>
      </c>
      <c r="B355" t="s">
        <v>95</v>
      </c>
      <c r="C355" t="s">
        <v>18</v>
      </c>
      <c r="D355" t="s">
        <v>43</v>
      </c>
      <c r="E355" t="s">
        <v>41</v>
      </c>
      <c r="F355">
        <v>128</v>
      </c>
      <c r="G355">
        <v>8</v>
      </c>
      <c r="H355">
        <v>6.5</v>
      </c>
      <c r="I355">
        <v>4</v>
      </c>
      <c r="J355">
        <v>1</v>
      </c>
      <c r="K355">
        <v>4500</v>
      </c>
      <c r="L355">
        <v>4.5</v>
      </c>
      <c r="M355">
        <v>16</v>
      </c>
      <c r="N355">
        <v>37499</v>
      </c>
      <c r="O355">
        <v>0.08</v>
      </c>
      <c r="P355">
        <v>0.06</v>
      </c>
      <c r="Q355">
        <f>Table2[[#This Row],[sales_price]]-(Table2[[#This Row],[discount_percent]]*Table2[[#This Row],[sales_price]])</f>
        <v>34499.08</v>
      </c>
    </row>
    <row r="356" spans="1:17" x14ac:dyDescent="0.3">
      <c r="A356" t="s">
        <v>56</v>
      </c>
      <c r="B356" t="s">
        <v>74</v>
      </c>
      <c r="C356" t="s">
        <v>51</v>
      </c>
      <c r="D356" t="s">
        <v>43</v>
      </c>
      <c r="E356" t="s">
        <v>28</v>
      </c>
      <c r="F356">
        <v>128</v>
      </c>
      <c r="G356">
        <v>8</v>
      </c>
      <c r="H356">
        <v>6.4</v>
      </c>
      <c r="I356">
        <v>3</v>
      </c>
      <c r="J356">
        <v>1</v>
      </c>
      <c r="K356">
        <v>4500</v>
      </c>
      <c r="L356">
        <v>4.3</v>
      </c>
      <c r="M356">
        <v>50</v>
      </c>
      <c r="N356">
        <v>37999</v>
      </c>
      <c r="O356">
        <v>7.0000000000000007E-2</v>
      </c>
      <c r="P356">
        <v>0.19</v>
      </c>
      <c r="Q356">
        <f>Table2[[#This Row],[sales_price]]-(Table2[[#This Row],[discount_percent]]*Table2[[#This Row],[sales_price]])</f>
        <v>35339.07</v>
      </c>
    </row>
    <row r="357" spans="1:17" x14ac:dyDescent="0.3">
      <c r="A357" t="s">
        <v>56</v>
      </c>
      <c r="B357" t="s">
        <v>74</v>
      </c>
      <c r="C357" t="s">
        <v>30</v>
      </c>
      <c r="D357" t="s">
        <v>43</v>
      </c>
      <c r="E357" t="s">
        <v>28</v>
      </c>
      <c r="F357">
        <v>128</v>
      </c>
      <c r="G357">
        <v>8</v>
      </c>
      <c r="H357">
        <v>6.4</v>
      </c>
      <c r="I357">
        <v>3</v>
      </c>
      <c r="J357">
        <v>1</v>
      </c>
      <c r="K357">
        <v>4500</v>
      </c>
      <c r="L357">
        <v>4.3</v>
      </c>
      <c r="M357">
        <v>50</v>
      </c>
      <c r="N357">
        <v>37999</v>
      </c>
      <c r="O357">
        <v>7.0000000000000007E-2</v>
      </c>
      <c r="P357">
        <v>0.19</v>
      </c>
      <c r="Q357">
        <f>Table2[[#This Row],[sales_price]]-(Table2[[#This Row],[discount_percent]]*Table2[[#This Row],[sales_price]])</f>
        <v>35339.07</v>
      </c>
    </row>
    <row r="358" spans="1:17" x14ac:dyDescent="0.3">
      <c r="A358" t="s">
        <v>16</v>
      </c>
      <c r="B358" t="s">
        <v>35</v>
      </c>
      <c r="C358" t="s">
        <v>36</v>
      </c>
      <c r="D358" t="s">
        <v>27</v>
      </c>
      <c r="E358" t="s">
        <v>20</v>
      </c>
      <c r="F358">
        <v>64</v>
      </c>
      <c r="G358">
        <v>2</v>
      </c>
      <c r="H358">
        <v>4.7</v>
      </c>
      <c r="I358">
        <v>1</v>
      </c>
      <c r="J358">
        <v>1</v>
      </c>
      <c r="K358">
        <v>1800</v>
      </c>
      <c r="L358">
        <v>4.5</v>
      </c>
      <c r="M358">
        <v>11281</v>
      </c>
      <c r="N358">
        <v>38999</v>
      </c>
      <c r="O358">
        <v>0.02</v>
      </c>
      <c r="P358">
        <v>43.99</v>
      </c>
      <c r="Q358">
        <f>Table2[[#This Row],[sales_price]]-(Table2[[#This Row],[discount_percent]]*Table2[[#This Row],[sales_price]])</f>
        <v>38219.019999999997</v>
      </c>
    </row>
    <row r="359" spans="1:17" x14ac:dyDescent="0.3">
      <c r="A359" t="s">
        <v>88</v>
      </c>
      <c r="B359" t="s">
        <v>131</v>
      </c>
      <c r="C359" t="s">
        <v>26</v>
      </c>
      <c r="D359" t="s">
        <v>91</v>
      </c>
      <c r="E359" t="s">
        <v>41</v>
      </c>
      <c r="F359">
        <v>128</v>
      </c>
      <c r="G359">
        <v>8</v>
      </c>
      <c r="H359">
        <v>6.7</v>
      </c>
      <c r="I359">
        <v>3</v>
      </c>
      <c r="J359">
        <v>1</v>
      </c>
      <c r="K359">
        <v>4500</v>
      </c>
      <c r="L359">
        <v>4.3</v>
      </c>
      <c r="M359">
        <v>1594</v>
      </c>
      <c r="N359">
        <v>39999</v>
      </c>
      <c r="O359">
        <v>0.11</v>
      </c>
      <c r="P359">
        <v>6.38</v>
      </c>
      <c r="Q359">
        <f>Table2[[#This Row],[sales_price]]-(Table2[[#This Row],[discount_percent]]*Table2[[#This Row],[sales_price]])</f>
        <v>35599.11</v>
      </c>
    </row>
    <row r="360" spans="1:17" x14ac:dyDescent="0.3">
      <c r="A360" t="s">
        <v>88</v>
      </c>
      <c r="B360" t="s">
        <v>133</v>
      </c>
      <c r="C360" t="s">
        <v>18</v>
      </c>
      <c r="D360" t="s">
        <v>91</v>
      </c>
      <c r="E360" t="s">
        <v>28</v>
      </c>
      <c r="F360">
        <v>128</v>
      </c>
      <c r="G360">
        <v>8</v>
      </c>
      <c r="H360">
        <v>6.1</v>
      </c>
      <c r="I360">
        <v>2</v>
      </c>
      <c r="J360">
        <v>1</v>
      </c>
      <c r="K360">
        <v>3400</v>
      </c>
      <c r="L360">
        <v>4.5999999999999996</v>
      </c>
      <c r="M360">
        <v>1910</v>
      </c>
      <c r="N360">
        <v>39999</v>
      </c>
      <c r="O360">
        <v>0.43</v>
      </c>
      <c r="P360">
        <v>7.64</v>
      </c>
      <c r="Q360">
        <f>Table2[[#This Row],[sales_price]]-(Table2[[#This Row],[discount_percent]]*Table2[[#This Row],[sales_price]])</f>
        <v>22799.43</v>
      </c>
    </row>
    <row r="361" spans="1:17" x14ac:dyDescent="0.3">
      <c r="A361" t="s">
        <v>56</v>
      </c>
      <c r="B361" t="s">
        <v>74</v>
      </c>
      <c r="C361" t="s">
        <v>34</v>
      </c>
      <c r="D361" t="s">
        <v>43</v>
      </c>
      <c r="E361" t="s">
        <v>28</v>
      </c>
      <c r="F361">
        <v>256</v>
      </c>
      <c r="G361">
        <v>12</v>
      </c>
      <c r="H361">
        <v>6.4</v>
      </c>
      <c r="I361">
        <v>3</v>
      </c>
      <c r="J361">
        <v>1</v>
      </c>
      <c r="K361">
        <v>4500</v>
      </c>
      <c r="L361">
        <v>4.3</v>
      </c>
      <c r="M361">
        <v>81</v>
      </c>
      <c r="N361">
        <v>41999</v>
      </c>
      <c r="O361">
        <v>0.04</v>
      </c>
      <c r="P361">
        <v>0.34</v>
      </c>
      <c r="Q361">
        <f>Table2[[#This Row],[sales_price]]-(Table2[[#This Row],[discount_percent]]*Table2[[#This Row],[sales_price]])</f>
        <v>40319.040000000001</v>
      </c>
    </row>
    <row r="362" spans="1:17" x14ac:dyDescent="0.3">
      <c r="A362" t="s">
        <v>16</v>
      </c>
      <c r="B362" t="s">
        <v>25</v>
      </c>
      <c r="C362" t="s">
        <v>26</v>
      </c>
      <c r="D362" t="s">
        <v>27</v>
      </c>
      <c r="E362" t="s">
        <v>28</v>
      </c>
      <c r="F362">
        <v>64</v>
      </c>
      <c r="G362">
        <v>3</v>
      </c>
      <c r="H362">
        <v>6.1</v>
      </c>
      <c r="I362">
        <v>1</v>
      </c>
      <c r="J362">
        <v>1</v>
      </c>
      <c r="K362">
        <v>2942</v>
      </c>
      <c r="L362">
        <v>4.5999999999999996</v>
      </c>
      <c r="M362">
        <v>5366</v>
      </c>
      <c r="N362">
        <v>42999</v>
      </c>
      <c r="O362">
        <v>0.1</v>
      </c>
      <c r="P362">
        <v>23.07</v>
      </c>
      <c r="Q362">
        <f>Table2[[#This Row],[sales_price]]-(Table2[[#This Row],[discount_percent]]*Table2[[#This Row],[sales_price]])</f>
        <v>38699.1</v>
      </c>
    </row>
    <row r="363" spans="1:17" x14ac:dyDescent="0.3">
      <c r="A363" t="s">
        <v>16</v>
      </c>
      <c r="B363" t="s">
        <v>25</v>
      </c>
      <c r="C363" t="s">
        <v>26</v>
      </c>
      <c r="D363" t="s">
        <v>19</v>
      </c>
      <c r="E363" t="s">
        <v>28</v>
      </c>
      <c r="F363">
        <v>64</v>
      </c>
      <c r="G363">
        <v>3</v>
      </c>
      <c r="H363">
        <v>6.1</v>
      </c>
      <c r="I363">
        <v>1</v>
      </c>
      <c r="J363">
        <v>1</v>
      </c>
      <c r="K363">
        <v>2942</v>
      </c>
      <c r="L363">
        <v>4.5999999999999996</v>
      </c>
      <c r="M363">
        <v>5366</v>
      </c>
      <c r="N363">
        <v>42999</v>
      </c>
      <c r="O363">
        <v>0.1</v>
      </c>
      <c r="P363">
        <v>23.07</v>
      </c>
      <c r="Q363">
        <f>Table2[[#This Row],[sales_price]]-(Table2[[#This Row],[discount_percent]]*Table2[[#This Row],[sales_price]])</f>
        <v>38699.1</v>
      </c>
    </row>
    <row r="364" spans="1:17" x14ac:dyDescent="0.3">
      <c r="A364" t="s">
        <v>16</v>
      </c>
      <c r="B364" t="s">
        <v>25</v>
      </c>
      <c r="C364" t="s">
        <v>18</v>
      </c>
      <c r="D364" t="s">
        <v>27</v>
      </c>
      <c r="E364" t="s">
        <v>28</v>
      </c>
      <c r="F364">
        <v>64</v>
      </c>
      <c r="G364">
        <v>3</v>
      </c>
      <c r="H364">
        <v>6.1</v>
      </c>
      <c r="I364">
        <v>1</v>
      </c>
      <c r="J364">
        <v>1</v>
      </c>
      <c r="K364">
        <v>2942</v>
      </c>
      <c r="L364">
        <v>4.5999999999999996</v>
      </c>
      <c r="M364">
        <v>5366</v>
      </c>
      <c r="N364">
        <v>42999</v>
      </c>
      <c r="O364">
        <v>0.1</v>
      </c>
      <c r="P364">
        <v>23.07</v>
      </c>
      <c r="Q364">
        <f>Table2[[#This Row],[sales_price]]-(Table2[[#This Row],[discount_percent]]*Table2[[#This Row],[sales_price]])</f>
        <v>38699.1</v>
      </c>
    </row>
    <row r="365" spans="1:17" x14ac:dyDescent="0.3">
      <c r="A365" t="s">
        <v>16</v>
      </c>
      <c r="B365" t="s">
        <v>25</v>
      </c>
      <c r="C365" t="s">
        <v>31</v>
      </c>
      <c r="D365" t="s">
        <v>27</v>
      </c>
      <c r="E365" t="s">
        <v>28</v>
      </c>
      <c r="F365">
        <v>64</v>
      </c>
      <c r="G365">
        <v>3</v>
      </c>
      <c r="H365">
        <v>6.1</v>
      </c>
      <c r="I365">
        <v>1</v>
      </c>
      <c r="J365">
        <v>1</v>
      </c>
      <c r="K365">
        <v>2942</v>
      </c>
      <c r="L365">
        <v>4.5999999999999996</v>
      </c>
      <c r="M365">
        <v>5366</v>
      </c>
      <c r="N365">
        <v>42999</v>
      </c>
      <c r="O365">
        <v>0.1</v>
      </c>
      <c r="P365">
        <v>23.07</v>
      </c>
      <c r="Q365">
        <f>Table2[[#This Row],[sales_price]]-(Table2[[#This Row],[discount_percent]]*Table2[[#This Row],[sales_price]])</f>
        <v>38699.1</v>
      </c>
    </row>
    <row r="366" spans="1:17" x14ac:dyDescent="0.3">
      <c r="A366" t="s">
        <v>16</v>
      </c>
      <c r="B366" t="s">
        <v>25</v>
      </c>
      <c r="C366" t="s">
        <v>31</v>
      </c>
      <c r="D366" t="s">
        <v>19</v>
      </c>
      <c r="E366" t="s">
        <v>28</v>
      </c>
      <c r="F366">
        <v>64</v>
      </c>
      <c r="G366">
        <v>3</v>
      </c>
      <c r="H366">
        <v>6.1</v>
      </c>
      <c r="I366">
        <v>1</v>
      </c>
      <c r="J366">
        <v>1</v>
      </c>
      <c r="K366">
        <v>2942</v>
      </c>
      <c r="L366">
        <v>4.5999999999999996</v>
      </c>
      <c r="M366">
        <v>5366</v>
      </c>
      <c r="N366">
        <v>42999</v>
      </c>
      <c r="O366">
        <v>0.1</v>
      </c>
      <c r="P366">
        <v>23.07</v>
      </c>
      <c r="Q366">
        <f>Table2[[#This Row],[sales_price]]-(Table2[[#This Row],[discount_percent]]*Table2[[#This Row],[sales_price]])</f>
        <v>38699.1</v>
      </c>
    </row>
    <row r="367" spans="1:17" x14ac:dyDescent="0.3">
      <c r="A367" t="s">
        <v>16</v>
      </c>
      <c r="B367" t="s">
        <v>25</v>
      </c>
      <c r="C367" t="s">
        <v>18</v>
      </c>
      <c r="D367" t="s">
        <v>19</v>
      </c>
      <c r="E367" t="s">
        <v>28</v>
      </c>
      <c r="F367">
        <v>64</v>
      </c>
      <c r="G367">
        <v>3</v>
      </c>
      <c r="H367">
        <v>6.1</v>
      </c>
      <c r="I367">
        <v>1</v>
      </c>
      <c r="J367">
        <v>1</v>
      </c>
      <c r="K367">
        <v>2942</v>
      </c>
      <c r="L367">
        <v>4.5999999999999996</v>
      </c>
      <c r="M367">
        <v>5366</v>
      </c>
      <c r="N367">
        <v>42999</v>
      </c>
      <c r="O367">
        <v>0.1</v>
      </c>
      <c r="P367">
        <v>23.07</v>
      </c>
      <c r="Q367">
        <f>Table2[[#This Row],[sales_price]]-(Table2[[#This Row],[discount_percent]]*Table2[[#This Row],[sales_price]])</f>
        <v>38699.1</v>
      </c>
    </row>
    <row r="368" spans="1:17" x14ac:dyDescent="0.3">
      <c r="A368" t="s">
        <v>16</v>
      </c>
      <c r="B368" t="s">
        <v>25</v>
      </c>
      <c r="C368" t="s">
        <v>30</v>
      </c>
      <c r="D368" t="s">
        <v>27</v>
      </c>
      <c r="E368" t="s">
        <v>28</v>
      </c>
      <c r="F368">
        <v>64</v>
      </c>
      <c r="G368">
        <v>3</v>
      </c>
      <c r="H368">
        <v>6.1</v>
      </c>
      <c r="I368">
        <v>1</v>
      </c>
      <c r="J368">
        <v>1</v>
      </c>
      <c r="K368">
        <v>2942</v>
      </c>
      <c r="L368">
        <v>4.5999999999999996</v>
      </c>
      <c r="M368">
        <v>5366</v>
      </c>
      <c r="N368">
        <v>42999</v>
      </c>
      <c r="O368">
        <v>0.1</v>
      </c>
      <c r="P368">
        <v>23.07</v>
      </c>
      <c r="Q368">
        <f>Table2[[#This Row],[sales_price]]-(Table2[[#This Row],[discount_percent]]*Table2[[#This Row],[sales_price]])</f>
        <v>38699.1</v>
      </c>
    </row>
    <row r="369" spans="1:17" x14ac:dyDescent="0.3">
      <c r="A369" t="s">
        <v>16</v>
      </c>
      <c r="B369" t="s">
        <v>25</v>
      </c>
      <c r="C369" t="s">
        <v>30</v>
      </c>
      <c r="D369" t="s">
        <v>19</v>
      </c>
      <c r="E369" t="s">
        <v>28</v>
      </c>
      <c r="F369">
        <v>64</v>
      </c>
      <c r="G369">
        <v>3</v>
      </c>
      <c r="H369">
        <v>6.1</v>
      </c>
      <c r="I369">
        <v>1</v>
      </c>
      <c r="J369">
        <v>1</v>
      </c>
      <c r="K369">
        <v>2942</v>
      </c>
      <c r="L369">
        <v>4.5999999999999996</v>
      </c>
      <c r="M369">
        <v>5366</v>
      </c>
      <c r="N369">
        <v>42999</v>
      </c>
      <c r="O369">
        <v>0.1</v>
      </c>
      <c r="P369">
        <v>23.07</v>
      </c>
      <c r="Q369">
        <f>Table2[[#This Row],[sales_price]]-(Table2[[#This Row],[discount_percent]]*Table2[[#This Row],[sales_price]])</f>
        <v>38699.1</v>
      </c>
    </row>
    <row r="370" spans="1:17" x14ac:dyDescent="0.3">
      <c r="A370" t="s">
        <v>16</v>
      </c>
      <c r="B370" t="s">
        <v>25</v>
      </c>
      <c r="C370" t="s">
        <v>34</v>
      </c>
      <c r="D370" t="s">
        <v>27</v>
      </c>
      <c r="E370" t="s">
        <v>28</v>
      </c>
      <c r="F370">
        <v>64</v>
      </c>
      <c r="G370">
        <v>3</v>
      </c>
      <c r="H370">
        <v>6.1</v>
      </c>
      <c r="I370">
        <v>1</v>
      </c>
      <c r="J370">
        <v>1</v>
      </c>
      <c r="K370">
        <v>2942</v>
      </c>
      <c r="L370">
        <v>4.5999999999999996</v>
      </c>
      <c r="M370">
        <v>5366</v>
      </c>
      <c r="N370">
        <v>42999</v>
      </c>
      <c r="O370">
        <v>0.1</v>
      </c>
      <c r="P370">
        <v>23.07</v>
      </c>
      <c r="Q370">
        <f>Table2[[#This Row],[sales_price]]-(Table2[[#This Row],[discount_percent]]*Table2[[#This Row],[sales_price]])</f>
        <v>38699.1</v>
      </c>
    </row>
    <row r="371" spans="1:17" x14ac:dyDescent="0.3">
      <c r="A371" t="s">
        <v>16</v>
      </c>
      <c r="B371" t="s">
        <v>25</v>
      </c>
      <c r="C371" t="s">
        <v>31</v>
      </c>
      <c r="D371" t="s">
        <v>19</v>
      </c>
      <c r="E371" t="s">
        <v>28</v>
      </c>
      <c r="F371">
        <v>128</v>
      </c>
      <c r="G371">
        <v>3</v>
      </c>
      <c r="H371">
        <v>6.1</v>
      </c>
      <c r="I371">
        <v>1</v>
      </c>
      <c r="J371">
        <v>1</v>
      </c>
      <c r="K371">
        <v>2942</v>
      </c>
      <c r="L371">
        <v>4.5999999999999996</v>
      </c>
      <c r="M371">
        <v>5366</v>
      </c>
      <c r="N371">
        <v>47999</v>
      </c>
      <c r="O371">
        <v>0.09</v>
      </c>
      <c r="P371">
        <v>25.76</v>
      </c>
      <c r="Q371">
        <f>Table2[[#This Row],[sales_price]]-(Table2[[#This Row],[discount_percent]]*Table2[[#This Row],[sales_price]])</f>
        <v>43679.09</v>
      </c>
    </row>
    <row r="372" spans="1:17" x14ac:dyDescent="0.3">
      <c r="A372" t="s">
        <v>16</v>
      </c>
      <c r="B372" t="s">
        <v>25</v>
      </c>
      <c r="C372" t="s">
        <v>34</v>
      </c>
      <c r="D372" t="s">
        <v>19</v>
      </c>
      <c r="E372" t="s">
        <v>28</v>
      </c>
      <c r="F372">
        <v>128</v>
      </c>
      <c r="G372">
        <v>3</v>
      </c>
      <c r="H372">
        <v>6.1</v>
      </c>
      <c r="I372">
        <v>1</v>
      </c>
      <c r="J372">
        <v>1</v>
      </c>
      <c r="K372">
        <v>2942</v>
      </c>
      <c r="L372">
        <v>4.5999999999999996</v>
      </c>
      <c r="M372">
        <v>5366</v>
      </c>
      <c r="N372">
        <v>47999</v>
      </c>
      <c r="O372">
        <v>0.09</v>
      </c>
      <c r="P372">
        <v>25.76</v>
      </c>
      <c r="Q372">
        <f>Table2[[#This Row],[sales_price]]-(Table2[[#This Row],[discount_percent]]*Table2[[#This Row],[sales_price]])</f>
        <v>43679.09</v>
      </c>
    </row>
    <row r="373" spans="1:17" x14ac:dyDescent="0.3">
      <c r="A373" t="s">
        <v>16</v>
      </c>
      <c r="B373" t="s">
        <v>25</v>
      </c>
      <c r="C373" t="s">
        <v>26</v>
      </c>
      <c r="D373" t="s">
        <v>27</v>
      </c>
      <c r="E373" t="s">
        <v>28</v>
      </c>
      <c r="F373">
        <v>128</v>
      </c>
      <c r="G373">
        <v>3</v>
      </c>
      <c r="H373">
        <v>6.1</v>
      </c>
      <c r="I373">
        <v>1</v>
      </c>
      <c r="J373">
        <v>1</v>
      </c>
      <c r="K373">
        <v>2942</v>
      </c>
      <c r="L373">
        <v>4.5999999999999996</v>
      </c>
      <c r="M373">
        <v>5366</v>
      </c>
      <c r="N373">
        <v>47999</v>
      </c>
      <c r="O373">
        <v>0.09</v>
      </c>
      <c r="P373">
        <v>25.76</v>
      </c>
      <c r="Q373">
        <f>Table2[[#This Row],[sales_price]]-(Table2[[#This Row],[discount_percent]]*Table2[[#This Row],[sales_price]])</f>
        <v>43679.09</v>
      </c>
    </row>
    <row r="374" spans="1:17" x14ac:dyDescent="0.3">
      <c r="A374" t="s">
        <v>16</v>
      </c>
      <c r="B374" t="s">
        <v>25</v>
      </c>
      <c r="C374" t="s">
        <v>18</v>
      </c>
      <c r="D374" t="s">
        <v>19</v>
      </c>
      <c r="E374" t="s">
        <v>28</v>
      </c>
      <c r="F374">
        <v>128</v>
      </c>
      <c r="G374">
        <v>3</v>
      </c>
      <c r="H374">
        <v>6.1</v>
      </c>
      <c r="I374">
        <v>1</v>
      </c>
      <c r="J374">
        <v>1</v>
      </c>
      <c r="K374">
        <v>2942</v>
      </c>
      <c r="L374">
        <v>4.5999999999999996</v>
      </c>
      <c r="M374">
        <v>5366</v>
      </c>
      <c r="N374">
        <v>47999</v>
      </c>
      <c r="O374">
        <v>0.09</v>
      </c>
      <c r="P374">
        <v>25.76</v>
      </c>
      <c r="Q374">
        <f>Table2[[#This Row],[sales_price]]-(Table2[[#This Row],[discount_percent]]*Table2[[#This Row],[sales_price]])</f>
        <v>43679.09</v>
      </c>
    </row>
    <row r="375" spans="1:17" x14ac:dyDescent="0.3">
      <c r="A375" t="s">
        <v>16</v>
      </c>
      <c r="B375" t="s">
        <v>25</v>
      </c>
      <c r="C375" t="s">
        <v>26</v>
      </c>
      <c r="D375" t="s">
        <v>19</v>
      </c>
      <c r="E375" t="s">
        <v>28</v>
      </c>
      <c r="F375">
        <v>128</v>
      </c>
      <c r="G375">
        <v>3</v>
      </c>
      <c r="H375">
        <v>6.1</v>
      </c>
      <c r="I375">
        <v>1</v>
      </c>
      <c r="J375">
        <v>1</v>
      </c>
      <c r="K375">
        <v>2942</v>
      </c>
      <c r="L375">
        <v>4.5999999999999996</v>
      </c>
      <c r="M375">
        <v>5366</v>
      </c>
      <c r="N375">
        <v>47999</v>
      </c>
      <c r="O375">
        <v>0.09</v>
      </c>
      <c r="P375">
        <v>25.76</v>
      </c>
      <c r="Q375">
        <f>Table2[[#This Row],[sales_price]]-(Table2[[#This Row],[discount_percent]]*Table2[[#This Row],[sales_price]])</f>
        <v>43679.09</v>
      </c>
    </row>
    <row r="376" spans="1:17" x14ac:dyDescent="0.3">
      <c r="A376" t="s">
        <v>16</v>
      </c>
      <c r="B376" t="s">
        <v>25</v>
      </c>
      <c r="C376" t="s">
        <v>18</v>
      </c>
      <c r="D376" t="s">
        <v>27</v>
      </c>
      <c r="E376" t="s">
        <v>28</v>
      </c>
      <c r="F376">
        <v>128</v>
      </c>
      <c r="G376">
        <v>3</v>
      </c>
      <c r="H376">
        <v>6.1</v>
      </c>
      <c r="I376">
        <v>1</v>
      </c>
      <c r="J376">
        <v>1</v>
      </c>
      <c r="K376">
        <v>2942</v>
      </c>
      <c r="L376">
        <v>4.5999999999999996</v>
      </c>
      <c r="M376">
        <v>5366</v>
      </c>
      <c r="N376">
        <v>47999</v>
      </c>
      <c r="O376">
        <v>0.09</v>
      </c>
      <c r="P376">
        <v>25.76</v>
      </c>
      <c r="Q376">
        <f>Table2[[#This Row],[sales_price]]-(Table2[[#This Row],[discount_percent]]*Table2[[#This Row],[sales_price]])</f>
        <v>43679.09</v>
      </c>
    </row>
    <row r="377" spans="1:17" x14ac:dyDescent="0.3">
      <c r="A377" t="s">
        <v>16</v>
      </c>
      <c r="B377" t="s">
        <v>25</v>
      </c>
      <c r="C377" t="s">
        <v>31</v>
      </c>
      <c r="D377" t="s">
        <v>27</v>
      </c>
      <c r="E377" t="s">
        <v>28</v>
      </c>
      <c r="F377">
        <v>128</v>
      </c>
      <c r="G377">
        <v>3</v>
      </c>
      <c r="H377">
        <v>6.1</v>
      </c>
      <c r="I377">
        <v>1</v>
      </c>
      <c r="J377">
        <v>1</v>
      </c>
      <c r="K377">
        <v>2942</v>
      </c>
      <c r="L377">
        <v>4.5999999999999996</v>
      </c>
      <c r="M377">
        <v>5366</v>
      </c>
      <c r="N377">
        <v>47999</v>
      </c>
      <c r="O377">
        <v>0.09</v>
      </c>
      <c r="P377">
        <v>25.76</v>
      </c>
      <c r="Q377">
        <f>Table2[[#This Row],[sales_price]]-(Table2[[#This Row],[discount_percent]]*Table2[[#This Row],[sales_price]])</f>
        <v>43679.09</v>
      </c>
    </row>
    <row r="378" spans="1:17" x14ac:dyDescent="0.3">
      <c r="A378" t="s">
        <v>16</v>
      </c>
      <c r="B378" t="s">
        <v>25</v>
      </c>
      <c r="C378" t="s">
        <v>34</v>
      </c>
      <c r="D378" t="s">
        <v>27</v>
      </c>
      <c r="E378" t="s">
        <v>28</v>
      </c>
      <c r="F378">
        <v>128</v>
      </c>
      <c r="G378">
        <v>3</v>
      </c>
      <c r="H378">
        <v>6.1</v>
      </c>
      <c r="I378">
        <v>1</v>
      </c>
      <c r="J378">
        <v>1</v>
      </c>
      <c r="K378">
        <v>2942</v>
      </c>
      <c r="L378">
        <v>4.5999999999999996</v>
      </c>
      <c r="M378">
        <v>5366</v>
      </c>
      <c r="N378">
        <v>47999</v>
      </c>
      <c r="O378">
        <v>0.09</v>
      </c>
      <c r="P378">
        <v>25.76</v>
      </c>
      <c r="Q378">
        <f>Table2[[#This Row],[sales_price]]-(Table2[[#This Row],[discount_percent]]*Table2[[#This Row],[sales_price]])</f>
        <v>43679.09</v>
      </c>
    </row>
    <row r="379" spans="1:17" x14ac:dyDescent="0.3">
      <c r="A379" t="s">
        <v>16</v>
      </c>
      <c r="B379" t="s">
        <v>25</v>
      </c>
      <c r="C379" t="s">
        <v>30</v>
      </c>
      <c r="D379" t="s">
        <v>27</v>
      </c>
      <c r="E379" t="s">
        <v>28</v>
      </c>
      <c r="F379">
        <v>128</v>
      </c>
      <c r="G379">
        <v>3</v>
      </c>
      <c r="H379">
        <v>6.1</v>
      </c>
      <c r="I379">
        <v>1</v>
      </c>
      <c r="J379">
        <v>1</v>
      </c>
      <c r="K379">
        <v>2942</v>
      </c>
      <c r="L379">
        <v>4.5999999999999996</v>
      </c>
      <c r="M379">
        <v>5366</v>
      </c>
      <c r="N379">
        <v>47999</v>
      </c>
      <c r="O379">
        <v>0.09</v>
      </c>
      <c r="P379">
        <v>25.76</v>
      </c>
      <c r="Q379">
        <f>Table2[[#This Row],[sales_price]]-(Table2[[#This Row],[discount_percent]]*Table2[[#This Row],[sales_price]])</f>
        <v>43679.09</v>
      </c>
    </row>
    <row r="380" spans="1:17" x14ac:dyDescent="0.3">
      <c r="A380" t="s">
        <v>88</v>
      </c>
      <c r="B380" t="s">
        <v>118</v>
      </c>
      <c r="C380" t="s">
        <v>31</v>
      </c>
      <c r="D380" t="s">
        <v>91</v>
      </c>
      <c r="E380" t="s">
        <v>41</v>
      </c>
      <c r="F380">
        <v>128</v>
      </c>
      <c r="G380">
        <v>8</v>
      </c>
      <c r="H380">
        <v>6.5</v>
      </c>
      <c r="I380">
        <v>3</v>
      </c>
      <c r="J380">
        <v>1</v>
      </c>
      <c r="K380">
        <v>4500</v>
      </c>
      <c r="L380">
        <v>4</v>
      </c>
      <c r="M380">
        <v>293</v>
      </c>
      <c r="N380">
        <v>49999</v>
      </c>
      <c r="O380">
        <v>0.24</v>
      </c>
      <c r="P380">
        <v>1.46</v>
      </c>
      <c r="Q380">
        <f>Table2[[#This Row],[sales_price]]-(Table2[[#This Row],[discount_percent]]*Table2[[#This Row],[sales_price]])</f>
        <v>37999.24</v>
      </c>
    </row>
    <row r="381" spans="1:17" x14ac:dyDescent="0.3">
      <c r="A381" t="s">
        <v>88</v>
      </c>
      <c r="B381" t="s">
        <v>118</v>
      </c>
      <c r="C381" t="s">
        <v>26</v>
      </c>
      <c r="D381" t="s">
        <v>91</v>
      </c>
      <c r="E381" t="s">
        <v>41</v>
      </c>
      <c r="F381">
        <v>128</v>
      </c>
      <c r="G381">
        <v>8</v>
      </c>
      <c r="H381">
        <v>6.5</v>
      </c>
      <c r="I381">
        <v>3</v>
      </c>
      <c r="J381">
        <v>1</v>
      </c>
      <c r="K381">
        <v>4500</v>
      </c>
      <c r="L381">
        <v>4</v>
      </c>
      <c r="M381">
        <v>293</v>
      </c>
      <c r="N381">
        <v>49999</v>
      </c>
      <c r="O381">
        <v>0.24</v>
      </c>
      <c r="P381">
        <v>1.46</v>
      </c>
      <c r="Q381">
        <f>Table2[[#This Row],[sales_price]]-(Table2[[#This Row],[discount_percent]]*Table2[[#This Row],[sales_price]])</f>
        <v>37999.24</v>
      </c>
    </row>
    <row r="382" spans="1:17" x14ac:dyDescent="0.3">
      <c r="A382" t="s">
        <v>88</v>
      </c>
      <c r="B382" t="s">
        <v>118</v>
      </c>
      <c r="C382" t="s">
        <v>22</v>
      </c>
      <c r="D382" t="s">
        <v>91</v>
      </c>
      <c r="E382" t="s">
        <v>41</v>
      </c>
      <c r="F382">
        <v>128</v>
      </c>
      <c r="G382">
        <v>8</v>
      </c>
      <c r="H382">
        <v>6.5</v>
      </c>
      <c r="I382">
        <v>3</v>
      </c>
      <c r="J382">
        <v>1</v>
      </c>
      <c r="K382">
        <v>4500</v>
      </c>
      <c r="L382">
        <v>4</v>
      </c>
      <c r="M382">
        <v>293</v>
      </c>
      <c r="N382">
        <v>49999</v>
      </c>
      <c r="O382">
        <v>0.24</v>
      </c>
      <c r="P382">
        <v>1.46</v>
      </c>
      <c r="Q382">
        <f>Table2[[#This Row],[sales_price]]-(Table2[[#This Row],[discount_percent]]*Table2[[#This Row],[sales_price]])</f>
        <v>37999.24</v>
      </c>
    </row>
    <row r="383" spans="1:17" x14ac:dyDescent="0.3">
      <c r="A383" t="s">
        <v>88</v>
      </c>
      <c r="B383" t="s">
        <v>112</v>
      </c>
      <c r="C383" t="s">
        <v>30</v>
      </c>
      <c r="D383" t="s">
        <v>91</v>
      </c>
      <c r="E383" t="s">
        <v>41</v>
      </c>
      <c r="F383">
        <v>256</v>
      </c>
      <c r="G383">
        <v>8</v>
      </c>
      <c r="H383">
        <v>6.7</v>
      </c>
      <c r="I383">
        <v>3</v>
      </c>
      <c r="J383">
        <v>1</v>
      </c>
      <c r="K383">
        <v>4300</v>
      </c>
      <c r="L383">
        <v>4.3</v>
      </c>
      <c r="M383">
        <v>26</v>
      </c>
      <c r="N383">
        <v>54599</v>
      </c>
      <c r="O383">
        <v>0.31</v>
      </c>
      <c r="P383">
        <v>0.14000000000000001</v>
      </c>
      <c r="Q383">
        <f>Table2[[#This Row],[sales_price]]-(Table2[[#This Row],[discount_percent]]*Table2[[#This Row],[sales_price]])</f>
        <v>37673.31</v>
      </c>
    </row>
    <row r="384" spans="1:17" x14ac:dyDescent="0.3">
      <c r="A384" t="s">
        <v>134</v>
      </c>
      <c r="B384" t="s">
        <v>154</v>
      </c>
      <c r="C384" t="s">
        <v>32</v>
      </c>
      <c r="D384" t="s">
        <v>43</v>
      </c>
      <c r="E384" t="s">
        <v>41</v>
      </c>
      <c r="F384">
        <v>256</v>
      </c>
      <c r="G384">
        <v>8</v>
      </c>
      <c r="H384">
        <v>6.7</v>
      </c>
      <c r="I384">
        <v>4</v>
      </c>
      <c r="J384">
        <v>1</v>
      </c>
      <c r="K384">
        <v>4780</v>
      </c>
      <c r="L384">
        <v>4.0999999999999996</v>
      </c>
      <c r="M384">
        <v>283</v>
      </c>
      <c r="N384">
        <v>54999</v>
      </c>
      <c r="O384">
        <v>0.08</v>
      </c>
      <c r="P384">
        <v>1.56</v>
      </c>
      <c r="Q384">
        <f>Table2[[#This Row],[sales_price]]-(Table2[[#This Row],[discount_percent]]*Table2[[#This Row],[sales_price]])</f>
        <v>50599.08</v>
      </c>
    </row>
    <row r="385" spans="1:17" x14ac:dyDescent="0.3">
      <c r="A385" t="s">
        <v>16</v>
      </c>
      <c r="B385" t="s">
        <v>21</v>
      </c>
      <c r="C385" t="s">
        <v>22</v>
      </c>
      <c r="D385" t="s">
        <v>23</v>
      </c>
      <c r="E385" t="s">
        <v>24</v>
      </c>
      <c r="F385">
        <v>64</v>
      </c>
      <c r="G385">
        <v>4</v>
      </c>
      <c r="H385">
        <v>5.4</v>
      </c>
      <c r="I385">
        <v>2</v>
      </c>
      <c r="J385">
        <v>1</v>
      </c>
      <c r="K385">
        <v>2815</v>
      </c>
      <c r="L385">
        <v>4.5</v>
      </c>
      <c r="M385">
        <v>244</v>
      </c>
      <c r="N385">
        <v>57149</v>
      </c>
      <c r="O385">
        <v>0.04</v>
      </c>
      <c r="P385">
        <v>1.39</v>
      </c>
      <c r="Q385">
        <f>Table2[[#This Row],[sales_price]]-(Table2[[#This Row],[discount_percent]]*Table2[[#This Row],[sales_price]])</f>
        <v>54863.040000000001</v>
      </c>
    </row>
    <row r="386" spans="1:17" x14ac:dyDescent="0.3">
      <c r="A386" t="s">
        <v>16</v>
      </c>
      <c r="B386" t="s">
        <v>21</v>
      </c>
      <c r="C386" t="s">
        <v>18</v>
      </c>
      <c r="D386" t="s">
        <v>23</v>
      </c>
      <c r="E386" t="s">
        <v>24</v>
      </c>
      <c r="F386">
        <v>64</v>
      </c>
      <c r="G386">
        <v>4</v>
      </c>
      <c r="H386">
        <v>5.4</v>
      </c>
      <c r="I386">
        <v>2</v>
      </c>
      <c r="J386">
        <v>1</v>
      </c>
      <c r="K386">
        <v>2815</v>
      </c>
      <c r="L386">
        <v>4.5</v>
      </c>
      <c r="M386">
        <v>244</v>
      </c>
      <c r="N386">
        <v>57149</v>
      </c>
      <c r="O386">
        <v>0.04</v>
      </c>
      <c r="P386">
        <v>1.39</v>
      </c>
      <c r="Q386">
        <f>Table2[[#This Row],[sales_price]]-(Table2[[#This Row],[discount_percent]]*Table2[[#This Row],[sales_price]])</f>
        <v>54863.040000000001</v>
      </c>
    </row>
    <row r="387" spans="1:17" x14ac:dyDescent="0.3">
      <c r="A387" t="s">
        <v>16</v>
      </c>
      <c r="B387" t="s">
        <v>21</v>
      </c>
      <c r="C387" t="s">
        <v>31</v>
      </c>
      <c r="D387" t="s">
        <v>23</v>
      </c>
      <c r="E387" t="s">
        <v>24</v>
      </c>
      <c r="F387">
        <v>64</v>
      </c>
      <c r="G387">
        <v>4</v>
      </c>
      <c r="H387">
        <v>5.4</v>
      </c>
      <c r="I387">
        <v>2</v>
      </c>
      <c r="J387">
        <v>1</v>
      </c>
      <c r="K387">
        <v>2815</v>
      </c>
      <c r="L387">
        <v>4.5</v>
      </c>
      <c r="M387">
        <v>244</v>
      </c>
      <c r="N387">
        <v>57149</v>
      </c>
      <c r="O387">
        <v>0.04</v>
      </c>
      <c r="P387">
        <v>1.39</v>
      </c>
      <c r="Q387">
        <f>Table2[[#This Row],[sales_price]]-(Table2[[#This Row],[discount_percent]]*Table2[[#This Row],[sales_price]])</f>
        <v>54863.040000000001</v>
      </c>
    </row>
    <row r="388" spans="1:17" x14ac:dyDescent="0.3">
      <c r="A388" t="s">
        <v>16</v>
      </c>
      <c r="B388" t="s">
        <v>21</v>
      </c>
      <c r="C388" t="s">
        <v>32</v>
      </c>
      <c r="D388" t="s">
        <v>23</v>
      </c>
      <c r="E388" t="s">
        <v>24</v>
      </c>
      <c r="F388">
        <v>64</v>
      </c>
      <c r="G388">
        <v>4</v>
      </c>
      <c r="H388">
        <v>5.4</v>
      </c>
      <c r="I388">
        <v>2</v>
      </c>
      <c r="J388">
        <v>1</v>
      </c>
      <c r="K388">
        <v>2815</v>
      </c>
      <c r="L388">
        <v>4.5</v>
      </c>
      <c r="M388">
        <v>244</v>
      </c>
      <c r="N388">
        <v>57149</v>
      </c>
      <c r="O388">
        <v>0.04</v>
      </c>
      <c r="P388">
        <v>1.39</v>
      </c>
      <c r="Q388">
        <f>Table2[[#This Row],[sales_price]]-(Table2[[#This Row],[discount_percent]]*Table2[[#This Row],[sales_price]])</f>
        <v>54863.040000000001</v>
      </c>
    </row>
    <row r="389" spans="1:17" x14ac:dyDescent="0.3">
      <c r="A389" t="s">
        <v>16</v>
      </c>
      <c r="B389" t="s">
        <v>21</v>
      </c>
      <c r="C389" t="s">
        <v>30</v>
      </c>
      <c r="D389" t="s">
        <v>23</v>
      </c>
      <c r="E389" t="s">
        <v>24</v>
      </c>
      <c r="F389">
        <v>64</v>
      </c>
      <c r="G389">
        <v>4</v>
      </c>
      <c r="H389">
        <v>5.4</v>
      </c>
      <c r="I389">
        <v>2</v>
      </c>
      <c r="J389">
        <v>1</v>
      </c>
      <c r="K389">
        <v>2815</v>
      </c>
      <c r="L389">
        <v>4.5</v>
      </c>
      <c r="M389">
        <v>244</v>
      </c>
      <c r="N389">
        <v>57149</v>
      </c>
      <c r="O389">
        <v>0.04</v>
      </c>
      <c r="P389">
        <v>1.39</v>
      </c>
      <c r="Q389">
        <f>Table2[[#This Row],[sales_price]]-(Table2[[#This Row],[discount_percent]]*Table2[[#This Row],[sales_price]])</f>
        <v>54863.040000000001</v>
      </c>
    </row>
    <row r="390" spans="1:17" x14ac:dyDescent="0.3">
      <c r="A390" t="s">
        <v>16</v>
      </c>
      <c r="B390" t="s">
        <v>21</v>
      </c>
      <c r="C390" t="s">
        <v>31</v>
      </c>
      <c r="D390" t="s">
        <v>23</v>
      </c>
      <c r="E390" t="s">
        <v>24</v>
      </c>
      <c r="F390">
        <v>128</v>
      </c>
      <c r="G390">
        <v>4</v>
      </c>
      <c r="H390">
        <v>5.4</v>
      </c>
      <c r="I390">
        <v>2</v>
      </c>
      <c r="J390">
        <v>1</v>
      </c>
      <c r="K390">
        <v>2815</v>
      </c>
      <c r="L390">
        <v>4.5</v>
      </c>
      <c r="M390">
        <v>244</v>
      </c>
      <c r="N390">
        <v>62149</v>
      </c>
      <c r="O390">
        <v>0.04</v>
      </c>
      <c r="P390">
        <v>1.52</v>
      </c>
      <c r="Q390">
        <f>Table2[[#This Row],[sales_price]]-(Table2[[#This Row],[discount_percent]]*Table2[[#This Row],[sales_price]])</f>
        <v>59663.040000000001</v>
      </c>
    </row>
    <row r="391" spans="1:17" x14ac:dyDescent="0.3">
      <c r="A391" t="s">
        <v>16</v>
      </c>
      <c r="B391" t="s">
        <v>21</v>
      </c>
      <c r="C391" t="s">
        <v>18</v>
      </c>
      <c r="D391" t="s">
        <v>23</v>
      </c>
      <c r="E391" t="s">
        <v>24</v>
      </c>
      <c r="F391">
        <v>128</v>
      </c>
      <c r="G391">
        <v>4</v>
      </c>
      <c r="H391">
        <v>5.4</v>
      </c>
      <c r="I391">
        <v>2</v>
      </c>
      <c r="J391">
        <v>1</v>
      </c>
      <c r="K391">
        <v>2815</v>
      </c>
      <c r="L391">
        <v>4.5</v>
      </c>
      <c r="M391">
        <v>244</v>
      </c>
      <c r="N391">
        <v>62149</v>
      </c>
      <c r="O391">
        <v>0.04</v>
      </c>
      <c r="P391">
        <v>1.52</v>
      </c>
      <c r="Q391">
        <f>Table2[[#This Row],[sales_price]]-(Table2[[#This Row],[discount_percent]]*Table2[[#This Row],[sales_price]])</f>
        <v>59663.040000000001</v>
      </c>
    </row>
    <row r="392" spans="1:17" x14ac:dyDescent="0.3">
      <c r="A392" t="s">
        <v>16</v>
      </c>
      <c r="B392" t="s">
        <v>21</v>
      </c>
      <c r="C392" t="s">
        <v>22</v>
      </c>
      <c r="D392" t="s">
        <v>23</v>
      </c>
      <c r="E392" t="s">
        <v>24</v>
      </c>
      <c r="F392">
        <v>128</v>
      </c>
      <c r="G392">
        <v>4</v>
      </c>
      <c r="H392">
        <v>5.4</v>
      </c>
      <c r="I392">
        <v>2</v>
      </c>
      <c r="J392">
        <v>1</v>
      </c>
      <c r="K392">
        <v>2815</v>
      </c>
      <c r="L392">
        <v>4.5</v>
      </c>
      <c r="M392">
        <v>244</v>
      </c>
      <c r="N392">
        <v>62149</v>
      </c>
      <c r="O392">
        <v>0.04</v>
      </c>
      <c r="P392">
        <v>1.52</v>
      </c>
      <c r="Q392">
        <f>Table2[[#This Row],[sales_price]]-(Table2[[#This Row],[discount_percent]]*Table2[[#This Row],[sales_price]])</f>
        <v>59663.040000000001</v>
      </c>
    </row>
    <row r="393" spans="1:17" x14ac:dyDescent="0.3">
      <c r="A393" t="s">
        <v>16</v>
      </c>
      <c r="B393" t="s">
        <v>21</v>
      </c>
      <c r="C393" t="s">
        <v>33</v>
      </c>
      <c r="D393" t="s">
        <v>23</v>
      </c>
      <c r="E393" t="s">
        <v>24</v>
      </c>
      <c r="F393">
        <v>128</v>
      </c>
      <c r="G393">
        <v>4</v>
      </c>
      <c r="H393">
        <v>5.4</v>
      </c>
      <c r="I393">
        <v>2</v>
      </c>
      <c r="J393">
        <v>1</v>
      </c>
      <c r="K393">
        <v>2815</v>
      </c>
      <c r="L393">
        <v>4.5</v>
      </c>
      <c r="M393">
        <v>244</v>
      </c>
      <c r="N393">
        <v>62149</v>
      </c>
      <c r="O393">
        <v>0.04</v>
      </c>
      <c r="P393">
        <v>1.52</v>
      </c>
      <c r="Q393">
        <f>Table2[[#This Row],[sales_price]]-(Table2[[#This Row],[discount_percent]]*Table2[[#This Row],[sales_price]])</f>
        <v>59663.040000000001</v>
      </c>
    </row>
    <row r="394" spans="1:17" x14ac:dyDescent="0.3">
      <c r="A394" t="s">
        <v>16</v>
      </c>
      <c r="B394" t="s">
        <v>21</v>
      </c>
      <c r="C394" t="s">
        <v>32</v>
      </c>
      <c r="D394" t="s">
        <v>23</v>
      </c>
      <c r="E394" t="s">
        <v>24</v>
      </c>
      <c r="F394">
        <v>128</v>
      </c>
      <c r="G394">
        <v>4</v>
      </c>
      <c r="H394">
        <v>5.4</v>
      </c>
      <c r="I394">
        <v>2</v>
      </c>
      <c r="J394">
        <v>1</v>
      </c>
      <c r="K394">
        <v>2815</v>
      </c>
      <c r="L394">
        <v>4.5</v>
      </c>
      <c r="M394">
        <v>244</v>
      </c>
      <c r="N394">
        <v>62149</v>
      </c>
      <c r="O394">
        <v>0.04</v>
      </c>
      <c r="P394">
        <v>1.52</v>
      </c>
      <c r="Q394">
        <f>Table2[[#This Row],[sales_price]]-(Table2[[#This Row],[discount_percent]]*Table2[[#This Row],[sales_price]])</f>
        <v>59663.040000000001</v>
      </c>
    </row>
    <row r="395" spans="1:17" x14ac:dyDescent="0.3">
      <c r="A395" t="s">
        <v>16</v>
      </c>
      <c r="B395" t="s">
        <v>29</v>
      </c>
      <c r="C395" t="s">
        <v>30</v>
      </c>
      <c r="D395" t="s">
        <v>23</v>
      </c>
      <c r="E395" t="s">
        <v>28</v>
      </c>
      <c r="F395">
        <v>64</v>
      </c>
      <c r="G395">
        <v>4</v>
      </c>
      <c r="H395">
        <v>6.1</v>
      </c>
      <c r="I395">
        <v>2</v>
      </c>
      <c r="J395">
        <v>1</v>
      </c>
      <c r="K395">
        <v>2815</v>
      </c>
      <c r="L395">
        <v>4.5999999999999996</v>
      </c>
      <c r="M395">
        <v>745</v>
      </c>
      <c r="N395">
        <v>64149</v>
      </c>
      <c r="O395">
        <v>0.02</v>
      </c>
      <c r="P395">
        <v>4.78</v>
      </c>
      <c r="Q395">
        <f>Table2[[#This Row],[sales_price]]-(Table2[[#This Row],[discount_percent]]*Table2[[#This Row],[sales_price]])</f>
        <v>62866.02</v>
      </c>
    </row>
    <row r="396" spans="1:17" x14ac:dyDescent="0.3">
      <c r="A396" t="s">
        <v>16</v>
      </c>
      <c r="B396" t="s">
        <v>29</v>
      </c>
      <c r="C396" t="s">
        <v>32</v>
      </c>
      <c r="D396" t="s">
        <v>23</v>
      </c>
      <c r="E396" t="s">
        <v>28</v>
      </c>
      <c r="F396">
        <v>64</v>
      </c>
      <c r="G396">
        <v>4</v>
      </c>
      <c r="H396">
        <v>6.1</v>
      </c>
      <c r="I396">
        <v>2</v>
      </c>
      <c r="J396">
        <v>1</v>
      </c>
      <c r="K396">
        <v>2815</v>
      </c>
      <c r="L396">
        <v>4.5999999999999996</v>
      </c>
      <c r="M396">
        <v>745</v>
      </c>
      <c r="N396">
        <v>64149</v>
      </c>
      <c r="O396">
        <v>0.02</v>
      </c>
      <c r="P396">
        <v>4.78</v>
      </c>
      <c r="Q396">
        <f>Table2[[#This Row],[sales_price]]-(Table2[[#This Row],[discount_percent]]*Table2[[#This Row],[sales_price]])</f>
        <v>62866.02</v>
      </c>
    </row>
    <row r="397" spans="1:17" x14ac:dyDescent="0.3">
      <c r="A397" t="s">
        <v>16</v>
      </c>
      <c r="B397" t="s">
        <v>29</v>
      </c>
      <c r="C397" t="s">
        <v>22</v>
      </c>
      <c r="D397" t="s">
        <v>23</v>
      </c>
      <c r="E397" t="s">
        <v>28</v>
      </c>
      <c r="F397">
        <v>64</v>
      </c>
      <c r="G397">
        <v>4</v>
      </c>
      <c r="H397">
        <v>6.1</v>
      </c>
      <c r="I397">
        <v>2</v>
      </c>
      <c r="J397">
        <v>1</v>
      </c>
      <c r="K397">
        <v>2815</v>
      </c>
      <c r="L397">
        <v>4.5999999999999996</v>
      </c>
      <c r="M397">
        <v>745</v>
      </c>
      <c r="N397">
        <v>64149</v>
      </c>
      <c r="O397">
        <v>0.02</v>
      </c>
      <c r="P397">
        <v>4.78</v>
      </c>
      <c r="Q397">
        <f>Table2[[#This Row],[sales_price]]-(Table2[[#This Row],[discount_percent]]*Table2[[#This Row],[sales_price]])</f>
        <v>62866.02</v>
      </c>
    </row>
    <row r="398" spans="1:17" x14ac:dyDescent="0.3">
      <c r="A398" t="s">
        <v>16</v>
      </c>
      <c r="B398" t="s">
        <v>29</v>
      </c>
      <c r="C398" t="s">
        <v>18</v>
      </c>
      <c r="D398" t="s">
        <v>23</v>
      </c>
      <c r="E398" t="s">
        <v>28</v>
      </c>
      <c r="F398">
        <v>64</v>
      </c>
      <c r="G398">
        <v>4</v>
      </c>
      <c r="H398">
        <v>6.1</v>
      </c>
      <c r="I398">
        <v>2</v>
      </c>
      <c r="J398">
        <v>1</v>
      </c>
      <c r="K398">
        <v>2815</v>
      </c>
      <c r="L398">
        <v>4.5999999999999996</v>
      </c>
      <c r="M398">
        <v>745</v>
      </c>
      <c r="N398">
        <v>64149</v>
      </c>
      <c r="O398">
        <v>0.02</v>
      </c>
      <c r="P398">
        <v>4.78</v>
      </c>
      <c r="Q398">
        <f>Table2[[#This Row],[sales_price]]-(Table2[[#This Row],[discount_percent]]*Table2[[#This Row],[sales_price]])</f>
        <v>62866.02</v>
      </c>
    </row>
    <row r="399" spans="1:17" x14ac:dyDescent="0.3">
      <c r="A399" t="s">
        <v>16</v>
      </c>
      <c r="B399" t="s">
        <v>29</v>
      </c>
      <c r="C399" t="s">
        <v>31</v>
      </c>
      <c r="D399" t="s">
        <v>23</v>
      </c>
      <c r="E399" t="s">
        <v>28</v>
      </c>
      <c r="F399">
        <v>64</v>
      </c>
      <c r="G399">
        <v>4</v>
      </c>
      <c r="H399">
        <v>6.1</v>
      </c>
      <c r="I399">
        <v>2</v>
      </c>
      <c r="J399">
        <v>1</v>
      </c>
      <c r="K399">
        <v>2815</v>
      </c>
      <c r="L399">
        <v>4.5999999999999996</v>
      </c>
      <c r="M399">
        <v>745</v>
      </c>
      <c r="N399">
        <v>64149</v>
      </c>
      <c r="O399">
        <v>0.02</v>
      </c>
      <c r="P399">
        <v>4.78</v>
      </c>
      <c r="Q399">
        <f>Table2[[#This Row],[sales_price]]-(Table2[[#This Row],[discount_percent]]*Table2[[#This Row],[sales_price]])</f>
        <v>62866.02</v>
      </c>
    </row>
    <row r="400" spans="1:17" x14ac:dyDescent="0.3">
      <c r="A400" t="s">
        <v>16</v>
      </c>
      <c r="B400" t="s">
        <v>29</v>
      </c>
      <c r="C400" t="s">
        <v>22</v>
      </c>
      <c r="D400" t="s">
        <v>23</v>
      </c>
      <c r="E400" t="s">
        <v>28</v>
      </c>
      <c r="F400">
        <v>128</v>
      </c>
      <c r="G400">
        <v>4</v>
      </c>
      <c r="H400">
        <v>6.1</v>
      </c>
      <c r="I400">
        <v>2</v>
      </c>
      <c r="J400">
        <v>1</v>
      </c>
      <c r="K400">
        <v>2815</v>
      </c>
      <c r="L400">
        <v>4.5999999999999996</v>
      </c>
      <c r="M400">
        <v>745</v>
      </c>
      <c r="N400">
        <v>69149</v>
      </c>
      <c r="O400">
        <v>0.02</v>
      </c>
      <c r="P400">
        <v>5.15</v>
      </c>
      <c r="Q400">
        <f>Table2[[#This Row],[sales_price]]-(Table2[[#This Row],[discount_percent]]*Table2[[#This Row],[sales_price]])</f>
        <v>67766.02</v>
      </c>
    </row>
    <row r="401" spans="1:17" x14ac:dyDescent="0.3">
      <c r="A401" t="s">
        <v>16</v>
      </c>
      <c r="B401" t="s">
        <v>29</v>
      </c>
      <c r="C401" t="s">
        <v>31</v>
      </c>
      <c r="D401" t="s">
        <v>23</v>
      </c>
      <c r="E401" t="s">
        <v>28</v>
      </c>
      <c r="F401">
        <v>128</v>
      </c>
      <c r="G401">
        <v>4</v>
      </c>
      <c r="H401">
        <v>6.1</v>
      </c>
      <c r="I401">
        <v>2</v>
      </c>
      <c r="J401">
        <v>1</v>
      </c>
      <c r="K401">
        <v>2815</v>
      </c>
      <c r="L401">
        <v>4.5999999999999996</v>
      </c>
      <c r="M401">
        <v>745</v>
      </c>
      <c r="N401">
        <v>69149</v>
      </c>
      <c r="O401">
        <v>0.02</v>
      </c>
      <c r="P401">
        <v>5.15</v>
      </c>
      <c r="Q401">
        <f>Table2[[#This Row],[sales_price]]-(Table2[[#This Row],[discount_percent]]*Table2[[#This Row],[sales_price]])</f>
        <v>67766.02</v>
      </c>
    </row>
    <row r="402" spans="1:17" x14ac:dyDescent="0.3">
      <c r="A402" t="s">
        <v>16</v>
      </c>
      <c r="B402" t="s">
        <v>29</v>
      </c>
      <c r="C402" t="s">
        <v>30</v>
      </c>
      <c r="D402" t="s">
        <v>23</v>
      </c>
      <c r="E402" t="s">
        <v>28</v>
      </c>
      <c r="F402">
        <v>128</v>
      </c>
      <c r="G402">
        <v>4</v>
      </c>
      <c r="H402">
        <v>6.1</v>
      </c>
      <c r="I402">
        <v>2</v>
      </c>
      <c r="J402">
        <v>1</v>
      </c>
      <c r="K402">
        <v>2815</v>
      </c>
      <c r="L402">
        <v>4.5999999999999996</v>
      </c>
      <c r="M402">
        <v>745</v>
      </c>
      <c r="N402">
        <v>69149</v>
      </c>
      <c r="O402">
        <v>0.02</v>
      </c>
      <c r="P402">
        <v>5.15</v>
      </c>
      <c r="Q402">
        <f>Table2[[#This Row],[sales_price]]-(Table2[[#This Row],[discount_percent]]*Table2[[#This Row],[sales_price]])</f>
        <v>67766.02</v>
      </c>
    </row>
    <row r="403" spans="1:17" x14ac:dyDescent="0.3">
      <c r="A403" t="s">
        <v>16</v>
      </c>
      <c r="B403" t="s">
        <v>29</v>
      </c>
      <c r="C403" t="s">
        <v>18</v>
      </c>
      <c r="D403" t="s">
        <v>23</v>
      </c>
      <c r="E403" t="s">
        <v>28</v>
      </c>
      <c r="F403">
        <v>128</v>
      </c>
      <c r="G403">
        <v>4</v>
      </c>
      <c r="H403">
        <v>6.1</v>
      </c>
      <c r="I403">
        <v>2</v>
      </c>
      <c r="J403">
        <v>1</v>
      </c>
      <c r="K403">
        <v>2815</v>
      </c>
      <c r="L403">
        <v>4.5999999999999996</v>
      </c>
      <c r="M403">
        <v>745</v>
      </c>
      <c r="N403">
        <v>69149</v>
      </c>
      <c r="O403">
        <v>0.02</v>
      </c>
      <c r="P403">
        <v>5.15</v>
      </c>
      <c r="Q403">
        <f>Table2[[#This Row],[sales_price]]-(Table2[[#This Row],[discount_percent]]*Table2[[#This Row],[sales_price]])</f>
        <v>67766.02</v>
      </c>
    </row>
    <row r="404" spans="1:17" x14ac:dyDescent="0.3">
      <c r="A404" t="s">
        <v>16</v>
      </c>
      <c r="B404" t="s">
        <v>29</v>
      </c>
      <c r="C404" t="s">
        <v>32</v>
      </c>
      <c r="D404" t="s">
        <v>23</v>
      </c>
      <c r="E404" t="s">
        <v>28</v>
      </c>
      <c r="F404">
        <v>128</v>
      </c>
      <c r="G404">
        <v>4</v>
      </c>
      <c r="H404">
        <v>6.1</v>
      </c>
      <c r="I404">
        <v>2</v>
      </c>
      <c r="J404" s="1">
        <v>1</v>
      </c>
      <c r="K404">
        <v>2815</v>
      </c>
      <c r="L404">
        <v>4.5999999999999996</v>
      </c>
      <c r="M404">
        <v>745</v>
      </c>
      <c r="N404">
        <v>69149</v>
      </c>
      <c r="O404">
        <v>0.02</v>
      </c>
      <c r="P404">
        <v>5.15</v>
      </c>
      <c r="Q404">
        <f>Table2[[#This Row],[sales_price]]-(Table2[[#This Row],[discount_percent]]*Table2[[#This Row],[sales_price]])</f>
        <v>67766.02</v>
      </c>
    </row>
    <row r="405" spans="1:17" x14ac:dyDescent="0.3">
      <c r="A405" t="s">
        <v>16</v>
      </c>
      <c r="B405" t="s">
        <v>29</v>
      </c>
      <c r="C405" t="s">
        <v>33</v>
      </c>
      <c r="D405" t="s">
        <v>23</v>
      </c>
      <c r="E405" t="s">
        <v>28</v>
      </c>
      <c r="F405">
        <v>128</v>
      </c>
      <c r="G405">
        <v>4</v>
      </c>
      <c r="H405">
        <v>6.1</v>
      </c>
      <c r="I405">
        <v>2</v>
      </c>
      <c r="J405">
        <v>1</v>
      </c>
      <c r="K405">
        <v>2815</v>
      </c>
      <c r="L405">
        <v>4.5999999999999996</v>
      </c>
      <c r="M405">
        <v>745</v>
      </c>
      <c r="N405">
        <v>69149</v>
      </c>
      <c r="O405">
        <v>0.18</v>
      </c>
      <c r="P405">
        <v>5.15</v>
      </c>
      <c r="Q405">
        <f>Table2[[#This Row],[sales_price]]-(Table2[[#This Row],[discount_percent]]*Table2[[#This Row],[sales_price]])</f>
        <v>56702.18</v>
      </c>
    </row>
    <row r="406" spans="1:17" x14ac:dyDescent="0.3">
      <c r="A406" t="s">
        <v>88</v>
      </c>
      <c r="B406" t="s">
        <v>127</v>
      </c>
      <c r="C406" t="s">
        <v>18</v>
      </c>
      <c r="D406" t="s">
        <v>91</v>
      </c>
      <c r="E406" t="s">
        <v>41</v>
      </c>
      <c r="F406">
        <v>128</v>
      </c>
      <c r="G406">
        <v>8</v>
      </c>
      <c r="H406">
        <v>6.7</v>
      </c>
      <c r="I406">
        <v>3</v>
      </c>
      <c r="J406">
        <v>1</v>
      </c>
      <c r="K406">
        <v>4800</v>
      </c>
      <c r="L406">
        <v>4.4000000000000004</v>
      </c>
      <c r="M406">
        <v>290</v>
      </c>
      <c r="N406">
        <v>71999</v>
      </c>
      <c r="O406">
        <v>0.28000000000000003</v>
      </c>
      <c r="P406">
        <v>2.09</v>
      </c>
      <c r="Q406">
        <f>Table2[[#This Row],[sales_price]]-(Table2[[#This Row],[discount_percent]]*Table2[[#This Row],[sales_price]])</f>
        <v>51839.28</v>
      </c>
    </row>
    <row r="407" spans="1:17" x14ac:dyDescent="0.3">
      <c r="A407" t="s">
        <v>16</v>
      </c>
      <c r="B407" t="s">
        <v>21</v>
      </c>
      <c r="C407" t="s">
        <v>33</v>
      </c>
      <c r="D407" t="s">
        <v>23</v>
      </c>
      <c r="E407" t="s">
        <v>24</v>
      </c>
      <c r="F407">
        <v>256</v>
      </c>
      <c r="G407">
        <v>4</v>
      </c>
      <c r="H407">
        <v>5.4</v>
      </c>
      <c r="I407">
        <v>2</v>
      </c>
      <c r="J407">
        <v>1</v>
      </c>
      <c r="K407">
        <v>2815</v>
      </c>
      <c r="L407">
        <v>4.5</v>
      </c>
      <c r="M407">
        <v>244</v>
      </c>
      <c r="N407">
        <v>72149</v>
      </c>
      <c r="O407">
        <v>0.03</v>
      </c>
      <c r="P407">
        <v>1.76</v>
      </c>
      <c r="Q407">
        <f>Table2[[#This Row],[sales_price]]-(Table2[[#This Row],[discount_percent]]*Table2[[#This Row],[sales_price]])</f>
        <v>69984.53</v>
      </c>
    </row>
    <row r="408" spans="1:17" x14ac:dyDescent="0.3">
      <c r="A408" t="s">
        <v>16</v>
      </c>
      <c r="B408" t="s">
        <v>21</v>
      </c>
      <c r="C408" t="s">
        <v>30</v>
      </c>
      <c r="D408" t="s">
        <v>23</v>
      </c>
      <c r="E408" t="s">
        <v>24</v>
      </c>
      <c r="F408">
        <v>256</v>
      </c>
      <c r="G408">
        <v>4</v>
      </c>
      <c r="H408">
        <v>5.4</v>
      </c>
      <c r="I408">
        <v>2</v>
      </c>
      <c r="J408">
        <v>1</v>
      </c>
      <c r="K408">
        <v>2815</v>
      </c>
      <c r="L408">
        <v>4.5</v>
      </c>
      <c r="M408">
        <v>244</v>
      </c>
      <c r="N408">
        <v>72149</v>
      </c>
      <c r="O408">
        <v>0.15</v>
      </c>
      <c r="P408">
        <v>1.76</v>
      </c>
      <c r="Q408">
        <f>Table2[[#This Row],[sales_price]]-(Table2[[#This Row],[discount_percent]]*Table2[[#This Row],[sales_price]])</f>
        <v>61326.65</v>
      </c>
    </row>
    <row r="409" spans="1:17" x14ac:dyDescent="0.3">
      <c r="A409" t="s">
        <v>16</v>
      </c>
      <c r="B409" t="s">
        <v>21</v>
      </c>
      <c r="C409" t="s">
        <v>31</v>
      </c>
      <c r="D409" t="s">
        <v>23</v>
      </c>
      <c r="E409" t="s">
        <v>24</v>
      </c>
      <c r="F409">
        <v>256</v>
      </c>
      <c r="G409">
        <v>4</v>
      </c>
      <c r="H409">
        <v>5.4</v>
      </c>
      <c r="I409">
        <v>2</v>
      </c>
      <c r="J409">
        <v>1</v>
      </c>
      <c r="K409">
        <v>2815</v>
      </c>
      <c r="L409">
        <v>4.5</v>
      </c>
      <c r="M409">
        <v>244</v>
      </c>
      <c r="N409">
        <v>72149</v>
      </c>
      <c r="O409">
        <v>0.03</v>
      </c>
      <c r="P409">
        <v>1.76</v>
      </c>
      <c r="Q409">
        <f>Table2[[#This Row],[sales_price]]-(Table2[[#This Row],[discount_percent]]*Table2[[#This Row],[sales_price]])</f>
        <v>69984.53</v>
      </c>
    </row>
    <row r="410" spans="1:17" x14ac:dyDescent="0.3">
      <c r="A410" t="s">
        <v>16</v>
      </c>
      <c r="B410" t="s">
        <v>21</v>
      </c>
      <c r="C410" t="s">
        <v>22</v>
      </c>
      <c r="D410" t="s">
        <v>23</v>
      </c>
      <c r="E410" t="s">
        <v>24</v>
      </c>
      <c r="F410">
        <v>256</v>
      </c>
      <c r="G410">
        <v>4</v>
      </c>
      <c r="H410">
        <v>5.4</v>
      </c>
      <c r="I410">
        <v>2</v>
      </c>
      <c r="J410">
        <v>1</v>
      </c>
      <c r="K410">
        <v>2815</v>
      </c>
      <c r="L410">
        <v>4.5</v>
      </c>
      <c r="M410">
        <v>244</v>
      </c>
      <c r="N410">
        <v>72149</v>
      </c>
      <c r="O410">
        <v>0.03</v>
      </c>
      <c r="P410">
        <v>1.76</v>
      </c>
      <c r="Q410">
        <f>Table2[[#This Row],[sales_price]]-(Table2[[#This Row],[discount_percent]]*Table2[[#This Row],[sales_price]])</f>
        <v>69984.53</v>
      </c>
    </row>
    <row r="411" spans="1:17" x14ac:dyDescent="0.3">
      <c r="A411" t="s">
        <v>16</v>
      </c>
      <c r="B411" t="s">
        <v>21</v>
      </c>
      <c r="C411" t="s">
        <v>18</v>
      </c>
      <c r="D411" t="s">
        <v>23</v>
      </c>
      <c r="E411" t="s">
        <v>24</v>
      </c>
      <c r="F411">
        <v>256</v>
      </c>
      <c r="G411">
        <v>4</v>
      </c>
      <c r="H411">
        <v>5.4</v>
      </c>
      <c r="I411">
        <v>2</v>
      </c>
      <c r="J411">
        <v>1</v>
      </c>
      <c r="K411">
        <v>2815</v>
      </c>
      <c r="L411">
        <v>4.5</v>
      </c>
      <c r="M411">
        <v>244</v>
      </c>
      <c r="N411">
        <v>72149</v>
      </c>
      <c r="O411">
        <v>0.03</v>
      </c>
      <c r="P411">
        <v>1.76</v>
      </c>
      <c r="Q411">
        <f>Table2[[#This Row],[sales_price]]-(Table2[[#This Row],[discount_percent]]*Table2[[#This Row],[sales_price]])</f>
        <v>69984.53</v>
      </c>
    </row>
    <row r="412" spans="1:17" x14ac:dyDescent="0.3">
      <c r="A412" t="s">
        <v>16</v>
      </c>
      <c r="B412" t="s">
        <v>21</v>
      </c>
      <c r="C412" t="s">
        <v>32</v>
      </c>
      <c r="D412" t="s">
        <v>23</v>
      </c>
      <c r="E412" t="s">
        <v>24</v>
      </c>
      <c r="F412">
        <v>256</v>
      </c>
      <c r="G412">
        <v>4</v>
      </c>
      <c r="H412">
        <v>5.4</v>
      </c>
      <c r="I412">
        <v>2</v>
      </c>
      <c r="J412">
        <v>1</v>
      </c>
      <c r="K412">
        <v>2815</v>
      </c>
      <c r="L412">
        <v>4.5</v>
      </c>
      <c r="M412">
        <v>244</v>
      </c>
      <c r="N412">
        <v>72149</v>
      </c>
      <c r="O412">
        <v>0.03</v>
      </c>
      <c r="P412">
        <v>1.76</v>
      </c>
      <c r="Q412">
        <f>Table2[[#This Row],[sales_price]]-(Table2[[#This Row],[discount_percent]]*Table2[[#This Row],[sales_price]])</f>
        <v>69984.53</v>
      </c>
    </row>
    <row r="413" spans="1:17" x14ac:dyDescent="0.3">
      <c r="A413" t="s">
        <v>88</v>
      </c>
      <c r="B413" t="s">
        <v>132</v>
      </c>
      <c r="C413" t="s">
        <v>54</v>
      </c>
      <c r="D413" t="s">
        <v>91</v>
      </c>
      <c r="E413" t="s">
        <v>28</v>
      </c>
      <c r="F413">
        <v>256</v>
      </c>
      <c r="G413">
        <v>8</v>
      </c>
      <c r="H413">
        <v>6.2</v>
      </c>
      <c r="I413">
        <v>3</v>
      </c>
      <c r="J413">
        <v>1</v>
      </c>
      <c r="K413">
        <v>4000</v>
      </c>
      <c r="L413">
        <v>4.3</v>
      </c>
      <c r="M413">
        <v>134</v>
      </c>
      <c r="N413">
        <v>73999</v>
      </c>
      <c r="O413">
        <v>0.15</v>
      </c>
      <c r="P413">
        <v>0.99</v>
      </c>
      <c r="Q413">
        <f>Table2[[#This Row],[sales_price]]-(Table2[[#This Row],[discount_percent]]*Table2[[#This Row],[sales_price]])</f>
        <v>62899.15</v>
      </c>
    </row>
    <row r="414" spans="1:17" x14ac:dyDescent="0.3">
      <c r="A414" t="s">
        <v>88</v>
      </c>
      <c r="B414" t="s">
        <v>112</v>
      </c>
      <c r="C414" t="s">
        <v>32</v>
      </c>
      <c r="D414" t="s">
        <v>91</v>
      </c>
      <c r="E414" t="s">
        <v>41</v>
      </c>
      <c r="F414">
        <v>256</v>
      </c>
      <c r="G414">
        <v>8</v>
      </c>
      <c r="H414">
        <v>6.7</v>
      </c>
      <c r="I414">
        <v>3</v>
      </c>
      <c r="J414">
        <v>1</v>
      </c>
      <c r="K414">
        <v>4300</v>
      </c>
      <c r="L414">
        <v>4.3</v>
      </c>
      <c r="M414">
        <v>26</v>
      </c>
      <c r="N414">
        <v>77999</v>
      </c>
      <c r="O414">
        <v>0.09</v>
      </c>
      <c r="P414">
        <v>0.2</v>
      </c>
      <c r="Q414">
        <f>Table2[[#This Row],[sales_price]]-(Table2[[#This Row],[discount_percent]]*Table2[[#This Row],[sales_price]])</f>
        <v>70979.09</v>
      </c>
    </row>
    <row r="415" spans="1:17" x14ac:dyDescent="0.3">
      <c r="A415" t="s">
        <v>88</v>
      </c>
      <c r="B415" t="s">
        <v>112</v>
      </c>
      <c r="C415" t="s">
        <v>48</v>
      </c>
      <c r="D415" t="s">
        <v>91</v>
      </c>
      <c r="E415" t="s">
        <v>41</v>
      </c>
      <c r="F415">
        <v>256</v>
      </c>
      <c r="G415">
        <v>8</v>
      </c>
      <c r="H415">
        <v>6.7</v>
      </c>
      <c r="I415">
        <v>3</v>
      </c>
      <c r="J415">
        <v>1</v>
      </c>
      <c r="K415">
        <v>4300</v>
      </c>
      <c r="L415">
        <v>4.3</v>
      </c>
      <c r="M415">
        <v>26</v>
      </c>
      <c r="N415">
        <v>77999</v>
      </c>
      <c r="O415">
        <v>0.09</v>
      </c>
      <c r="P415">
        <v>0.2</v>
      </c>
      <c r="Q415">
        <f>Table2[[#This Row],[sales_price]]-(Table2[[#This Row],[discount_percent]]*Table2[[#This Row],[sales_price]])</f>
        <v>70979.09</v>
      </c>
    </row>
    <row r="416" spans="1:17" x14ac:dyDescent="0.3">
      <c r="A416" t="s">
        <v>16</v>
      </c>
      <c r="B416" t="s">
        <v>29</v>
      </c>
      <c r="C416" t="s">
        <v>30</v>
      </c>
      <c r="D416" t="s">
        <v>23</v>
      </c>
      <c r="E416" t="s">
        <v>28</v>
      </c>
      <c r="F416">
        <v>256</v>
      </c>
      <c r="G416">
        <v>4</v>
      </c>
      <c r="H416">
        <v>6.1</v>
      </c>
      <c r="I416">
        <v>2</v>
      </c>
      <c r="J416">
        <v>1</v>
      </c>
      <c r="K416">
        <v>2815</v>
      </c>
      <c r="L416">
        <v>4.5999999999999996</v>
      </c>
      <c r="M416">
        <v>745</v>
      </c>
      <c r="N416">
        <v>79149</v>
      </c>
      <c r="O416">
        <v>0.02</v>
      </c>
      <c r="P416">
        <v>5.9</v>
      </c>
      <c r="Q416">
        <f>Table2[[#This Row],[sales_price]]-(Table2[[#This Row],[discount_percent]]*Table2[[#This Row],[sales_price]])</f>
        <v>77566.02</v>
      </c>
    </row>
    <row r="417" spans="1:17" x14ac:dyDescent="0.3">
      <c r="A417" t="s">
        <v>16</v>
      </c>
      <c r="B417" t="s">
        <v>29</v>
      </c>
      <c r="C417" t="s">
        <v>18</v>
      </c>
      <c r="D417" t="s">
        <v>23</v>
      </c>
      <c r="E417" t="s">
        <v>28</v>
      </c>
      <c r="F417">
        <v>256</v>
      </c>
      <c r="G417">
        <v>4</v>
      </c>
      <c r="H417">
        <v>6.1</v>
      </c>
      <c r="I417">
        <v>2</v>
      </c>
      <c r="J417">
        <v>1</v>
      </c>
      <c r="K417">
        <v>2815</v>
      </c>
      <c r="L417">
        <v>4.5999999999999996</v>
      </c>
      <c r="M417">
        <v>745</v>
      </c>
      <c r="N417">
        <v>79149</v>
      </c>
      <c r="O417">
        <v>0.02</v>
      </c>
      <c r="P417">
        <v>5.9</v>
      </c>
      <c r="Q417">
        <f>Table2[[#This Row],[sales_price]]-(Table2[[#This Row],[discount_percent]]*Table2[[#This Row],[sales_price]])</f>
        <v>77566.02</v>
      </c>
    </row>
    <row r="418" spans="1:17" x14ac:dyDescent="0.3">
      <c r="A418" t="s">
        <v>16</v>
      </c>
      <c r="B418" t="s">
        <v>29</v>
      </c>
      <c r="C418" t="s">
        <v>31</v>
      </c>
      <c r="D418" t="s">
        <v>23</v>
      </c>
      <c r="E418" t="s">
        <v>28</v>
      </c>
      <c r="F418">
        <v>256</v>
      </c>
      <c r="G418">
        <v>4</v>
      </c>
      <c r="H418">
        <v>6.1</v>
      </c>
      <c r="I418">
        <v>2</v>
      </c>
      <c r="J418">
        <v>1</v>
      </c>
      <c r="K418">
        <v>2815</v>
      </c>
      <c r="L418">
        <v>4.5999999999999996</v>
      </c>
      <c r="M418">
        <v>745</v>
      </c>
      <c r="N418">
        <v>79149</v>
      </c>
      <c r="O418">
        <v>0.02</v>
      </c>
      <c r="P418">
        <v>5.9</v>
      </c>
      <c r="Q418">
        <f>Table2[[#This Row],[sales_price]]-(Table2[[#This Row],[discount_percent]]*Table2[[#This Row],[sales_price]])</f>
        <v>77566.02</v>
      </c>
    </row>
    <row r="419" spans="1:17" x14ac:dyDescent="0.3">
      <c r="A419" t="s">
        <v>16</v>
      </c>
      <c r="B419" t="s">
        <v>29</v>
      </c>
      <c r="C419" t="s">
        <v>32</v>
      </c>
      <c r="D419" t="s">
        <v>23</v>
      </c>
      <c r="E419" t="s">
        <v>28</v>
      </c>
      <c r="F419">
        <v>256</v>
      </c>
      <c r="G419">
        <v>4</v>
      </c>
      <c r="H419">
        <v>6.1</v>
      </c>
      <c r="I419">
        <v>2</v>
      </c>
      <c r="J419">
        <v>1</v>
      </c>
      <c r="K419">
        <v>2815</v>
      </c>
      <c r="L419">
        <v>4.5999999999999996</v>
      </c>
      <c r="M419">
        <v>745</v>
      </c>
      <c r="N419">
        <v>79149</v>
      </c>
      <c r="O419">
        <v>0.02</v>
      </c>
      <c r="P419">
        <v>5.9</v>
      </c>
      <c r="Q419">
        <f>Table2[[#This Row],[sales_price]]-(Table2[[#This Row],[discount_percent]]*Table2[[#This Row],[sales_price]])</f>
        <v>77566.02</v>
      </c>
    </row>
    <row r="420" spans="1:17" x14ac:dyDescent="0.3">
      <c r="A420" t="s">
        <v>16</v>
      </c>
      <c r="B420" t="s">
        <v>29</v>
      </c>
      <c r="C420" t="s">
        <v>22</v>
      </c>
      <c r="D420" t="s">
        <v>23</v>
      </c>
      <c r="E420" t="s">
        <v>28</v>
      </c>
      <c r="F420">
        <v>256</v>
      </c>
      <c r="G420">
        <v>4</v>
      </c>
      <c r="H420">
        <v>6.1</v>
      </c>
      <c r="I420">
        <v>2</v>
      </c>
      <c r="J420">
        <v>1</v>
      </c>
      <c r="K420">
        <v>2815</v>
      </c>
      <c r="L420">
        <v>4.5999999999999996</v>
      </c>
      <c r="M420">
        <v>745</v>
      </c>
      <c r="N420">
        <v>79149</v>
      </c>
      <c r="O420">
        <v>0.16</v>
      </c>
      <c r="P420">
        <v>5.9</v>
      </c>
      <c r="Q420">
        <f>Table2[[#This Row],[sales_price]]-(Table2[[#This Row],[discount_percent]]*Table2[[#This Row],[sales_price]])</f>
        <v>66485.16</v>
      </c>
    </row>
    <row r="421" spans="1:17" x14ac:dyDescent="0.3">
      <c r="A421" t="s">
        <v>16</v>
      </c>
      <c r="B421" t="s">
        <v>29</v>
      </c>
      <c r="C421" t="s">
        <v>33</v>
      </c>
      <c r="D421" t="s">
        <v>23</v>
      </c>
      <c r="E421" t="s">
        <v>28</v>
      </c>
      <c r="F421">
        <v>256</v>
      </c>
      <c r="G421">
        <v>4</v>
      </c>
      <c r="H421">
        <v>6.1</v>
      </c>
      <c r="I421">
        <v>2</v>
      </c>
      <c r="J421">
        <v>1</v>
      </c>
      <c r="K421">
        <v>2815</v>
      </c>
      <c r="L421">
        <v>4.5999999999999996</v>
      </c>
      <c r="M421">
        <v>745</v>
      </c>
      <c r="N421">
        <v>79149</v>
      </c>
      <c r="O421">
        <v>0.02</v>
      </c>
      <c r="P421">
        <v>5.9</v>
      </c>
      <c r="Q421">
        <f>Table2[[#This Row],[sales_price]]-(Table2[[#This Row],[discount_percent]]*Table2[[#This Row],[sales_price]])</f>
        <v>77566.02</v>
      </c>
    </row>
    <row r="422" spans="1:17" x14ac:dyDescent="0.3">
      <c r="A422" t="s">
        <v>88</v>
      </c>
      <c r="B422" t="s">
        <v>97</v>
      </c>
      <c r="C422" t="s">
        <v>18</v>
      </c>
      <c r="D422" t="s">
        <v>43</v>
      </c>
      <c r="E422" t="s">
        <v>41</v>
      </c>
      <c r="F422">
        <v>128</v>
      </c>
      <c r="G422">
        <v>8</v>
      </c>
      <c r="H422">
        <v>6.7</v>
      </c>
      <c r="I422">
        <v>2</v>
      </c>
      <c r="J422">
        <v>1</v>
      </c>
      <c r="K422">
        <v>3300</v>
      </c>
      <c r="L422">
        <v>4.3</v>
      </c>
      <c r="M422">
        <v>8</v>
      </c>
      <c r="N422">
        <v>84999</v>
      </c>
      <c r="O422">
        <v>0.11</v>
      </c>
      <c r="P422">
        <v>7.0000000000000007E-2</v>
      </c>
      <c r="Q422">
        <f>Table2[[#This Row],[sales_price]]-(Table2[[#This Row],[discount_percent]]*Table2[[#This Row],[sales_price]])</f>
        <v>75649.11</v>
      </c>
    </row>
    <row r="423" spans="1:17" x14ac:dyDescent="0.3">
      <c r="A423" t="s">
        <v>88</v>
      </c>
      <c r="B423" t="s">
        <v>97</v>
      </c>
      <c r="C423" t="s">
        <v>26</v>
      </c>
      <c r="D423" t="s">
        <v>43</v>
      </c>
      <c r="E423" t="s">
        <v>41</v>
      </c>
      <c r="F423">
        <v>128</v>
      </c>
      <c r="G423">
        <v>8</v>
      </c>
      <c r="H423">
        <v>6.7</v>
      </c>
      <c r="I423">
        <v>2</v>
      </c>
      <c r="J423">
        <v>1</v>
      </c>
      <c r="K423">
        <v>3300</v>
      </c>
      <c r="L423">
        <v>4.3</v>
      </c>
      <c r="M423">
        <v>8</v>
      </c>
      <c r="N423">
        <v>84999</v>
      </c>
      <c r="O423">
        <v>0.11</v>
      </c>
      <c r="P423">
        <v>7.0000000000000007E-2</v>
      </c>
      <c r="Q423">
        <f>Table2[[#This Row],[sales_price]]-(Table2[[#This Row],[discount_percent]]*Table2[[#This Row],[sales_price]])</f>
        <v>75649.11</v>
      </c>
    </row>
    <row r="424" spans="1:17" x14ac:dyDescent="0.3">
      <c r="A424" t="s">
        <v>88</v>
      </c>
      <c r="B424" t="s">
        <v>97</v>
      </c>
      <c r="C424" t="s">
        <v>26</v>
      </c>
      <c r="D424" t="s">
        <v>43</v>
      </c>
      <c r="E424" t="s">
        <v>41</v>
      </c>
      <c r="F424">
        <v>256</v>
      </c>
      <c r="G424">
        <v>8</v>
      </c>
      <c r="H424">
        <v>6.7</v>
      </c>
      <c r="I424">
        <v>2</v>
      </c>
      <c r="J424">
        <v>1</v>
      </c>
      <c r="K424">
        <v>3300</v>
      </c>
      <c r="L424">
        <v>4.3</v>
      </c>
      <c r="M424">
        <v>8</v>
      </c>
      <c r="N424">
        <v>88999</v>
      </c>
      <c r="O424">
        <v>0.11</v>
      </c>
      <c r="P424">
        <v>7.0000000000000007E-2</v>
      </c>
      <c r="Q424">
        <f>Table2[[#This Row],[sales_price]]-(Table2[[#This Row],[discount_percent]]*Table2[[#This Row],[sales_price]])</f>
        <v>79209.11</v>
      </c>
    </row>
    <row r="425" spans="1:17" x14ac:dyDescent="0.3">
      <c r="A425" t="s">
        <v>88</v>
      </c>
      <c r="B425" t="s">
        <v>97</v>
      </c>
      <c r="C425" t="s">
        <v>18</v>
      </c>
      <c r="D425" t="s">
        <v>43</v>
      </c>
      <c r="E425" t="s">
        <v>41</v>
      </c>
      <c r="F425">
        <v>256</v>
      </c>
      <c r="G425">
        <v>8</v>
      </c>
      <c r="H425">
        <v>6.7</v>
      </c>
      <c r="I425">
        <v>2</v>
      </c>
      <c r="J425">
        <v>1</v>
      </c>
      <c r="K425">
        <v>3300</v>
      </c>
      <c r="L425">
        <v>4.3</v>
      </c>
      <c r="M425">
        <v>8</v>
      </c>
      <c r="N425">
        <v>88999</v>
      </c>
      <c r="O425">
        <v>0.11</v>
      </c>
      <c r="P425">
        <v>7.0000000000000007E-2</v>
      </c>
      <c r="Q425">
        <f>Table2[[#This Row],[sales_price]]-(Table2[[#This Row],[discount_percent]]*Table2[[#This Row],[sales_price]])</f>
        <v>79209.11</v>
      </c>
    </row>
    <row r="426" spans="1:17" x14ac:dyDescent="0.3">
      <c r="A426" t="s">
        <v>88</v>
      </c>
      <c r="B426" t="s">
        <v>117</v>
      </c>
      <c r="C426" t="s">
        <v>48</v>
      </c>
      <c r="D426" t="s">
        <v>91</v>
      </c>
      <c r="E426" t="s">
        <v>41</v>
      </c>
      <c r="F426">
        <v>256</v>
      </c>
      <c r="G426">
        <v>12</v>
      </c>
      <c r="H426">
        <v>6.9</v>
      </c>
      <c r="I426">
        <v>3</v>
      </c>
      <c r="J426">
        <v>1</v>
      </c>
      <c r="K426">
        <v>4500</v>
      </c>
      <c r="L426">
        <v>4.5</v>
      </c>
      <c r="M426">
        <v>110</v>
      </c>
      <c r="N426">
        <v>91999</v>
      </c>
      <c r="O426">
        <v>0.2</v>
      </c>
      <c r="P426">
        <v>1.01</v>
      </c>
      <c r="Q426">
        <f>Table2[[#This Row],[sales_price]]-(Table2[[#This Row],[discount_percent]]*Table2[[#This Row],[sales_price]])</f>
        <v>73599.199999999997</v>
      </c>
    </row>
    <row r="427" spans="1:17" x14ac:dyDescent="0.3">
      <c r="A427" t="s">
        <v>88</v>
      </c>
      <c r="B427" t="s">
        <v>117</v>
      </c>
      <c r="C427" t="s">
        <v>18</v>
      </c>
      <c r="D427" t="s">
        <v>91</v>
      </c>
      <c r="E427" t="s">
        <v>41</v>
      </c>
      <c r="F427">
        <v>256</v>
      </c>
      <c r="G427">
        <v>12</v>
      </c>
      <c r="H427">
        <v>6.9</v>
      </c>
      <c r="I427">
        <v>3</v>
      </c>
      <c r="J427">
        <v>1</v>
      </c>
      <c r="K427">
        <v>4500</v>
      </c>
      <c r="L427">
        <v>4.5</v>
      </c>
      <c r="M427">
        <v>110</v>
      </c>
      <c r="N427">
        <v>91999</v>
      </c>
      <c r="O427">
        <v>0.2</v>
      </c>
      <c r="P427">
        <v>1.01</v>
      </c>
      <c r="Q427">
        <f>Table2[[#This Row],[sales_price]]-(Table2[[#This Row],[discount_percent]]*Table2[[#This Row],[sales_price]])</f>
        <v>73599.199999999997</v>
      </c>
    </row>
    <row r="428" spans="1:17" x14ac:dyDescent="0.3">
      <c r="A428" t="s">
        <v>88</v>
      </c>
      <c r="B428" t="s">
        <v>120</v>
      </c>
      <c r="C428" t="s">
        <v>48</v>
      </c>
      <c r="D428" t="s">
        <v>43</v>
      </c>
      <c r="E428" t="s">
        <v>114</v>
      </c>
      <c r="F428">
        <v>256</v>
      </c>
      <c r="G428">
        <v>12</v>
      </c>
      <c r="H428">
        <v>7.6</v>
      </c>
      <c r="I428">
        <v>3</v>
      </c>
      <c r="J428">
        <v>3</v>
      </c>
      <c r="K428">
        <v>4500</v>
      </c>
      <c r="L428">
        <v>3</v>
      </c>
      <c r="M428">
        <v>10</v>
      </c>
      <c r="N428">
        <v>149999</v>
      </c>
      <c r="O428">
        <v>0.21</v>
      </c>
      <c r="P428">
        <v>0.15</v>
      </c>
      <c r="Q428">
        <f>Table2[[#This Row],[sales_price]]-(Table2[[#This Row],[discount_percent]]*Table2[[#This Row],[sales_price]])</f>
        <v>118499.21</v>
      </c>
    </row>
    <row r="429" spans="1:17" x14ac:dyDescent="0.3">
      <c r="A429" t="s">
        <v>88</v>
      </c>
      <c r="B429" t="s">
        <v>113</v>
      </c>
      <c r="C429" t="s">
        <v>18</v>
      </c>
      <c r="D429" t="s">
        <v>43</v>
      </c>
      <c r="E429" t="s">
        <v>114</v>
      </c>
      <c r="F429">
        <v>256</v>
      </c>
      <c r="G429">
        <v>12</v>
      </c>
      <c r="H429">
        <v>7.6</v>
      </c>
      <c r="I429">
        <v>3</v>
      </c>
      <c r="J429">
        <v>1</v>
      </c>
      <c r="K429">
        <v>4400</v>
      </c>
      <c r="L429">
        <v>4.4000000000000004</v>
      </c>
      <c r="M429">
        <v>7</v>
      </c>
      <c r="N429">
        <v>149999</v>
      </c>
      <c r="O429">
        <v>0.12</v>
      </c>
      <c r="P429">
        <v>0.1</v>
      </c>
      <c r="Q429">
        <f>Table2[[#This Row],[sales_price]]-(Table2[[#This Row],[discount_percent]]*Table2[[#This Row],[sales_price]])</f>
        <v>131999.12</v>
      </c>
    </row>
    <row r="430" spans="1:17" x14ac:dyDescent="0.3">
      <c r="A430" t="s">
        <v>88</v>
      </c>
      <c r="B430" t="s">
        <v>113</v>
      </c>
      <c r="C430" t="s">
        <v>32</v>
      </c>
      <c r="D430" t="s">
        <v>43</v>
      </c>
      <c r="E430" t="s">
        <v>114</v>
      </c>
      <c r="F430">
        <v>256</v>
      </c>
      <c r="G430">
        <v>12</v>
      </c>
      <c r="H430">
        <v>7.6</v>
      </c>
      <c r="I430">
        <v>3</v>
      </c>
      <c r="J430">
        <v>1</v>
      </c>
      <c r="K430">
        <v>4400</v>
      </c>
      <c r="L430">
        <v>4.4000000000000004</v>
      </c>
      <c r="M430">
        <v>7</v>
      </c>
      <c r="N430">
        <v>149999</v>
      </c>
      <c r="O430">
        <v>0.12</v>
      </c>
      <c r="P430">
        <v>0.1</v>
      </c>
      <c r="Q430">
        <f>Table2[[#This Row],[sales_price]]-(Table2[[#This Row],[discount_percent]]*Table2[[#This Row],[sales_price]])</f>
        <v>131999.12</v>
      </c>
    </row>
    <row r="431" spans="1:17" x14ac:dyDescent="0.3">
      <c r="A431" t="s">
        <v>88</v>
      </c>
      <c r="B431" t="s">
        <v>113</v>
      </c>
      <c r="C431" t="s">
        <v>18</v>
      </c>
      <c r="D431" t="s">
        <v>43</v>
      </c>
      <c r="E431" t="s">
        <v>114</v>
      </c>
      <c r="F431">
        <v>512</v>
      </c>
      <c r="G431">
        <v>12</v>
      </c>
      <c r="H431">
        <v>7.6</v>
      </c>
      <c r="I431">
        <v>3</v>
      </c>
      <c r="J431">
        <v>1</v>
      </c>
      <c r="K431">
        <v>4400</v>
      </c>
      <c r="L431">
        <v>4.4000000000000004</v>
      </c>
      <c r="M431">
        <v>7</v>
      </c>
      <c r="N431">
        <v>157999</v>
      </c>
      <c r="O431">
        <v>0.12</v>
      </c>
      <c r="P431">
        <v>0.11</v>
      </c>
      <c r="Q431">
        <f>Table2[[#This Row],[sales_price]]-(Table2[[#This Row],[discount_percent]]*Table2[[#This Row],[sales_price]])</f>
        <v>139039.12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1"/>
  <sheetViews>
    <sheetView workbookViewId="0">
      <selection activeCell="D149" sqref="D149"/>
    </sheetView>
  </sheetViews>
  <sheetFormatPr defaultRowHeight="14.4" x14ac:dyDescent="0.3"/>
  <cols>
    <col min="1" max="1" width="17.5546875" customWidth="1"/>
    <col min="3" max="3" width="18.88671875" customWidth="1"/>
    <col min="4" max="4" width="18.21875" customWidth="1"/>
    <col min="5" max="5" width="20.6640625" customWidth="1"/>
  </cols>
  <sheetData>
    <row r="1" spans="1:5" x14ac:dyDescent="0.3">
      <c r="A1" s="3" t="s">
        <v>161</v>
      </c>
      <c r="B1" s="3" t="s">
        <v>1</v>
      </c>
      <c r="C1" s="3" t="s">
        <v>160</v>
      </c>
      <c r="D1" s="3" t="s">
        <v>162</v>
      </c>
      <c r="E1" s="3" t="s">
        <v>163</v>
      </c>
    </row>
    <row r="2" spans="1:5" x14ac:dyDescent="0.3">
      <c r="A2" s="2">
        <v>0</v>
      </c>
      <c r="B2" s="2" t="s">
        <v>113</v>
      </c>
      <c r="C2" s="2">
        <v>0</v>
      </c>
      <c r="D2" s="2">
        <v>5</v>
      </c>
      <c r="E2" s="2">
        <v>3</v>
      </c>
    </row>
    <row r="3" spans="1:5" x14ac:dyDescent="0.3">
      <c r="A3" s="2">
        <v>0</v>
      </c>
      <c r="B3" s="2" t="s">
        <v>113</v>
      </c>
      <c r="C3" s="2">
        <v>0</v>
      </c>
      <c r="D3" s="2">
        <v>5</v>
      </c>
      <c r="E3" s="2">
        <v>3</v>
      </c>
    </row>
    <row r="4" spans="1:5" x14ac:dyDescent="0.3">
      <c r="A4" s="2">
        <v>0</v>
      </c>
      <c r="B4" s="2" t="s">
        <v>113</v>
      </c>
      <c r="C4" s="2">
        <v>5</v>
      </c>
      <c r="D4" s="2">
        <v>5</v>
      </c>
      <c r="E4" s="2">
        <v>3</v>
      </c>
    </row>
    <row r="5" spans="1:5" x14ac:dyDescent="0.3">
      <c r="A5" s="2">
        <v>0</v>
      </c>
      <c r="B5" s="2" t="s">
        <v>120</v>
      </c>
      <c r="C5" s="2">
        <v>2</v>
      </c>
      <c r="D5" s="2">
        <v>5</v>
      </c>
      <c r="E5" s="2">
        <v>3</v>
      </c>
    </row>
    <row r="6" spans="1:5" x14ac:dyDescent="0.3">
      <c r="A6" s="2">
        <v>0</v>
      </c>
      <c r="B6" s="2" t="s">
        <v>117</v>
      </c>
      <c r="C6" s="2">
        <v>2</v>
      </c>
      <c r="D6" s="2">
        <v>1</v>
      </c>
      <c r="E6" s="2">
        <v>0</v>
      </c>
    </row>
    <row r="7" spans="1:5" x14ac:dyDescent="0.3">
      <c r="A7" s="2">
        <v>0</v>
      </c>
      <c r="B7" s="2" t="s">
        <v>117</v>
      </c>
      <c r="C7" s="2">
        <v>0</v>
      </c>
      <c r="D7" s="2">
        <v>1</v>
      </c>
      <c r="E7" s="2">
        <v>0</v>
      </c>
    </row>
    <row r="8" spans="1:5" x14ac:dyDescent="0.3">
      <c r="A8" s="2">
        <v>0</v>
      </c>
      <c r="B8" s="2" t="s">
        <v>97</v>
      </c>
      <c r="C8" s="2">
        <v>6</v>
      </c>
      <c r="D8" s="2">
        <v>5</v>
      </c>
      <c r="E8" s="2">
        <v>0</v>
      </c>
    </row>
    <row r="9" spans="1:5" x14ac:dyDescent="0.3">
      <c r="A9" s="2">
        <v>0</v>
      </c>
      <c r="B9" s="2" t="s">
        <v>97</v>
      </c>
      <c r="C9" s="2">
        <v>0</v>
      </c>
      <c r="D9" s="2">
        <v>5</v>
      </c>
      <c r="E9" s="2">
        <v>0</v>
      </c>
    </row>
    <row r="10" spans="1:5" x14ac:dyDescent="0.3">
      <c r="A10" s="2">
        <v>0</v>
      </c>
      <c r="B10" s="2" t="s">
        <v>97</v>
      </c>
      <c r="C10" s="2">
        <v>0</v>
      </c>
      <c r="D10" s="2">
        <v>5</v>
      </c>
      <c r="E10" s="2">
        <v>0</v>
      </c>
    </row>
    <row r="11" spans="1:5" x14ac:dyDescent="0.3">
      <c r="A11" s="2">
        <v>0</v>
      </c>
      <c r="B11" s="2" t="s">
        <v>97</v>
      </c>
      <c r="C11" s="2">
        <v>6</v>
      </c>
      <c r="D11" s="2">
        <v>5</v>
      </c>
      <c r="E11" s="2">
        <v>0</v>
      </c>
    </row>
    <row r="12" spans="1:5" x14ac:dyDescent="0.3">
      <c r="A12" s="2">
        <v>1</v>
      </c>
      <c r="B12" s="2" t="s">
        <v>29</v>
      </c>
      <c r="C12" s="2">
        <v>1</v>
      </c>
      <c r="D12" s="2">
        <v>0</v>
      </c>
      <c r="E12" s="2">
        <v>1</v>
      </c>
    </row>
    <row r="13" spans="1:5" x14ac:dyDescent="0.3">
      <c r="A13" s="2">
        <v>1</v>
      </c>
      <c r="B13" s="2" t="s">
        <v>29</v>
      </c>
      <c r="C13" s="2">
        <v>0</v>
      </c>
      <c r="D13" s="2">
        <v>0</v>
      </c>
      <c r="E13" s="2">
        <v>1</v>
      </c>
    </row>
    <row r="14" spans="1:5" x14ac:dyDescent="0.3">
      <c r="A14" s="2">
        <v>1</v>
      </c>
      <c r="B14" s="2" t="s">
        <v>29</v>
      </c>
      <c r="C14" s="2">
        <v>10</v>
      </c>
      <c r="D14" s="2">
        <v>0</v>
      </c>
      <c r="E14" s="2">
        <v>1</v>
      </c>
    </row>
    <row r="15" spans="1:5" x14ac:dyDescent="0.3">
      <c r="A15" s="2">
        <v>1</v>
      </c>
      <c r="B15" s="2" t="s">
        <v>29</v>
      </c>
      <c r="C15" s="2">
        <v>5</v>
      </c>
      <c r="D15" s="2">
        <v>0</v>
      </c>
      <c r="E15" s="2">
        <v>1</v>
      </c>
    </row>
    <row r="16" spans="1:5" x14ac:dyDescent="0.3">
      <c r="A16" s="2">
        <v>1</v>
      </c>
      <c r="B16" s="2" t="s">
        <v>29</v>
      </c>
      <c r="C16" s="2">
        <v>8</v>
      </c>
      <c r="D16" s="2">
        <v>0</v>
      </c>
      <c r="E16" s="2">
        <v>1</v>
      </c>
    </row>
    <row r="17" spans="1:5" x14ac:dyDescent="0.3">
      <c r="A17" s="2">
        <v>1</v>
      </c>
      <c r="B17" s="2" t="s">
        <v>29</v>
      </c>
      <c r="C17" s="2">
        <v>7</v>
      </c>
      <c r="D17" s="2">
        <v>0</v>
      </c>
      <c r="E17" s="2">
        <v>1</v>
      </c>
    </row>
    <row r="18" spans="1:5" x14ac:dyDescent="0.3">
      <c r="A18" s="2">
        <v>0</v>
      </c>
      <c r="B18" s="2" t="s">
        <v>112</v>
      </c>
      <c r="C18" s="2">
        <v>5</v>
      </c>
      <c r="D18" s="2">
        <v>1</v>
      </c>
      <c r="E18" s="2">
        <v>0</v>
      </c>
    </row>
    <row r="19" spans="1:5" x14ac:dyDescent="0.3">
      <c r="A19" s="2">
        <v>0</v>
      </c>
      <c r="B19" s="2" t="s">
        <v>112</v>
      </c>
      <c r="C19" s="2">
        <v>2</v>
      </c>
      <c r="D19" s="2">
        <v>1</v>
      </c>
      <c r="E19" s="2">
        <v>0</v>
      </c>
    </row>
    <row r="20" spans="1:5" x14ac:dyDescent="0.3">
      <c r="A20" s="2">
        <v>0</v>
      </c>
      <c r="B20" s="2" t="s">
        <v>132</v>
      </c>
      <c r="C20" s="2">
        <v>4</v>
      </c>
      <c r="D20" s="2">
        <v>1</v>
      </c>
      <c r="E20" s="2">
        <v>1</v>
      </c>
    </row>
    <row r="21" spans="1:5" x14ac:dyDescent="0.3">
      <c r="A21" s="2">
        <v>1</v>
      </c>
      <c r="B21" s="2" t="s">
        <v>21</v>
      </c>
      <c r="C21" s="2">
        <v>7</v>
      </c>
      <c r="D21" s="2">
        <v>0</v>
      </c>
      <c r="E21" s="2">
        <v>2</v>
      </c>
    </row>
    <row r="22" spans="1:5" x14ac:dyDescent="0.3">
      <c r="A22" s="2">
        <v>1</v>
      </c>
      <c r="B22" s="2" t="s">
        <v>21</v>
      </c>
      <c r="C22" s="2">
        <v>1</v>
      </c>
      <c r="D22" s="2">
        <v>0</v>
      </c>
      <c r="E22" s="2">
        <v>2</v>
      </c>
    </row>
    <row r="23" spans="1:5" x14ac:dyDescent="0.3">
      <c r="A23" s="2">
        <v>1</v>
      </c>
      <c r="B23" s="2" t="s">
        <v>21</v>
      </c>
      <c r="C23" s="2">
        <v>10</v>
      </c>
      <c r="D23" s="2">
        <v>0</v>
      </c>
      <c r="E23" s="2">
        <v>2</v>
      </c>
    </row>
    <row r="24" spans="1:5" x14ac:dyDescent="0.3">
      <c r="A24" s="2">
        <v>1</v>
      </c>
      <c r="B24" s="2" t="s">
        <v>21</v>
      </c>
      <c r="C24" s="2">
        <v>8</v>
      </c>
      <c r="D24" s="2">
        <v>0</v>
      </c>
      <c r="E24" s="2">
        <v>2</v>
      </c>
    </row>
    <row r="25" spans="1:5" x14ac:dyDescent="0.3">
      <c r="A25" s="2">
        <v>1</v>
      </c>
      <c r="B25" s="2" t="s">
        <v>21</v>
      </c>
      <c r="C25" s="2">
        <v>0</v>
      </c>
      <c r="D25" s="2">
        <v>0</v>
      </c>
      <c r="E25" s="2">
        <v>2</v>
      </c>
    </row>
    <row r="26" spans="1:5" x14ac:dyDescent="0.3">
      <c r="A26" s="2">
        <v>1</v>
      </c>
      <c r="B26" s="2" t="s">
        <v>21</v>
      </c>
      <c r="C26" s="2">
        <v>5</v>
      </c>
      <c r="D26" s="2">
        <v>0</v>
      </c>
      <c r="E26" s="2">
        <v>2</v>
      </c>
    </row>
    <row r="27" spans="1:5" x14ac:dyDescent="0.3">
      <c r="A27" s="2">
        <v>0</v>
      </c>
      <c r="B27" s="2" t="s">
        <v>127</v>
      </c>
      <c r="C27" s="2">
        <v>0</v>
      </c>
      <c r="D27" s="2">
        <v>1</v>
      </c>
      <c r="E27" s="2">
        <v>0</v>
      </c>
    </row>
    <row r="28" spans="1:5" x14ac:dyDescent="0.3">
      <c r="A28" s="2">
        <v>1</v>
      </c>
      <c r="B28" s="2" t="s">
        <v>29</v>
      </c>
      <c r="C28" s="2">
        <v>8</v>
      </c>
      <c r="D28" s="2">
        <v>0</v>
      </c>
      <c r="E28" s="2">
        <v>1</v>
      </c>
    </row>
    <row r="29" spans="1:5" x14ac:dyDescent="0.3">
      <c r="A29" s="2">
        <v>1</v>
      </c>
      <c r="B29" s="2" t="s">
        <v>29</v>
      </c>
      <c r="C29" s="2">
        <v>10</v>
      </c>
      <c r="D29" s="2">
        <v>0</v>
      </c>
      <c r="E29" s="2">
        <v>1</v>
      </c>
    </row>
    <row r="30" spans="1:5" x14ac:dyDescent="0.3">
      <c r="A30" s="2">
        <v>1</v>
      </c>
      <c r="B30" s="2" t="s">
        <v>29</v>
      </c>
      <c r="C30" s="2">
        <v>1</v>
      </c>
      <c r="D30" s="2">
        <v>0</v>
      </c>
      <c r="E30" s="2">
        <v>1</v>
      </c>
    </row>
    <row r="31" spans="1:5" x14ac:dyDescent="0.3">
      <c r="A31" s="2">
        <v>1</v>
      </c>
      <c r="B31" s="2" t="s">
        <v>29</v>
      </c>
      <c r="C31" s="2">
        <v>0</v>
      </c>
      <c r="D31" s="2">
        <v>0</v>
      </c>
      <c r="E31" s="2">
        <v>1</v>
      </c>
    </row>
    <row r="32" spans="1:5" x14ac:dyDescent="0.3">
      <c r="A32" s="2">
        <v>1</v>
      </c>
      <c r="B32" s="2" t="s">
        <v>29</v>
      </c>
      <c r="C32" s="2">
        <v>5</v>
      </c>
      <c r="D32" s="2">
        <v>0</v>
      </c>
      <c r="E32" s="2">
        <v>1</v>
      </c>
    </row>
    <row r="33" spans="1:5" x14ac:dyDescent="0.3">
      <c r="A33" s="2">
        <v>1</v>
      </c>
      <c r="B33" s="2" t="s">
        <v>29</v>
      </c>
      <c r="C33" s="2">
        <v>7</v>
      </c>
      <c r="D33" s="2">
        <v>0</v>
      </c>
      <c r="E33" s="2">
        <v>1</v>
      </c>
    </row>
    <row r="34" spans="1:5" x14ac:dyDescent="0.3">
      <c r="A34" s="2">
        <v>1</v>
      </c>
      <c r="B34" s="2" t="s">
        <v>29</v>
      </c>
      <c r="C34" s="2">
        <v>1</v>
      </c>
      <c r="D34" s="2">
        <v>0</v>
      </c>
      <c r="E34" s="2">
        <v>1</v>
      </c>
    </row>
    <row r="35" spans="1:5" x14ac:dyDescent="0.3">
      <c r="A35" s="2">
        <v>1</v>
      </c>
      <c r="B35" s="2" t="s">
        <v>29</v>
      </c>
      <c r="C35" s="2">
        <v>5</v>
      </c>
      <c r="D35" s="2">
        <v>0</v>
      </c>
      <c r="E35" s="2">
        <v>1</v>
      </c>
    </row>
    <row r="36" spans="1:5" x14ac:dyDescent="0.3">
      <c r="A36" s="2">
        <v>1</v>
      </c>
      <c r="B36" s="2" t="s">
        <v>29</v>
      </c>
      <c r="C36" s="2">
        <v>8</v>
      </c>
      <c r="D36" s="2">
        <v>0</v>
      </c>
      <c r="E36" s="2">
        <v>1</v>
      </c>
    </row>
    <row r="37" spans="1:5" x14ac:dyDescent="0.3">
      <c r="A37" s="2">
        <v>1</v>
      </c>
      <c r="B37" s="2" t="s">
        <v>29</v>
      </c>
      <c r="C37" s="2">
        <v>0</v>
      </c>
      <c r="D37" s="2">
        <v>0</v>
      </c>
      <c r="E37" s="2">
        <v>1</v>
      </c>
    </row>
    <row r="38" spans="1:5" x14ac:dyDescent="0.3">
      <c r="A38" s="2">
        <v>1</v>
      </c>
      <c r="B38" s="2" t="s">
        <v>29</v>
      </c>
      <c r="C38" s="2">
        <v>10</v>
      </c>
      <c r="D38" s="2">
        <v>0</v>
      </c>
      <c r="E38" s="2">
        <v>1</v>
      </c>
    </row>
    <row r="39" spans="1:5" x14ac:dyDescent="0.3">
      <c r="A39" s="2">
        <v>1</v>
      </c>
      <c r="B39" s="2" t="s">
        <v>21</v>
      </c>
      <c r="C39" s="2">
        <v>10</v>
      </c>
      <c r="D39" s="2">
        <v>0</v>
      </c>
      <c r="E39" s="2">
        <v>2</v>
      </c>
    </row>
    <row r="40" spans="1:5" x14ac:dyDescent="0.3">
      <c r="A40" s="2">
        <v>1</v>
      </c>
      <c r="B40" s="2" t="s">
        <v>21</v>
      </c>
      <c r="C40" s="2">
        <v>0</v>
      </c>
      <c r="D40" s="2">
        <v>0</v>
      </c>
      <c r="E40" s="2">
        <v>2</v>
      </c>
    </row>
    <row r="41" spans="1:5" x14ac:dyDescent="0.3">
      <c r="A41" s="2">
        <v>1</v>
      </c>
      <c r="B41" s="2" t="s">
        <v>21</v>
      </c>
      <c r="C41" s="2">
        <v>8</v>
      </c>
      <c r="D41" s="2">
        <v>0</v>
      </c>
      <c r="E41" s="2">
        <v>2</v>
      </c>
    </row>
    <row r="42" spans="1:5" x14ac:dyDescent="0.3">
      <c r="A42" s="2">
        <v>1</v>
      </c>
      <c r="B42" s="2" t="s">
        <v>21</v>
      </c>
      <c r="C42" s="2">
        <v>7</v>
      </c>
      <c r="D42" s="2">
        <v>0</v>
      </c>
      <c r="E42" s="2">
        <v>2</v>
      </c>
    </row>
    <row r="43" spans="1:5" x14ac:dyDescent="0.3">
      <c r="A43" s="2">
        <v>1</v>
      </c>
      <c r="B43" s="2" t="s">
        <v>21</v>
      </c>
      <c r="C43" s="2">
        <v>5</v>
      </c>
      <c r="D43" s="2">
        <v>0</v>
      </c>
      <c r="E43" s="2">
        <v>2</v>
      </c>
    </row>
    <row r="44" spans="1:5" x14ac:dyDescent="0.3">
      <c r="A44" s="2">
        <v>1</v>
      </c>
      <c r="B44" s="2" t="s">
        <v>21</v>
      </c>
      <c r="C44" s="2">
        <v>8</v>
      </c>
      <c r="D44" s="2">
        <v>0</v>
      </c>
      <c r="E44" s="2">
        <v>2</v>
      </c>
    </row>
    <row r="45" spans="1:5" x14ac:dyDescent="0.3">
      <c r="A45" s="2">
        <v>1</v>
      </c>
      <c r="B45" s="2" t="s">
        <v>21</v>
      </c>
      <c r="C45" s="2">
        <v>0</v>
      </c>
      <c r="D45" s="2">
        <v>0</v>
      </c>
      <c r="E45" s="2">
        <v>2</v>
      </c>
    </row>
    <row r="46" spans="1:5" x14ac:dyDescent="0.3">
      <c r="A46" s="2">
        <v>1</v>
      </c>
      <c r="B46" s="2" t="s">
        <v>21</v>
      </c>
      <c r="C46" s="2">
        <v>10</v>
      </c>
      <c r="D46" s="2">
        <v>0</v>
      </c>
      <c r="E46" s="2">
        <v>2</v>
      </c>
    </row>
    <row r="47" spans="1:5" x14ac:dyDescent="0.3">
      <c r="A47" s="2">
        <v>1</v>
      </c>
      <c r="B47" s="2" t="s">
        <v>21</v>
      </c>
      <c r="C47" s="2">
        <v>5</v>
      </c>
      <c r="D47" s="2">
        <v>0</v>
      </c>
      <c r="E47" s="2">
        <v>2</v>
      </c>
    </row>
    <row r="48" spans="1:5" x14ac:dyDescent="0.3">
      <c r="A48" s="2">
        <v>1</v>
      </c>
      <c r="B48" s="2" t="s">
        <v>21</v>
      </c>
      <c r="C48" s="2">
        <v>1</v>
      </c>
      <c r="D48" s="2">
        <v>0</v>
      </c>
      <c r="E48" s="2">
        <v>2</v>
      </c>
    </row>
    <row r="49" spans="1:5" x14ac:dyDescent="0.3">
      <c r="A49" s="2">
        <v>4</v>
      </c>
      <c r="B49" s="2" t="s">
        <v>154</v>
      </c>
      <c r="C49" s="2">
        <v>5</v>
      </c>
      <c r="D49" s="2">
        <v>5</v>
      </c>
      <c r="E49" s="2">
        <v>0</v>
      </c>
    </row>
    <row r="50" spans="1:5" x14ac:dyDescent="0.3">
      <c r="A50" s="2">
        <v>0</v>
      </c>
      <c r="B50" s="2" t="s">
        <v>112</v>
      </c>
      <c r="C50" s="2">
        <v>1</v>
      </c>
      <c r="D50" s="2">
        <v>1</v>
      </c>
      <c r="E50" s="2">
        <v>0</v>
      </c>
    </row>
    <row r="51" spans="1:5" x14ac:dyDescent="0.3">
      <c r="A51" s="2">
        <v>0</v>
      </c>
      <c r="B51" s="2" t="s">
        <v>118</v>
      </c>
      <c r="C51" s="2">
        <v>10</v>
      </c>
      <c r="D51" s="2">
        <v>1</v>
      </c>
      <c r="E51" s="2">
        <v>0</v>
      </c>
    </row>
    <row r="52" spans="1:5" x14ac:dyDescent="0.3">
      <c r="A52" s="2">
        <v>0</v>
      </c>
      <c r="B52" s="2" t="s">
        <v>118</v>
      </c>
      <c r="C52" s="2">
        <v>6</v>
      </c>
      <c r="D52" s="2">
        <v>1</v>
      </c>
      <c r="E52" s="2">
        <v>0</v>
      </c>
    </row>
    <row r="53" spans="1:5" x14ac:dyDescent="0.3">
      <c r="A53" s="2">
        <v>0</v>
      </c>
      <c r="B53" s="2" t="s">
        <v>118</v>
      </c>
      <c r="C53" s="2">
        <v>8</v>
      </c>
      <c r="D53" s="2">
        <v>1</v>
      </c>
      <c r="E53" s="2">
        <v>0</v>
      </c>
    </row>
    <row r="54" spans="1:5" x14ac:dyDescent="0.3">
      <c r="A54" s="2">
        <v>1</v>
      </c>
      <c r="B54" s="2" t="s">
        <v>25</v>
      </c>
      <c r="C54" s="2">
        <v>10</v>
      </c>
      <c r="D54" s="2">
        <v>6</v>
      </c>
      <c r="E54" s="2">
        <v>1</v>
      </c>
    </row>
    <row r="55" spans="1:5" x14ac:dyDescent="0.3">
      <c r="A55" s="2">
        <v>1</v>
      </c>
      <c r="B55" s="2" t="s">
        <v>25</v>
      </c>
      <c r="C55" s="2">
        <v>11</v>
      </c>
      <c r="D55" s="2">
        <v>6</v>
      </c>
      <c r="E55" s="2">
        <v>1</v>
      </c>
    </row>
    <row r="56" spans="1:5" x14ac:dyDescent="0.3">
      <c r="A56" s="2">
        <v>1</v>
      </c>
      <c r="B56" s="2" t="s">
        <v>25</v>
      </c>
      <c r="C56" s="2">
        <v>6</v>
      </c>
      <c r="D56" s="2">
        <v>2</v>
      </c>
      <c r="E56" s="2">
        <v>1</v>
      </c>
    </row>
    <row r="57" spans="1:5" x14ac:dyDescent="0.3">
      <c r="A57" s="2">
        <v>1</v>
      </c>
      <c r="B57" s="2" t="s">
        <v>25</v>
      </c>
      <c r="C57" s="2">
        <v>0</v>
      </c>
      <c r="D57" s="2">
        <v>6</v>
      </c>
      <c r="E57" s="2">
        <v>1</v>
      </c>
    </row>
    <row r="58" spans="1:5" x14ac:dyDescent="0.3">
      <c r="A58" s="2">
        <v>1</v>
      </c>
      <c r="B58" s="2" t="s">
        <v>25</v>
      </c>
      <c r="C58" s="2">
        <v>6</v>
      </c>
      <c r="D58" s="2">
        <v>6</v>
      </c>
      <c r="E58" s="2">
        <v>1</v>
      </c>
    </row>
    <row r="59" spans="1:5" x14ac:dyDescent="0.3">
      <c r="A59" s="2">
        <v>1</v>
      </c>
      <c r="B59" s="2" t="s">
        <v>25</v>
      </c>
      <c r="C59" s="2">
        <v>0</v>
      </c>
      <c r="D59" s="2">
        <v>2</v>
      </c>
      <c r="E59" s="2">
        <v>1</v>
      </c>
    </row>
    <row r="60" spans="1:5" x14ac:dyDescent="0.3">
      <c r="A60" s="2">
        <v>1</v>
      </c>
      <c r="B60" s="2" t="s">
        <v>25</v>
      </c>
      <c r="C60" s="2">
        <v>10</v>
      </c>
      <c r="D60" s="2">
        <v>2</v>
      </c>
      <c r="E60" s="2">
        <v>1</v>
      </c>
    </row>
    <row r="61" spans="1:5" x14ac:dyDescent="0.3">
      <c r="A61" s="2">
        <v>1</v>
      </c>
      <c r="B61" s="2" t="s">
        <v>25</v>
      </c>
      <c r="C61" s="2">
        <v>11</v>
      </c>
      <c r="D61" s="2">
        <v>2</v>
      </c>
      <c r="E61" s="2">
        <v>1</v>
      </c>
    </row>
    <row r="62" spans="1:5" x14ac:dyDescent="0.3">
      <c r="A62" s="2">
        <v>1</v>
      </c>
      <c r="B62" s="2" t="s">
        <v>25</v>
      </c>
      <c r="C62" s="2">
        <v>1</v>
      </c>
      <c r="D62" s="2">
        <v>2</v>
      </c>
      <c r="E62" s="2">
        <v>1</v>
      </c>
    </row>
    <row r="63" spans="1:5" x14ac:dyDescent="0.3">
      <c r="A63" s="2">
        <v>1</v>
      </c>
      <c r="B63" s="2" t="s">
        <v>25</v>
      </c>
      <c r="C63" s="2">
        <v>6</v>
      </c>
      <c r="D63" s="2">
        <v>2</v>
      </c>
      <c r="E63" s="2">
        <v>1</v>
      </c>
    </row>
    <row r="64" spans="1:5" x14ac:dyDescent="0.3">
      <c r="A64" s="2">
        <v>1</v>
      </c>
      <c r="B64" s="2" t="s">
        <v>25</v>
      </c>
      <c r="C64" s="2">
        <v>6</v>
      </c>
      <c r="D64" s="2">
        <v>6</v>
      </c>
      <c r="E64" s="2">
        <v>1</v>
      </c>
    </row>
    <row r="65" spans="1:5" x14ac:dyDescent="0.3">
      <c r="A65" s="2">
        <v>1</v>
      </c>
      <c r="B65" s="2" t="s">
        <v>25</v>
      </c>
      <c r="C65" s="2">
        <v>0</v>
      </c>
      <c r="D65" s="2">
        <v>2</v>
      </c>
      <c r="E65" s="2">
        <v>1</v>
      </c>
    </row>
    <row r="66" spans="1:5" x14ac:dyDescent="0.3">
      <c r="A66" s="2">
        <v>1</v>
      </c>
      <c r="B66" s="2" t="s">
        <v>25</v>
      </c>
      <c r="C66" s="2">
        <v>10</v>
      </c>
      <c r="D66" s="2">
        <v>2</v>
      </c>
      <c r="E66" s="2">
        <v>1</v>
      </c>
    </row>
    <row r="67" spans="1:5" x14ac:dyDescent="0.3">
      <c r="A67" s="2">
        <v>1</v>
      </c>
      <c r="B67" s="2" t="s">
        <v>25</v>
      </c>
      <c r="C67" s="2">
        <v>10</v>
      </c>
      <c r="D67" s="2">
        <v>6</v>
      </c>
      <c r="E67" s="2">
        <v>1</v>
      </c>
    </row>
    <row r="68" spans="1:5" x14ac:dyDescent="0.3">
      <c r="A68" s="2">
        <v>1</v>
      </c>
      <c r="B68" s="2" t="s">
        <v>25</v>
      </c>
      <c r="C68" s="2">
        <v>0</v>
      </c>
      <c r="D68" s="2">
        <v>6</v>
      </c>
      <c r="E68" s="2">
        <v>1</v>
      </c>
    </row>
    <row r="69" spans="1:5" x14ac:dyDescent="0.3">
      <c r="A69" s="2">
        <v>1</v>
      </c>
      <c r="B69" s="2" t="s">
        <v>25</v>
      </c>
      <c r="C69" s="2">
        <v>1</v>
      </c>
      <c r="D69" s="2">
        <v>2</v>
      </c>
      <c r="E69" s="2">
        <v>1</v>
      </c>
    </row>
    <row r="70" spans="1:5" x14ac:dyDescent="0.3">
      <c r="A70" s="2">
        <v>1</v>
      </c>
      <c r="B70" s="2" t="s">
        <v>25</v>
      </c>
      <c r="C70" s="2">
        <v>1</v>
      </c>
      <c r="D70" s="2">
        <v>6</v>
      </c>
      <c r="E70" s="2">
        <v>1</v>
      </c>
    </row>
    <row r="71" spans="1:5" x14ac:dyDescent="0.3">
      <c r="A71" s="2">
        <v>1</v>
      </c>
      <c r="B71" s="2" t="s">
        <v>25</v>
      </c>
      <c r="C71" s="2">
        <v>11</v>
      </c>
      <c r="D71" s="2">
        <v>2</v>
      </c>
      <c r="E71" s="2">
        <v>1</v>
      </c>
    </row>
    <row r="72" spans="1:5" x14ac:dyDescent="0.3">
      <c r="A72" s="2">
        <v>3</v>
      </c>
      <c r="B72" s="2" t="s">
        <v>74</v>
      </c>
      <c r="C72" s="2">
        <v>11</v>
      </c>
      <c r="D72" s="2">
        <v>5</v>
      </c>
      <c r="E72" s="2">
        <v>1</v>
      </c>
    </row>
    <row r="73" spans="1:5" x14ac:dyDescent="0.3">
      <c r="A73" s="2">
        <v>0</v>
      </c>
      <c r="B73" s="2" t="s">
        <v>131</v>
      </c>
      <c r="C73" s="2">
        <v>6</v>
      </c>
      <c r="D73" s="2">
        <v>1</v>
      </c>
      <c r="E73" s="2">
        <v>0</v>
      </c>
    </row>
    <row r="74" spans="1:5" x14ac:dyDescent="0.3">
      <c r="A74" s="2">
        <v>0</v>
      </c>
      <c r="B74" s="2" t="s">
        <v>133</v>
      </c>
      <c r="C74" s="2">
        <v>0</v>
      </c>
      <c r="D74" s="2">
        <v>1</v>
      </c>
      <c r="E74" s="2">
        <v>1</v>
      </c>
    </row>
    <row r="75" spans="1:5" x14ac:dyDescent="0.3">
      <c r="A75" s="2">
        <v>1</v>
      </c>
      <c r="B75" s="2" t="s">
        <v>35</v>
      </c>
      <c r="C75" s="2">
        <v>3</v>
      </c>
      <c r="D75" s="2">
        <v>2</v>
      </c>
      <c r="E75" s="2">
        <v>4</v>
      </c>
    </row>
    <row r="76" spans="1:5" x14ac:dyDescent="0.3">
      <c r="A76" s="2">
        <v>3</v>
      </c>
      <c r="B76" s="2" t="s">
        <v>74</v>
      </c>
      <c r="C76" s="2">
        <v>9</v>
      </c>
      <c r="D76" s="2">
        <v>5</v>
      </c>
      <c r="E76" s="2">
        <v>1</v>
      </c>
    </row>
    <row r="77" spans="1:5" x14ac:dyDescent="0.3">
      <c r="A77" s="2">
        <v>3</v>
      </c>
      <c r="B77" s="2" t="s">
        <v>74</v>
      </c>
      <c r="C77" s="2">
        <v>1</v>
      </c>
      <c r="D77" s="2">
        <v>5</v>
      </c>
      <c r="E77" s="2">
        <v>1</v>
      </c>
    </row>
    <row r="78" spans="1:5" x14ac:dyDescent="0.3">
      <c r="A78" s="2">
        <v>0</v>
      </c>
      <c r="B78" s="2" t="s">
        <v>95</v>
      </c>
      <c r="C78" s="2">
        <v>10</v>
      </c>
      <c r="D78" s="2">
        <v>5</v>
      </c>
      <c r="E78" s="2">
        <v>0</v>
      </c>
    </row>
    <row r="79" spans="1:5" x14ac:dyDescent="0.3">
      <c r="A79" s="2">
        <v>0</v>
      </c>
      <c r="B79" s="2" t="s">
        <v>95</v>
      </c>
      <c r="C79" s="2">
        <v>0</v>
      </c>
      <c r="D79" s="2">
        <v>5</v>
      </c>
      <c r="E79" s="2">
        <v>0</v>
      </c>
    </row>
    <row r="80" spans="1:5" x14ac:dyDescent="0.3">
      <c r="A80" s="2">
        <v>1</v>
      </c>
      <c r="B80" s="2" t="s">
        <v>37</v>
      </c>
      <c r="C80" s="2">
        <v>0</v>
      </c>
      <c r="D80" s="2">
        <v>2</v>
      </c>
      <c r="E80" s="2">
        <v>2</v>
      </c>
    </row>
    <row r="81" spans="1:5" x14ac:dyDescent="0.3">
      <c r="A81" s="2">
        <v>4</v>
      </c>
      <c r="B81" s="2" t="s">
        <v>152</v>
      </c>
      <c r="C81" s="2">
        <v>0</v>
      </c>
      <c r="D81" s="2">
        <v>5</v>
      </c>
      <c r="E81" s="2">
        <v>0</v>
      </c>
    </row>
    <row r="82" spans="1:5" x14ac:dyDescent="0.3">
      <c r="A82" s="2">
        <v>4</v>
      </c>
      <c r="B82" s="2" t="s">
        <v>156</v>
      </c>
      <c r="C82" s="2">
        <v>0</v>
      </c>
      <c r="D82" s="2">
        <v>5</v>
      </c>
      <c r="E82" s="2">
        <v>0</v>
      </c>
    </row>
    <row r="83" spans="1:5" x14ac:dyDescent="0.3">
      <c r="A83" s="2">
        <v>0</v>
      </c>
      <c r="B83" s="2" t="s">
        <v>95</v>
      </c>
      <c r="C83" s="2">
        <v>0</v>
      </c>
      <c r="D83" s="2">
        <v>5</v>
      </c>
      <c r="E83" s="2">
        <v>0</v>
      </c>
    </row>
    <row r="84" spans="1:5" x14ac:dyDescent="0.3">
      <c r="A84" s="2">
        <v>0</v>
      </c>
      <c r="B84" s="2" t="s">
        <v>95</v>
      </c>
      <c r="C84" s="2">
        <v>10</v>
      </c>
      <c r="D84" s="2">
        <v>5</v>
      </c>
      <c r="E84" s="2">
        <v>0</v>
      </c>
    </row>
    <row r="85" spans="1:5" x14ac:dyDescent="0.3">
      <c r="A85" s="2">
        <v>0</v>
      </c>
      <c r="B85" s="2" t="s">
        <v>103</v>
      </c>
      <c r="C85" s="2">
        <v>1</v>
      </c>
      <c r="D85" s="2">
        <v>5</v>
      </c>
      <c r="E85" s="2">
        <v>0</v>
      </c>
    </row>
    <row r="86" spans="1:5" x14ac:dyDescent="0.3">
      <c r="A86" s="2">
        <v>4</v>
      </c>
      <c r="B86" s="2" t="s">
        <v>151</v>
      </c>
      <c r="C86" s="2">
        <v>0</v>
      </c>
      <c r="D86" s="2">
        <v>5</v>
      </c>
      <c r="E86" s="2">
        <v>0</v>
      </c>
    </row>
    <row r="87" spans="1:5" x14ac:dyDescent="0.3">
      <c r="A87" s="2">
        <v>0</v>
      </c>
      <c r="B87" s="2" t="s">
        <v>103</v>
      </c>
      <c r="C87" s="2">
        <v>0</v>
      </c>
      <c r="D87" s="2">
        <v>5</v>
      </c>
      <c r="E87" s="2">
        <v>0</v>
      </c>
    </row>
    <row r="88" spans="1:5" x14ac:dyDescent="0.3">
      <c r="A88" s="2">
        <v>1</v>
      </c>
      <c r="B88" s="2" t="s">
        <v>17</v>
      </c>
      <c r="C88" s="2">
        <v>0</v>
      </c>
      <c r="D88" s="2">
        <v>6</v>
      </c>
      <c r="E88" s="2">
        <v>4</v>
      </c>
    </row>
    <row r="89" spans="1:5" x14ac:dyDescent="0.3">
      <c r="A89" s="2">
        <v>1</v>
      </c>
      <c r="B89" s="2" t="s">
        <v>17</v>
      </c>
      <c r="C89" s="2">
        <v>8</v>
      </c>
      <c r="D89" s="2">
        <v>6</v>
      </c>
      <c r="E89" s="2">
        <v>4</v>
      </c>
    </row>
    <row r="90" spans="1:5" x14ac:dyDescent="0.3">
      <c r="A90" s="2">
        <v>1</v>
      </c>
      <c r="B90" s="2" t="s">
        <v>17</v>
      </c>
      <c r="C90" s="2">
        <v>10</v>
      </c>
      <c r="D90" s="2">
        <v>6</v>
      </c>
      <c r="E90" s="2">
        <v>4</v>
      </c>
    </row>
    <row r="91" spans="1:5" x14ac:dyDescent="0.3">
      <c r="A91" s="2">
        <v>4</v>
      </c>
      <c r="B91" s="2" t="s">
        <v>151</v>
      </c>
      <c r="C91" s="2">
        <v>0</v>
      </c>
      <c r="D91" s="2">
        <v>5</v>
      </c>
      <c r="E91" s="2">
        <v>0</v>
      </c>
    </row>
    <row r="92" spans="1:5" x14ac:dyDescent="0.3">
      <c r="A92" s="2">
        <v>4</v>
      </c>
      <c r="B92" s="2" t="s">
        <v>151</v>
      </c>
      <c r="C92" s="2">
        <v>9</v>
      </c>
      <c r="D92" s="2">
        <v>5</v>
      </c>
      <c r="E92" s="2">
        <v>0</v>
      </c>
    </row>
    <row r="93" spans="1:5" x14ac:dyDescent="0.3">
      <c r="A93" s="2">
        <v>3</v>
      </c>
      <c r="B93" s="2" t="s">
        <v>79</v>
      </c>
      <c r="C93" s="2">
        <v>1</v>
      </c>
      <c r="D93" s="2">
        <v>5</v>
      </c>
      <c r="E93" s="2">
        <v>0</v>
      </c>
    </row>
    <row r="94" spans="1:5" x14ac:dyDescent="0.3">
      <c r="A94" s="2">
        <v>3</v>
      </c>
      <c r="B94" s="2" t="s">
        <v>79</v>
      </c>
      <c r="C94" s="2">
        <v>10</v>
      </c>
      <c r="D94" s="2">
        <v>5</v>
      </c>
      <c r="E94" s="2">
        <v>0</v>
      </c>
    </row>
    <row r="95" spans="1:5" x14ac:dyDescent="0.3">
      <c r="A95" s="2">
        <v>2</v>
      </c>
      <c r="B95" s="2" t="s">
        <v>49</v>
      </c>
      <c r="C95" s="2">
        <v>9</v>
      </c>
      <c r="D95" s="2">
        <v>3</v>
      </c>
      <c r="E95" s="2">
        <v>0</v>
      </c>
    </row>
    <row r="96" spans="1:5" x14ac:dyDescent="0.3">
      <c r="A96" s="2">
        <v>2</v>
      </c>
      <c r="B96" s="2" t="s">
        <v>49</v>
      </c>
      <c r="C96" s="2">
        <v>0</v>
      </c>
      <c r="D96" s="2">
        <v>3</v>
      </c>
      <c r="E96" s="2">
        <v>0</v>
      </c>
    </row>
    <row r="97" spans="1:5" x14ac:dyDescent="0.3">
      <c r="A97" s="2">
        <v>3</v>
      </c>
      <c r="B97" s="2" t="s">
        <v>73</v>
      </c>
      <c r="C97" s="2">
        <v>0</v>
      </c>
      <c r="D97" s="2">
        <v>3</v>
      </c>
      <c r="E97" s="2">
        <v>1</v>
      </c>
    </row>
    <row r="98" spans="1:5" x14ac:dyDescent="0.3">
      <c r="A98" s="2">
        <v>3</v>
      </c>
      <c r="B98" s="2" t="s">
        <v>73</v>
      </c>
      <c r="C98" s="2">
        <v>6</v>
      </c>
      <c r="D98" s="2">
        <v>3</v>
      </c>
      <c r="E98" s="2">
        <v>1</v>
      </c>
    </row>
    <row r="99" spans="1:5" x14ac:dyDescent="0.3">
      <c r="A99" s="2">
        <v>3</v>
      </c>
      <c r="B99" s="2" t="s">
        <v>73</v>
      </c>
      <c r="C99" s="2">
        <v>9</v>
      </c>
      <c r="D99" s="2">
        <v>3</v>
      </c>
      <c r="E99" s="2">
        <v>1</v>
      </c>
    </row>
    <row r="100" spans="1:5" x14ac:dyDescent="0.3">
      <c r="A100" s="2">
        <v>3</v>
      </c>
      <c r="B100" s="2" t="s">
        <v>80</v>
      </c>
      <c r="C100" s="2">
        <v>6</v>
      </c>
      <c r="D100" s="2">
        <v>3</v>
      </c>
      <c r="E100" s="2">
        <v>0</v>
      </c>
    </row>
    <row r="101" spans="1:5" x14ac:dyDescent="0.3">
      <c r="A101" s="2">
        <v>3</v>
      </c>
      <c r="B101" s="2" t="s">
        <v>80</v>
      </c>
      <c r="C101" s="2">
        <v>0</v>
      </c>
      <c r="D101" s="2">
        <v>3</v>
      </c>
      <c r="E101" s="2">
        <v>0</v>
      </c>
    </row>
    <row r="102" spans="1:5" x14ac:dyDescent="0.3">
      <c r="A102" s="2">
        <v>3</v>
      </c>
      <c r="B102" s="2" t="s">
        <v>68</v>
      </c>
      <c r="C102" s="2">
        <v>10</v>
      </c>
      <c r="D102" s="2">
        <v>5</v>
      </c>
      <c r="E102" s="2">
        <v>1</v>
      </c>
    </row>
    <row r="103" spans="1:5" x14ac:dyDescent="0.3">
      <c r="A103" s="2">
        <v>3</v>
      </c>
      <c r="B103" s="2" t="s">
        <v>68</v>
      </c>
      <c r="C103" s="2">
        <v>4</v>
      </c>
      <c r="D103" s="2">
        <v>5</v>
      </c>
      <c r="E103" s="2">
        <v>1</v>
      </c>
    </row>
    <row r="104" spans="1:5" x14ac:dyDescent="0.3">
      <c r="A104" s="2">
        <v>3</v>
      </c>
      <c r="B104" s="2" t="s">
        <v>68</v>
      </c>
      <c r="C104" s="2">
        <v>0</v>
      </c>
      <c r="D104" s="2">
        <v>5</v>
      </c>
      <c r="E104" s="2">
        <v>1</v>
      </c>
    </row>
    <row r="105" spans="1:5" x14ac:dyDescent="0.3">
      <c r="A105" s="2">
        <v>3</v>
      </c>
      <c r="B105" s="2" t="s">
        <v>79</v>
      </c>
      <c r="C105" s="2">
        <v>1</v>
      </c>
      <c r="D105" s="2">
        <v>5</v>
      </c>
      <c r="E105" s="2">
        <v>0</v>
      </c>
    </row>
    <row r="106" spans="1:5" x14ac:dyDescent="0.3">
      <c r="A106" s="2">
        <v>3</v>
      </c>
      <c r="B106" s="2" t="s">
        <v>79</v>
      </c>
      <c r="C106" s="2">
        <v>10</v>
      </c>
      <c r="D106" s="2">
        <v>5</v>
      </c>
      <c r="E106" s="2">
        <v>0</v>
      </c>
    </row>
    <row r="107" spans="1:5" x14ac:dyDescent="0.3">
      <c r="A107" s="2">
        <v>2</v>
      </c>
      <c r="B107" s="2" t="s">
        <v>49</v>
      </c>
      <c r="C107" s="2">
        <v>0</v>
      </c>
      <c r="D107" s="2">
        <v>3</v>
      </c>
      <c r="E107" s="2">
        <v>0</v>
      </c>
    </row>
    <row r="108" spans="1:5" x14ac:dyDescent="0.3">
      <c r="A108" s="2">
        <v>2</v>
      </c>
      <c r="B108" s="2" t="s">
        <v>49</v>
      </c>
      <c r="C108" s="2">
        <v>9</v>
      </c>
      <c r="D108" s="2">
        <v>3</v>
      </c>
      <c r="E108" s="2">
        <v>0</v>
      </c>
    </row>
    <row r="109" spans="1:5" x14ac:dyDescent="0.3">
      <c r="A109" s="2">
        <v>0</v>
      </c>
      <c r="B109" s="2" t="s">
        <v>107</v>
      </c>
      <c r="C109" s="2">
        <v>0</v>
      </c>
      <c r="D109" s="2">
        <v>5</v>
      </c>
      <c r="E109" s="2">
        <v>0</v>
      </c>
    </row>
    <row r="110" spans="1:5" x14ac:dyDescent="0.3">
      <c r="A110" s="2">
        <v>0</v>
      </c>
      <c r="B110" s="2" t="s">
        <v>107</v>
      </c>
      <c r="C110" s="2">
        <v>1</v>
      </c>
      <c r="D110" s="2">
        <v>5</v>
      </c>
      <c r="E110" s="2">
        <v>0</v>
      </c>
    </row>
    <row r="111" spans="1:5" x14ac:dyDescent="0.3">
      <c r="A111" s="2">
        <v>0</v>
      </c>
      <c r="B111" s="2" t="s">
        <v>126</v>
      </c>
      <c r="C111" s="2">
        <v>3</v>
      </c>
      <c r="D111" s="2">
        <v>5</v>
      </c>
      <c r="E111" s="2">
        <v>0</v>
      </c>
    </row>
    <row r="112" spans="1:5" x14ac:dyDescent="0.3">
      <c r="A112" s="2">
        <v>3</v>
      </c>
      <c r="B112" s="2" t="s">
        <v>68</v>
      </c>
      <c r="C112" s="2">
        <v>0</v>
      </c>
      <c r="D112" s="2">
        <v>5</v>
      </c>
      <c r="E112" s="2">
        <v>1</v>
      </c>
    </row>
    <row r="113" spans="1:5" x14ac:dyDescent="0.3">
      <c r="A113" s="2">
        <v>3</v>
      </c>
      <c r="B113" s="2" t="s">
        <v>68</v>
      </c>
      <c r="C113" s="2">
        <v>4</v>
      </c>
      <c r="D113" s="2">
        <v>5</v>
      </c>
      <c r="E113" s="2">
        <v>1</v>
      </c>
    </row>
    <row r="114" spans="1:5" x14ac:dyDescent="0.3">
      <c r="A114" s="2">
        <v>3</v>
      </c>
      <c r="B114" s="2" t="s">
        <v>68</v>
      </c>
      <c r="C114" s="2">
        <v>10</v>
      </c>
      <c r="D114" s="2">
        <v>5</v>
      </c>
      <c r="E114" s="2">
        <v>1</v>
      </c>
    </row>
    <row r="115" spans="1:5" x14ac:dyDescent="0.3">
      <c r="A115" s="2">
        <v>3</v>
      </c>
      <c r="B115" s="2" t="s">
        <v>79</v>
      </c>
      <c r="C115" s="2">
        <v>1</v>
      </c>
      <c r="D115" s="2">
        <v>5</v>
      </c>
      <c r="E115" s="2">
        <v>0</v>
      </c>
    </row>
    <row r="116" spans="1:5" x14ac:dyDescent="0.3">
      <c r="A116" s="2">
        <v>3</v>
      </c>
      <c r="B116" s="2" t="s">
        <v>79</v>
      </c>
      <c r="C116" s="2">
        <v>10</v>
      </c>
      <c r="D116" s="2">
        <v>5</v>
      </c>
      <c r="E116" s="2">
        <v>0</v>
      </c>
    </row>
    <row r="117" spans="1:5" x14ac:dyDescent="0.3">
      <c r="A117" s="2">
        <v>0</v>
      </c>
      <c r="B117" s="2" t="s">
        <v>107</v>
      </c>
      <c r="C117" s="2">
        <v>0</v>
      </c>
      <c r="D117" s="2">
        <v>5</v>
      </c>
      <c r="E117" s="2">
        <v>0</v>
      </c>
    </row>
    <row r="118" spans="1:5" x14ac:dyDescent="0.3">
      <c r="A118" s="2">
        <v>0</v>
      </c>
      <c r="B118" s="2" t="s">
        <v>111</v>
      </c>
      <c r="C118" s="2">
        <v>9</v>
      </c>
      <c r="D118" s="2">
        <v>5</v>
      </c>
      <c r="E118" s="2">
        <v>0</v>
      </c>
    </row>
    <row r="119" spans="1:5" x14ac:dyDescent="0.3">
      <c r="A119" s="2">
        <v>0</v>
      </c>
      <c r="B119" s="2" t="s">
        <v>111</v>
      </c>
      <c r="C119" s="2">
        <v>1</v>
      </c>
      <c r="D119" s="2">
        <v>5</v>
      </c>
      <c r="E119" s="2">
        <v>0</v>
      </c>
    </row>
    <row r="120" spans="1:5" x14ac:dyDescent="0.3">
      <c r="A120" s="2">
        <v>3</v>
      </c>
      <c r="B120" s="2" t="s">
        <v>73</v>
      </c>
      <c r="C120" s="2">
        <v>0</v>
      </c>
      <c r="D120" s="2">
        <v>3</v>
      </c>
      <c r="E120" s="2">
        <v>1</v>
      </c>
    </row>
    <row r="121" spans="1:5" x14ac:dyDescent="0.3">
      <c r="A121" s="2">
        <v>3</v>
      </c>
      <c r="B121" s="2" t="s">
        <v>73</v>
      </c>
      <c r="C121" s="2">
        <v>9</v>
      </c>
      <c r="D121" s="2">
        <v>3</v>
      </c>
      <c r="E121" s="2">
        <v>1</v>
      </c>
    </row>
    <row r="122" spans="1:5" x14ac:dyDescent="0.3">
      <c r="A122" s="2">
        <v>3</v>
      </c>
      <c r="B122" s="2" t="s">
        <v>73</v>
      </c>
      <c r="C122" s="2">
        <v>6</v>
      </c>
      <c r="D122" s="2">
        <v>3</v>
      </c>
      <c r="E122" s="2">
        <v>1</v>
      </c>
    </row>
    <row r="123" spans="1:5" x14ac:dyDescent="0.3">
      <c r="A123" s="2">
        <v>2</v>
      </c>
      <c r="B123" s="2" t="s">
        <v>49</v>
      </c>
      <c r="C123" s="2">
        <v>0</v>
      </c>
      <c r="D123" s="2">
        <v>3</v>
      </c>
      <c r="E123" s="2">
        <v>0</v>
      </c>
    </row>
    <row r="124" spans="1:5" x14ac:dyDescent="0.3">
      <c r="A124" s="2">
        <v>2</v>
      </c>
      <c r="B124" s="2" t="s">
        <v>49</v>
      </c>
      <c r="C124" s="2">
        <v>9</v>
      </c>
      <c r="D124" s="2">
        <v>3</v>
      </c>
      <c r="E124" s="2">
        <v>0</v>
      </c>
    </row>
    <row r="125" spans="1:5" x14ac:dyDescent="0.3">
      <c r="A125" s="2">
        <v>3</v>
      </c>
      <c r="B125" s="2" t="s">
        <v>68</v>
      </c>
      <c r="C125" s="2">
        <v>0</v>
      </c>
      <c r="D125" s="2">
        <v>5</v>
      </c>
      <c r="E125" s="2">
        <v>1</v>
      </c>
    </row>
    <row r="126" spans="1:5" x14ac:dyDescent="0.3">
      <c r="A126" s="2">
        <v>3</v>
      </c>
      <c r="B126" s="2" t="s">
        <v>68</v>
      </c>
      <c r="C126" s="2">
        <v>4</v>
      </c>
      <c r="D126" s="2">
        <v>5</v>
      </c>
      <c r="E126" s="2">
        <v>1</v>
      </c>
    </row>
    <row r="127" spans="1:5" x14ac:dyDescent="0.3">
      <c r="A127" s="2">
        <v>3</v>
      </c>
      <c r="B127" s="2" t="s">
        <v>68</v>
      </c>
      <c r="C127" s="2">
        <v>10</v>
      </c>
      <c r="D127" s="2">
        <v>5</v>
      </c>
      <c r="E127" s="2">
        <v>1</v>
      </c>
    </row>
    <row r="128" spans="1:5" x14ac:dyDescent="0.3">
      <c r="A128" s="2">
        <v>0</v>
      </c>
      <c r="B128" s="2" t="s">
        <v>105</v>
      </c>
      <c r="C128" s="2">
        <v>1</v>
      </c>
      <c r="D128" s="2">
        <v>1</v>
      </c>
      <c r="E128" s="2">
        <v>0</v>
      </c>
    </row>
    <row r="129" spans="1:5" x14ac:dyDescent="0.3">
      <c r="A129" s="2">
        <v>0</v>
      </c>
      <c r="B129" s="2" t="s">
        <v>105</v>
      </c>
      <c r="C129" s="2">
        <v>4</v>
      </c>
      <c r="D129" s="2">
        <v>1</v>
      </c>
      <c r="E129" s="2">
        <v>0</v>
      </c>
    </row>
    <row r="130" spans="1:5" x14ac:dyDescent="0.3">
      <c r="A130" s="2">
        <v>0</v>
      </c>
      <c r="B130" s="2" t="s">
        <v>105</v>
      </c>
      <c r="C130" s="2">
        <v>5</v>
      </c>
      <c r="D130" s="2">
        <v>1</v>
      </c>
      <c r="E130" s="2">
        <v>0</v>
      </c>
    </row>
    <row r="131" spans="1:5" x14ac:dyDescent="0.3">
      <c r="A131" s="2">
        <v>3</v>
      </c>
      <c r="B131" s="2" t="s">
        <v>50</v>
      </c>
      <c r="C131" s="2">
        <v>10</v>
      </c>
      <c r="D131" s="2">
        <v>5</v>
      </c>
      <c r="E131" s="2">
        <v>0</v>
      </c>
    </row>
    <row r="132" spans="1:5" x14ac:dyDescent="0.3">
      <c r="A132" s="2">
        <v>3</v>
      </c>
      <c r="B132" s="2" t="s">
        <v>50</v>
      </c>
      <c r="C132" s="2">
        <v>10</v>
      </c>
      <c r="D132" s="2">
        <v>5</v>
      </c>
      <c r="E132" s="2">
        <v>0</v>
      </c>
    </row>
    <row r="133" spans="1:5" x14ac:dyDescent="0.3">
      <c r="A133" s="2">
        <v>3</v>
      </c>
      <c r="B133" s="2" t="s">
        <v>50</v>
      </c>
      <c r="C133" s="2">
        <v>1</v>
      </c>
      <c r="D133" s="2">
        <v>5</v>
      </c>
      <c r="E133" s="2">
        <v>0</v>
      </c>
    </row>
    <row r="134" spans="1:5" x14ac:dyDescent="0.3">
      <c r="A134" s="2">
        <v>4</v>
      </c>
      <c r="B134" s="2" t="s">
        <v>136</v>
      </c>
      <c r="C134" s="2">
        <v>9</v>
      </c>
      <c r="D134" s="2">
        <v>5</v>
      </c>
      <c r="E134" s="2">
        <v>0</v>
      </c>
    </row>
    <row r="135" spans="1:5" x14ac:dyDescent="0.3">
      <c r="A135" s="2">
        <v>0</v>
      </c>
      <c r="B135" s="2" t="s">
        <v>128</v>
      </c>
      <c r="C135" s="2">
        <v>4</v>
      </c>
      <c r="D135" s="2">
        <v>5</v>
      </c>
      <c r="E135" s="2">
        <v>0</v>
      </c>
    </row>
    <row r="136" spans="1:5" x14ac:dyDescent="0.3">
      <c r="A136" s="2">
        <v>4</v>
      </c>
      <c r="B136" s="2" t="s">
        <v>136</v>
      </c>
      <c r="C136" s="2">
        <v>10</v>
      </c>
      <c r="D136" s="2">
        <v>5</v>
      </c>
      <c r="E136" s="2">
        <v>0</v>
      </c>
    </row>
    <row r="137" spans="1:5" x14ac:dyDescent="0.3">
      <c r="A137" s="2">
        <v>4</v>
      </c>
      <c r="B137" s="2" t="s">
        <v>142</v>
      </c>
      <c r="C137" s="2">
        <v>0</v>
      </c>
      <c r="D137" s="2">
        <v>5</v>
      </c>
      <c r="E137" s="2">
        <v>0</v>
      </c>
    </row>
    <row r="138" spans="1:5" x14ac:dyDescent="0.3">
      <c r="A138" s="2">
        <v>0</v>
      </c>
      <c r="B138" s="2" t="s">
        <v>105</v>
      </c>
      <c r="C138" s="2">
        <v>4</v>
      </c>
      <c r="D138" s="2">
        <v>1</v>
      </c>
      <c r="E138" s="2">
        <v>0</v>
      </c>
    </row>
    <row r="139" spans="1:5" x14ac:dyDescent="0.3">
      <c r="A139" s="2">
        <v>0</v>
      </c>
      <c r="B139" s="2" t="s">
        <v>105</v>
      </c>
      <c r="C139" s="2">
        <v>5</v>
      </c>
      <c r="D139" s="2">
        <v>1</v>
      </c>
      <c r="E139" s="2">
        <v>0</v>
      </c>
    </row>
    <row r="140" spans="1:5" x14ac:dyDescent="0.3">
      <c r="A140" s="2">
        <v>0</v>
      </c>
      <c r="B140" s="2" t="s">
        <v>105</v>
      </c>
      <c r="C140" s="2">
        <v>1</v>
      </c>
      <c r="D140" s="2">
        <v>1</v>
      </c>
      <c r="E140" s="2">
        <v>0</v>
      </c>
    </row>
    <row r="141" spans="1:5" x14ac:dyDescent="0.3">
      <c r="A141" s="2">
        <v>4</v>
      </c>
      <c r="B141" s="2" t="s">
        <v>140</v>
      </c>
      <c r="C141" s="2">
        <v>0</v>
      </c>
      <c r="D141" s="2">
        <v>5</v>
      </c>
      <c r="E141" s="2">
        <v>0</v>
      </c>
    </row>
    <row r="142" spans="1:5" x14ac:dyDescent="0.3">
      <c r="A142" s="2">
        <v>4</v>
      </c>
      <c r="B142" s="2" t="s">
        <v>140</v>
      </c>
      <c r="C142" s="2">
        <v>1</v>
      </c>
      <c r="D142" s="2">
        <v>5</v>
      </c>
      <c r="E142" s="2">
        <v>0</v>
      </c>
    </row>
    <row r="143" spans="1:5" x14ac:dyDescent="0.3">
      <c r="A143" s="2">
        <v>4</v>
      </c>
      <c r="B143" s="2" t="s">
        <v>140</v>
      </c>
      <c r="C143" s="2">
        <v>6</v>
      </c>
      <c r="D143" s="2">
        <v>5</v>
      </c>
      <c r="E143" s="2">
        <v>0</v>
      </c>
    </row>
    <row r="144" spans="1:5" x14ac:dyDescent="0.3">
      <c r="A144" s="2">
        <v>4</v>
      </c>
      <c r="B144" s="2" t="s">
        <v>142</v>
      </c>
      <c r="C144" s="2">
        <v>0</v>
      </c>
      <c r="D144" s="2">
        <v>5</v>
      </c>
      <c r="E144" s="2">
        <v>0</v>
      </c>
    </row>
    <row r="145" spans="1:5" x14ac:dyDescent="0.3">
      <c r="A145" s="2">
        <v>0</v>
      </c>
      <c r="B145" s="2" t="s">
        <v>106</v>
      </c>
      <c r="C145" s="2">
        <v>10</v>
      </c>
      <c r="D145" s="2">
        <v>3</v>
      </c>
      <c r="E145" s="2">
        <v>1</v>
      </c>
    </row>
    <row r="146" spans="1:5" x14ac:dyDescent="0.3">
      <c r="A146" s="2">
        <v>0</v>
      </c>
      <c r="B146" s="2" t="s">
        <v>102</v>
      </c>
      <c r="C146" s="2">
        <v>0</v>
      </c>
      <c r="D146" s="2">
        <v>1</v>
      </c>
      <c r="E146" s="2">
        <v>0</v>
      </c>
    </row>
    <row r="147" spans="1:5" x14ac:dyDescent="0.3">
      <c r="A147" s="2">
        <v>0</v>
      </c>
      <c r="B147" s="2" t="s">
        <v>102</v>
      </c>
      <c r="C147" s="2">
        <v>1</v>
      </c>
      <c r="D147" s="2">
        <v>1</v>
      </c>
      <c r="E147" s="2">
        <v>0</v>
      </c>
    </row>
    <row r="148" spans="1:5" x14ac:dyDescent="0.3">
      <c r="A148" s="2">
        <v>3</v>
      </c>
      <c r="B148" s="2" t="s">
        <v>69</v>
      </c>
      <c r="C148" s="2">
        <v>6</v>
      </c>
      <c r="D148" s="2">
        <v>3</v>
      </c>
      <c r="E148" s="2">
        <v>1</v>
      </c>
    </row>
    <row r="149" spans="1:5" x14ac:dyDescent="0.3">
      <c r="A149" s="2">
        <v>3</v>
      </c>
      <c r="B149" s="2" t="s">
        <v>69</v>
      </c>
      <c r="C149" s="2">
        <v>9</v>
      </c>
      <c r="D149" s="2">
        <v>3</v>
      </c>
      <c r="E149" s="2">
        <v>1</v>
      </c>
    </row>
    <row r="150" spans="1:5" x14ac:dyDescent="0.3">
      <c r="A150" s="2">
        <v>2</v>
      </c>
      <c r="B150" s="2" t="s">
        <v>52</v>
      </c>
      <c r="C150" s="2">
        <v>1</v>
      </c>
      <c r="D150" s="2">
        <v>5</v>
      </c>
      <c r="E150" s="2">
        <v>1</v>
      </c>
    </row>
    <row r="151" spans="1:5" x14ac:dyDescent="0.3">
      <c r="A151" s="2">
        <v>3</v>
      </c>
      <c r="B151" s="2" t="s">
        <v>78</v>
      </c>
      <c r="C151" s="2">
        <v>9</v>
      </c>
      <c r="D151" s="2">
        <v>5</v>
      </c>
      <c r="E151" s="2">
        <v>1</v>
      </c>
    </row>
    <row r="152" spans="1:5" x14ac:dyDescent="0.3">
      <c r="A152" s="2">
        <v>3</v>
      </c>
      <c r="B152" s="2" t="s">
        <v>78</v>
      </c>
      <c r="C152" s="2">
        <v>6</v>
      </c>
      <c r="D152" s="2">
        <v>5</v>
      </c>
      <c r="E152" s="2">
        <v>1</v>
      </c>
    </row>
    <row r="153" spans="1:5" x14ac:dyDescent="0.3">
      <c r="A153" s="2">
        <v>3</v>
      </c>
      <c r="B153" s="2" t="s">
        <v>78</v>
      </c>
      <c r="C153" s="2">
        <v>1</v>
      </c>
      <c r="D153" s="2">
        <v>5</v>
      </c>
      <c r="E153" s="2">
        <v>1</v>
      </c>
    </row>
    <row r="154" spans="1:5" x14ac:dyDescent="0.3">
      <c r="A154" s="2">
        <v>0</v>
      </c>
      <c r="B154" s="2" t="s">
        <v>98</v>
      </c>
      <c r="C154" s="2">
        <v>4</v>
      </c>
      <c r="D154" s="2">
        <v>3</v>
      </c>
      <c r="E154" s="2">
        <v>0</v>
      </c>
    </row>
    <row r="155" spans="1:5" x14ac:dyDescent="0.3">
      <c r="A155" s="2">
        <v>0</v>
      </c>
      <c r="B155" s="2" t="s">
        <v>98</v>
      </c>
      <c r="C155" s="2">
        <v>6</v>
      </c>
      <c r="D155" s="2">
        <v>3</v>
      </c>
      <c r="E155" s="2">
        <v>0</v>
      </c>
    </row>
    <row r="156" spans="1:5" x14ac:dyDescent="0.3">
      <c r="A156" s="2">
        <v>4</v>
      </c>
      <c r="B156" s="2" t="s">
        <v>140</v>
      </c>
      <c r="C156" s="2">
        <v>0</v>
      </c>
      <c r="D156" s="2">
        <v>5</v>
      </c>
      <c r="E156" s="2">
        <v>0</v>
      </c>
    </row>
    <row r="157" spans="1:5" x14ac:dyDescent="0.3">
      <c r="A157" s="2">
        <v>4</v>
      </c>
      <c r="B157" s="2" t="s">
        <v>140</v>
      </c>
      <c r="C157" s="2">
        <v>1</v>
      </c>
      <c r="D157" s="2">
        <v>5</v>
      </c>
      <c r="E157" s="2">
        <v>0</v>
      </c>
    </row>
    <row r="158" spans="1:5" x14ac:dyDescent="0.3">
      <c r="A158" s="2">
        <v>4</v>
      </c>
      <c r="B158" s="2" t="s">
        <v>140</v>
      </c>
      <c r="C158" s="2">
        <v>6</v>
      </c>
      <c r="D158" s="2">
        <v>5</v>
      </c>
      <c r="E158" s="2">
        <v>0</v>
      </c>
    </row>
    <row r="159" spans="1:5" x14ac:dyDescent="0.3">
      <c r="A159" s="2">
        <v>2</v>
      </c>
      <c r="B159" s="2" t="s">
        <v>45</v>
      </c>
      <c r="C159" s="2">
        <v>0</v>
      </c>
      <c r="D159" s="2">
        <v>5</v>
      </c>
      <c r="E159" s="2">
        <v>0</v>
      </c>
    </row>
    <row r="160" spans="1:5" x14ac:dyDescent="0.3">
      <c r="A160" s="2">
        <v>2</v>
      </c>
      <c r="B160" s="2" t="s">
        <v>45</v>
      </c>
      <c r="C160" s="2">
        <v>1</v>
      </c>
      <c r="D160" s="2">
        <v>5</v>
      </c>
      <c r="E160" s="2">
        <v>0</v>
      </c>
    </row>
    <row r="161" spans="1:5" x14ac:dyDescent="0.3">
      <c r="A161" s="2">
        <v>2</v>
      </c>
      <c r="B161" s="2" t="s">
        <v>45</v>
      </c>
      <c r="C161" s="2">
        <v>2</v>
      </c>
      <c r="D161" s="2">
        <v>5</v>
      </c>
      <c r="E161" s="2">
        <v>0</v>
      </c>
    </row>
    <row r="162" spans="1:5" x14ac:dyDescent="0.3">
      <c r="A162" s="2">
        <v>0</v>
      </c>
      <c r="B162" s="2" t="s">
        <v>102</v>
      </c>
      <c r="C162" s="2">
        <v>9</v>
      </c>
      <c r="D162" s="2">
        <v>1</v>
      </c>
      <c r="E162" s="2">
        <v>0</v>
      </c>
    </row>
    <row r="163" spans="1:5" x14ac:dyDescent="0.3">
      <c r="A163" s="2">
        <v>0</v>
      </c>
      <c r="B163" s="2" t="s">
        <v>102</v>
      </c>
      <c r="C163" s="2">
        <v>0</v>
      </c>
      <c r="D163" s="2">
        <v>1</v>
      </c>
      <c r="E163" s="2">
        <v>0</v>
      </c>
    </row>
    <row r="164" spans="1:5" x14ac:dyDescent="0.3">
      <c r="A164" s="2">
        <v>0</v>
      </c>
      <c r="B164" s="2" t="s">
        <v>102</v>
      </c>
      <c r="C164" s="2">
        <v>1</v>
      </c>
      <c r="D164" s="2">
        <v>1</v>
      </c>
      <c r="E164" s="2">
        <v>0</v>
      </c>
    </row>
    <row r="165" spans="1:5" x14ac:dyDescent="0.3">
      <c r="A165" s="2">
        <v>4</v>
      </c>
      <c r="B165" s="2" t="s">
        <v>148</v>
      </c>
      <c r="C165" s="2">
        <v>10</v>
      </c>
      <c r="D165" s="2">
        <v>5</v>
      </c>
      <c r="E165" s="2">
        <v>1</v>
      </c>
    </row>
    <row r="166" spans="1:5" x14ac:dyDescent="0.3">
      <c r="A166" s="2">
        <v>4</v>
      </c>
      <c r="B166" s="2" t="s">
        <v>148</v>
      </c>
      <c r="C166" s="2">
        <v>10</v>
      </c>
      <c r="D166" s="2">
        <v>5</v>
      </c>
      <c r="E166" s="2">
        <v>1</v>
      </c>
    </row>
    <row r="167" spans="1:5" x14ac:dyDescent="0.3">
      <c r="A167" s="2">
        <v>0</v>
      </c>
      <c r="B167" s="2" t="s">
        <v>98</v>
      </c>
      <c r="C167" s="2">
        <v>6</v>
      </c>
      <c r="D167" s="2">
        <v>3</v>
      </c>
      <c r="E167" s="2">
        <v>0</v>
      </c>
    </row>
    <row r="168" spans="1:5" x14ac:dyDescent="0.3">
      <c r="A168" s="2">
        <v>0</v>
      </c>
      <c r="B168" s="2" t="s">
        <v>98</v>
      </c>
      <c r="C168" s="2">
        <v>4</v>
      </c>
      <c r="D168" s="2">
        <v>3</v>
      </c>
      <c r="E168" s="2">
        <v>0</v>
      </c>
    </row>
    <row r="169" spans="1:5" x14ac:dyDescent="0.3">
      <c r="A169" s="2">
        <v>3</v>
      </c>
      <c r="B169" s="2" t="s">
        <v>66</v>
      </c>
      <c r="C169" s="2">
        <v>0</v>
      </c>
      <c r="D169" s="2">
        <v>5</v>
      </c>
      <c r="E169" s="2">
        <v>1</v>
      </c>
    </row>
    <row r="170" spans="1:5" x14ac:dyDescent="0.3">
      <c r="A170" s="2">
        <v>3</v>
      </c>
      <c r="B170" s="2" t="s">
        <v>66</v>
      </c>
      <c r="C170" s="2">
        <v>1</v>
      </c>
      <c r="D170" s="2">
        <v>5</v>
      </c>
      <c r="E170" s="2">
        <v>1</v>
      </c>
    </row>
    <row r="171" spans="1:5" x14ac:dyDescent="0.3">
      <c r="A171" s="2">
        <v>3</v>
      </c>
      <c r="B171" s="2" t="s">
        <v>70</v>
      </c>
      <c r="C171" s="2">
        <v>9</v>
      </c>
      <c r="D171" s="2">
        <v>3</v>
      </c>
      <c r="E171" s="2">
        <v>0</v>
      </c>
    </row>
    <row r="172" spans="1:5" x14ac:dyDescent="0.3">
      <c r="A172" s="2">
        <v>3</v>
      </c>
      <c r="B172" s="2" t="s">
        <v>70</v>
      </c>
      <c r="C172" s="2">
        <v>0</v>
      </c>
      <c r="D172" s="2">
        <v>3</v>
      </c>
      <c r="E172" s="2">
        <v>0</v>
      </c>
    </row>
    <row r="173" spans="1:5" x14ac:dyDescent="0.3">
      <c r="A173" s="2">
        <v>3</v>
      </c>
      <c r="B173" s="2" t="s">
        <v>66</v>
      </c>
      <c r="C173" s="2">
        <v>11</v>
      </c>
      <c r="D173" s="2">
        <v>5</v>
      </c>
      <c r="E173" s="2">
        <v>1</v>
      </c>
    </row>
    <row r="174" spans="1:5" x14ac:dyDescent="0.3">
      <c r="A174" s="2">
        <v>3</v>
      </c>
      <c r="B174" s="2" t="s">
        <v>69</v>
      </c>
      <c r="C174" s="2">
        <v>6</v>
      </c>
      <c r="D174" s="2">
        <v>3</v>
      </c>
      <c r="E174" s="2">
        <v>1</v>
      </c>
    </row>
    <row r="175" spans="1:5" x14ac:dyDescent="0.3">
      <c r="A175" s="2">
        <v>3</v>
      </c>
      <c r="B175" s="2" t="s">
        <v>69</v>
      </c>
      <c r="C175" s="2">
        <v>9</v>
      </c>
      <c r="D175" s="2">
        <v>3</v>
      </c>
      <c r="E175" s="2">
        <v>1</v>
      </c>
    </row>
    <row r="176" spans="1:5" x14ac:dyDescent="0.3">
      <c r="A176" s="2">
        <v>3</v>
      </c>
      <c r="B176" s="2" t="s">
        <v>78</v>
      </c>
      <c r="C176" s="2">
        <v>1</v>
      </c>
      <c r="D176" s="2">
        <v>5</v>
      </c>
      <c r="E176" s="2">
        <v>1</v>
      </c>
    </row>
    <row r="177" spans="1:5" x14ac:dyDescent="0.3">
      <c r="A177" s="2">
        <v>3</v>
      </c>
      <c r="B177" s="2" t="s">
        <v>78</v>
      </c>
      <c r="C177" s="2">
        <v>6</v>
      </c>
      <c r="D177" s="2">
        <v>5</v>
      </c>
      <c r="E177" s="2">
        <v>1</v>
      </c>
    </row>
    <row r="178" spans="1:5" x14ac:dyDescent="0.3">
      <c r="A178" s="2">
        <v>3</v>
      </c>
      <c r="B178" s="2" t="s">
        <v>78</v>
      </c>
      <c r="C178" s="2">
        <v>9</v>
      </c>
      <c r="D178" s="2">
        <v>5</v>
      </c>
      <c r="E178" s="2">
        <v>1</v>
      </c>
    </row>
    <row r="179" spans="1:5" x14ac:dyDescent="0.3">
      <c r="A179" s="2">
        <v>2</v>
      </c>
      <c r="B179" s="2" t="s">
        <v>45</v>
      </c>
      <c r="C179" s="2">
        <v>0</v>
      </c>
      <c r="D179" s="2">
        <v>5</v>
      </c>
      <c r="E179" s="2">
        <v>0</v>
      </c>
    </row>
    <row r="180" spans="1:5" x14ac:dyDescent="0.3">
      <c r="A180" s="2">
        <v>2</v>
      </c>
      <c r="B180" s="2" t="s">
        <v>45</v>
      </c>
      <c r="C180" s="2">
        <v>1</v>
      </c>
      <c r="D180" s="2">
        <v>5</v>
      </c>
      <c r="E180" s="2">
        <v>0</v>
      </c>
    </row>
    <row r="181" spans="1:5" x14ac:dyDescent="0.3">
      <c r="A181" s="2">
        <v>2</v>
      </c>
      <c r="B181" s="2" t="s">
        <v>45</v>
      </c>
      <c r="C181" s="2">
        <v>2</v>
      </c>
      <c r="D181" s="2">
        <v>5</v>
      </c>
      <c r="E181" s="2">
        <v>0</v>
      </c>
    </row>
    <row r="182" spans="1:5" x14ac:dyDescent="0.3">
      <c r="A182" s="2">
        <v>2</v>
      </c>
      <c r="B182" s="2" t="s">
        <v>50</v>
      </c>
      <c r="C182" s="2">
        <v>1</v>
      </c>
      <c r="D182" s="2">
        <v>5</v>
      </c>
      <c r="E182" s="2">
        <v>0</v>
      </c>
    </row>
    <row r="183" spans="1:5" x14ac:dyDescent="0.3">
      <c r="A183" s="2">
        <v>2</v>
      </c>
      <c r="B183" s="2" t="s">
        <v>52</v>
      </c>
      <c r="C183" s="2">
        <v>0</v>
      </c>
      <c r="D183" s="2">
        <v>5</v>
      </c>
      <c r="E183" s="2">
        <v>1</v>
      </c>
    </row>
    <row r="184" spans="1:5" x14ac:dyDescent="0.3">
      <c r="A184" s="2">
        <v>2</v>
      </c>
      <c r="B184" s="2" t="s">
        <v>50</v>
      </c>
      <c r="C184" s="2">
        <v>4</v>
      </c>
      <c r="D184" s="2">
        <v>5</v>
      </c>
      <c r="E184" s="2">
        <v>0</v>
      </c>
    </row>
    <row r="185" spans="1:5" x14ac:dyDescent="0.3">
      <c r="A185" s="2">
        <v>4</v>
      </c>
      <c r="B185" s="2" t="s">
        <v>144</v>
      </c>
      <c r="C185" s="2">
        <v>3</v>
      </c>
      <c r="D185" s="2">
        <v>5</v>
      </c>
      <c r="E185" s="2">
        <v>0</v>
      </c>
    </row>
    <row r="186" spans="1:5" x14ac:dyDescent="0.3">
      <c r="A186" s="2">
        <v>0</v>
      </c>
      <c r="B186" s="2" t="s">
        <v>101</v>
      </c>
      <c r="C186" s="2">
        <v>1</v>
      </c>
      <c r="D186" s="2">
        <v>4</v>
      </c>
      <c r="E186" s="2">
        <v>1</v>
      </c>
    </row>
    <row r="187" spans="1:5" x14ac:dyDescent="0.3">
      <c r="A187" s="2">
        <v>3</v>
      </c>
      <c r="B187" s="2" t="s">
        <v>65</v>
      </c>
      <c r="C187" s="2">
        <v>1</v>
      </c>
      <c r="D187" s="2">
        <v>3</v>
      </c>
      <c r="E187" s="2">
        <v>0</v>
      </c>
    </row>
    <row r="188" spans="1:5" x14ac:dyDescent="0.3">
      <c r="A188" s="2">
        <v>3</v>
      </c>
      <c r="B188" s="2" t="s">
        <v>65</v>
      </c>
      <c r="C188" s="2">
        <v>0</v>
      </c>
      <c r="D188" s="2">
        <v>3</v>
      </c>
      <c r="E188" s="2">
        <v>0</v>
      </c>
    </row>
    <row r="189" spans="1:5" x14ac:dyDescent="0.3">
      <c r="A189" s="2">
        <v>0</v>
      </c>
      <c r="B189" s="2" t="s">
        <v>94</v>
      </c>
      <c r="C189" s="2">
        <v>0</v>
      </c>
      <c r="D189" s="2">
        <v>3</v>
      </c>
      <c r="E189" s="2">
        <v>1</v>
      </c>
    </row>
    <row r="190" spans="1:5" x14ac:dyDescent="0.3">
      <c r="A190" s="2">
        <v>3</v>
      </c>
      <c r="B190" s="2" t="s">
        <v>66</v>
      </c>
      <c r="C190" s="2">
        <v>0</v>
      </c>
      <c r="D190" s="2">
        <v>5</v>
      </c>
      <c r="E190" s="2">
        <v>1</v>
      </c>
    </row>
    <row r="191" spans="1:5" x14ac:dyDescent="0.3">
      <c r="A191" s="2">
        <v>3</v>
      </c>
      <c r="B191" s="2" t="s">
        <v>66</v>
      </c>
      <c r="C191" s="2">
        <v>1</v>
      </c>
      <c r="D191" s="2">
        <v>5</v>
      </c>
      <c r="E191" s="2">
        <v>1</v>
      </c>
    </row>
    <row r="192" spans="1:5" x14ac:dyDescent="0.3">
      <c r="A192" s="2">
        <v>3</v>
      </c>
      <c r="B192" s="2" t="s">
        <v>66</v>
      </c>
      <c r="C192" s="2">
        <v>11</v>
      </c>
      <c r="D192" s="2">
        <v>5</v>
      </c>
      <c r="E192" s="2">
        <v>1</v>
      </c>
    </row>
    <row r="193" spans="1:5" x14ac:dyDescent="0.3">
      <c r="A193" s="2">
        <v>3</v>
      </c>
      <c r="B193" s="2" t="s">
        <v>63</v>
      </c>
      <c r="C193" s="2">
        <v>7</v>
      </c>
      <c r="D193" s="2">
        <v>3</v>
      </c>
      <c r="E193" s="2">
        <v>0</v>
      </c>
    </row>
    <row r="194" spans="1:5" x14ac:dyDescent="0.3">
      <c r="A194" s="2">
        <v>3</v>
      </c>
      <c r="B194" s="2" t="s">
        <v>63</v>
      </c>
      <c r="C194" s="2">
        <v>1</v>
      </c>
      <c r="D194" s="2">
        <v>3</v>
      </c>
      <c r="E194" s="2">
        <v>0</v>
      </c>
    </row>
    <row r="195" spans="1:5" x14ac:dyDescent="0.3">
      <c r="A195" s="2">
        <v>3</v>
      </c>
      <c r="B195" s="2">
        <v>8</v>
      </c>
      <c r="C195" s="2">
        <v>9</v>
      </c>
      <c r="D195" s="2">
        <v>3</v>
      </c>
      <c r="E195" s="2">
        <v>1</v>
      </c>
    </row>
    <row r="196" spans="1:5" x14ac:dyDescent="0.3">
      <c r="A196" s="2">
        <v>3</v>
      </c>
      <c r="B196" s="2">
        <v>8</v>
      </c>
      <c r="C196" s="2">
        <v>0</v>
      </c>
      <c r="D196" s="2">
        <v>3</v>
      </c>
      <c r="E196" s="2">
        <v>1</v>
      </c>
    </row>
    <row r="197" spans="1:5" x14ac:dyDescent="0.3">
      <c r="A197" s="2">
        <v>3</v>
      </c>
      <c r="B197" s="2">
        <v>7</v>
      </c>
      <c r="C197" s="2">
        <v>10</v>
      </c>
      <c r="D197" s="2">
        <v>3</v>
      </c>
      <c r="E197" s="2">
        <v>0</v>
      </c>
    </row>
    <row r="198" spans="1:5" x14ac:dyDescent="0.3">
      <c r="A198" s="2">
        <v>3</v>
      </c>
      <c r="B198" s="2">
        <v>7</v>
      </c>
      <c r="C198" s="2">
        <v>1</v>
      </c>
      <c r="D198" s="2">
        <v>3</v>
      </c>
      <c r="E198" s="2">
        <v>0</v>
      </c>
    </row>
    <row r="199" spans="1:5" x14ac:dyDescent="0.3">
      <c r="A199" s="2">
        <v>0</v>
      </c>
      <c r="B199" s="2" t="s">
        <v>121</v>
      </c>
      <c r="C199" s="2">
        <v>1</v>
      </c>
      <c r="D199" s="2">
        <v>4</v>
      </c>
      <c r="E199" s="2">
        <v>1</v>
      </c>
    </row>
    <row r="200" spans="1:5" x14ac:dyDescent="0.3">
      <c r="A200" s="2">
        <v>0</v>
      </c>
      <c r="B200" s="2" t="s">
        <v>101</v>
      </c>
      <c r="C200" s="2">
        <v>0</v>
      </c>
      <c r="D200" s="2">
        <v>4</v>
      </c>
      <c r="E200" s="2">
        <v>1</v>
      </c>
    </row>
    <row r="201" spans="1:5" x14ac:dyDescent="0.3">
      <c r="A201" s="2">
        <v>0</v>
      </c>
      <c r="B201" s="2" t="s">
        <v>99</v>
      </c>
      <c r="C201" s="2">
        <v>0</v>
      </c>
      <c r="D201" s="2">
        <v>1</v>
      </c>
      <c r="E201" s="2">
        <v>0</v>
      </c>
    </row>
    <row r="202" spans="1:5" x14ac:dyDescent="0.3">
      <c r="A202" s="2">
        <v>0</v>
      </c>
      <c r="B202" s="2" t="s">
        <v>99</v>
      </c>
      <c r="C202" s="2">
        <v>1</v>
      </c>
      <c r="D202" s="2">
        <v>1</v>
      </c>
      <c r="E202" s="2">
        <v>0</v>
      </c>
    </row>
    <row r="203" spans="1:5" x14ac:dyDescent="0.3">
      <c r="A203" s="2">
        <v>0</v>
      </c>
      <c r="B203" s="2" t="s">
        <v>99</v>
      </c>
      <c r="C203" s="2">
        <v>9</v>
      </c>
      <c r="D203" s="2">
        <v>1</v>
      </c>
      <c r="E203" s="2">
        <v>0</v>
      </c>
    </row>
    <row r="204" spans="1:5" x14ac:dyDescent="0.3">
      <c r="A204" s="2">
        <v>3</v>
      </c>
      <c r="B204" s="2" t="s">
        <v>70</v>
      </c>
      <c r="C204" s="2">
        <v>9</v>
      </c>
      <c r="D204" s="2">
        <v>3</v>
      </c>
      <c r="E204" s="2">
        <v>0</v>
      </c>
    </row>
    <row r="205" spans="1:5" x14ac:dyDescent="0.3">
      <c r="A205" s="2">
        <v>3</v>
      </c>
      <c r="B205" s="2" t="s">
        <v>70</v>
      </c>
      <c r="C205" s="2">
        <v>0</v>
      </c>
      <c r="D205" s="2">
        <v>3</v>
      </c>
      <c r="E205" s="2">
        <v>0</v>
      </c>
    </row>
    <row r="206" spans="1:5" x14ac:dyDescent="0.3">
      <c r="A206" s="2">
        <v>2</v>
      </c>
      <c r="B206" s="2" t="s">
        <v>50</v>
      </c>
      <c r="C206" s="2">
        <v>1</v>
      </c>
      <c r="D206" s="2">
        <v>5</v>
      </c>
      <c r="E206" s="2">
        <v>0</v>
      </c>
    </row>
    <row r="207" spans="1:5" x14ac:dyDescent="0.3">
      <c r="A207" s="2">
        <v>2</v>
      </c>
      <c r="B207" s="2" t="s">
        <v>50</v>
      </c>
      <c r="C207" s="2">
        <v>4</v>
      </c>
      <c r="D207" s="2">
        <v>5</v>
      </c>
      <c r="E207" s="2">
        <v>0</v>
      </c>
    </row>
    <row r="208" spans="1:5" x14ac:dyDescent="0.3">
      <c r="A208" s="2">
        <v>3</v>
      </c>
      <c r="B208" s="2" t="s">
        <v>60</v>
      </c>
      <c r="C208" s="2">
        <v>1</v>
      </c>
      <c r="D208" s="2">
        <v>3</v>
      </c>
      <c r="E208" s="2">
        <v>0</v>
      </c>
    </row>
    <row r="209" spans="1:5" x14ac:dyDescent="0.3">
      <c r="A209" s="2">
        <v>3</v>
      </c>
      <c r="B209" s="2" t="s">
        <v>60</v>
      </c>
      <c r="C209" s="2">
        <v>9</v>
      </c>
      <c r="D209" s="2">
        <v>3</v>
      </c>
      <c r="E209" s="2">
        <v>0</v>
      </c>
    </row>
    <row r="210" spans="1:5" x14ac:dyDescent="0.3">
      <c r="A210" s="2">
        <v>3</v>
      </c>
      <c r="B210" s="2">
        <v>8</v>
      </c>
      <c r="C210" s="2">
        <v>0</v>
      </c>
      <c r="D210" s="2">
        <v>3</v>
      </c>
      <c r="E210" s="2">
        <v>1</v>
      </c>
    </row>
    <row r="211" spans="1:5" x14ac:dyDescent="0.3">
      <c r="A211" s="2">
        <v>3</v>
      </c>
      <c r="B211" s="2">
        <v>8</v>
      </c>
      <c r="C211" s="2">
        <v>9</v>
      </c>
      <c r="D211" s="2">
        <v>3</v>
      </c>
      <c r="E211" s="2">
        <v>1</v>
      </c>
    </row>
    <row r="212" spans="1:5" x14ac:dyDescent="0.3">
      <c r="A212" s="2">
        <v>3</v>
      </c>
      <c r="B212" s="2" t="s">
        <v>75</v>
      </c>
      <c r="C212" s="2">
        <v>1</v>
      </c>
      <c r="D212" s="2">
        <v>5</v>
      </c>
      <c r="E212" s="2">
        <v>1</v>
      </c>
    </row>
    <row r="213" spans="1:5" x14ac:dyDescent="0.3">
      <c r="A213" s="2">
        <v>3</v>
      </c>
      <c r="B213" s="2">
        <v>6</v>
      </c>
      <c r="C213" s="2">
        <v>1</v>
      </c>
      <c r="D213" s="2">
        <v>3</v>
      </c>
      <c r="E213" s="2">
        <v>0</v>
      </c>
    </row>
    <row r="214" spans="1:5" x14ac:dyDescent="0.3">
      <c r="A214" s="2">
        <v>3</v>
      </c>
      <c r="B214" s="2" t="s">
        <v>75</v>
      </c>
      <c r="C214" s="2">
        <v>5</v>
      </c>
      <c r="D214" s="2">
        <v>5</v>
      </c>
      <c r="E214" s="2">
        <v>1</v>
      </c>
    </row>
    <row r="215" spans="1:5" x14ac:dyDescent="0.3">
      <c r="A215" s="2">
        <v>3</v>
      </c>
      <c r="B215" s="2" t="s">
        <v>77</v>
      </c>
      <c r="C215" s="2">
        <v>6</v>
      </c>
      <c r="D215" s="2">
        <v>3</v>
      </c>
      <c r="E215" s="2">
        <v>0</v>
      </c>
    </row>
    <row r="216" spans="1:5" x14ac:dyDescent="0.3">
      <c r="A216" s="2">
        <v>0</v>
      </c>
      <c r="B216" s="2" t="s">
        <v>106</v>
      </c>
      <c r="C216" s="2">
        <v>1</v>
      </c>
      <c r="D216" s="2">
        <v>3</v>
      </c>
      <c r="E216" s="2">
        <v>1</v>
      </c>
    </row>
    <row r="217" spans="1:5" x14ac:dyDescent="0.3">
      <c r="A217" s="2">
        <v>0</v>
      </c>
      <c r="B217" s="2" t="s">
        <v>96</v>
      </c>
      <c r="C217" s="2">
        <v>0</v>
      </c>
      <c r="D217" s="2">
        <v>3</v>
      </c>
      <c r="E217" s="2">
        <v>1</v>
      </c>
    </row>
    <row r="218" spans="1:5" x14ac:dyDescent="0.3">
      <c r="A218" s="2">
        <v>2</v>
      </c>
      <c r="B218" s="2" t="s">
        <v>46</v>
      </c>
      <c r="C218" s="2">
        <v>11</v>
      </c>
      <c r="D218" s="2">
        <v>3</v>
      </c>
      <c r="E218" s="2">
        <v>0</v>
      </c>
    </row>
    <row r="219" spans="1:5" x14ac:dyDescent="0.3">
      <c r="A219" s="2">
        <v>2</v>
      </c>
      <c r="B219" s="2" t="s">
        <v>46</v>
      </c>
      <c r="C219" s="2">
        <v>1</v>
      </c>
      <c r="D219" s="2">
        <v>3</v>
      </c>
      <c r="E219" s="2">
        <v>0</v>
      </c>
    </row>
    <row r="220" spans="1:5" x14ac:dyDescent="0.3">
      <c r="A220" s="2">
        <v>2</v>
      </c>
      <c r="B220" s="2" t="s">
        <v>46</v>
      </c>
      <c r="C220" s="2">
        <v>0</v>
      </c>
      <c r="D220" s="2">
        <v>3</v>
      </c>
      <c r="E220" s="2">
        <v>0</v>
      </c>
    </row>
    <row r="221" spans="1:5" x14ac:dyDescent="0.3">
      <c r="A221" s="2">
        <v>3</v>
      </c>
      <c r="B221" s="2" t="s">
        <v>65</v>
      </c>
      <c r="C221" s="2">
        <v>0</v>
      </c>
      <c r="D221" s="2">
        <v>3</v>
      </c>
      <c r="E221" s="2">
        <v>0</v>
      </c>
    </row>
    <row r="222" spans="1:5" x14ac:dyDescent="0.3">
      <c r="A222" s="2">
        <v>3</v>
      </c>
      <c r="B222" s="2" t="s">
        <v>65</v>
      </c>
      <c r="C222" s="2">
        <v>1</v>
      </c>
      <c r="D222" s="2">
        <v>3</v>
      </c>
      <c r="E222" s="2">
        <v>0</v>
      </c>
    </row>
    <row r="223" spans="1:5" x14ac:dyDescent="0.3">
      <c r="A223" s="2">
        <v>0</v>
      </c>
      <c r="B223" s="2" t="s">
        <v>104</v>
      </c>
      <c r="C223" s="2">
        <v>0</v>
      </c>
      <c r="D223" s="2">
        <v>1</v>
      </c>
      <c r="E223" s="2">
        <v>0</v>
      </c>
    </row>
    <row r="224" spans="1:5" x14ac:dyDescent="0.3">
      <c r="A224" s="2">
        <v>0</v>
      </c>
      <c r="B224" s="2" t="s">
        <v>104</v>
      </c>
      <c r="C224" s="2">
        <v>10</v>
      </c>
      <c r="D224" s="2">
        <v>1</v>
      </c>
      <c r="E224" s="2">
        <v>0</v>
      </c>
    </row>
    <row r="225" spans="1:5" x14ac:dyDescent="0.3">
      <c r="A225" s="2">
        <v>0</v>
      </c>
      <c r="B225" s="2" t="s">
        <v>104</v>
      </c>
      <c r="C225" s="2">
        <v>1</v>
      </c>
      <c r="D225" s="2">
        <v>1</v>
      </c>
      <c r="E225" s="2">
        <v>0</v>
      </c>
    </row>
    <row r="226" spans="1:5" x14ac:dyDescent="0.3">
      <c r="A226" s="2">
        <v>4</v>
      </c>
      <c r="B226" s="2" t="s">
        <v>144</v>
      </c>
      <c r="C226" s="2">
        <v>10</v>
      </c>
      <c r="D226" s="2">
        <v>5</v>
      </c>
      <c r="E226" s="2">
        <v>0</v>
      </c>
    </row>
    <row r="227" spans="1:5" x14ac:dyDescent="0.3">
      <c r="A227" s="2">
        <v>2</v>
      </c>
      <c r="B227" s="2" t="s">
        <v>47</v>
      </c>
      <c r="C227" s="2">
        <v>6</v>
      </c>
      <c r="D227" s="2">
        <v>5</v>
      </c>
      <c r="E227" s="2">
        <v>0</v>
      </c>
    </row>
    <row r="228" spans="1:5" x14ac:dyDescent="0.3">
      <c r="A228" s="2">
        <v>2</v>
      </c>
      <c r="B228" s="2" t="s">
        <v>47</v>
      </c>
      <c r="C228" s="2">
        <v>0</v>
      </c>
      <c r="D228" s="2">
        <v>5</v>
      </c>
      <c r="E228" s="2">
        <v>0</v>
      </c>
    </row>
    <row r="229" spans="1:5" x14ac:dyDescent="0.3">
      <c r="A229" s="2">
        <v>2</v>
      </c>
      <c r="B229" s="2" t="s">
        <v>47</v>
      </c>
      <c r="C229" s="2">
        <v>1</v>
      </c>
      <c r="D229" s="2">
        <v>5</v>
      </c>
      <c r="E229" s="2">
        <v>0</v>
      </c>
    </row>
    <row r="230" spans="1:5" x14ac:dyDescent="0.3">
      <c r="A230" s="2">
        <v>2</v>
      </c>
      <c r="B230" s="2" t="s">
        <v>50</v>
      </c>
      <c r="C230" s="2">
        <v>1</v>
      </c>
      <c r="D230" s="2">
        <v>5</v>
      </c>
      <c r="E230" s="2">
        <v>0</v>
      </c>
    </row>
    <row r="231" spans="1:5" x14ac:dyDescent="0.3">
      <c r="A231" s="2">
        <v>2</v>
      </c>
      <c r="B231" s="2" t="s">
        <v>50</v>
      </c>
      <c r="C231" s="2">
        <v>4</v>
      </c>
      <c r="D231" s="2">
        <v>5</v>
      </c>
      <c r="E231" s="2">
        <v>0</v>
      </c>
    </row>
    <row r="232" spans="1:5" x14ac:dyDescent="0.3">
      <c r="A232" s="2">
        <v>3</v>
      </c>
      <c r="B232" s="2">
        <v>8</v>
      </c>
      <c r="C232" s="2">
        <v>0</v>
      </c>
      <c r="D232" s="2">
        <v>3</v>
      </c>
      <c r="E232" s="2">
        <v>1</v>
      </c>
    </row>
    <row r="233" spans="1:5" x14ac:dyDescent="0.3">
      <c r="A233" s="2">
        <v>3</v>
      </c>
      <c r="B233" s="2">
        <v>8</v>
      </c>
      <c r="C233" s="2">
        <v>9</v>
      </c>
      <c r="D233" s="2">
        <v>3</v>
      </c>
      <c r="E233" s="2">
        <v>1</v>
      </c>
    </row>
    <row r="234" spans="1:5" x14ac:dyDescent="0.3">
      <c r="A234" s="2">
        <v>0</v>
      </c>
      <c r="B234" s="2" t="s">
        <v>110</v>
      </c>
      <c r="C234" s="2">
        <v>5</v>
      </c>
      <c r="D234" s="2">
        <v>1</v>
      </c>
      <c r="E234" s="2">
        <v>1</v>
      </c>
    </row>
    <row r="235" spans="1:5" x14ac:dyDescent="0.3">
      <c r="A235" s="2">
        <v>0</v>
      </c>
      <c r="B235" s="2" t="s">
        <v>119</v>
      </c>
      <c r="C235" s="2">
        <v>3</v>
      </c>
      <c r="D235" s="2">
        <v>5</v>
      </c>
      <c r="E235" s="2">
        <v>2</v>
      </c>
    </row>
    <row r="236" spans="1:5" x14ac:dyDescent="0.3">
      <c r="A236" s="2">
        <v>0</v>
      </c>
      <c r="B236" s="2" t="s">
        <v>119</v>
      </c>
      <c r="C236" s="2">
        <v>0</v>
      </c>
      <c r="D236" s="2">
        <v>5</v>
      </c>
      <c r="E236" s="2">
        <v>2</v>
      </c>
    </row>
    <row r="237" spans="1:5" x14ac:dyDescent="0.3">
      <c r="A237" s="2">
        <v>0</v>
      </c>
      <c r="B237" s="2" t="s">
        <v>110</v>
      </c>
      <c r="C237" s="2">
        <v>0</v>
      </c>
      <c r="D237" s="2">
        <v>1</v>
      </c>
      <c r="E237" s="2">
        <v>1</v>
      </c>
    </row>
    <row r="238" spans="1:5" x14ac:dyDescent="0.3">
      <c r="A238" s="2">
        <v>0</v>
      </c>
      <c r="B238" s="2" t="s">
        <v>110</v>
      </c>
      <c r="C238" s="2">
        <v>1</v>
      </c>
      <c r="D238" s="2">
        <v>1</v>
      </c>
      <c r="E238" s="2">
        <v>1</v>
      </c>
    </row>
    <row r="239" spans="1:5" x14ac:dyDescent="0.3">
      <c r="A239" s="2">
        <v>4</v>
      </c>
      <c r="B239" s="2" t="s">
        <v>141</v>
      </c>
      <c r="C239" s="2">
        <v>0</v>
      </c>
      <c r="D239" s="2">
        <v>5</v>
      </c>
      <c r="E239" s="2">
        <v>1</v>
      </c>
    </row>
    <row r="240" spans="1:5" x14ac:dyDescent="0.3">
      <c r="A240" s="2">
        <v>2</v>
      </c>
      <c r="B240" s="2" t="s">
        <v>55</v>
      </c>
      <c r="C240" s="2">
        <v>8</v>
      </c>
      <c r="D240" s="2">
        <v>5</v>
      </c>
      <c r="E240" s="2">
        <v>0</v>
      </c>
    </row>
    <row r="241" spans="1:5" x14ac:dyDescent="0.3">
      <c r="A241" s="2">
        <v>4</v>
      </c>
      <c r="B241" s="2" t="s">
        <v>141</v>
      </c>
      <c r="C241" s="2">
        <v>1</v>
      </c>
      <c r="D241" s="2">
        <v>5</v>
      </c>
      <c r="E241" s="2">
        <v>1</v>
      </c>
    </row>
    <row r="242" spans="1:5" x14ac:dyDescent="0.3">
      <c r="A242" s="2">
        <v>3</v>
      </c>
      <c r="B242" s="2" t="s">
        <v>62</v>
      </c>
      <c r="C242" s="2">
        <v>1</v>
      </c>
      <c r="D242" s="2">
        <v>3</v>
      </c>
      <c r="E242" s="2">
        <v>0</v>
      </c>
    </row>
    <row r="243" spans="1:5" x14ac:dyDescent="0.3">
      <c r="A243" s="2">
        <v>3</v>
      </c>
      <c r="B243" s="2" t="s">
        <v>62</v>
      </c>
      <c r="C243" s="2">
        <v>9</v>
      </c>
      <c r="D243" s="2">
        <v>3</v>
      </c>
      <c r="E243" s="2">
        <v>0</v>
      </c>
    </row>
    <row r="244" spans="1:5" x14ac:dyDescent="0.3">
      <c r="A244" s="2">
        <v>3</v>
      </c>
      <c r="B244" s="2" t="s">
        <v>65</v>
      </c>
      <c r="C244" s="2">
        <v>1</v>
      </c>
      <c r="D244" s="2">
        <v>3</v>
      </c>
      <c r="E244" s="2">
        <v>0</v>
      </c>
    </row>
    <row r="245" spans="1:5" x14ac:dyDescent="0.3">
      <c r="A245" s="2">
        <v>3</v>
      </c>
      <c r="B245" s="2" t="s">
        <v>65</v>
      </c>
      <c r="C245" s="2">
        <v>0</v>
      </c>
      <c r="D245" s="2">
        <v>3</v>
      </c>
      <c r="E245" s="2">
        <v>0</v>
      </c>
    </row>
    <row r="246" spans="1:5" x14ac:dyDescent="0.3">
      <c r="A246" s="2">
        <v>4</v>
      </c>
      <c r="B246" s="2" t="s">
        <v>141</v>
      </c>
      <c r="C246" s="2">
        <v>10</v>
      </c>
      <c r="D246" s="2">
        <v>5</v>
      </c>
      <c r="E246" s="2">
        <v>1</v>
      </c>
    </row>
    <row r="247" spans="1:5" x14ac:dyDescent="0.3">
      <c r="A247" s="2">
        <v>0</v>
      </c>
      <c r="B247" s="2" t="s">
        <v>123</v>
      </c>
      <c r="C247" s="2">
        <v>6</v>
      </c>
      <c r="D247" s="2">
        <v>1</v>
      </c>
      <c r="E247" s="2">
        <v>2</v>
      </c>
    </row>
    <row r="248" spans="1:5" x14ac:dyDescent="0.3">
      <c r="A248" s="2">
        <v>0</v>
      </c>
      <c r="B248" s="2" t="s">
        <v>99</v>
      </c>
      <c r="C248" s="2">
        <v>0</v>
      </c>
      <c r="D248" s="2">
        <v>1</v>
      </c>
      <c r="E248" s="2">
        <v>0</v>
      </c>
    </row>
    <row r="249" spans="1:5" x14ac:dyDescent="0.3">
      <c r="A249" s="2">
        <v>2</v>
      </c>
      <c r="B249" s="2" t="s">
        <v>47</v>
      </c>
      <c r="C249" s="2">
        <v>1</v>
      </c>
      <c r="D249" s="2">
        <v>5</v>
      </c>
      <c r="E249" s="2">
        <v>0</v>
      </c>
    </row>
    <row r="250" spans="1:5" x14ac:dyDescent="0.3">
      <c r="A250" s="2">
        <v>2</v>
      </c>
      <c r="B250" s="2" t="s">
        <v>47</v>
      </c>
      <c r="C250" s="2">
        <v>0</v>
      </c>
      <c r="D250" s="2">
        <v>5</v>
      </c>
      <c r="E250" s="2">
        <v>0</v>
      </c>
    </row>
    <row r="251" spans="1:5" x14ac:dyDescent="0.3">
      <c r="A251" s="2">
        <v>2</v>
      </c>
      <c r="B251" s="2" t="s">
        <v>47</v>
      </c>
      <c r="C251" s="2">
        <v>6</v>
      </c>
      <c r="D251" s="2">
        <v>5</v>
      </c>
      <c r="E251" s="2">
        <v>0</v>
      </c>
    </row>
    <row r="252" spans="1:5" x14ac:dyDescent="0.3">
      <c r="A252" s="2">
        <v>3</v>
      </c>
      <c r="B252" s="2" t="s">
        <v>60</v>
      </c>
      <c r="C252" s="2">
        <v>1</v>
      </c>
      <c r="D252" s="2">
        <v>3</v>
      </c>
      <c r="E252" s="2">
        <v>0</v>
      </c>
    </row>
    <row r="253" spans="1:5" x14ac:dyDescent="0.3">
      <c r="A253" s="2">
        <v>3</v>
      </c>
      <c r="B253" s="2" t="s">
        <v>60</v>
      </c>
      <c r="C253" s="2">
        <v>9</v>
      </c>
      <c r="D253" s="2">
        <v>3</v>
      </c>
      <c r="E253" s="2">
        <v>0</v>
      </c>
    </row>
    <row r="254" spans="1:5" x14ac:dyDescent="0.3">
      <c r="A254" s="2">
        <v>3</v>
      </c>
      <c r="B254" s="2">
        <v>7</v>
      </c>
      <c r="C254" s="2">
        <v>1</v>
      </c>
      <c r="D254" s="2">
        <v>3</v>
      </c>
      <c r="E254" s="2">
        <v>0</v>
      </c>
    </row>
    <row r="255" spans="1:5" x14ac:dyDescent="0.3">
      <c r="A255" s="2">
        <v>3</v>
      </c>
      <c r="B255" s="2" t="s">
        <v>75</v>
      </c>
      <c r="C255" s="2">
        <v>1</v>
      </c>
      <c r="D255" s="2">
        <v>5</v>
      </c>
      <c r="E255" s="2">
        <v>1</v>
      </c>
    </row>
    <row r="256" spans="1:5" x14ac:dyDescent="0.3">
      <c r="A256" s="2">
        <v>3</v>
      </c>
      <c r="B256" s="2" t="s">
        <v>77</v>
      </c>
      <c r="C256" s="2">
        <v>6</v>
      </c>
      <c r="D256" s="2">
        <v>3</v>
      </c>
      <c r="E256" s="2">
        <v>0</v>
      </c>
    </row>
    <row r="257" spans="1:5" x14ac:dyDescent="0.3">
      <c r="A257" s="2">
        <v>3</v>
      </c>
      <c r="B257" s="2">
        <v>6</v>
      </c>
      <c r="C257" s="2">
        <v>1</v>
      </c>
      <c r="D257" s="2">
        <v>3</v>
      </c>
      <c r="E257" s="2">
        <v>0</v>
      </c>
    </row>
    <row r="258" spans="1:5" x14ac:dyDescent="0.3">
      <c r="A258" s="2">
        <v>3</v>
      </c>
      <c r="B258" s="2">
        <v>6</v>
      </c>
      <c r="C258" s="2">
        <v>10</v>
      </c>
      <c r="D258" s="2">
        <v>3</v>
      </c>
      <c r="E258" s="2">
        <v>0</v>
      </c>
    </row>
    <row r="259" spans="1:5" x14ac:dyDescent="0.3">
      <c r="A259" s="2">
        <v>3</v>
      </c>
      <c r="B259" s="2" t="s">
        <v>75</v>
      </c>
      <c r="C259" s="2">
        <v>10</v>
      </c>
      <c r="D259" s="2">
        <v>5</v>
      </c>
      <c r="E259" s="2">
        <v>1</v>
      </c>
    </row>
    <row r="260" spans="1:5" x14ac:dyDescent="0.3">
      <c r="A260" s="2">
        <v>3</v>
      </c>
      <c r="B260" s="2" t="s">
        <v>75</v>
      </c>
      <c r="C260" s="2">
        <v>5</v>
      </c>
      <c r="D260" s="2">
        <v>5</v>
      </c>
      <c r="E260" s="2">
        <v>1</v>
      </c>
    </row>
    <row r="261" spans="1:5" x14ac:dyDescent="0.3">
      <c r="A261" s="2">
        <v>3</v>
      </c>
      <c r="B261" s="2">
        <v>7</v>
      </c>
      <c r="C261" s="2">
        <v>10</v>
      </c>
      <c r="D261" s="2">
        <v>3</v>
      </c>
      <c r="E261" s="2">
        <v>0</v>
      </c>
    </row>
    <row r="262" spans="1:5" x14ac:dyDescent="0.3">
      <c r="A262" s="2">
        <v>0</v>
      </c>
      <c r="B262" s="2" t="s">
        <v>89</v>
      </c>
      <c r="C262" s="2">
        <v>1</v>
      </c>
      <c r="D262" s="2">
        <v>3</v>
      </c>
      <c r="E262" s="2">
        <v>1</v>
      </c>
    </row>
    <row r="263" spans="1:5" x14ac:dyDescent="0.3">
      <c r="A263" s="2">
        <v>0</v>
      </c>
      <c r="B263" s="2" t="s">
        <v>89</v>
      </c>
      <c r="C263" s="2">
        <v>0</v>
      </c>
      <c r="D263" s="2">
        <v>3</v>
      </c>
      <c r="E263" s="2">
        <v>1</v>
      </c>
    </row>
    <row r="264" spans="1:5" x14ac:dyDescent="0.3">
      <c r="A264" s="2">
        <v>0</v>
      </c>
      <c r="B264" s="2" t="s">
        <v>99</v>
      </c>
      <c r="C264" s="2">
        <v>1</v>
      </c>
      <c r="D264" s="2">
        <v>1</v>
      </c>
      <c r="E264" s="2">
        <v>0</v>
      </c>
    </row>
    <row r="265" spans="1:5" x14ac:dyDescent="0.3">
      <c r="A265" s="2">
        <v>0</v>
      </c>
      <c r="B265" s="2" t="s">
        <v>99</v>
      </c>
      <c r="C265" s="2">
        <v>10</v>
      </c>
      <c r="D265" s="2">
        <v>1</v>
      </c>
      <c r="E265" s="2">
        <v>0</v>
      </c>
    </row>
    <row r="266" spans="1:5" x14ac:dyDescent="0.3">
      <c r="A266" s="2">
        <v>0</v>
      </c>
      <c r="B266" s="2" t="s">
        <v>99</v>
      </c>
      <c r="C266" s="2">
        <v>0</v>
      </c>
      <c r="D266" s="2">
        <v>1</v>
      </c>
      <c r="E266" s="2">
        <v>0</v>
      </c>
    </row>
    <row r="267" spans="1:5" x14ac:dyDescent="0.3">
      <c r="A267" s="2">
        <v>0</v>
      </c>
      <c r="B267" s="2" t="s">
        <v>116</v>
      </c>
      <c r="C267" s="2">
        <v>0</v>
      </c>
      <c r="D267" s="2">
        <v>1</v>
      </c>
      <c r="E267" s="2">
        <v>1</v>
      </c>
    </row>
    <row r="268" spans="1:5" x14ac:dyDescent="0.3">
      <c r="A268" s="2">
        <v>0</v>
      </c>
      <c r="B268" s="2" t="s">
        <v>116</v>
      </c>
      <c r="C268" s="2">
        <v>6</v>
      </c>
      <c r="D268" s="2">
        <v>1</v>
      </c>
      <c r="E268" s="2">
        <v>1</v>
      </c>
    </row>
    <row r="269" spans="1:5" x14ac:dyDescent="0.3">
      <c r="A269" s="2">
        <v>4</v>
      </c>
      <c r="B269" s="2" t="s">
        <v>141</v>
      </c>
      <c r="C269" s="2">
        <v>1</v>
      </c>
      <c r="D269" s="2">
        <v>5</v>
      </c>
      <c r="E269" s="2">
        <v>1</v>
      </c>
    </row>
    <row r="270" spans="1:5" x14ac:dyDescent="0.3">
      <c r="A270" s="2">
        <v>4</v>
      </c>
      <c r="B270" s="2" t="s">
        <v>144</v>
      </c>
      <c r="C270" s="2">
        <v>1</v>
      </c>
      <c r="D270" s="2">
        <v>5</v>
      </c>
      <c r="E270" s="2">
        <v>0</v>
      </c>
    </row>
    <row r="271" spans="1:5" x14ac:dyDescent="0.3">
      <c r="A271" s="2">
        <v>0</v>
      </c>
      <c r="B271" s="2" t="s">
        <v>96</v>
      </c>
      <c r="C271" s="2">
        <v>0</v>
      </c>
      <c r="D271" s="2">
        <v>3</v>
      </c>
      <c r="E271" s="2">
        <v>1</v>
      </c>
    </row>
    <row r="272" spans="1:5" x14ac:dyDescent="0.3">
      <c r="A272" s="2">
        <v>2</v>
      </c>
      <c r="B272" s="2" t="s">
        <v>46</v>
      </c>
      <c r="C272" s="2">
        <v>1</v>
      </c>
      <c r="D272" s="2">
        <v>3</v>
      </c>
      <c r="E272" s="2">
        <v>0</v>
      </c>
    </row>
    <row r="273" spans="1:5" x14ac:dyDescent="0.3">
      <c r="A273" s="2">
        <v>2</v>
      </c>
      <c r="B273" s="2" t="s">
        <v>46</v>
      </c>
      <c r="C273" s="2">
        <v>11</v>
      </c>
      <c r="D273" s="2">
        <v>3</v>
      </c>
      <c r="E273" s="2">
        <v>0</v>
      </c>
    </row>
    <row r="274" spans="1:5" x14ac:dyDescent="0.3">
      <c r="A274" s="2">
        <v>3</v>
      </c>
      <c r="B274" s="2" t="s">
        <v>62</v>
      </c>
      <c r="C274" s="2">
        <v>1</v>
      </c>
      <c r="D274" s="2">
        <v>3</v>
      </c>
      <c r="E274" s="2">
        <v>0</v>
      </c>
    </row>
    <row r="275" spans="1:5" x14ac:dyDescent="0.3">
      <c r="A275" s="2">
        <v>3</v>
      </c>
      <c r="B275" s="2" t="s">
        <v>62</v>
      </c>
      <c r="C275" s="2">
        <v>9</v>
      </c>
      <c r="D275" s="2">
        <v>3</v>
      </c>
      <c r="E275" s="2">
        <v>0</v>
      </c>
    </row>
    <row r="276" spans="1:5" x14ac:dyDescent="0.3">
      <c r="A276" s="2">
        <v>0</v>
      </c>
      <c r="B276" s="2" t="s">
        <v>110</v>
      </c>
      <c r="C276" s="2">
        <v>5</v>
      </c>
      <c r="D276" s="2">
        <v>1</v>
      </c>
      <c r="E276" s="2">
        <v>1</v>
      </c>
    </row>
    <row r="277" spans="1:5" x14ac:dyDescent="0.3">
      <c r="A277" s="2">
        <v>0</v>
      </c>
      <c r="B277" s="2" t="s">
        <v>110</v>
      </c>
      <c r="C277" s="2">
        <v>0</v>
      </c>
      <c r="D277" s="2">
        <v>1</v>
      </c>
      <c r="E277" s="2">
        <v>1</v>
      </c>
    </row>
    <row r="278" spans="1:5" x14ac:dyDescent="0.3">
      <c r="A278" s="2">
        <v>0</v>
      </c>
      <c r="B278" s="2" t="s">
        <v>110</v>
      </c>
      <c r="C278" s="2">
        <v>1</v>
      </c>
      <c r="D278" s="2">
        <v>1</v>
      </c>
      <c r="E278" s="2">
        <v>1</v>
      </c>
    </row>
    <row r="279" spans="1:5" x14ac:dyDescent="0.3">
      <c r="A279" s="2">
        <v>4</v>
      </c>
      <c r="B279" s="2" t="s">
        <v>141</v>
      </c>
      <c r="C279" s="2">
        <v>1</v>
      </c>
      <c r="D279" s="2">
        <v>5</v>
      </c>
      <c r="E279" s="2">
        <v>1</v>
      </c>
    </row>
    <row r="280" spans="1:5" x14ac:dyDescent="0.3">
      <c r="A280" s="2">
        <v>4</v>
      </c>
      <c r="B280" s="2" t="s">
        <v>144</v>
      </c>
      <c r="C280" s="2">
        <v>1</v>
      </c>
      <c r="D280" s="2">
        <v>5</v>
      </c>
      <c r="E280" s="2">
        <v>0</v>
      </c>
    </row>
    <row r="281" spans="1:5" x14ac:dyDescent="0.3">
      <c r="A281" s="2">
        <v>0</v>
      </c>
      <c r="B281" s="2" t="s">
        <v>129</v>
      </c>
      <c r="C281" s="2">
        <v>1</v>
      </c>
      <c r="D281" s="2">
        <v>1</v>
      </c>
      <c r="E281" s="2">
        <v>1</v>
      </c>
    </row>
    <row r="282" spans="1:5" x14ac:dyDescent="0.3">
      <c r="A282" s="2">
        <v>2</v>
      </c>
      <c r="B282" s="2" t="s">
        <v>47</v>
      </c>
      <c r="C282" s="2">
        <v>1</v>
      </c>
      <c r="D282" s="2">
        <v>5</v>
      </c>
      <c r="E282" s="2">
        <v>0</v>
      </c>
    </row>
    <row r="283" spans="1:5" x14ac:dyDescent="0.3">
      <c r="A283" s="2">
        <v>2</v>
      </c>
      <c r="B283" s="2" t="s">
        <v>47</v>
      </c>
      <c r="C283" s="2">
        <v>6</v>
      </c>
      <c r="D283" s="2">
        <v>5</v>
      </c>
      <c r="E283" s="2">
        <v>0</v>
      </c>
    </row>
    <row r="284" spans="1:5" x14ac:dyDescent="0.3">
      <c r="A284" s="2">
        <v>2</v>
      </c>
      <c r="B284" s="2" t="s">
        <v>47</v>
      </c>
      <c r="C284" s="2">
        <v>0</v>
      </c>
      <c r="D284" s="2">
        <v>5</v>
      </c>
      <c r="E284" s="2">
        <v>0</v>
      </c>
    </row>
    <row r="285" spans="1:5" x14ac:dyDescent="0.3">
      <c r="A285" s="2">
        <v>3</v>
      </c>
      <c r="B285" s="2" t="s">
        <v>75</v>
      </c>
      <c r="C285" s="2">
        <v>5</v>
      </c>
      <c r="D285" s="2">
        <v>5</v>
      </c>
      <c r="E285" s="2">
        <v>1</v>
      </c>
    </row>
    <row r="286" spans="1:5" x14ac:dyDescent="0.3">
      <c r="A286" s="2">
        <v>4</v>
      </c>
      <c r="B286" s="2" t="s">
        <v>143</v>
      </c>
      <c r="C286" s="2">
        <v>1</v>
      </c>
      <c r="D286" s="2">
        <v>5</v>
      </c>
      <c r="E286" s="2">
        <v>1</v>
      </c>
    </row>
    <row r="287" spans="1:5" x14ac:dyDescent="0.3">
      <c r="A287" s="2">
        <v>4</v>
      </c>
      <c r="B287" s="2" t="s">
        <v>143</v>
      </c>
      <c r="C287" s="2">
        <v>1</v>
      </c>
      <c r="D287" s="2">
        <v>5</v>
      </c>
      <c r="E287" s="2">
        <v>1</v>
      </c>
    </row>
    <row r="288" spans="1:5" x14ac:dyDescent="0.3">
      <c r="A288" s="2">
        <v>0</v>
      </c>
      <c r="B288" s="2" t="s">
        <v>123</v>
      </c>
      <c r="C288" s="2">
        <v>6</v>
      </c>
      <c r="D288" s="2">
        <v>1</v>
      </c>
      <c r="E288" s="2">
        <v>2</v>
      </c>
    </row>
    <row r="289" spans="1:5" x14ac:dyDescent="0.3">
      <c r="A289" s="2">
        <v>0</v>
      </c>
      <c r="B289" s="2" t="s">
        <v>130</v>
      </c>
      <c r="C289" s="2">
        <v>5</v>
      </c>
      <c r="D289" s="2">
        <v>5</v>
      </c>
      <c r="E289" s="2">
        <v>0</v>
      </c>
    </row>
    <row r="290" spans="1:5" x14ac:dyDescent="0.3">
      <c r="A290" s="2">
        <v>0</v>
      </c>
      <c r="B290" s="2" t="s">
        <v>130</v>
      </c>
      <c r="C290" s="2">
        <v>1</v>
      </c>
      <c r="D290" s="2">
        <v>5</v>
      </c>
      <c r="E290" s="2">
        <v>0</v>
      </c>
    </row>
    <row r="291" spans="1:5" x14ac:dyDescent="0.3">
      <c r="A291" s="2">
        <v>4</v>
      </c>
      <c r="B291" s="2" t="s">
        <v>145</v>
      </c>
      <c r="C291" s="2">
        <v>3</v>
      </c>
      <c r="D291" s="2">
        <v>5</v>
      </c>
      <c r="E291" s="2">
        <v>1</v>
      </c>
    </row>
    <row r="292" spans="1:5" x14ac:dyDescent="0.3">
      <c r="A292" s="2">
        <v>3</v>
      </c>
      <c r="B292" s="2" t="s">
        <v>62</v>
      </c>
      <c r="C292" s="2">
        <v>9</v>
      </c>
      <c r="D292" s="2">
        <v>3</v>
      </c>
      <c r="E292" s="2">
        <v>0</v>
      </c>
    </row>
    <row r="293" spans="1:5" x14ac:dyDescent="0.3">
      <c r="A293" s="2">
        <v>3</v>
      </c>
      <c r="B293" s="2" t="s">
        <v>62</v>
      </c>
      <c r="C293" s="2">
        <v>1</v>
      </c>
      <c r="D293" s="2">
        <v>3</v>
      </c>
      <c r="E293" s="2">
        <v>0</v>
      </c>
    </row>
    <row r="294" spans="1:5" x14ac:dyDescent="0.3">
      <c r="A294" s="2">
        <v>4</v>
      </c>
      <c r="B294" s="2" t="s">
        <v>145</v>
      </c>
      <c r="C294" s="2">
        <v>0</v>
      </c>
      <c r="D294" s="2">
        <v>5</v>
      </c>
      <c r="E294" s="2">
        <v>1</v>
      </c>
    </row>
    <row r="295" spans="1:5" x14ac:dyDescent="0.3">
      <c r="A295" s="2">
        <v>4</v>
      </c>
      <c r="B295" s="2" t="s">
        <v>146</v>
      </c>
      <c r="C295" s="2">
        <v>8</v>
      </c>
      <c r="D295" s="2">
        <v>5</v>
      </c>
      <c r="E295" s="2">
        <v>1</v>
      </c>
    </row>
    <row r="296" spans="1:5" x14ac:dyDescent="0.3">
      <c r="A296" s="2">
        <v>2</v>
      </c>
      <c r="B296" s="2" t="s">
        <v>42</v>
      </c>
      <c r="C296" s="2">
        <v>0</v>
      </c>
      <c r="D296" s="2">
        <v>5</v>
      </c>
      <c r="E296" s="2">
        <v>0</v>
      </c>
    </row>
    <row r="297" spans="1:5" x14ac:dyDescent="0.3">
      <c r="A297" s="2">
        <v>2</v>
      </c>
      <c r="B297" s="2" t="s">
        <v>42</v>
      </c>
      <c r="C297" s="2">
        <v>1</v>
      </c>
      <c r="D297" s="2">
        <v>5</v>
      </c>
      <c r="E297" s="2">
        <v>0</v>
      </c>
    </row>
    <row r="298" spans="1:5" x14ac:dyDescent="0.3">
      <c r="A298" s="2">
        <v>2</v>
      </c>
      <c r="B298" s="2" t="s">
        <v>42</v>
      </c>
      <c r="C298" s="2">
        <v>11</v>
      </c>
      <c r="D298" s="2">
        <v>5</v>
      </c>
      <c r="E298" s="2">
        <v>0</v>
      </c>
    </row>
    <row r="299" spans="1:5" x14ac:dyDescent="0.3">
      <c r="A299" s="2">
        <v>3</v>
      </c>
      <c r="B299" s="2" t="s">
        <v>82</v>
      </c>
      <c r="C299" s="2">
        <v>10</v>
      </c>
      <c r="D299" s="2">
        <v>3</v>
      </c>
      <c r="E299" s="2">
        <v>0</v>
      </c>
    </row>
    <row r="300" spans="1:5" x14ac:dyDescent="0.3">
      <c r="A300" s="2">
        <v>0</v>
      </c>
      <c r="B300" s="2" t="s">
        <v>89</v>
      </c>
      <c r="C300" s="2">
        <v>0</v>
      </c>
      <c r="D300" s="2">
        <v>3</v>
      </c>
      <c r="E300" s="2">
        <v>1</v>
      </c>
    </row>
    <row r="301" spans="1:5" x14ac:dyDescent="0.3">
      <c r="A301" s="2">
        <v>0</v>
      </c>
      <c r="B301" s="2" t="s">
        <v>89</v>
      </c>
      <c r="C301" s="2">
        <v>1</v>
      </c>
      <c r="D301" s="2">
        <v>3</v>
      </c>
      <c r="E301" s="2">
        <v>1</v>
      </c>
    </row>
    <row r="302" spans="1:5" x14ac:dyDescent="0.3">
      <c r="A302" s="2">
        <v>4</v>
      </c>
      <c r="B302" s="2" t="s">
        <v>147</v>
      </c>
      <c r="C302" s="2">
        <v>8</v>
      </c>
      <c r="D302" s="2">
        <v>5</v>
      </c>
      <c r="E302" s="2">
        <v>1</v>
      </c>
    </row>
    <row r="303" spans="1:5" x14ac:dyDescent="0.3">
      <c r="A303" s="2">
        <v>4</v>
      </c>
      <c r="B303" s="2" t="s">
        <v>138</v>
      </c>
      <c r="C303" s="2">
        <v>1</v>
      </c>
      <c r="D303" s="2">
        <v>5</v>
      </c>
      <c r="E303" s="2">
        <v>1</v>
      </c>
    </row>
    <row r="304" spans="1:5" x14ac:dyDescent="0.3">
      <c r="A304" s="2">
        <v>4</v>
      </c>
      <c r="B304" s="2" t="s">
        <v>138</v>
      </c>
      <c r="C304" s="2">
        <v>10</v>
      </c>
      <c r="D304" s="2">
        <v>5</v>
      </c>
      <c r="E304" s="2">
        <v>1</v>
      </c>
    </row>
    <row r="305" spans="1:5" x14ac:dyDescent="0.3">
      <c r="A305" s="2">
        <v>4</v>
      </c>
      <c r="B305" s="2" t="s">
        <v>138</v>
      </c>
      <c r="C305" s="2">
        <v>4</v>
      </c>
      <c r="D305" s="2">
        <v>5</v>
      </c>
      <c r="E305" s="2">
        <v>1</v>
      </c>
    </row>
    <row r="306" spans="1:5" x14ac:dyDescent="0.3">
      <c r="A306" s="2">
        <v>4</v>
      </c>
      <c r="B306" s="2" t="s">
        <v>141</v>
      </c>
      <c r="C306" s="2">
        <v>0</v>
      </c>
      <c r="D306" s="2">
        <v>5</v>
      </c>
      <c r="E306" s="2">
        <v>1</v>
      </c>
    </row>
    <row r="307" spans="1:5" x14ac:dyDescent="0.3">
      <c r="A307" s="2">
        <v>4</v>
      </c>
      <c r="B307" s="2" t="s">
        <v>143</v>
      </c>
      <c r="C307" s="2">
        <v>8</v>
      </c>
      <c r="D307" s="2">
        <v>5</v>
      </c>
      <c r="E307" s="2">
        <v>1</v>
      </c>
    </row>
    <row r="308" spans="1:5" x14ac:dyDescent="0.3">
      <c r="A308" s="2">
        <v>0</v>
      </c>
      <c r="B308" s="2" t="s">
        <v>90</v>
      </c>
      <c r="C308" s="2">
        <v>5</v>
      </c>
      <c r="D308" s="2">
        <v>1</v>
      </c>
      <c r="E308" s="2">
        <v>0</v>
      </c>
    </row>
    <row r="309" spans="1:5" x14ac:dyDescent="0.3">
      <c r="A309" s="2">
        <v>0</v>
      </c>
      <c r="B309" s="2" t="s">
        <v>90</v>
      </c>
      <c r="C309" s="2">
        <v>1</v>
      </c>
      <c r="D309" s="2">
        <v>1</v>
      </c>
      <c r="E309" s="2">
        <v>0</v>
      </c>
    </row>
    <row r="310" spans="1:5" x14ac:dyDescent="0.3">
      <c r="A310" s="2">
        <v>0</v>
      </c>
      <c r="B310" s="2" t="s">
        <v>90</v>
      </c>
      <c r="C310" s="2">
        <v>0</v>
      </c>
      <c r="D310" s="2">
        <v>1</v>
      </c>
      <c r="E310" s="2">
        <v>0</v>
      </c>
    </row>
    <row r="311" spans="1:5" x14ac:dyDescent="0.3">
      <c r="A311" s="2">
        <v>0</v>
      </c>
      <c r="B311" s="2" t="s">
        <v>100</v>
      </c>
      <c r="C311" s="2">
        <v>0</v>
      </c>
      <c r="D311" s="2">
        <v>3</v>
      </c>
      <c r="E311" s="2">
        <v>0</v>
      </c>
    </row>
    <row r="312" spans="1:5" x14ac:dyDescent="0.3">
      <c r="A312" s="2">
        <v>0</v>
      </c>
      <c r="B312" s="2" t="s">
        <v>100</v>
      </c>
      <c r="C312" s="2">
        <v>10</v>
      </c>
      <c r="D312" s="2">
        <v>3</v>
      </c>
      <c r="E312" s="2">
        <v>0</v>
      </c>
    </row>
    <row r="313" spans="1:5" x14ac:dyDescent="0.3">
      <c r="A313" s="2">
        <v>4</v>
      </c>
      <c r="B313" s="2" t="s">
        <v>147</v>
      </c>
      <c r="C313" s="2">
        <v>0</v>
      </c>
      <c r="D313" s="2">
        <v>5</v>
      </c>
      <c r="E313" s="2">
        <v>1</v>
      </c>
    </row>
    <row r="314" spans="1:5" x14ac:dyDescent="0.3">
      <c r="A314" s="2">
        <v>4</v>
      </c>
      <c r="B314" s="2" t="s">
        <v>155</v>
      </c>
      <c r="C314" s="2">
        <v>1</v>
      </c>
      <c r="D314" s="2">
        <v>5</v>
      </c>
      <c r="E314" s="2">
        <v>2</v>
      </c>
    </row>
    <row r="315" spans="1:5" x14ac:dyDescent="0.3">
      <c r="A315" s="2">
        <v>4</v>
      </c>
      <c r="B315" s="2" t="s">
        <v>143</v>
      </c>
      <c r="C315" s="2">
        <v>3</v>
      </c>
      <c r="D315" s="2">
        <v>5</v>
      </c>
      <c r="E315" s="2">
        <v>1</v>
      </c>
    </row>
    <row r="316" spans="1:5" x14ac:dyDescent="0.3">
      <c r="A316" s="2">
        <v>0</v>
      </c>
      <c r="B316" s="2" t="s">
        <v>100</v>
      </c>
      <c r="C316" s="2">
        <v>1</v>
      </c>
      <c r="D316" s="2">
        <v>3</v>
      </c>
      <c r="E316" s="2">
        <v>0</v>
      </c>
    </row>
    <row r="317" spans="1:5" x14ac:dyDescent="0.3">
      <c r="A317" s="2">
        <v>0</v>
      </c>
      <c r="B317" s="2" t="s">
        <v>104</v>
      </c>
      <c r="C317" s="2">
        <v>10</v>
      </c>
      <c r="D317" s="2">
        <v>3</v>
      </c>
      <c r="E317" s="2">
        <v>0</v>
      </c>
    </row>
    <row r="318" spans="1:5" x14ac:dyDescent="0.3">
      <c r="A318" s="2">
        <v>4</v>
      </c>
      <c r="B318" s="2" t="s">
        <v>155</v>
      </c>
      <c r="C318" s="2">
        <v>3</v>
      </c>
      <c r="D318" s="2">
        <v>5</v>
      </c>
      <c r="E318" s="2">
        <v>2</v>
      </c>
    </row>
    <row r="319" spans="1:5" x14ac:dyDescent="0.3">
      <c r="A319" s="2">
        <v>0</v>
      </c>
      <c r="B319" s="2" t="s">
        <v>104</v>
      </c>
      <c r="C319" s="2">
        <v>1</v>
      </c>
      <c r="D319" s="2">
        <v>3</v>
      </c>
      <c r="E319" s="2">
        <v>0</v>
      </c>
    </row>
    <row r="320" spans="1:5" x14ac:dyDescent="0.3">
      <c r="A320" s="2">
        <v>2</v>
      </c>
      <c r="B320" s="2" t="s">
        <v>42</v>
      </c>
      <c r="C320" s="2">
        <v>0</v>
      </c>
      <c r="D320" s="2">
        <v>5</v>
      </c>
      <c r="E320" s="2">
        <v>0</v>
      </c>
    </row>
    <row r="321" spans="1:5" x14ac:dyDescent="0.3">
      <c r="A321" s="2">
        <v>2</v>
      </c>
      <c r="B321" s="2" t="s">
        <v>42</v>
      </c>
      <c r="C321" s="2">
        <v>1</v>
      </c>
      <c r="D321" s="2">
        <v>5</v>
      </c>
      <c r="E321" s="2">
        <v>0</v>
      </c>
    </row>
    <row r="322" spans="1:5" x14ac:dyDescent="0.3">
      <c r="A322" s="2">
        <v>2</v>
      </c>
      <c r="B322" s="2" t="s">
        <v>42</v>
      </c>
      <c r="C322" s="2">
        <v>11</v>
      </c>
      <c r="D322" s="2">
        <v>5</v>
      </c>
      <c r="E322" s="2">
        <v>0</v>
      </c>
    </row>
    <row r="323" spans="1:5" x14ac:dyDescent="0.3">
      <c r="A323" s="2">
        <v>3</v>
      </c>
      <c r="B323" s="2" t="s">
        <v>87</v>
      </c>
      <c r="C323" s="2">
        <v>5</v>
      </c>
      <c r="D323" s="2">
        <v>3</v>
      </c>
      <c r="E323" s="2">
        <v>0</v>
      </c>
    </row>
    <row r="324" spans="1:5" x14ac:dyDescent="0.3">
      <c r="A324" s="2">
        <v>3</v>
      </c>
      <c r="B324" s="2" t="s">
        <v>87</v>
      </c>
      <c r="C324" s="2">
        <v>10</v>
      </c>
      <c r="D324" s="2">
        <v>3</v>
      </c>
      <c r="E324" s="2">
        <v>0</v>
      </c>
    </row>
    <row r="325" spans="1:5" x14ac:dyDescent="0.3">
      <c r="A325" s="2">
        <v>4</v>
      </c>
      <c r="B325" s="2" t="s">
        <v>146</v>
      </c>
      <c r="C325" s="2">
        <v>0</v>
      </c>
      <c r="D325" s="2">
        <v>5</v>
      </c>
      <c r="E325" s="2">
        <v>1</v>
      </c>
    </row>
    <row r="326" spans="1:5" x14ac:dyDescent="0.3">
      <c r="A326" s="2">
        <v>0</v>
      </c>
      <c r="B326" s="2" t="s">
        <v>130</v>
      </c>
      <c r="C326" s="2">
        <v>1</v>
      </c>
      <c r="D326" s="2">
        <v>5</v>
      </c>
      <c r="E326" s="2">
        <v>0</v>
      </c>
    </row>
    <row r="327" spans="1:5" x14ac:dyDescent="0.3">
      <c r="A327" s="2">
        <v>0</v>
      </c>
      <c r="B327" s="2" t="s">
        <v>130</v>
      </c>
      <c r="C327" s="2">
        <v>5</v>
      </c>
      <c r="D327" s="2">
        <v>5</v>
      </c>
      <c r="E327" s="2">
        <v>0</v>
      </c>
    </row>
    <row r="328" spans="1:5" x14ac:dyDescent="0.3">
      <c r="A328" s="2">
        <v>0</v>
      </c>
      <c r="B328" s="2" t="s">
        <v>130</v>
      </c>
      <c r="C328" s="2">
        <v>0</v>
      </c>
      <c r="D328" s="2">
        <v>5</v>
      </c>
      <c r="E328" s="2">
        <v>0</v>
      </c>
    </row>
    <row r="329" spans="1:5" x14ac:dyDescent="0.3">
      <c r="A329" s="2">
        <v>2</v>
      </c>
      <c r="B329" s="2" t="s">
        <v>53</v>
      </c>
      <c r="C329" s="2">
        <v>8</v>
      </c>
      <c r="D329" s="2">
        <v>3</v>
      </c>
      <c r="E329" s="2">
        <v>0</v>
      </c>
    </row>
    <row r="330" spans="1:5" x14ac:dyDescent="0.3">
      <c r="A330" s="2">
        <v>2</v>
      </c>
      <c r="B330" s="2" t="s">
        <v>53</v>
      </c>
      <c r="C330" s="2">
        <v>0</v>
      </c>
      <c r="D330" s="2">
        <v>3</v>
      </c>
      <c r="E330" s="2">
        <v>0</v>
      </c>
    </row>
    <row r="331" spans="1:5" x14ac:dyDescent="0.3">
      <c r="A331" s="2">
        <v>2</v>
      </c>
      <c r="B331" s="2" t="s">
        <v>53</v>
      </c>
      <c r="C331" s="2">
        <v>1</v>
      </c>
      <c r="D331" s="2">
        <v>3</v>
      </c>
      <c r="E331" s="2">
        <v>0</v>
      </c>
    </row>
    <row r="332" spans="1:5" x14ac:dyDescent="0.3">
      <c r="A332" s="2">
        <v>3</v>
      </c>
      <c r="B332" s="2" t="s">
        <v>84</v>
      </c>
      <c r="C332" s="2">
        <v>9</v>
      </c>
      <c r="D332" s="2">
        <v>3</v>
      </c>
      <c r="E332" s="2">
        <v>0</v>
      </c>
    </row>
    <row r="333" spans="1:5" x14ac:dyDescent="0.3">
      <c r="A333" s="2">
        <v>3</v>
      </c>
      <c r="B333" s="2" t="s">
        <v>84</v>
      </c>
      <c r="C333" s="2">
        <v>1</v>
      </c>
      <c r="D333" s="2">
        <v>3</v>
      </c>
      <c r="E333" s="2">
        <v>0</v>
      </c>
    </row>
    <row r="334" spans="1:5" x14ac:dyDescent="0.3">
      <c r="A334" s="2">
        <v>0</v>
      </c>
      <c r="B334" s="2" t="s">
        <v>90</v>
      </c>
      <c r="C334" s="2">
        <v>1</v>
      </c>
      <c r="D334" s="2">
        <v>1</v>
      </c>
      <c r="E334" s="2">
        <v>0</v>
      </c>
    </row>
    <row r="335" spans="1:5" x14ac:dyDescent="0.3">
      <c r="A335" s="2">
        <v>0</v>
      </c>
      <c r="B335" s="2" t="s">
        <v>90</v>
      </c>
      <c r="C335" s="2">
        <v>5</v>
      </c>
      <c r="D335" s="2">
        <v>1</v>
      </c>
      <c r="E335" s="2">
        <v>0</v>
      </c>
    </row>
    <row r="336" spans="1:5" x14ac:dyDescent="0.3">
      <c r="A336" s="2">
        <v>0</v>
      </c>
      <c r="B336" s="2" t="s">
        <v>90</v>
      </c>
      <c r="C336" s="2">
        <v>0</v>
      </c>
      <c r="D336" s="2">
        <v>1</v>
      </c>
      <c r="E336" s="2">
        <v>0</v>
      </c>
    </row>
    <row r="337" spans="1:5" x14ac:dyDescent="0.3">
      <c r="A337" s="2">
        <v>0</v>
      </c>
      <c r="B337" s="2" t="s">
        <v>100</v>
      </c>
      <c r="C337" s="2">
        <v>0</v>
      </c>
      <c r="D337" s="2">
        <v>3</v>
      </c>
      <c r="E337" s="2">
        <v>0</v>
      </c>
    </row>
    <row r="338" spans="1:5" x14ac:dyDescent="0.3">
      <c r="A338" s="2">
        <v>0</v>
      </c>
      <c r="B338" s="2" t="s">
        <v>100</v>
      </c>
      <c r="C338" s="2">
        <v>1</v>
      </c>
      <c r="D338" s="2">
        <v>3</v>
      </c>
      <c r="E338" s="2">
        <v>0</v>
      </c>
    </row>
    <row r="339" spans="1:5" x14ac:dyDescent="0.3">
      <c r="A339" s="2">
        <v>0</v>
      </c>
      <c r="B339" s="2" t="s">
        <v>100</v>
      </c>
      <c r="C339" s="2">
        <v>10</v>
      </c>
      <c r="D339" s="2">
        <v>3</v>
      </c>
      <c r="E339" s="2">
        <v>0</v>
      </c>
    </row>
    <row r="340" spans="1:5" x14ac:dyDescent="0.3">
      <c r="A340" s="2">
        <v>0</v>
      </c>
      <c r="B340" s="2" t="s">
        <v>125</v>
      </c>
      <c r="C340" s="2">
        <v>0</v>
      </c>
      <c r="D340" s="2">
        <v>1</v>
      </c>
      <c r="E340" s="2">
        <v>1</v>
      </c>
    </row>
    <row r="341" spans="1:5" x14ac:dyDescent="0.3">
      <c r="A341" s="2">
        <v>4</v>
      </c>
      <c r="B341" s="2" t="s">
        <v>143</v>
      </c>
      <c r="C341" s="2">
        <v>0</v>
      </c>
      <c r="D341" s="2">
        <v>5</v>
      </c>
      <c r="E341" s="2">
        <v>1</v>
      </c>
    </row>
    <row r="342" spans="1:5" x14ac:dyDescent="0.3">
      <c r="A342" s="2">
        <v>2</v>
      </c>
      <c r="B342" s="2" t="s">
        <v>42</v>
      </c>
      <c r="C342" s="2">
        <v>1</v>
      </c>
      <c r="D342" s="2">
        <v>5</v>
      </c>
      <c r="E342" s="2">
        <v>0</v>
      </c>
    </row>
    <row r="343" spans="1:5" x14ac:dyDescent="0.3">
      <c r="A343" s="2">
        <v>2</v>
      </c>
      <c r="B343" s="2" t="s">
        <v>42</v>
      </c>
      <c r="C343" s="2">
        <v>11</v>
      </c>
      <c r="D343" s="2">
        <v>5</v>
      </c>
      <c r="E343" s="2">
        <v>0</v>
      </c>
    </row>
    <row r="344" spans="1:5" x14ac:dyDescent="0.3">
      <c r="A344" s="2">
        <v>2</v>
      </c>
      <c r="B344" s="2" t="s">
        <v>42</v>
      </c>
      <c r="C344" s="2">
        <v>0</v>
      </c>
      <c r="D344" s="2">
        <v>5</v>
      </c>
      <c r="E344" s="2">
        <v>0</v>
      </c>
    </row>
    <row r="345" spans="1:5" x14ac:dyDescent="0.3">
      <c r="A345" s="2">
        <v>3</v>
      </c>
      <c r="B345" s="2" t="s">
        <v>67</v>
      </c>
      <c r="C345" s="2">
        <v>1</v>
      </c>
      <c r="D345" s="2">
        <v>3</v>
      </c>
      <c r="E345" s="2">
        <v>0</v>
      </c>
    </row>
    <row r="346" spans="1:5" x14ac:dyDescent="0.3">
      <c r="A346" s="2">
        <v>3</v>
      </c>
      <c r="B346" s="2" t="s">
        <v>67</v>
      </c>
      <c r="C346" s="2">
        <v>9</v>
      </c>
      <c r="D346" s="2">
        <v>3</v>
      </c>
      <c r="E346" s="2">
        <v>0</v>
      </c>
    </row>
    <row r="347" spans="1:5" x14ac:dyDescent="0.3">
      <c r="A347" s="2">
        <v>3</v>
      </c>
      <c r="B347" s="2" t="s">
        <v>83</v>
      </c>
      <c r="C347" s="2">
        <v>4</v>
      </c>
      <c r="D347" s="2">
        <v>3</v>
      </c>
      <c r="E347" s="2">
        <v>0</v>
      </c>
    </row>
    <row r="348" spans="1:5" x14ac:dyDescent="0.3">
      <c r="A348" s="2">
        <v>3</v>
      </c>
      <c r="B348" s="2" t="s">
        <v>83</v>
      </c>
      <c r="C348" s="2">
        <v>1</v>
      </c>
      <c r="D348" s="2">
        <v>3</v>
      </c>
      <c r="E348" s="2">
        <v>0</v>
      </c>
    </row>
    <row r="349" spans="1:5" x14ac:dyDescent="0.3">
      <c r="A349" s="2">
        <v>4</v>
      </c>
      <c r="B349" s="2" t="s">
        <v>150</v>
      </c>
      <c r="C349" s="2">
        <v>0</v>
      </c>
      <c r="D349" s="2">
        <v>5</v>
      </c>
      <c r="E349" s="2">
        <v>1</v>
      </c>
    </row>
    <row r="350" spans="1:5" x14ac:dyDescent="0.3">
      <c r="A350" s="2">
        <v>4</v>
      </c>
      <c r="B350" s="2" t="s">
        <v>139</v>
      </c>
      <c r="C350" s="2">
        <v>1</v>
      </c>
      <c r="D350" s="2">
        <v>3</v>
      </c>
      <c r="E350" s="2">
        <v>0</v>
      </c>
    </row>
    <row r="351" spans="1:5" x14ac:dyDescent="0.3">
      <c r="A351" s="2">
        <v>0</v>
      </c>
      <c r="B351" s="2" t="s">
        <v>109</v>
      </c>
      <c r="C351" s="2">
        <v>0</v>
      </c>
      <c r="D351" s="2">
        <v>5</v>
      </c>
      <c r="E351" s="2">
        <v>1</v>
      </c>
    </row>
    <row r="352" spans="1:5" x14ac:dyDescent="0.3">
      <c r="A352" s="2">
        <v>2</v>
      </c>
      <c r="B352" s="2" t="s">
        <v>53</v>
      </c>
      <c r="C352" s="2">
        <v>8</v>
      </c>
      <c r="D352" s="2">
        <v>3</v>
      </c>
      <c r="E352" s="2">
        <v>0</v>
      </c>
    </row>
    <row r="353" spans="1:5" x14ac:dyDescent="0.3">
      <c r="A353" s="2">
        <v>3</v>
      </c>
      <c r="B353" s="2" t="s">
        <v>76</v>
      </c>
      <c r="C353" s="2">
        <v>8</v>
      </c>
      <c r="D353" s="2">
        <v>3</v>
      </c>
      <c r="E353" s="2">
        <v>1</v>
      </c>
    </row>
    <row r="354" spans="1:5" x14ac:dyDescent="0.3">
      <c r="A354" s="2">
        <v>3</v>
      </c>
      <c r="B354" s="2" t="s">
        <v>76</v>
      </c>
      <c r="C354" s="2">
        <v>1</v>
      </c>
      <c r="D354" s="2">
        <v>3</v>
      </c>
      <c r="E354" s="2">
        <v>1</v>
      </c>
    </row>
    <row r="355" spans="1:5" x14ac:dyDescent="0.3">
      <c r="A355" s="2">
        <v>3</v>
      </c>
      <c r="B355" s="2" t="s">
        <v>64</v>
      </c>
      <c r="C355" s="2">
        <v>0</v>
      </c>
      <c r="D355" s="2">
        <v>3</v>
      </c>
      <c r="E355" s="2">
        <v>0</v>
      </c>
    </row>
    <row r="356" spans="1:5" x14ac:dyDescent="0.3">
      <c r="A356" s="2">
        <v>3</v>
      </c>
      <c r="B356" s="2" t="s">
        <v>64</v>
      </c>
      <c r="C356" s="2">
        <v>1</v>
      </c>
      <c r="D356" s="2">
        <v>3</v>
      </c>
      <c r="E356" s="2">
        <v>0</v>
      </c>
    </row>
    <row r="357" spans="1:5" x14ac:dyDescent="0.3">
      <c r="A357" s="2">
        <v>3</v>
      </c>
      <c r="B357" s="2" t="s">
        <v>76</v>
      </c>
      <c r="C357" s="2">
        <v>0</v>
      </c>
      <c r="D357" s="2">
        <v>3</v>
      </c>
      <c r="E357" s="2">
        <v>1</v>
      </c>
    </row>
    <row r="358" spans="1:5" x14ac:dyDescent="0.3">
      <c r="A358" s="2">
        <v>3</v>
      </c>
      <c r="B358" s="2" t="s">
        <v>84</v>
      </c>
      <c r="C358" s="2">
        <v>1</v>
      </c>
      <c r="D358" s="2">
        <v>3</v>
      </c>
      <c r="E358" s="2">
        <v>0</v>
      </c>
    </row>
    <row r="359" spans="1:5" x14ac:dyDescent="0.3">
      <c r="A359" s="2">
        <v>3</v>
      </c>
      <c r="B359" s="2" t="s">
        <v>84</v>
      </c>
      <c r="C359" s="2">
        <v>9</v>
      </c>
      <c r="D359" s="2">
        <v>3</v>
      </c>
      <c r="E359" s="2">
        <v>0</v>
      </c>
    </row>
    <row r="360" spans="1:5" x14ac:dyDescent="0.3">
      <c r="A360" s="2">
        <v>0</v>
      </c>
      <c r="B360" s="2" t="s">
        <v>108</v>
      </c>
      <c r="C360" s="2">
        <v>0</v>
      </c>
      <c r="D360" s="2">
        <v>5</v>
      </c>
      <c r="E360" s="2">
        <v>0</v>
      </c>
    </row>
    <row r="361" spans="1:5" x14ac:dyDescent="0.3">
      <c r="A361" s="2">
        <v>0</v>
      </c>
      <c r="B361" s="2" t="s">
        <v>108</v>
      </c>
      <c r="C361" s="2">
        <v>1</v>
      </c>
      <c r="D361" s="2">
        <v>5</v>
      </c>
      <c r="E361" s="2">
        <v>0</v>
      </c>
    </row>
    <row r="362" spans="1:5" x14ac:dyDescent="0.3">
      <c r="A362" s="2">
        <v>4</v>
      </c>
      <c r="B362" s="2" t="s">
        <v>157</v>
      </c>
      <c r="C362" s="2">
        <v>0</v>
      </c>
      <c r="D362" s="2">
        <v>5</v>
      </c>
      <c r="E362" s="2">
        <v>2</v>
      </c>
    </row>
    <row r="363" spans="1:5" x14ac:dyDescent="0.3">
      <c r="A363" s="2">
        <v>4</v>
      </c>
      <c r="B363" s="2" t="s">
        <v>155</v>
      </c>
      <c r="C363" s="2">
        <v>3</v>
      </c>
      <c r="D363" s="2">
        <v>5</v>
      </c>
      <c r="E363" s="2">
        <v>2</v>
      </c>
    </row>
    <row r="364" spans="1:5" x14ac:dyDescent="0.3">
      <c r="A364" s="2">
        <v>4</v>
      </c>
      <c r="B364" s="2" t="s">
        <v>139</v>
      </c>
      <c r="C364" s="2">
        <v>0</v>
      </c>
      <c r="D364" s="2">
        <v>3</v>
      </c>
      <c r="E364" s="2">
        <v>0</v>
      </c>
    </row>
    <row r="365" spans="1:5" x14ac:dyDescent="0.3">
      <c r="A365" s="2">
        <v>2</v>
      </c>
      <c r="B365" s="2" t="s">
        <v>44</v>
      </c>
      <c r="C365" s="2">
        <v>1</v>
      </c>
      <c r="D365" s="2">
        <v>3</v>
      </c>
      <c r="E365" s="2">
        <v>0</v>
      </c>
    </row>
    <row r="366" spans="1:5" x14ac:dyDescent="0.3">
      <c r="A366" s="2">
        <v>2</v>
      </c>
      <c r="B366" s="2" t="s">
        <v>44</v>
      </c>
      <c r="C366" s="2">
        <v>0</v>
      </c>
      <c r="D366" s="2">
        <v>3</v>
      </c>
      <c r="E366" s="2">
        <v>0</v>
      </c>
    </row>
    <row r="367" spans="1:5" x14ac:dyDescent="0.3">
      <c r="A367" s="2">
        <v>3</v>
      </c>
      <c r="B367" s="2" t="s">
        <v>59</v>
      </c>
      <c r="C367" s="2">
        <v>0</v>
      </c>
      <c r="D367" s="2">
        <v>4</v>
      </c>
      <c r="E367" s="2">
        <v>0</v>
      </c>
    </row>
    <row r="368" spans="1:5" x14ac:dyDescent="0.3">
      <c r="A368" s="2">
        <v>3</v>
      </c>
      <c r="B368" s="2" t="s">
        <v>59</v>
      </c>
      <c r="C368" s="2">
        <v>1</v>
      </c>
      <c r="D368" s="2">
        <v>4</v>
      </c>
      <c r="E368" s="2">
        <v>0</v>
      </c>
    </row>
    <row r="369" spans="1:5" x14ac:dyDescent="0.3">
      <c r="A369" s="2">
        <v>3</v>
      </c>
      <c r="B369" s="2" t="s">
        <v>61</v>
      </c>
      <c r="C369" s="2">
        <v>1</v>
      </c>
      <c r="D369" s="2">
        <v>3</v>
      </c>
      <c r="E369" s="2">
        <v>0</v>
      </c>
    </row>
    <row r="370" spans="1:5" x14ac:dyDescent="0.3">
      <c r="A370" s="2">
        <v>3</v>
      </c>
      <c r="B370" s="2" t="s">
        <v>61</v>
      </c>
      <c r="C370" s="2">
        <v>0</v>
      </c>
      <c r="D370" s="2">
        <v>3</v>
      </c>
      <c r="E370" s="2">
        <v>0</v>
      </c>
    </row>
    <row r="371" spans="1:5" x14ac:dyDescent="0.3">
      <c r="A371" s="2">
        <v>3</v>
      </c>
      <c r="B371" s="2" t="s">
        <v>67</v>
      </c>
      <c r="C371" s="2">
        <v>1</v>
      </c>
      <c r="D371" s="2">
        <v>3</v>
      </c>
      <c r="E371" s="2">
        <v>0</v>
      </c>
    </row>
    <row r="372" spans="1:5" x14ac:dyDescent="0.3">
      <c r="A372" s="2">
        <v>3</v>
      </c>
      <c r="B372" s="2" t="s">
        <v>83</v>
      </c>
      <c r="C372" s="2">
        <v>4</v>
      </c>
      <c r="D372" s="2">
        <v>3</v>
      </c>
      <c r="E372" s="2">
        <v>0</v>
      </c>
    </row>
    <row r="373" spans="1:5" x14ac:dyDescent="0.3">
      <c r="A373" s="2">
        <v>3</v>
      </c>
      <c r="B373" s="2" t="s">
        <v>83</v>
      </c>
      <c r="C373" s="2">
        <v>1</v>
      </c>
      <c r="D373" s="2">
        <v>3</v>
      </c>
      <c r="E373" s="2">
        <v>0</v>
      </c>
    </row>
    <row r="374" spans="1:5" x14ac:dyDescent="0.3">
      <c r="A374" s="2">
        <v>3</v>
      </c>
      <c r="B374" s="2" t="s">
        <v>67</v>
      </c>
      <c r="C374" s="2">
        <v>9</v>
      </c>
      <c r="D374" s="2">
        <v>3</v>
      </c>
      <c r="E374" s="2">
        <v>0</v>
      </c>
    </row>
    <row r="375" spans="1:5" x14ac:dyDescent="0.3">
      <c r="A375" s="2">
        <v>3</v>
      </c>
      <c r="B375" s="2" t="s">
        <v>85</v>
      </c>
      <c r="C375" s="2">
        <v>10</v>
      </c>
      <c r="D375" s="2">
        <v>3</v>
      </c>
      <c r="E375" s="2">
        <v>0</v>
      </c>
    </row>
    <row r="376" spans="1:5" x14ac:dyDescent="0.3">
      <c r="A376" s="2">
        <v>0</v>
      </c>
      <c r="B376" s="2" t="s">
        <v>92</v>
      </c>
      <c r="C376" s="2">
        <v>8</v>
      </c>
      <c r="D376" s="2">
        <v>5</v>
      </c>
      <c r="E376" s="2">
        <v>0</v>
      </c>
    </row>
    <row r="377" spans="1:5" x14ac:dyDescent="0.3">
      <c r="A377" s="2">
        <v>4</v>
      </c>
      <c r="B377" s="2" t="s">
        <v>139</v>
      </c>
      <c r="C377" s="2">
        <v>6</v>
      </c>
      <c r="D377" s="2">
        <v>3</v>
      </c>
      <c r="E377" s="2">
        <v>0</v>
      </c>
    </row>
    <row r="378" spans="1:5" x14ac:dyDescent="0.3">
      <c r="A378" s="2">
        <v>4</v>
      </c>
      <c r="B378" s="2" t="s">
        <v>155</v>
      </c>
      <c r="C378" s="2">
        <v>8</v>
      </c>
      <c r="D378" s="2">
        <v>5</v>
      </c>
      <c r="E378" s="2">
        <v>2</v>
      </c>
    </row>
    <row r="379" spans="1:5" x14ac:dyDescent="0.3">
      <c r="A379" s="2">
        <v>0</v>
      </c>
      <c r="B379" s="2" t="s">
        <v>92</v>
      </c>
      <c r="C379" s="2">
        <v>1</v>
      </c>
      <c r="D379" s="2">
        <v>5</v>
      </c>
      <c r="E379" s="2">
        <v>0</v>
      </c>
    </row>
    <row r="380" spans="1:5" x14ac:dyDescent="0.3">
      <c r="A380" s="2">
        <v>3</v>
      </c>
      <c r="B380" s="2" t="s">
        <v>86</v>
      </c>
      <c r="C380" s="2">
        <v>9</v>
      </c>
      <c r="D380" s="2">
        <v>5</v>
      </c>
      <c r="E380" s="2">
        <v>0</v>
      </c>
    </row>
    <row r="381" spans="1:5" x14ac:dyDescent="0.3">
      <c r="A381" s="2">
        <v>0</v>
      </c>
      <c r="B381" s="2" t="s">
        <v>108</v>
      </c>
      <c r="C381" s="2">
        <v>0</v>
      </c>
      <c r="D381" s="2">
        <v>5</v>
      </c>
      <c r="E381" s="2">
        <v>0</v>
      </c>
    </row>
    <row r="382" spans="1:5" x14ac:dyDescent="0.3">
      <c r="A382" s="2">
        <v>0</v>
      </c>
      <c r="B382" s="2" t="s">
        <v>108</v>
      </c>
      <c r="C382" s="2">
        <v>10</v>
      </c>
      <c r="D382" s="2">
        <v>5</v>
      </c>
      <c r="E382" s="2">
        <v>0</v>
      </c>
    </row>
    <row r="383" spans="1:5" x14ac:dyDescent="0.3">
      <c r="A383" s="2">
        <v>0</v>
      </c>
      <c r="B383" s="2" t="s">
        <v>108</v>
      </c>
      <c r="C383" s="2">
        <v>1</v>
      </c>
      <c r="D383" s="2">
        <v>5</v>
      </c>
      <c r="E383" s="2">
        <v>0</v>
      </c>
    </row>
    <row r="384" spans="1:5" x14ac:dyDescent="0.3">
      <c r="A384" s="2">
        <v>4</v>
      </c>
      <c r="B384" s="2" t="s">
        <v>153</v>
      </c>
      <c r="C384" s="2">
        <v>3</v>
      </c>
      <c r="D384" s="2">
        <v>5</v>
      </c>
      <c r="E384" s="2">
        <v>1</v>
      </c>
    </row>
    <row r="385" spans="1:5" x14ac:dyDescent="0.3">
      <c r="A385" s="2">
        <v>0</v>
      </c>
      <c r="B385" s="2" t="s">
        <v>122</v>
      </c>
      <c r="C385" s="2">
        <v>1</v>
      </c>
      <c r="D385" s="2">
        <v>1</v>
      </c>
      <c r="E385" s="2">
        <v>2</v>
      </c>
    </row>
    <row r="386" spans="1:5" x14ac:dyDescent="0.3">
      <c r="A386" s="2">
        <v>0</v>
      </c>
      <c r="B386" s="2" t="s">
        <v>115</v>
      </c>
      <c r="C386" s="2">
        <v>1</v>
      </c>
      <c r="D386" s="2">
        <v>5</v>
      </c>
      <c r="E386" s="2">
        <v>2</v>
      </c>
    </row>
    <row r="387" spans="1:5" x14ac:dyDescent="0.3">
      <c r="A387" s="2">
        <v>2</v>
      </c>
      <c r="B387" s="2" t="s">
        <v>39</v>
      </c>
      <c r="C387" s="2">
        <v>0</v>
      </c>
      <c r="D387" s="2">
        <v>3</v>
      </c>
      <c r="E387" s="2">
        <v>0</v>
      </c>
    </row>
    <row r="388" spans="1:5" x14ac:dyDescent="0.3">
      <c r="A388" s="2">
        <v>2</v>
      </c>
      <c r="B388" s="2" t="s">
        <v>39</v>
      </c>
      <c r="C388" s="2">
        <v>1</v>
      </c>
      <c r="D388" s="2">
        <v>3</v>
      </c>
      <c r="E388" s="2">
        <v>0</v>
      </c>
    </row>
    <row r="389" spans="1:5" x14ac:dyDescent="0.3">
      <c r="A389" s="2">
        <v>2</v>
      </c>
      <c r="B389" s="2" t="s">
        <v>39</v>
      </c>
      <c r="C389" s="2">
        <v>5</v>
      </c>
      <c r="D389" s="2">
        <v>3</v>
      </c>
      <c r="E389" s="2">
        <v>0</v>
      </c>
    </row>
    <row r="390" spans="1:5" x14ac:dyDescent="0.3">
      <c r="A390" s="2">
        <v>3</v>
      </c>
      <c r="B390" s="2" t="s">
        <v>61</v>
      </c>
      <c r="C390" s="2">
        <v>1</v>
      </c>
      <c r="D390" s="2">
        <v>3</v>
      </c>
      <c r="E390" s="2">
        <v>0</v>
      </c>
    </row>
    <row r="391" spans="1:5" x14ac:dyDescent="0.3">
      <c r="A391" s="2">
        <v>3</v>
      </c>
      <c r="B391" s="2" t="s">
        <v>61</v>
      </c>
      <c r="C391" s="2">
        <v>0</v>
      </c>
      <c r="D391" s="2">
        <v>3</v>
      </c>
      <c r="E391" s="2">
        <v>0</v>
      </c>
    </row>
    <row r="392" spans="1:5" x14ac:dyDescent="0.3">
      <c r="A392" s="2">
        <v>3</v>
      </c>
      <c r="B392" s="2" t="s">
        <v>64</v>
      </c>
      <c r="C392" s="2">
        <v>0</v>
      </c>
      <c r="D392" s="2">
        <v>3</v>
      </c>
      <c r="E392" s="2">
        <v>0</v>
      </c>
    </row>
    <row r="393" spans="1:5" x14ac:dyDescent="0.3">
      <c r="A393" s="2">
        <v>3</v>
      </c>
      <c r="B393" s="2" t="s">
        <v>71</v>
      </c>
      <c r="C393" s="2">
        <v>9</v>
      </c>
      <c r="D393" s="2">
        <v>3</v>
      </c>
      <c r="E393" s="2">
        <v>0</v>
      </c>
    </row>
    <row r="394" spans="1:5" x14ac:dyDescent="0.3">
      <c r="A394" s="2">
        <v>3</v>
      </c>
      <c r="B394" s="2" t="s">
        <v>64</v>
      </c>
      <c r="C394" s="2">
        <v>1</v>
      </c>
      <c r="D394" s="2">
        <v>3</v>
      </c>
      <c r="E394" s="2">
        <v>0</v>
      </c>
    </row>
    <row r="395" spans="1:5" x14ac:dyDescent="0.3">
      <c r="A395" s="2">
        <v>3</v>
      </c>
      <c r="B395" s="2" t="s">
        <v>71</v>
      </c>
      <c r="C395" s="2">
        <v>1</v>
      </c>
      <c r="D395" s="2">
        <v>3</v>
      </c>
      <c r="E395" s="2">
        <v>0</v>
      </c>
    </row>
    <row r="396" spans="1:5" x14ac:dyDescent="0.3">
      <c r="A396" s="2">
        <v>3</v>
      </c>
      <c r="B396" s="2" t="s">
        <v>85</v>
      </c>
      <c r="C396" s="2">
        <v>10</v>
      </c>
      <c r="D396" s="2">
        <v>3</v>
      </c>
      <c r="E396" s="2">
        <v>0</v>
      </c>
    </row>
    <row r="397" spans="1:5" x14ac:dyDescent="0.3">
      <c r="A397" s="2">
        <v>3</v>
      </c>
      <c r="B397" s="2" t="s">
        <v>85</v>
      </c>
      <c r="C397" s="2">
        <v>1</v>
      </c>
      <c r="D397" s="2">
        <v>3</v>
      </c>
      <c r="E397" s="2">
        <v>0</v>
      </c>
    </row>
    <row r="398" spans="1:5" x14ac:dyDescent="0.3">
      <c r="A398" s="2">
        <v>0</v>
      </c>
      <c r="B398" s="2" t="s">
        <v>115</v>
      </c>
      <c r="C398" s="2">
        <v>8</v>
      </c>
      <c r="D398" s="2">
        <v>5</v>
      </c>
      <c r="E398" s="2">
        <v>2</v>
      </c>
    </row>
    <row r="399" spans="1:5" x14ac:dyDescent="0.3">
      <c r="A399" s="2">
        <v>0</v>
      </c>
      <c r="B399" s="2" t="s">
        <v>93</v>
      </c>
      <c r="C399" s="2">
        <v>4</v>
      </c>
      <c r="D399" s="2">
        <v>3</v>
      </c>
      <c r="E399" s="2">
        <v>0</v>
      </c>
    </row>
    <row r="400" spans="1:5" x14ac:dyDescent="0.3">
      <c r="A400" s="2">
        <v>3</v>
      </c>
      <c r="B400" s="2" t="s">
        <v>58</v>
      </c>
      <c r="C400" s="2">
        <v>1</v>
      </c>
      <c r="D400" s="2">
        <v>4</v>
      </c>
      <c r="E400" s="2">
        <v>0</v>
      </c>
    </row>
    <row r="401" spans="1:5" x14ac:dyDescent="0.3">
      <c r="A401" s="2">
        <v>3</v>
      </c>
      <c r="B401" s="2" t="s">
        <v>58</v>
      </c>
      <c r="C401" s="2">
        <v>4</v>
      </c>
      <c r="D401" s="2">
        <v>4</v>
      </c>
      <c r="E401" s="2">
        <v>0</v>
      </c>
    </row>
    <row r="402" spans="1:5" x14ac:dyDescent="0.3">
      <c r="A402" s="2">
        <v>4</v>
      </c>
      <c r="B402" s="2" t="s">
        <v>149</v>
      </c>
      <c r="C402" s="2">
        <v>3</v>
      </c>
      <c r="D402" s="2">
        <v>5</v>
      </c>
      <c r="E402" s="2">
        <v>2</v>
      </c>
    </row>
    <row r="403" spans="1:5" x14ac:dyDescent="0.3">
      <c r="A403" s="2">
        <v>3</v>
      </c>
      <c r="B403" s="2" t="s">
        <v>76</v>
      </c>
      <c r="C403" s="2">
        <v>0</v>
      </c>
      <c r="D403" s="2">
        <v>3</v>
      </c>
      <c r="E403" s="2">
        <v>1</v>
      </c>
    </row>
    <row r="404" spans="1:5" x14ac:dyDescent="0.3">
      <c r="A404" s="2">
        <v>3</v>
      </c>
      <c r="B404" s="2" t="s">
        <v>76</v>
      </c>
      <c r="C404" s="2">
        <v>1</v>
      </c>
      <c r="D404" s="2">
        <v>3</v>
      </c>
      <c r="E404" s="2">
        <v>1</v>
      </c>
    </row>
    <row r="405" spans="1:5" x14ac:dyDescent="0.3">
      <c r="A405" s="2">
        <v>3</v>
      </c>
      <c r="B405" s="2" t="s">
        <v>76</v>
      </c>
      <c r="C405" s="2">
        <v>8</v>
      </c>
      <c r="D405" s="2">
        <v>3</v>
      </c>
      <c r="E405" s="2">
        <v>1</v>
      </c>
    </row>
    <row r="406" spans="1:5" x14ac:dyDescent="0.3">
      <c r="A406" s="2">
        <v>3</v>
      </c>
      <c r="B406" s="2" t="s">
        <v>86</v>
      </c>
      <c r="C406" s="2">
        <v>9</v>
      </c>
      <c r="D406" s="2">
        <v>5</v>
      </c>
      <c r="E406" s="2">
        <v>0</v>
      </c>
    </row>
    <row r="407" spans="1:5" x14ac:dyDescent="0.3">
      <c r="A407" s="2">
        <v>4</v>
      </c>
      <c r="B407" s="2" t="s">
        <v>135</v>
      </c>
      <c r="C407" s="2">
        <v>0</v>
      </c>
      <c r="D407" s="2">
        <v>3</v>
      </c>
      <c r="E407" s="2">
        <v>0</v>
      </c>
    </row>
    <row r="408" spans="1:5" x14ac:dyDescent="0.3">
      <c r="A408" s="2">
        <v>4</v>
      </c>
      <c r="B408" s="2" t="s">
        <v>137</v>
      </c>
      <c r="C408" s="2">
        <v>10</v>
      </c>
      <c r="D408" s="2">
        <v>5</v>
      </c>
      <c r="E408" s="2">
        <v>1</v>
      </c>
    </row>
    <row r="409" spans="1:5" x14ac:dyDescent="0.3">
      <c r="A409" s="2">
        <v>4</v>
      </c>
      <c r="B409" s="2" t="s">
        <v>137</v>
      </c>
      <c r="C409" s="2">
        <v>1</v>
      </c>
      <c r="D409" s="2">
        <v>5</v>
      </c>
      <c r="E409" s="2">
        <v>1</v>
      </c>
    </row>
    <row r="410" spans="1:5" x14ac:dyDescent="0.3">
      <c r="A410" s="2">
        <v>0</v>
      </c>
      <c r="B410" s="2" t="s">
        <v>93</v>
      </c>
      <c r="C410" s="2">
        <v>1</v>
      </c>
      <c r="D410" s="2">
        <v>3</v>
      </c>
      <c r="E410" s="2">
        <v>0</v>
      </c>
    </row>
    <row r="411" spans="1:5" x14ac:dyDescent="0.3">
      <c r="A411" s="2">
        <v>4</v>
      </c>
      <c r="B411" s="2" t="s">
        <v>147</v>
      </c>
      <c r="C411" s="2">
        <v>8</v>
      </c>
      <c r="D411" s="2">
        <v>5</v>
      </c>
      <c r="E411" s="2">
        <v>1</v>
      </c>
    </row>
    <row r="412" spans="1:5" x14ac:dyDescent="0.3">
      <c r="A412" s="2">
        <v>0</v>
      </c>
      <c r="B412" s="2" t="s">
        <v>93</v>
      </c>
      <c r="C412" s="2">
        <v>0</v>
      </c>
      <c r="D412" s="2">
        <v>3</v>
      </c>
      <c r="E412" s="2">
        <v>0</v>
      </c>
    </row>
    <row r="413" spans="1:5" x14ac:dyDescent="0.3">
      <c r="A413" s="2">
        <v>4</v>
      </c>
      <c r="B413" s="2" t="s">
        <v>155</v>
      </c>
      <c r="C413" s="2">
        <v>1</v>
      </c>
      <c r="D413" s="2">
        <v>5</v>
      </c>
      <c r="E413" s="2">
        <v>2</v>
      </c>
    </row>
    <row r="414" spans="1:5" x14ac:dyDescent="0.3">
      <c r="A414" s="2">
        <v>0</v>
      </c>
      <c r="B414" s="2" t="s">
        <v>93</v>
      </c>
      <c r="C414" s="2">
        <v>8</v>
      </c>
      <c r="D414" s="2">
        <v>3</v>
      </c>
      <c r="E414" s="2">
        <v>0</v>
      </c>
    </row>
    <row r="415" spans="1:5" x14ac:dyDescent="0.3">
      <c r="A415" s="2">
        <v>2</v>
      </c>
      <c r="B415" s="2" t="s">
        <v>39</v>
      </c>
      <c r="C415" s="2">
        <v>1</v>
      </c>
      <c r="D415" s="2">
        <v>3</v>
      </c>
      <c r="E415" s="2">
        <v>0</v>
      </c>
    </row>
    <row r="416" spans="1:5" x14ac:dyDescent="0.3">
      <c r="A416" s="2">
        <v>2</v>
      </c>
      <c r="B416" s="2" t="s">
        <v>39</v>
      </c>
      <c r="C416" s="2">
        <v>0</v>
      </c>
      <c r="D416" s="2">
        <v>3</v>
      </c>
      <c r="E416" s="2">
        <v>0</v>
      </c>
    </row>
    <row r="417" spans="1:5" x14ac:dyDescent="0.3">
      <c r="A417" s="2">
        <v>2</v>
      </c>
      <c r="B417" s="2" t="s">
        <v>39</v>
      </c>
      <c r="C417" s="2">
        <v>5</v>
      </c>
      <c r="D417" s="2">
        <v>3</v>
      </c>
      <c r="E417" s="2">
        <v>0</v>
      </c>
    </row>
    <row r="418" spans="1:5" x14ac:dyDescent="0.3">
      <c r="A418" s="2">
        <v>4</v>
      </c>
      <c r="B418" s="2" t="s">
        <v>155</v>
      </c>
      <c r="C418" s="2">
        <v>0</v>
      </c>
      <c r="D418" s="2">
        <v>5</v>
      </c>
      <c r="E418" s="2">
        <v>2</v>
      </c>
    </row>
    <row r="419" spans="1:5" x14ac:dyDescent="0.3">
      <c r="A419" s="2">
        <v>0</v>
      </c>
      <c r="B419" s="2" t="s">
        <v>124</v>
      </c>
      <c r="C419" s="2">
        <v>1</v>
      </c>
      <c r="D419" s="2">
        <v>1</v>
      </c>
      <c r="E419" s="2">
        <v>1</v>
      </c>
    </row>
    <row r="420" spans="1:5" x14ac:dyDescent="0.3">
      <c r="A420" s="2">
        <v>3</v>
      </c>
      <c r="B420" s="2" t="s">
        <v>57</v>
      </c>
      <c r="C420" s="2">
        <v>1</v>
      </c>
      <c r="D420" s="2">
        <v>3</v>
      </c>
      <c r="E420" s="2">
        <v>0</v>
      </c>
    </row>
    <row r="421" spans="1:5" x14ac:dyDescent="0.3">
      <c r="A421" s="2">
        <v>3</v>
      </c>
      <c r="B421" s="2" t="s">
        <v>57</v>
      </c>
      <c r="C421" s="2">
        <v>4</v>
      </c>
      <c r="D421" s="2">
        <v>3</v>
      </c>
      <c r="E421" s="2">
        <v>0</v>
      </c>
    </row>
    <row r="422" spans="1:5" x14ac:dyDescent="0.3">
      <c r="A422" s="2">
        <v>3</v>
      </c>
      <c r="B422" s="2" t="s">
        <v>72</v>
      </c>
      <c r="C422" s="2">
        <v>4</v>
      </c>
      <c r="D422" s="2">
        <v>3</v>
      </c>
      <c r="E422" s="2">
        <v>0</v>
      </c>
    </row>
    <row r="423" spans="1:5" x14ac:dyDescent="0.3">
      <c r="A423" s="2">
        <v>3</v>
      </c>
      <c r="B423" s="2" t="s">
        <v>72</v>
      </c>
      <c r="C423" s="2">
        <v>5</v>
      </c>
      <c r="D423" s="2">
        <v>3</v>
      </c>
      <c r="E423" s="2">
        <v>0</v>
      </c>
    </row>
    <row r="424" spans="1:5" x14ac:dyDescent="0.3">
      <c r="A424" s="2">
        <v>3</v>
      </c>
      <c r="B424" s="2" t="s">
        <v>81</v>
      </c>
      <c r="C424" s="2">
        <v>0</v>
      </c>
      <c r="D424" s="2">
        <v>3</v>
      </c>
      <c r="E424" s="2">
        <v>1</v>
      </c>
    </row>
    <row r="425" spans="1:5" x14ac:dyDescent="0.3">
      <c r="A425" s="2">
        <v>3</v>
      </c>
      <c r="B425" s="2" t="s">
        <v>58</v>
      </c>
      <c r="C425" s="2">
        <v>4</v>
      </c>
      <c r="D425" s="2">
        <v>4</v>
      </c>
      <c r="E425" s="2">
        <v>0</v>
      </c>
    </row>
    <row r="426" spans="1:5" x14ac:dyDescent="0.3">
      <c r="A426" s="2">
        <v>3</v>
      </c>
      <c r="B426" s="2" t="s">
        <v>58</v>
      </c>
      <c r="C426" s="2">
        <v>1</v>
      </c>
      <c r="D426" s="2">
        <v>4</v>
      </c>
      <c r="E426" s="2">
        <v>0</v>
      </c>
    </row>
    <row r="427" spans="1:5" x14ac:dyDescent="0.3">
      <c r="A427" s="2">
        <v>3</v>
      </c>
      <c r="B427" s="2" t="s">
        <v>81</v>
      </c>
      <c r="C427" s="2">
        <v>0</v>
      </c>
      <c r="D427" s="2">
        <v>3</v>
      </c>
      <c r="E427" s="2">
        <v>1</v>
      </c>
    </row>
    <row r="428" spans="1:5" x14ac:dyDescent="0.3">
      <c r="A428" s="2">
        <v>4</v>
      </c>
      <c r="B428" s="2" t="s">
        <v>159</v>
      </c>
      <c r="C428" s="2">
        <v>1</v>
      </c>
      <c r="D428" s="2">
        <v>5</v>
      </c>
      <c r="E428" s="2">
        <v>2</v>
      </c>
    </row>
    <row r="429" spans="1:5" x14ac:dyDescent="0.3">
      <c r="A429" s="2">
        <v>3</v>
      </c>
      <c r="B429" s="2" t="s">
        <v>81</v>
      </c>
      <c r="C429" s="2">
        <v>1</v>
      </c>
      <c r="D429" s="2">
        <v>3</v>
      </c>
      <c r="E429" s="2">
        <v>1</v>
      </c>
    </row>
    <row r="430" spans="1:5" x14ac:dyDescent="0.3">
      <c r="A430" s="2">
        <v>3</v>
      </c>
      <c r="B430" s="2" t="s">
        <v>81</v>
      </c>
      <c r="C430" s="2">
        <v>0</v>
      </c>
      <c r="D430" s="2">
        <v>3</v>
      </c>
      <c r="E430" s="2">
        <v>1</v>
      </c>
    </row>
    <row r="431" spans="1:5" x14ac:dyDescent="0.3">
      <c r="A431" s="2">
        <v>4</v>
      </c>
      <c r="B431" s="2" t="s">
        <v>158</v>
      </c>
      <c r="C431" s="2">
        <v>3</v>
      </c>
      <c r="D431" s="2">
        <v>3</v>
      </c>
      <c r="E431" s="2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Flipkart Mobile - 2</vt:lpstr>
      <vt:lpstr>Replaced_values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samba</dc:creator>
  <cp:lastModifiedBy>samba</cp:lastModifiedBy>
  <dcterms:created xsi:type="dcterms:W3CDTF">2022-12-13T11:45:17Z</dcterms:created>
  <dcterms:modified xsi:type="dcterms:W3CDTF">2022-12-24T05:18:54Z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e46fae0a-b9e4-491c-ac48-bcd9e2e1db82</vt:lpwstr>
  </property>
</Properties>
</file>