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<sst xmlns="http://schemas.openxmlformats.org/spreadsheetml/2006/main" count="30" uniqueCount="30">
  <si>
    <t>Embark Forcast</t>
  </si>
  <si>
    <t>pre-start</t>
  </si>
  <si>
    <t>Receipts</t>
  </si>
  <si>
    <t>cash Sales</t>
  </si>
  <si>
    <t>Promotional Work 100 - 300</t>
  </si>
  <si>
    <t>Small Work 300 - 900 1 - 3 days</t>
  </si>
  <si>
    <t>Medium job 1500 - 3000 1 - 2 Weeks</t>
  </si>
  <si>
    <t>Large campaign 2 weeks plus</t>
  </si>
  <si>
    <t>collections from credit sales</t>
  </si>
  <si>
    <t>New Equity Inflow £300 inital investment</t>
  </si>
  <si>
    <t>loans</t>
  </si>
  <si>
    <t>other</t>
  </si>
  <si>
    <t>Total Receipts</t>
  </si>
  <si>
    <t>Payments</t>
  </si>
  <si>
    <t>Business</t>
  </si>
  <si>
    <t>server costs</t>
  </si>
  <si>
    <t>Bronze Buisness Github plan </t>
  </si>
  <si>
    <t>domain costs</t>
  </si>
  <si>
    <t>Software</t>
  </si>
  <si>
    <t>Google apps for business </t>
  </si>
  <si>
    <t>companies house reg an req documents</t>
  </si>
  <si>
    <t>cash purchases</t>
  </si>
  <si>
    <t>payment to creditors</t>
  </si>
  <si>
    <t>salaries and wages</t>
  </si>
  <si>
    <t>rent</t>
  </si>
  <si>
    <t>insurance</t>
  </si>
  <si>
    <t>profesional fees</t>
  </si>
  <si>
    <t>Total Expenses</t>
  </si>
  <si>
    <t>net cash flow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</si>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</sst>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 #,##0.00"/>
    <numFmt numFmtId="165" formatCode="[$£-809] #,##0.00"/>
    <numFmt numFmtId="166" formatCode="[$£-809] #,##0.00"/>
  </numFmts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164" borderId="2" fontId="0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Border="1" applyAlignment="1" fillId="0" xfId="0" numFmtId="166" borderId="3" fontId="0" applyNumberFormat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6.43"/>
    <col min="2" customWidth="1" max="2" width="7.71"/>
    <col min="3" customWidth="1" max="11" width="9.43"/>
    <col min="12" customWidth="1" max="12" width="10.29"/>
    <col min="13" customWidth="1" max="14" width="9.43"/>
  </cols>
  <sheetData>
    <row r="1">
      <c t="s" r="A1">
        <v>0</v>
      </c>
    </row>
    <row r="2">
      <c t="s" r="B2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>
      <c t="s" s="7" r="A3">
        <v>2</v>
      </c>
      <c s="3" r="B3"/>
      <c s="3" r="C3"/>
      <c s="3" r="D3"/>
      <c s="3" r="E3"/>
      <c s="3" r="F3"/>
      <c s="3" r="G3"/>
      <c s="3" r="H3"/>
      <c s="3" r="I3"/>
      <c s="3" r="J3"/>
      <c s="3" r="K3"/>
      <c s="3" r="L3"/>
      <c s="3" r="M3"/>
      <c s="3" r="N3"/>
    </row>
    <row r="4">
      <c t="s" r="A4">
        <v>3</v>
      </c>
      <c s="3" r="B4"/>
      <c s="3" r="C4"/>
      <c s="3" r="D4"/>
      <c s="3" r="E4"/>
      <c s="3" r="F4"/>
      <c s="3" r="G4"/>
      <c s="3" r="H4"/>
      <c s="3" r="I4"/>
      <c s="3" r="J4"/>
      <c s="3" r="K4"/>
      <c s="3" r="L4"/>
      <c s="3" r="M4"/>
      <c s="3" r="N4"/>
    </row>
    <row r="5">
      <c t="s" r="A5">
        <v>4</v>
      </c>
      <c s="3" r="B5"/>
      <c s="3" r="C5">
        <v>400</v>
      </c>
      <c s="3" r="D5">
        <v>400</v>
      </c>
      <c s="3" r="E5">
        <v>400</v>
      </c>
      <c s="3" r="F5">
        <v>1000</v>
      </c>
      <c s="3" r="G5">
        <v>400</v>
      </c>
      <c s="3" r="H5">
        <v>400</v>
      </c>
      <c s="3" r="I5">
        <v>400</v>
      </c>
      <c s="3" r="J5">
        <v>1000</v>
      </c>
      <c s="3" r="K5">
        <v>400</v>
      </c>
      <c s="3" r="L5">
        <v>400</v>
      </c>
      <c s="3" r="M5">
        <v>200</v>
      </c>
      <c s="3" r="N5">
        <v>200</v>
      </c>
    </row>
    <row r="6">
      <c t="s" r="A6">
        <v>5</v>
      </c>
      <c s="3" r="B6"/>
      <c s="3" r="C6"/>
      <c s="3" r="D6"/>
      <c s="3" r="E6">
        <v>800</v>
      </c>
      <c s="3" r="F6">
        <v>1000</v>
      </c>
      <c s="3" r="G6">
        <v>1200</v>
      </c>
      <c s="3" r="H6">
        <v>1800</v>
      </c>
      <c s="3" r="I6">
        <v>1200</v>
      </c>
      <c s="3" r="J6">
        <v>1200</v>
      </c>
      <c s="3" r="K6">
        <v>1200</v>
      </c>
      <c s="3" r="L6">
        <v>1800</v>
      </c>
      <c s="3" r="M6">
        <v>1200</v>
      </c>
      <c s="3" r="N6">
        <v>1200</v>
      </c>
    </row>
    <row r="7">
      <c t="s" r="A7">
        <v>6</v>
      </c>
      <c s="3" r="B7"/>
      <c s="3" r="C7"/>
      <c s="3" r="D7"/>
      <c s="3" r="E7"/>
      <c s="3" r="F7">
        <v>2000</v>
      </c>
      <c s="3" r="G7"/>
      <c s="3" r="H7">
        <v>2000</v>
      </c>
      <c s="3" r="I7"/>
      <c s="3" r="J7">
        <v>2000</v>
      </c>
      <c s="3" r="K7"/>
      <c s="3" r="L7">
        <v>2000</v>
      </c>
      <c s="3" r="M7"/>
      <c s="3" r="N7">
        <v>2000</v>
      </c>
    </row>
    <row r="8">
      <c t="s" r="A8">
        <v>7</v>
      </c>
      <c s="3" r="B8"/>
      <c s="3" r="C8"/>
      <c s="3" r="D8"/>
      <c s="3" r="E8"/>
      <c s="3" r="F8"/>
      <c s="3" r="G8"/>
      <c s="3" r="H8"/>
      <c s="3" r="I8"/>
      <c s="3" r="J8"/>
      <c s="3" r="K8">
        <v>4000</v>
      </c>
      <c s="3" r="M8"/>
      <c s="3" r="N8"/>
    </row>
    <row r="9">
      <c s="3" r="B9"/>
      <c s="3" r="C9"/>
      <c s="3" r="D9"/>
      <c s="3" r="E9"/>
      <c s="3" r="F9"/>
      <c s="3" r="G9"/>
      <c s="3" r="H9"/>
      <c s="3" r="I9"/>
      <c s="3" r="J9"/>
      <c s="3" r="K9"/>
      <c s="3" r="L9"/>
      <c s="3" r="M9"/>
      <c s="3" r="N9"/>
    </row>
    <row r="10">
      <c t="s" r="A10">
        <v>8</v>
      </c>
      <c s="3" r="B10"/>
      <c s="3" r="C10"/>
      <c s="3" r="D10"/>
      <c s="3" r="E10"/>
      <c s="3" r="F10"/>
      <c s="3" r="G10"/>
      <c s="3" r="H10"/>
      <c s="3" r="I10"/>
      <c s="3" r="J10"/>
      <c s="3" r="K10"/>
      <c s="3" r="L10"/>
      <c s="3" r="M10"/>
      <c s="3" r="N10"/>
    </row>
    <row r="11">
      <c t="s" r="A11">
        <v>9</v>
      </c>
      <c s="3" r="B11">
        <v>900</v>
      </c>
      <c s="3" r="C11"/>
      <c s="3" r="D11"/>
      <c s="3" r="E11"/>
      <c s="3" r="F11"/>
      <c s="3" r="G11"/>
      <c s="3" r="H11"/>
      <c s="3" r="I11"/>
      <c s="3" r="J11"/>
      <c s="3" r="K11"/>
      <c s="3" r="L11"/>
      <c s="3" r="M11"/>
      <c s="3" r="N11"/>
    </row>
    <row r="12">
      <c t="s" r="A12">
        <v>10</v>
      </c>
      <c s="3" r="B12"/>
      <c s="3" r="C12"/>
      <c s="3" r="D12"/>
      <c s="3" r="E12"/>
      <c s="3" r="F12"/>
      <c s="3" r="G12"/>
      <c s="3" r="H12"/>
      <c s="3" r="I12"/>
      <c s="3" r="J12"/>
      <c s="3" r="K12"/>
      <c s="3" r="L12"/>
      <c s="3" r="M12"/>
      <c s="3" r="N12"/>
    </row>
    <row r="13">
      <c t="s" s="1" r="A13">
        <v>11</v>
      </c>
      <c s="4" r="B13"/>
      <c s="4" r="C13"/>
      <c s="4" r="D13"/>
      <c s="4" r="E13"/>
      <c s="4" r="F13"/>
      <c s="4" r="G13"/>
      <c s="4" r="H13"/>
      <c s="4" r="I13"/>
      <c s="4" r="J13"/>
      <c s="4" r="K13"/>
      <c s="4" r="L13"/>
      <c s="4" r="M13"/>
      <c s="4" r="N13"/>
    </row>
    <row r="14">
      <c t="s" s="5" r="A14">
        <v>12</v>
      </c>
      <c s="2" r="B14">
        <f>SUM(B3:B13)</f>
        <v>900</v>
      </c>
      <c s="2" r="C14">
        <f>SUM(C3:C13)</f>
        <v>400</v>
      </c>
      <c s="2" r="D14">
        <f>SUM(D3:D13)</f>
        <v>400</v>
      </c>
      <c s="2" r="E14">
        <f>SUM(E3:E13)</f>
        <v>1200</v>
      </c>
      <c s="2" r="F14">
        <f>SUM(F3:F13)</f>
        <v>4000</v>
      </c>
      <c s="2" r="G14">
        <f>SUM(G3:G13)</f>
        <v>1600</v>
      </c>
      <c s="2" r="H14">
        <f>SUM(H3:H13)</f>
        <v>4200</v>
      </c>
      <c s="2" r="I14">
        <f>SUM(I3:I13)</f>
        <v>1600</v>
      </c>
      <c s="2" r="J14">
        <f>SUM(J3:J13)</f>
        <v>4200</v>
      </c>
      <c s="2" r="K14">
        <f>SUM(K3:K13)</f>
        <v>5600</v>
      </c>
      <c s="2" r="L14">
        <f>SUM(L3:L13)</f>
        <v>4200</v>
      </c>
      <c s="2" r="M14">
        <f>SUM(M3:M13)</f>
        <v>1400</v>
      </c>
      <c s="2" r="N14">
        <f>SUM(N3:N13)</f>
        <v>3400</v>
      </c>
    </row>
    <row r="15">
      <c s="6" r="A15"/>
      <c s="6" r="B15"/>
      <c s="6" r="C15"/>
      <c s="6" r="D15"/>
      <c s="6" r="E15"/>
      <c s="6" r="F15"/>
      <c s="6" r="G15"/>
      <c s="6" r="H15"/>
      <c s="6" r="I15"/>
      <c s="6" r="J15"/>
      <c s="6" r="K15"/>
      <c s="6" r="L15"/>
      <c s="6" r="M15"/>
      <c s="6" r="N15"/>
    </row>
    <row r="16">
      <c t="s" s="7" r="A16">
        <v>13</v>
      </c>
      <c s="3" r="B16"/>
      <c s="3" r="C16"/>
      <c s="3" r="D16"/>
      <c s="3" r="E16"/>
      <c s="3" r="F16"/>
      <c s="3" r="G16"/>
      <c s="3" r="H16"/>
      <c s="3" r="I16"/>
      <c s="3" r="J16"/>
      <c s="3" r="K16"/>
      <c s="3" r="L16"/>
      <c s="3" r="M16"/>
      <c s="3" r="N16"/>
    </row>
    <row r="17">
      <c t="s" r="A17">
        <v>14</v>
      </c>
      <c s="3" r="B17"/>
      <c s="3" r="C17"/>
      <c s="3" r="D17"/>
      <c s="3" r="E17"/>
      <c s="3" r="F17"/>
      <c s="3" r="G17"/>
      <c s="3" r="H17"/>
      <c s="3" r="I17"/>
      <c s="3" r="J17"/>
      <c s="3" r="K17"/>
      <c s="3" r="L17"/>
      <c s="3" r="M17"/>
      <c s="3" r="N17"/>
    </row>
    <row r="18">
      <c t="s" r="A18">
        <v>15</v>
      </c>
      <c s="3" r="B18"/>
      <c s="3" r="C18">
        <v>17</v>
      </c>
      <c s="3" r="D18">
        <v>17</v>
      </c>
      <c s="3" r="E18">
        <v>17</v>
      </c>
      <c s="3" r="F18">
        <v>17</v>
      </c>
      <c s="3" r="G18">
        <v>17</v>
      </c>
      <c s="3" r="H18">
        <v>17</v>
      </c>
      <c s="3" r="I18">
        <v>17</v>
      </c>
      <c s="3" r="J18">
        <v>17</v>
      </c>
      <c s="3" r="K18">
        <v>17</v>
      </c>
      <c s="3" r="L18">
        <v>17</v>
      </c>
      <c s="3" r="M18">
        <v>17</v>
      </c>
      <c s="3" r="N18">
        <v>17</v>
      </c>
    </row>
    <row r="19">
      <c t="s" r="A19">
        <v>16</v>
      </c>
      <c s="3" r="B19"/>
      <c s="3" r="C19">
        <v>17</v>
      </c>
      <c s="3" r="D19">
        <v>17</v>
      </c>
      <c s="3" r="E19">
        <v>17</v>
      </c>
      <c s="3" r="F19">
        <v>17</v>
      </c>
      <c s="3" r="G19">
        <v>17</v>
      </c>
      <c s="3" r="H19">
        <v>17</v>
      </c>
      <c s="3" r="I19">
        <v>17</v>
      </c>
      <c s="3" r="J19">
        <v>17</v>
      </c>
      <c s="3" r="K19">
        <v>17</v>
      </c>
      <c s="3" r="L19">
        <v>17</v>
      </c>
      <c s="3" r="M19">
        <v>17</v>
      </c>
      <c s="3" r="N19">
        <v>17</v>
      </c>
    </row>
    <row r="20">
      <c t="s" r="A20">
        <v>17</v>
      </c>
      <c s="3" r="B20">
        <v>7</v>
      </c>
      <c s="3" r="C20"/>
      <c s="3" r="D20"/>
      <c s="3" r="E20"/>
      <c s="3" r="F20"/>
      <c s="3" r="G20"/>
      <c s="3" r="H20"/>
      <c s="3" r="I20"/>
      <c s="3" r="J20"/>
      <c s="3" r="K20"/>
      <c s="3" r="L20"/>
      <c s="3" r="M20"/>
      <c s="3" r="N20"/>
    </row>
    <row r="21">
      <c t="s" r="A21">
        <v>18</v>
      </c>
      <c s="3" r="B21"/>
      <c s="3" r="C21">
        <f>sum((46.88*3))</f>
        <v>140.64</v>
      </c>
      <c s="3" r="D21">
        <f>sum((46.88*3))</f>
        <v>140.64</v>
      </c>
      <c s="3" r="E21">
        <f>sum((46.88*3))</f>
        <v>140.64</v>
      </c>
      <c s="3" r="F21">
        <f>sum((46.88*3))</f>
        <v>140.64</v>
      </c>
      <c s="3" r="G21">
        <f>sum((46.88*3))</f>
        <v>140.64</v>
      </c>
      <c s="3" r="H21">
        <f>sum((46.88*3))</f>
        <v>140.64</v>
      </c>
      <c s="3" r="I21">
        <f>sum((46.88*3))</f>
        <v>140.64</v>
      </c>
      <c s="3" r="J21">
        <f>sum((46.88*3))</f>
        <v>140.64</v>
      </c>
      <c s="3" r="K21">
        <f>sum((46.88*3))</f>
        <v>140.64</v>
      </c>
      <c s="3" r="L21">
        <f>sum((46.88*3))</f>
        <v>140.64</v>
      </c>
      <c s="3" r="M21">
        <f>sum((46.88*3))</f>
        <v>140.64</v>
      </c>
      <c s="3" r="N21">
        <f>sum((46.88*3))</f>
        <v>140.64</v>
      </c>
    </row>
    <row r="22">
      <c t="s" r="A22">
        <v>19</v>
      </c>
      <c s="3" r="B22"/>
      <c s="3" r="C22">
        <v>10</v>
      </c>
      <c s="3" r="D22">
        <v>10</v>
      </c>
      <c s="3" r="E22">
        <v>10</v>
      </c>
      <c s="3" r="F22">
        <v>10</v>
      </c>
      <c s="3" r="G22">
        <v>10</v>
      </c>
      <c s="3" r="H22">
        <v>10</v>
      </c>
      <c s="3" r="I22">
        <v>10</v>
      </c>
      <c s="3" r="J22">
        <v>10</v>
      </c>
      <c s="3" r="K22">
        <v>10</v>
      </c>
      <c s="3" r="L22">
        <v>10</v>
      </c>
      <c s="3" r="M22">
        <v>10</v>
      </c>
      <c s="3" r="N22">
        <v>10</v>
      </c>
    </row>
    <row r="23">
      <c t="s" r="A23">
        <v>20</v>
      </c>
      <c s="3" r="B23">
        <v>50</v>
      </c>
      <c s="3" r="C23"/>
      <c s="3" r="D23"/>
      <c s="3" r="E23"/>
      <c s="3" r="F23"/>
      <c s="3" r="G23"/>
      <c s="3" r="H23"/>
      <c s="3" r="I23"/>
      <c s="3" r="J23"/>
      <c s="3" r="K23"/>
      <c s="3" r="L23"/>
      <c s="3" r="M23"/>
      <c s="3" r="N23"/>
    </row>
    <row r="24">
      <c s="3" r="B24"/>
      <c s="3" r="C24"/>
      <c s="3" r="D24"/>
      <c s="3" r="E24"/>
      <c s="3" r="F24"/>
      <c s="3" r="G24"/>
      <c s="3" r="H24"/>
      <c s="3" r="I24"/>
      <c s="3" r="J24"/>
      <c s="3" r="K24"/>
      <c s="3" r="L24"/>
      <c s="3" r="M24"/>
      <c s="3" r="N24"/>
    </row>
    <row r="25">
      <c t="s" r="A25">
        <v>21</v>
      </c>
      <c s="3" r="B25"/>
      <c s="3" r="C25"/>
      <c s="3" r="D25"/>
      <c s="3" r="E25"/>
      <c s="3" r="F25"/>
      <c s="3" r="G25"/>
      <c s="3" r="H25"/>
      <c s="3" r="I25"/>
      <c s="3" r="J25"/>
      <c s="3" r="K25"/>
      <c s="3" r="L25"/>
      <c s="3" r="M25"/>
      <c s="3" r="N25"/>
    </row>
    <row r="26">
      <c t="s" r="A26">
        <v>22</v>
      </c>
      <c s="3" r="B26"/>
      <c s="3" r="C26"/>
      <c s="3" r="D26"/>
      <c s="3" r="E26"/>
      <c s="3" r="F26"/>
      <c s="3" r="G26"/>
      <c s="3" r="H26"/>
      <c s="3" r="I26"/>
      <c s="3" r="J26"/>
      <c s="3" r="K26"/>
      <c s="3" r="L26"/>
      <c s="3" r="M26"/>
      <c s="3" r="N26"/>
    </row>
    <row r="27">
      <c t="s" r="A27">
        <v>23</v>
      </c>
      <c s="3" r="B27"/>
      <c s="3" r="C27"/>
      <c s="3" r="D27"/>
      <c s="3" r="E27">
        <v>2400</v>
      </c>
      <c s="3" r="F27">
        <v>2400</v>
      </c>
      <c s="3" r="G27">
        <v>2400</v>
      </c>
      <c s="3" r="H27">
        <v>2400</v>
      </c>
      <c s="3" r="I27">
        <v>2400</v>
      </c>
      <c s="3" r="J27">
        <v>2400</v>
      </c>
      <c s="3" r="K27">
        <v>2400</v>
      </c>
      <c s="3" r="L27">
        <v>2400</v>
      </c>
      <c s="3" r="M27">
        <v>2400</v>
      </c>
      <c s="3" r="N27">
        <v>2400</v>
      </c>
    </row>
    <row r="28">
      <c t="s" r="A28">
        <v>24</v>
      </c>
      <c s="3" r="B28"/>
      <c s="3" r="C28"/>
      <c s="3" r="D28"/>
      <c s="3" r="E28"/>
      <c s="3" r="F28"/>
      <c s="3" r="G28"/>
      <c s="3" r="H28"/>
      <c s="3" r="I28"/>
      <c s="3" r="J28"/>
      <c s="3" r="K28"/>
      <c s="3" r="L28"/>
      <c s="3" r="M28"/>
      <c s="3" r="N28"/>
    </row>
    <row r="29">
      <c t="s" r="A29">
        <v>25</v>
      </c>
      <c s="3" r="B29"/>
      <c s="3" r="C29"/>
      <c s="3" r="D29"/>
      <c s="3" r="E29"/>
      <c s="3" r="F29"/>
      <c s="3" r="G29"/>
      <c s="3" r="H29"/>
      <c s="3" r="I29"/>
      <c s="3" r="J29"/>
      <c s="3" r="K29"/>
      <c s="3" r="L29"/>
      <c s="3" r="M29"/>
      <c s="3" r="N29"/>
    </row>
    <row r="30">
      <c t="s" r="A30">
        <v>26</v>
      </c>
      <c s="3" r="B30"/>
      <c s="3" r="C30"/>
      <c s="3" r="D30"/>
      <c s="3" r="E30"/>
      <c s="3" r="F30"/>
      <c s="3" r="G30"/>
      <c s="3" r="H30"/>
      <c s="3" r="I30"/>
      <c s="3" r="J30"/>
      <c s="3" r="K30"/>
      <c s="3" r="L30"/>
      <c s="3" r="M30"/>
      <c s="3" r="N30"/>
    </row>
    <row r="31">
      <c t="s" r="A31">
        <v>27</v>
      </c>
      <c s="3" r="B31">
        <f>SUM(B16:B30)</f>
        <v>57</v>
      </c>
      <c s="3" r="C31">
        <f>SUM(C16:C30)</f>
        <v>184.64</v>
      </c>
      <c s="3" r="D31">
        <f>SUM(D16:D30)</f>
        <v>184.64</v>
      </c>
      <c s="3" r="E31">
        <f>SUM(E16:E30)</f>
        <v>2584.64</v>
      </c>
      <c s="3" r="F31">
        <f>SUM(F16:F30)</f>
        <v>2584.64</v>
      </c>
      <c s="3" r="G31">
        <f>SUM(G16:G30)</f>
        <v>2584.64</v>
      </c>
      <c s="3" r="H31">
        <f>SUM(H16:H30)</f>
        <v>2584.64</v>
      </c>
      <c s="3" r="I31">
        <f>SUM(I16:I30)</f>
        <v>2584.64</v>
      </c>
      <c s="3" r="J31">
        <f>SUM(J16:J30)</f>
        <v>2584.64</v>
      </c>
      <c s="3" r="K31">
        <f>SUM(K16:K30)</f>
        <v>2584.64</v>
      </c>
      <c s="3" r="L31">
        <f>SUM(L16:L30)</f>
        <v>2584.64</v>
      </c>
      <c s="3" r="M31">
        <f>SUM(M16:M30)</f>
        <v>2584.64</v>
      </c>
      <c s="3" r="N31">
        <f>SUM(N16:N30)</f>
        <v>2584.64</v>
      </c>
    </row>
    <row r="32">
      <c s="3" r="B32"/>
      <c s="3" r="C32"/>
      <c s="3" r="D32"/>
      <c s="3" r="E32"/>
      <c s="3" r="F32"/>
      <c s="3" r="G32"/>
      <c s="3" r="H32"/>
      <c s="3" r="I32"/>
      <c s="3" r="J32"/>
      <c s="3" r="K32"/>
      <c s="3" r="L32"/>
      <c s="3" r="M32"/>
      <c s="3" r="N32"/>
    </row>
    <row r="33">
      <c t="s" r="A33">
        <v>28</v>
      </c>
      <c s="3" r="B33">
        <f>B14-B31</f>
        <v>843</v>
      </c>
      <c s="3" r="C33">
        <f>C14-C31</f>
        <v>215.36</v>
      </c>
      <c s="3" r="D33">
        <f>D14-D31</f>
        <v>215.36</v>
      </c>
      <c s="3" r="E33">
        <f>E14-E31</f>
        <v>-1384.64</v>
      </c>
      <c s="3" r="F33">
        <f>F14-F31</f>
        <v>1415.36</v>
      </c>
      <c s="3" r="G33">
        <f>G14-G31</f>
        <v>-984.64</v>
      </c>
      <c s="3" r="H33">
        <f>H14-H31</f>
        <v>1615.36</v>
      </c>
      <c s="3" r="I33">
        <f>I14-I31</f>
        <v>-984.64</v>
      </c>
      <c s="3" r="J33">
        <f>J14-J31</f>
        <v>1615.36</v>
      </c>
      <c s="3" r="K33">
        <f>K14-K31</f>
        <v>3015.36</v>
      </c>
      <c s="3" r="L33">
        <f>L14-L31</f>
        <v>1615.36</v>
      </c>
      <c s="3" r="M33">
        <f>M14-M31</f>
        <v>-1184.64</v>
      </c>
      <c s="3" r="N33">
        <f>N14-N31</f>
        <v>815.36</v>
      </c>
    </row>
    <row r="34">
      <c t="s" r="A34">
        <v>29</v>
      </c>
      <c r="B34">
        <f>B33</f>
        <v>843</v>
      </c>
      <c r="C34">
        <f>B34+C33</f>
        <v>1058.36</v>
      </c>
      <c r="D34">
        <f>C34+D33</f>
        <v>1273.72</v>
      </c>
      <c r="E34">
        <f>D34+E33</f>
        <v>-110.92</v>
      </c>
      <c r="F34">
        <f>E34+F33</f>
        <v>1304.44</v>
      </c>
      <c r="G34">
        <f>F34+G33</f>
        <v>319.8</v>
      </c>
      <c r="H34">
        <f>G34+H33</f>
        <v>1935.16</v>
      </c>
      <c r="I34">
        <f>H34+I33</f>
        <v>950.52</v>
      </c>
      <c r="J34">
        <f>I34+J33</f>
        <v>2565.88</v>
      </c>
      <c r="K34">
        <f>J34+K33</f>
        <v>5581.24</v>
      </c>
      <c r="L34">
        <f>K34+L33</f>
        <v>7196.6</v>
      </c>
      <c r="M34">
        <f>L34+M33</f>
        <v>6011.96</v>
      </c>
      <c r="N34">
        <f>M34+N33</f>
        <v>6827.32</v>
      </c>
    </row>
  </sheetData>
</worksheet>
</file>