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rst_8z19ddk\Desktop\"/>
    </mc:Choice>
  </mc:AlternateContent>
  <xr:revisionPtr revIDLastSave="0" documentId="13_ncr:1_{2083D4D6-921B-4C6B-B633-E7F277CEDFD9}" xr6:coauthVersionLast="47" xr6:coauthVersionMax="47" xr10:uidLastSave="{00000000-0000-0000-0000-000000000000}"/>
  <bookViews>
    <workbookView xWindow="-108" yWindow="-108" windowWidth="23256" windowHeight="12696" activeTab="3" xr2:uid="{DFA16310-914F-4680-B270-516E754E6CD9}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Sheet1!$B$4:$V$4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Sheet1!$W$10:$W$16</definedName>
    <definedName name="solver_lhs10" localSheetId="3" hidden="1">Sheet1!$W$9</definedName>
    <definedName name="solver_lhs2" localSheetId="3" hidden="1">Sheet1!$W$7:$W$9</definedName>
    <definedName name="solver_lhs3" localSheetId="3" hidden="1">Sheet1!$W$13</definedName>
    <definedName name="solver_lhs4" localSheetId="3" hidden="1">Sheet1!$W$14</definedName>
    <definedName name="solver_lhs5" localSheetId="3" hidden="1">Sheet1!$W$15</definedName>
    <definedName name="solver_lhs6" localSheetId="3" hidden="1">Sheet1!$W$16</definedName>
    <definedName name="solver_lhs7" localSheetId="3" hidden="1">Sheet1!$W$7</definedName>
    <definedName name="solver_lhs8" localSheetId="3" hidden="1">Sheet1!$W$8</definedName>
    <definedName name="solver_lhs9" localSheetId="3" hidden="1">Sheet1!$W$9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Sheet1!$W$4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10" localSheetId="3" hidden="1">1</definedName>
    <definedName name="solver_rel2" localSheetId="3" hidden="1">1</definedName>
    <definedName name="solver_rel3" localSheetId="3" hidden="1">3</definedName>
    <definedName name="solver_rel4" localSheetId="3" hidden="1">3</definedName>
    <definedName name="solver_rel5" localSheetId="3" hidden="1">3</definedName>
    <definedName name="solver_rel6" localSheetId="3" hidden="1">3</definedName>
    <definedName name="solver_rel7" localSheetId="3" hidden="1">1</definedName>
    <definedName name="solver_rel8" localSheetId="3" hidden="1">1</definedName>
    <definedName name="solver_rel9" localSheetId="3" hidden="1">1</definedName>
    <definedName name="solver_rhs1" localSheetId="3" hidden="1">Sheet1!$Y$10:$Y$16</definedName>
    <definedName name="solver_rhs10" localSheetId="3" hidden="1">Sheet1!$Y$9</definedName>
    <definedName name="solver_rhs2" localSheetId="3" hidden="1">Sheet1!$Y$7:$Y$9</definedName>
    <definedName name="solver_rhs3" localSheetId="3" hidden="1">Sheet1!$Y$13</definedName>
    <definedName name="solver_rhs4" localSheetId="3" hidden="1">Sheet1!$Y$14</definedName>
    <definedName name="solver_rhs5" localSheetId="3" hidden="1">Sheet1!$Y$15</definedName>
    <definedName name="solver_rhs6" localSheetId="3" hidden="1">Sheet1!$Y$16</definedName>
    <definedName name="solver_rhs7" localSheetId="3" hidden="1">Sheet1!$Y$7</definedName>
    <definedName name="solver_rhs8" localSheetId="3" hidden="1">Sheet1!$Y$8</definedName>
    <definedName name="solver_rhs9" localSheetId="3" hidden="1">Sheet1!$Y$9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" i="1" l="1"/>
  <c r="W16" i="1"/>
  <c r="W8" i="1"/>
  <c r="W9" i="1"/>
  <c r="W10" i="1"/>
  <c r="W11" i="1"/>
  <c r="W12" i="1"/>
  <c r="W13" i="1"/>
  <c r="W14" i="1"/>
  <c r="W7" i="1"/>
  <c r="W4" i="1"/>
</calcChain>
</file>

<file path=xl/sharedStrings.xml><?xml version="1.0" encoding="utf-8"?>
<sst xmlns="http://schemas.openxmlformats.org/spreadsheetml/2006/main" count="334" uniqueCount="159">
  <si>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</si>
  <si>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</si>
  <si>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</si>
  <si>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</si>
  <si>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</si>
  <si>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</si>
  <si>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</si>
  <si>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</si>
  <si>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</si>
  <si>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</si>
  <si>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</si>
  <si>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</si>
  <si>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</si>
  <si>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</si>
  <si>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</si>
  <si>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</si>
  <si>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</si>
  <si>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</si>
  <si>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</si>
  <si>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</si>
  <si>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</si>
  <si>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Solution</t>
  </si>
  <si>
    <t>Obj. Coef</t>
  </si>
  <si>
    <t>Constraint 1</t>
  </si>
  <si>
    <t>Constraint 2</t>
  </si>
  <si>
    <t>Constraint 3</t>
  </si>
  <si>
    <t>Constraint 4</t>
  </si>
  <si>
    <t>Constraint 5</t>
  </si>
  <si>
    <t>Constraint 6</t>
  </si>
  <si>
    <t>Constraint 7</t>
  </si>
  <si>
    <t>Constraint 8</t>
  </si>
  <si>
    <t>Constraint 9</t>
  </si>
  <si>
    <t>Constraint 10</t>
  </si>
  <si>
    <t>Z</t>
  </si>
  <si>
    <t>&lt;=</t>
  </si>
  <si>
    <t>&gt;=</t>
  </si>
  <si>
    <t>LHS</t>
  </si>
  <si>
    <t>RHS</t>
  </si>
  <si>
    <t>Microsoft Excel 16.0 Answer Report</t>
  </si>
  <si>
    <t>Worksheet: [Book1]Sheet1</t>
  </si>
  <si>
    <t>Report Created: 13-Apr-24 1:52:50 PM</t>
  </si>
  <si>
    <t>Result: Solver found a solution.  All Constraints and optimality conditions are satisfied.</t>
  </si>
  <si>
    <t>Solver Engine</t>
  </si>
  <si>
    <t>Engine: Simplex LP</t>
  </si>
  <si>
    <t>Solution Time: 0.047 Seconds.</t>
  </si>
  <si>
    <t>Iterations: 24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</si>
  <si>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</si>
  <si>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</si>
  <si>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</si>
  <si>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</si>
  <si>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</si>
  <si>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</si>
  <si>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</si>
  <si>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</si>
  <si>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</si>
  <si>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</si>
  <si>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</si>
  <si>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</si>
  <si>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</si>
  <si>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</si>
  <si>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</si>
  <si>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$W$4</t>
  </si>
  <si>
    <t>Solution Z</t>
  </si>
  <si>
    <t>$B$4</t>
  </si>
  <si>
    <t>Solution X1</t>
  </si>
  <si>
    <t>Contin</t>
  </si>
  <si>
    <t>$C$4</t>
  </si>
  <si>
    <t>Solution X2</t>
  </si>
  <si>
    <t>$D$4</t>
  </si>
  <si>
    <t>Solution X3</t>
  </si>
  <si>
    <t>$E$4</t>
  </si>
  <si>
    <t>Solution X4</t>
  </si>
  <si>
    <t>$F$4</t>
  </si>
  <si>
    <t>Solution X5</t>
  </si>
  <si>
    <t>$G$4</t>
  </si>
  <si>
    <t>Solution X6</t>
  </si>
  <si>
    <t>$H$4</t>
  </si>
  <si>
    <t>Solution X7</t>
  </si>
  <si>
    <t>$I$4</t>
  </si>
  <si>
    <t>Solution X8</t>
  </si>
  <si>
    <t>$J$4</t>
  </si>
  <si>
    <t>Solution X9</t>
  </si>
  <si>
    <t>$K$4</t>
  </si>
  <si>
    <t>Solution X10</t>
  </si>
  <si>
    <t>$L$4</t>
  </si>
  <si>
    <t>Solution X11</t>
  </si>
  <si>
    <t>$M$4</t>
  </si>
  <si>
    <t>Solution X12</t>
  </si>
  <si>
    <t>$N$4</t>
  </si>
  <si>
    <t>Solution X13</t>
  </si>
  <si>
    <t>$O$4</t>
  </si>
  <si>
    <t>Solution X14</t>
  </si>
  <si>
    <t>$P$4</t>
  </si>
  <si>
    <t>Solution X15</t>
  </si>
  <si>
    <t>$Q$4</t>
  </si>
  <si>
    <t>Solution X16</t>
  </si>
  <si>
    <t>$R$4</t>
  </si>
  <si>
    <t>Solution X17</t>
  </si>
  <si>
    <t>$S$4</t>
  </si>
  <si>
    <t>Solution X18</t>
  </si>
  <si>
    <t>$T$4</t>
  </si>
  <si>
    <t>Solution X19</t>
  </si>
  <si>
    <t>$U$4</t>
  </si>
  <si>
    <t>Solution X20</t>
  </si>
  <si>
    <t>$V$4</t>
  </si>
  <si>
    <t>Solution X21</t>
  </si>
  <si>
    <t>$W$10</t>
  </si>
  <si>
    <t>Constraint 4 LHS</t>
  </si>
  <si>
    <t>$W$10&gt;=$Y$10</t>
  </si>
  <si>
    <t>Binding</t>
  </si>
  <si>
    <t>$W$11</t>
  </si>
  <si>
    <t>Constraint 5 LHS</t>
  </si>
  <si>
    <t>$W$11&gt;=$Y$11</t>
  </si>
  <si>
    <t>$W$12</t>
  </si>
  <si>
    <t>Constraint 6 LHS</t>
  </si>
  <si>
    <t>$W$12&gt;=$Y$12</t>
  </si>
  <si>
    <t>$W$13</t>
  </si>
  <si>
    <t>Constraint 7 LHS</t>
  </si>
  <si>
    <t>$W$13&gt;=$Y$13</t>
  </si>
  <si>
    <t>$W$14</t>
  </si>
  <si>
    <t>Constraint 8 LHS</t>
  </si>
  <si>
    <t>$W$14&gt;=$Y$14</t>
  </si>
  <si>
    <t>$W$15</t>
  </si>
  <si>
    <t>Constraint 9 LHS</t>
  </si>
  <si>
    <t>$W$15&gt;=$Y$15</t>
  </si>
  <si>
    <t>$W$16</t>
  </si>
  <si>
    <t>Constraint 10 LHS</t>
  </si>
  <si>
    <t>$W$16&gt;=$Y$16</t>
  </si>
  <si>
    <t>$W$7</t>
  </si>
  <si>
    <t>Constraint 1 LHS</t>
  </si>
  <si>
    <t>$W$7&lt;=$Y$7</t>
  </si>
  <si>
    <t>Not Binding</t>
  </si>
  <si>
    <t>$W$8</t>
  </si>
  <si>
    <t>Constraint 2 LHS</t>
  </si>
  <si>
    <t>$W$8&lt;=$Y$8</t>
  </si>
  <si>
    <t>$W$9</t>
  </si>
  <si>
    <t>Constraint 3 LHS</t>
  </si>
  <si>
    <t>$W$9&lt;=$Y$9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</si>
  <si>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</si>
  <si>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</si>
  <si>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</si>
  <si>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</si>
  <si>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</si>
  <si>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</si>
  <si>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</si>
  <si>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</si>
  <si>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</si>
  <si>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</si>
  <si>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</si>
  <si>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</si>
  <si>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</si>
  <si>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</si>
  <si>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</si>
  <si>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Report Created: 13-Apr-24 1:52:51 PM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</si>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</sst>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Calibri Light"/>
      <family val="2"/>
    </font>
    <font>
      <sz val="12"/>
      <color theme="1"/>
      <name val="Calibri Light"/>
      <family val="2"/>
    </font>
    <font>
      <b/>
      <sz val="11"/>
      <color indexed="1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4" xfId="0" applyFill="1" applyBorder="1" applyAlignment="1"/>
    <xf numFmtId="0" fontId="6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B61D-93C6-42EA-9D82-36FA79B53ED0}">
  <dimension ref="A1:G55"/>
  <sheetViews>
    <sheetView showGridLines="0" topLeftCell="A15" workbookViewId="0"/>
  </sheetViews>
  <sheetFormatPr defaultRowHeight="14.4" x14ac:dyDescent="0.3"/>
  <cols>
    <col min="1" max="1" width="2.33203125" customWidth="1"/>
    <col min="2" max="2" width="6.6640625" bestFit="1" customWidth="1"/>
    <col min="3" max="3" width="15.33203125" bestFit="1" customWidth="1"/>
    <col min="4" max="4" width="12.5546875" bestFit="1" customWidth="1"/>
    <col min="5" max="5" width="13.77734375" bestFit="1" customWidth="1"/>
    <col min="6" max="6" width="10.109375" bestFit="1" customWidth="1"/>
    <col min="7" max="7" width="5.6640625" bestFit="1" customWidth="1"/>
  </cols>
  <sheetData>
    <row r="1" spans="1:5" x14ac:dyDescent="0.3">
      <c r="A1" s="3" t="s">
        <v>38</v>
      </c>
    </row>
    <row r="2" spans="1:5" x14ac:dyDescent="0.3">
      <c r="A2" s="3" t="s">
        <v>39</v>
      </c>
    </row>
    <row r="3" spans="1:5" x14ac:dyDescent="0.3">
      <c r="A3" s="3" t="s">
        <v>40</v>
      </c>
    </row>
    <row r="4" spans="1:5" x14ac:dyDescent="0.3">
      <c r="A4" s="3" t="s">
        <v>41</v>
      </c>
    </row>
    <row r="5" spans="1:5" x14ac:dyDescent="0.3">
      <c r="A5" s="3" t="s">
        <v>42</v>
      </c>
    </row>
    <row r="6" spans="1:5" x14ac:dyDescent="0.3">
      <c r="A6" s="3"/>
      <c r="B6" t="s">
        <v>43</v>
      </c>
    </row>
    <row r="7" spans="1:5" x14ac:dyDescent="0.3">
      <c r="A7" s="3"/>
      <c r="B7" t="s">
        <v>44</v>
      </c>
    </row>
    <row r="8" spans="1:5" x14ac:dyDescent="0.3">
      <c r="A8" s="3"/>
      <c r="B8" t="s">
        <v>45</v>
      </c>
    </row>
    <row r="9" spans="1:5" x14ac:dyDescent="0.3">
      <c r="A9" s="3" t="s">
        <v>46</v>
      </c>
    </row>
    <row r="10" spans="1:5" x14ac:dyDescent="0.3">
      <c r="B10" t="s">
        <v>47</v>
      </c>
    </row>
    <row r="11" spans="1:5" x14ac:dyDescent="0.3">
      <c r="B11" t="s">
        <v>48</v>
      </c>
    </row>
    <row r="14" spans="1:5" ht="15" thickBot="1" x14ac:dyDescent="0.35">
      <c r="A14" t="s">
        <v>49</v>
      </c>
    </row>
    <row r="15" spans="1:5" ht="15" thickBot="1" x14ac:dyDescent="0.35">
      <c r="B15" s="5" t="s">
        <v>50</v>
      </c>
      <c r="C15" s="5" t="s">
        <v>51</v>
      </c>
      <c r="D15" s="5" t="s">
        <v>52</v>
      </c>
      <c r="E15" s="5" t="s">
        <v>53</v>
      </c>
    </row>
    <row r="16" spans="1:5" ht="15" thickBot="1" x14ac:dyDescent="0.35">
      <c r="B16" s="4" t="s">
        <v>61</v>
      </c>
      <c r="C16" s="4" t="s">
        <v>62</v>
      </c>
      <c r="D16" s="7">
        <v>861373</v>
      </c>
      <c r="E16" s="7">
        <v>861373</v>
      </c>
    </row>
    <row r="19" spans="1:6" ht="15" thickBot="1" x14ac:dyDescent="0.35">
      <c r="A19" t="s">
        <v>54</v>
      </c>
    </row>
    <row r="20" spans="1:6" ht="15" thickBot="1" x14ac:dyDescent="0.35">
      <c r="B20" s="5" t="s">
        <v>50</v>
      </c>
      <c r="C20" s="5" t="s">
        <v>51</v>
      </c>
      <c r="D20" s="5" t="s">
        <v>52</v>
      </c>
      <c r="E20" s="5" t="s">
        <v>53</v>
      </c>
      <c r="F20" s="5" t="s">
        <v>55</v>
      </c>
    </row>
    <row r="21" spans="1:6" x14ac:dyDescent="0.3">
      <c r="B21" s="6" t="s">
        <v>63</v>
      </c>
      <c r="C21" s="6" t="s">
        <v>64</v>
      </c>
      <c r="D21" s="8">
        <v>1168</v>
      </c>
      <c r="E21" s="8">
        <v>1168</v>
      </c>
      <c r="F21" s="6" t="s">
        <v>65</v>
      </c>
    </row>
    <row r="22" spans="1:6" x14ac:dyDescent="0.3">
      <c r="B22" s="6" t="s">
        <v>66</v>
      </c>
      <c r="C22" s="6" t="s">
        <v>67</v>
      </c>
      <c r="D22" s="8">
        <v>0</v>
      </c>
      <c r="E22" s="8">
        <v>0</v>
      </c>
      <c r="F22" s="6" t="s">
        <v>65</v>
      </c>
    </row>
    <row r="23" spans="1:6" x14ac:dyDescent="0.3">
      <c r="B23" s="6" t="s">
        <v>68</v>
      </c>
      <c r="C23" s="6" t="s">
        <v>69</v>
      </c>
      <c r="D23" s="8">
        <v>0</v>
      </c>
      <c r="E23" s="8">
        <v>0</v>
      </c>
      <c r="F23" s="6" t="s">
        <v>65</v>
      </c>
    </row>
    <row r="24" spans="1:6" x14ac:dyDescent="0.3">
      <c r="B24" s="6" t="s">
        <v>70</v>
      </c>
      <c r="C24" s="6" t="s">
        <v>71</v>
      </c>
      <c r="D24" s="8">
        <v>0</v>
      </c>
      <c r="E24" s="8">
        <v>0</v>
      </c>
      <c r="F24" s="6" t="s">
        <v>65</v>
      </c>
    </row>
    <row r="25" spans="1:6" x14ac:dyDescent="0.3">
      <c r="B25" s="6" t="s">
        <v>72</v>
      </c>
      <c r="C25" s="6" t="s">
        <v>73</v>
      </c>
      <c r="D25" s="8">
        <v>1560</v>
      </c>
      <c r="E25" s="8">
        <v>1560</v>
      </c>
      <c r="F25" s="6" t="s">
        <v>65</v>
      </c>
    </row>
    <row r="26" spans="1:6" x14ac:dyDescent="0.3">
      <c r="B26" s="6" t="s">
        <v>74</v>
      </c>
      <c r="C26" s="6" t="s">
        <v>75</v>
      </c>
      <c r="D26" s="8">
        <v>0</v>
      </c>
      <c r="E26" s="8">
        <v>0</v>
      </c>
      <c r="F26" s="6" t="s">
        <v>65</v>
      </c>
    </row>
    <row r="27" spans="1:6" x14ac:dyDescent="0.3">
      <c r="B27" s="6" t="s">
        <v>76</v>
      </c>
      <c r="C27" s="6" t="s">
        <v>77</v>
      </c>
      <c r="D27" s="8">
        <v>0</v>
      </c>
      <c r="E27" s="8">
        <v>0</v>
      </c>
      <c r="F27" s="6" t="s">
        <v>65</v>
      </c>
    </row>
    <row r="28" spans="1:6" x14ac:dyDescent="0.3">
      <c r="B28" s="6" t="s">
        <v>78</v>
      </c>
      <c r="C28" s="6" t="s">
        <v>79</v>
      </c>
      <c r="D28" s="8">
        <v>0</v>
      </c>
      <c r="E28" s="8">
        <v>0</v>
      </c>
      <c r="F28" s="6" t="s">
        <v>65</v>
      </c>
    </row>
    <row r="29" spans="1:6" x14ac:dyDescent="0.3">
      <c r="B29" s="6" t="s">
        <v>80</v>
      </c>
      <c r="C29" s="6" t="s">
        <v>81</v>
      </c>
      <c r="D29" s="8">
        <v>1439</v>
      </c>
      <c r="E29" s="8">
        <v>1439</v>
      </c>
      <c r="F29" s="6" t="s">
        <v>65</v>
      </c>
    </row>
    <row r="30" spans="1:6" x14ac:dyDescent="0.3">
      <c r="B30" s="6" t="s">
        <v>82</v>
      </c>
      <c r="C30" s="6" t="s">
        <v>83</v>
      </c>
      <c r="D30" s="8">
        <v>0</v>
      </c>
      <c r="E30" s="8">
        <v>0</v>
      </c>
      <c r="F30" s="6" t="s">
        <v>65</v>
      </c>
    </row>
    <row r="31" spans="1:6" x14ac:dyDescent="0.3">
      <c r="B31" s="6" t="s">
        <v>84</v>
      </c>
      <c r="C31" s="6" t="s">
        <v>85</v>
      </c>
      <c r="D31" s="8">
        <v>0</v>
      </c>
      <c r="E31" s="8">
        <v>0</v>
      </c>
      <c r="F31" s="6" t="s">
        <v>65</v>
      </c>
    </row>
    <row r="32" spans="1:6" x14ac:dyDescent="0.3">
      <c r="B32" s="6" t="s">
        <v>86</v>
      </c>
      <c r="C32" s="6" t="s">
        <v>87</v>
      </c>
      <c r="D32" s="8">
        <v>986</v>
      </c>
      <c r="E32" s="8">
        <v>986</v>
      </c>
      <c r="F32" s="6" t="s">
        <v>65</v>
      </c>
    </row>
    <row r="33" spans="1:7" x14ac:dyDescent="0.3">
      <c r="B33" s="6" t="s">
        <v>88</v>
      </c>
      <c r="C33" s="6" t="s">
        <v>89</v>
      </c>
      <c r="D33" s="8">
        <v>0</v>
      </c>
      <c r="E33" s="8">
        <v>0</v>
      </c>
      <c r="F33" s="6" t="s">
        <v>65</v>
      </c>
    </row>
    <row r="34" spans="1:7" x14ac:dyDescent="0.3">
      <c r="B34" s="6" t="s">
        <v>90</v>
      </c>
      <c r="C34" s="6" t="s">
        <v>91</v>
      </c>
      <c r="D34" s="8">
        <v>0</v>
      </c>
      <c r="E34" s="8">
        <v>0</v>
      </c>
      <c r="F34" s="6" t="s">
        <v>65</v>
      </c>
    </row>
    <row r="35" spans="1:7" x14ac:dyDescent="0.3">
      <c r="B35" s="6" t="s">
        <v>92</v>
      </c>
      <c r="C35" s="6" t="s">
        <v>93</v>
      </c>
      <c r="D35" s="8">
        <v>1658</v>
      </c>
      <c r="E35" s="8">
        <v>1658</v>
      </c>
      <c r="F35" s="6" t="s">
        <v>65</v>
      </c>
    </row>
    <row r="36" spans="1:7" x14ac:dyDescent="0.3">
      <c r="B36" s="6" t="s">
        <v>94</v>
      </c>
      <c r="C36" s="6" t="s">
        <v>95</v>
      </c>
      <c r="D36" s="8">
        <v>2035</v>
      </c>
      <c r="E36" s="8">
        <v>2035</v>
      </c>
      <c r="F36" s="6" t="s">
        <v>65</v>
      </c>
    </row>
    <row r="37" spans="1:7" x14ac:dyDescent="0.3">
      <c r="B37" s="6" t="s">
        <v>96</v>
      </c>
      <c r="C37" s="6" t="s">
        <v>97</v>
      </c>
      <c r="D37" s="8">
        <v>0</v>
      </c>
      <c r="E37" s="8">
        <v>0</v>
      </c>
      <c r="F37" s="6" t="s">
        <v>65</v>
      </c>
    </row>
    <row r="38" spans="1:7" x14ac:dyDescent="0.3">
      <c r="B38" s="6" t="s">
        <v>98</v>
      </c>
      <c r="C38" s="6" t="s">
        <v>99</v>
      </c>
      <c r="D38" s="8">
        <v>0</v>
      </c>
      <c r="E38" s="8">
        <v>0</v>
      </c>
      <c r="F38" s="6" t="s">
        <v>65</v>
      </c>
    </row>
    <row r="39" spans="1:7" x14ac:dyDescent="0.3">
      <c r="B39" s="6" t="s">
        <v>100</v>
      </c>
      <c r="C39" s="6" t="s">
        <v>101</v>
      </c>
      <c r="D39" s="8">
        <v>386</v>
      </c>
      <c r="E39" s="8">
        <v>386</v>
      </c>
      <c r="F39" s="6" t="s">
        <v>65</v>
      </c>
    </row>
    <row r="40" spans="1:7" x14ac:dyDescent="0.3">
      <c r="B40" s="6" t="s">
        <v>102</v>
      </c>
      <c r="C40" s="6" t="s">
        <v>103</v>
      </c>
      <c r="D40" s="8">
        <v>0</v>
      </c>
      <c r="E40" s="8">
        <v>0</v>
      </c>
      <c r="F40" s="6" t="s">
        <v>65</v>
      </c>
    </row>
    <row r="41" spans="1:7" ht="15" thickBot="1" x14ac:dyDescent="0.35">
      <c r="B41" s="4" t="s">
        <v>104</v>
      </c>
      <c r="C41" s="4" t="s">
        <v>105</v>
      </c>
      <c r="D41" s="7">
        <v>773</v>
      </c>
      <c r="E41" s="7">
        <v>773</v>
      </c>
      <c r="F41" s="4" t="s">
        <v>65</v>
      </c>
    </row>
    <row r="44" spans="1:7" ht="15" thickBot="1" x14ac:dyDescent="0.35">
      <c r="A44" t="s">
        <v>56</v>
      </c>
    </row>
    <row r="45" spans="1:7" ht="15" thickBot="1" x14ac:dyDescent="0.35">
      <c r="B45" s="5" t="s">
        <v>50</v>
      </c>
      <c r="C45" s="5" t="s">
        <v>51</v>
      </c>
      <c r="D45" s="5" t="s">
        <v>57</v>
      </c>
      <c r="E45" s="5" t="s">
        <v>58</v>
      </c>
      <c r="F45" s="5" t="s">
        <v>59</v>
      </c>
      <c r="G45" s="5" t="s">
        <v>60</v>
      </c>
    </row>
    <row r="46" spans="1:7" x14ac:dyDescent="0.3">
      <c r="B46" s="6" t="s">
        <v>106</v>
      </c>
      <c r="C46" s="6" t="s">
        <v>107</v>
      </c>
      <c r="D46" s="8">
        <v>1168</v>
      </c>
      <c r="E46" s="6" t="s">
        <v>108</v>
      </c>
      <c r="F46" s="6" t="s">
        <v>109</v>
      </c>
      <c r="G46" s="8">
        <v>0</v>
      </c>
    </row>
    <row r="47" spans="1:7" x14ac:dyDescent="0.3">
      <c r="B47" s="6" t="s">
        <v>110</v>
      </c>
      <c r="C47" s="6" t="s">
        <v>111</v>
      </c>
      <c r="D47" s="8">
        <v>1560</v>
      </c>
      <c r="E47" s="6" t="s">
        <v>112</v>
      </c>
      <c r="F47" s="6" t="s">
        <v>109</v>
      </c>
      <c r="G47" s="8">
        <v>0</v>
      </c>
    </row>
    <row r="48" spans="1:7" x14ac:dyDescent="0.3">
      <c r="B48" s="6" t="s">
        <v>113</v>
      </c>
      <c r="C48" s="6" t="s">
        <v>114</v>
      </c>
      <c r="D48" s="8">
        <v>1439</v>
      </c>
      <c r="E48" s="6" t="s">
        <v>115</v>
      </c>
      <c r="F48" s="6" t="s">
        <v>109</v>
      </c>
      <c r="G48" s="8">
        <v>0</v>
      </c>
    </row>
    <row r="49" spans="2:7" x14ac:dyDescent="0.3">
      <c r="B49" s="6" t="s">
        <v>116</v>
      </c>
      <c r="C49" s="6" t="s">
        <v>117</v>
      </c>
      <c r="D49" s="8">
        <v>986</v>
      </c>
      <c r="E49" s="6" t="s">
        <v>118</v>
      </c>
      <c r="F49" s="6" t="s">
        <v>109</v>
      </c>
      <c r="G49" s="8">
        <v>0</v>
      </c>
    </row>
    <row r="50" spans="2:7" x14ac:dyDescent="0.3">
      <c r="B50" s="6" t="s">
        <v>119</v>
      </c>
      <c r="C50" s="6" t="s">
        <v>120</v>
      </c>
      <c r="D50" s="8">
        <v>1658</v>
      </c>
      <c r="E50" s="6" t="s">
        <v>121</v>
      </c>
      <c r="F50" s="6" t="s">
        <v>109</v>
      </c>
      <c r="G50" s="8">
        <v>0</v>
      </c>
    </row>
    <row r="51" spans="2:7" x14ac:dyDescent="0.3">
      <c r="B51" s="6" t="s">
        <v>122</v>
      </c>
      <c r="C51" s="6" t="s">
        <v>123</v>
      </c>
      <c r="D51" s="8">
        <v>2035</v>
      </c>
      <c r="E51" s="6" t="s">
        <v>124</v>
      </c>
      <c r="F51" s="6" t="s">
        <v>109</v>
      </c>
      <c r="G51" s="8">
        <v>0</v>
      </c>
    </row>
    <row r="52" spans="2:7" x14ac:dyDescent="0.3">
      <c r="B52" s="6" t="s">
        <v>125</v>
      </c>
      <c r="C52" s="6" t="s">
        <v>126</v>
      </c>
      <c r="D52" s="8">
        <v>1159</v>
      </c>
      <c r="E52" s="6" t="s">
        <v>127</v>
      </c>
      <c r="F52" s="6" t="s">
        <v>109</v>
      </c>
      <c r="G52" s="8">
        <v>0</v>
      </c>
    </row>
    <row r="53" spans="2:7" x14ac:dyDescent="0.3">
      <c r="B53" s="6" t="s">
        <v>128</v>
      </c>
      <c r="C53" s="6" t="s">
        <v>129</v>
      </c>
      <c r="D53" s="8">
        <v>3589</v>
      </c>
      <c r="E53" s="6" t="s">
        <v>130</v>
      </c>
      <c r="F53" s="6" t="s">
        <v>131</v>
      </c>
      <c r="G53" s="6">
        <v>391</v>
      </c>
    </row>
    <row r="54" spans="2:7" x14ac:dyDescent="0.3">
      <c r="B54" s="6" t="s">
        <v>132</v>
      </c>
      <c r="C54" s="6" t="s">
        <v>133</v>
      </c>
      <c r="D54" s="8">
        <v>1560</v>
      </c>
      <c r="E54" s="6" t="s">
        <v>134</v>
      </c>
      <c r="F54" s="6" t="s">
        <v>131</v>
      </c>
      <c r="G54" s="6">
        <v>225</v>
      </c>
    </row>
    <row r="55" spans="2:7" ht="15" thickBot="1" x14ac:dyDescent="0.35">
      <c r="B55" s="4" t="s">
        <v>135</v>
      </c>
      <c r="C55" s="4" t="s">
        <v>136</v>
      </c>
      <c r="D55" s="7">
        <v>4856</v>
      </c>
      <c r="E55" s="4" t="s">
        <v>137</v>
      </c>
      <c r="F55" s="4" t="s">
        <v>109</v>
      </c>
      <c r="G55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157DE-171B-42CF-858E-EEC08820D826}">
  <dimension ref="A1:H43"/>
  <sheetViews>
    <sheetView showGridLines="0" topLeftCell="A4" workbookViewId="0">
      <selection activeCell="B7" sqref="B7:H29"/>
    </sheetView>
  </sheetViews>
  <sheetFormatPr defaultRowHeight="14.4" x14ac:dyDescent="0.3"/>
  <cols>
    <col min="1" max="1" width="2.33203125" customWidth="1"/>
    <col min="2" max="2" width="6.6640625" bestFit="1" customWidth="1"/>
    <col min="3" max="3" width="15.33203125" bestFit="1" customWidth="1"/>
    <col min="4" max="4" width="5.664062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3" t="s">
        <v>138</v>
      </c>
    </row>
    <row r="2" spans="1:8" x14ac:dyDescent="0.3">
      <c r="A2" s="3" t="s">
        <v>39</v>
      </c>
    </row>
    <row r="3" spans="1:8" x14ac:dyDescent="0.3">
      <c r="A3" s="3" t="s">
        <v>40</v>
      </c>
    </row>
    <row r="6" spans="1:8" ht="15" thickBot="1" x14ac:dyDescent="0.35">
      <c r="A6" t="s">
        <v>54</v>
      </c>
    </row>
    <row r="7" spans="1:8" x14ac:dyDescent="0.3">
      <c r="B7" s="9"/>
      <c r="C7" s="9"/>
      <c r="D7" s="9" t="s">
        <v>139</v>
      </c>
      <c r="E7" s="9" t="s">
        <v>141</v>
      </c>
      <c r="F7" s="9" t="s">
        <v>143</v>
      </c>
      <c r="G7" s="9" t="s">
        <v>145</v>
      </c>
      <c r="H7" s="9" t="s">
        <v>145</v>
      </c>
    </row>
    <row r="8" spans="1:8" ht="15" thickBot="1" x14ac:dyDescent="0.35">
      <c r="B8" s="10" t="s">
        <v>50</v>
      </c>
      <c r="C8" s="10" t="s">
        <v>51</v>
      </c>
      <c r="D8" s="10" t="s">
        <v>140</v>
      </c>
      <c r="E8" s="10" t="s">
        <v>142</v>
      </c>
      <c r="F8" s="10" t="s">
        <v>144</v>
      </c>
      <c r="G8" s="10" t="s">
        <v>146</v>
      </c>
      <c r="H8" s="10" t="s">
        <v>147</v>
      </c>
    </row>
    <row r="9" spans="1:8" x14ac:dyDescent="0.3">
      <c r="B9" s="6" t="s">
        <v>63</v>
      </c>
      <c r="C9" s="6" t="s">
        <v>64</v>
      </c>
      <c r="D9" s="6">
        <v>1168</v>
      </c>
      <c r="E9" s="6">
        <v>0</v>
      </c>
      <c r="F9" s="6">
        <v>15</v>
      </c>
      <c r="G9" s="6">
        <v>140</v>
      </c>
      <c r="H9" s="6">
        <v>15</v>
      </c>
    </row>
    <row r="10" spans="1:8" x14ac:dyDescent="0.3">
      <c r="B10" s="6" t="s">
        <v>66</v>
      </c>
      <c r="C10" s="6" t="s">
        <v>67</v>
      </c>
      <c r="D10" s="6">
        <v>0</v>
      </c>
      <c r="E10" s="6">
        <v>145</v>
      </c>
      <c r="F10" s="6">
        <v>160</v>
      </c>
      <c r="G10" s="6">
        <v>1E+30</v>
      </c>
      <c r="H10" s="6">
        <v>145</v>
      </c>
    </row>
    <row r="11" spans="1:8" x14ac:dyDescent="0.3">
      <c r="B11" s="6" t="s">
        <v>68</v>
      </c>
      <c r="C11" s="6" t="s">
        <v>69</v>
      </c>
      <c r="D11" s="6">
        <v>0</v>
      </c>
      <c r="E11" s="6">
        <v>140</v>
      </c>
      <c r="F11" s="6">
        <v>100</v>
      </c>
      <c r="G11" s="6">
        <v>1E+30</v>
      </c>
      <c r="H11" s="6">
        <v>140</v>
      </c>
    </row>
    <row r="12" spans="1:8" x14ac:dyDescent="0.3">
      <c r="B12" s="6" t="s">
        <v>70</v>
      </c>
      <c r="C12" s="6" t="s">
        <v>71</v>
      </c>
      <c r="D12" s="6">
        <v>0</v>
      </c>
      <c r="E12" s="6">
        <v>148</v>
      </c>
      <c r="F12" s="6">
        <v>160</v>
      </c>
      <c r="G12" s="6">
        <v>1E+30</v>
      </c>
      <c r="H12" s="6">
        <v>148</v>
      </c>
    </row>
    <row r="13" spans="1:8" x14ac:dyDescent="0.3">
      <c r="B13" s="6" t="s">
        <v>72</v>
      </c>
      <c r="C13" s="6" t="s">
        <v>73</v>
      </c>
      <c r="D13" s="6">
        <v>1560</v>
      </c>
      <c r="E13" s="6">
        <v>0</v>
      </c>
      <c r="F13" s="6">
        <v>12</v>
      </c>
      <c r="G13" s="6">
        <v>148</v>
      </c>
      <c r="H13" s="6">
        <v>12</v>
      </c>
    </row>
    <row r="14" spans="1:8" x14ac:dyDescent="0.3">
      <c r="B14" s="6" t="s">
        <v>74</v>
      </c>
      <c r="C14" s="6" t="s">
        <v>75</v>
      </c>
      <c r="D14" s="6">
        <v>0</v>
      </c>
      <c r="E14" s="6">
        <v>303</v>
      </c>
      <c r="F14" s="6">
        <v>260</v>
      </c>
      <c r="G14" s="6">
        <v>1E+30</v>
      </c>
      <c r="H14" s="6">
        <v>303</v>
      </c>
    </row>
    <row r="15" spans="1:8" x14ac:dyDescent="0.3">
      <c r="B15" s="6" t="s">
        <v>76</v>
      </c>
      <c r="C15" s="6" t="s">
        <v>77</v>
      </c>
      <c r="D15" s="6">
        <v>0</v>
      </c>
      <c r="E15" s="6">
        <v>43</v>
      </c>
      <c r="F15" s="6">
        <v>154</v>
      </c>
      <c r="G15" s="6">
        <v>1E+30</v>
      </c>
      <c r="H15" s="6">
        <v>43</v>
      </c>
    </row>
    <row r="16" spans="1:8" x14ac:dyDescent="0.3">
      <c r="B16" s="6" t="s">
        <v>78</v>
      </c>
      <c r="C16" s="6" t="s">
        <v>79</v>
      </c>
      <c r="D16" s="6">
        <v>0</v>
      </c>
      <c r="E16" s="6">
        <v>204</v>
      </c>
      <c r="F16" s="6">
        <v>315</v>
      </c>
      <c r="G16" s="6">
        <v>1E+30</v>
      </c>
      <c r="H16" s="6">
        <v>204</v>
      </c>
    </row>
    <row r="17" spans="1:8" x14ac:dyDescent="0.3">
      <c r="B17" s="6" t="s">
        <v>80</v>
      </c>
      <c r="C17" s="6" t="s">
        <v>81</v>
      </c>
      <c r="D17" s="6">
        <v>1439</v>
      </c>
      <c r="E17" s="6">
        <v>0</v>
      </c>
      <c r="F17" s="6">
        <v>56</v>
      </c>
      <c r="G17" s="6">
        <v>43</v>
      </c>
      <c r="H17" s="6">
        <v>111</v>
      </c>
    </row>
    <row r="18" spans="1:8" x14ac:dyDescent="0.3">
      <c r="B18" s="6" t="s">
        <v>82</v>
      </c>
      <c r="C18" s="6" t="s">
        <v>83</v>
      </c>
      <c r="D18" s="6">
        <v>0</v>
      </c>
      <c r="E18" s="6">
        <v>0</v>
      </c>
      <c r="F18" s="6">
        <v>245</v>
      </c>
      <c r="G18" s="6">
        <v>1E+30</v>
      </c>
      <c r="H18" s="6">
        <v>0</v>
      </c>
    </row>
    <row r="19" spans="1:8" x14ac:dyDescent="0.3">
      <c r="B19" s="6" t="s">
        <v>84</v>
      </c>
      <c r="C19" s="6" t="s">
        <v>85</v>
      </c>
      <c r="D19" s="6">
        <v>0</v>
      </c>
      <c r="E19" s="6">
        <v>165</v>
      </c>
      <c r="F19" s="6">
        <v>410</v>
      </c>
      <c r="G19" s="6">
        <v>1E+30</v>
      </c>
      <c r="H19" s="6">
        <v>165</v>
      </c>
    </row>
    <row r="20" spans="1:8" x14ac:dyDescent="0.3">
      <c r="B20" s="6" t="s">
        <v>86</v>
      </c>
      <c r="C20" s="6" t="s">
        <v>87</v>
      </c>
      <c r="D20" s="6">
        <v>986</v>
      </c>
      <c r="E20" s="6">
        <v>0</v>
      </c>
      <c r="F20" s="6">
        <v>190</v>
      </c>
      <c r="G20" s="6">
        <v>0</v>
      </c>
      <c r="H20" s="6">
        <v>245</v>
      </c>
    </row>
    <row r="21" spans="1:8" x14ac:dyDescent="0.3">
      <c r="B21" s="6" t="s">
        <v>88</v>
      </c>
      <c r="C21" s="6" t="s">
        <v>89</v>
      </c>
      <c r="D21" s="6">
        <v>0</v>
      </c>
      <c r="E21" s="6">
        <v>17</v>
      </c>
      <c r="F21" s="6">
        <v>130</v>
      </c>
      <c r="G21" s="6">
        <v>1E+30</v>
      </c>
      <c r="H21" s="6">
        <v>17</v>
      </c>
    </row>
    <row r="22" spans="1:8" x14ac:dyDescent="0.3">
      <c r="B22" s="6" t="s">
        <v>90</v>
      </c>
      <c r="C22" s="6" t="s">
        <v>91</v>
      </c>
      <c r="D22" s="6">
        <v>0</v>
      </c>
      <c r="E22" s="6">
        <v>177</v>
      </c>
      <c r="F22" s="6">
        <v>290</v>
      </c>
      <c r="G22" s="6">
        <v>1E+30</v>
      </c>
      <c r="H22" s="6">
        <v>177</v>
      </c>
    </row>
    <row r="23" spans="1:8" x14ac:dyDescent="0.3">
      <c r="B23" s="6" t="s">
        <v>92</v>
      </c>
      <c r="C23" s="6" t="s">
        <v>93</v>
      </c>
      <c r="D23" s="6">
        <v>1658</v>
      </c>
      <c r="E23" s="6">
        <v>0</v>
      </c>
      <c r="F23" s="6">
        <v>58</v>
      </c>
      <c r="G23" s="6">
        <v>17</v>
      </c>
      <c r="H23" s="6">
        <v>113</v>
      </c>
    </row>
    <row r="24" spans="1:8" x14ac:dyDescent="0.3">
      <c r="B24" s="6" t="s">
        <v>94</v>
      </c>
      <c r="C24" s="6" t="s">
        <v>95</v>
      </c>
      <c r="D24" s="6">
        <v>2035</v>
      </c>
      <c r="E24" s="6">
        <v>0</v>
      </c>
      <c r="F24" s="6">
        <v>125</v>
      </c>
      <c r="G24" s="6">
        <v>134</v>
      </c>
      <c r="H24" s="6">
        <v>125</v>
      </c>
    </row>
    <row r="25" spans="1:8" x14ac:dyDescent="0.3">
      <c r="B25" s="6" t="s">
        <v>96</v>
      </c>
      <c r="C25" s="6" t="s">
        <v>97</v>
      </c>
      <c r="D25" s="6">
        <v>0</v>
      </c>
      <c r="E25" s="6">
        <v>302</v>
      </c>
      <c r="F25" s="6">
        <v>427</v>
      </c>
      <c r="G25" s="6">
        <v>1E+30</v>
      </c>
      <c r="H25" s="6">
        <v>302</v>
      </c>
    </row>
    <row r="26" spans="1:8" x14ac:dyDescent="0.3">
      <c r="B26" s="6" t="s">
        <v>98</v>
      </c>
      <c r="C26" s="6" t="s">
        <v>99</v>
      </c>
      <c r="D26" s="6">
        <v>0</v>
      </c>
      <c r="E26" s="6">
        <v>134</v>
      </c>
      <c r="F26" s="6">
        <v>204</v>
      </c>
      <c r="G26" s="6">
        <v>1E+30</v>
      </c>
      <c r="H26" s="6">
        <v>134</v>
      </c>
    </row>
    <row r="27" spans="1:8" x14ac:dyDescent="0.3">
      <c r="B27" s="6" t="s">
        <v>100</v>
      </c>
      <c r="C27" s="6" t="s">
        <v>101</v>
      </c>
      <c r="D27" s="6">
        <v>386</v>
      </c>
      <c r="E27" s="6">
        <v>0</v>
      </c>
      <c r="F27" s="6">
        <v>215</v>
      </c>
      <c r="G27" s="6">
        <v>0</v>
      </c>
      <c r="H27" s="6">
        <v>55</v>
      </c>
    </row>
    <row r="28" spans="1:8" x14ac:dyDescent="0.3">
      <c r="B28" s="6" t="s">
        <v>102</v>
      </c>
      <c r="C28" s="6" t="s">
        <v>103</v>
      </c>
      <c r="D28" s="6">
        <v>0</v>
      </c>
      <c r="E28" s="6">
        <v>160</v>
      </c>
      <c r="F28" s="6">
        <v>375</v>
      </c>
      <c r="G28" s="6">
        <v>1E+30</v>
      </c>
      <c r="H28" s="6">
        <v>160</v>
      </c>
    </row>
    <row r="29" spans="1:8" ht="15" thickBot="1" x14ac:dyDescent="0.35">
      <c r="B29" s="4" t="s">
        <v>104</v>
      </c>
      <c r="C29" s="4" t="s">
        <v>105</v>
      </c>
      <c r="D29" s="4">
        <v>773</v>
      </c>
      <c r="E29" s="4">
        <v>0</v>
      </c>
      <c r="F29" s="4">
        <v>160</v>
      </c>
      <c r="G29" s="4">
        <v>55</v>
      </c>
      <c r="H29" s="4">
        <v>0</v>
      </c>
    </row>
    <row r="31" spans="1:8" ht="15" thickBot="1" x14ac:dyDescent="0.35">
      <c r="A31" t="s">
        <v>56</v>
      </c>
    </row>
    <row r="32" spans="1:8" x14ac:dyDescent="0.3">
      <c r="B32" s="9"/>
      <c r="C32" s="9"/>
      <c r="D32" s="9" t="s">
        <v>139</v>
      </c>
      <c r="E32" s="9" t="s">
        <v>148</v>
      </c>
      <c r="F32" s="9" t="s">
        <v>150</v>
      </c>
      <c r="G32" s="9" t="s">
        <v>145</v>
      </c>
      <c r="H32" s="9" t="s">
        <v>145</v>
      </c>
    </row>
    <row r="33" spans="2:8" ht="15" thickBot="1" x14ac:dyDescent="0.35">
      <c r="B33" s="10" t="s">
        <v>50</v>
      </c>
      <c r="C33" s="10" t="s">
        <v>51</v>
      </c>
      <c r="D33" s="10" t="s">
        <v>140</v>
      </c>
      <c r="E33" s="10" t="s">
        <v>149</v>
      </c>
      <c r="F33" s="10" t="s">
        <v>151</v>
      </c>
      <c r="G33" s="10" t="s">
        <v>146</v>
      </c>
      <c r="H33" s="10" t="s">
        <v>147</v>
      </c>
    </row>
    <row r="34" spans="2:8" x14ac:dyDescent="0.3">
      <c r="B34" s="6" t="s">
        <v>106</v>
      </c>
      <c r="C34" s="6" t="s">
        <v>107</v>
      </c>
      <c r="D34" s="6">
        <v>1168</v>
      </c>
      <c r="E34" s="6">
        <v>15</v>
      </c>
      <c r="F34" s="6">
        <v>1168</v>
      </c>
      <c r="G34" s="6">
        <v>391</v>
      </c>
      <c r="H34" s="6">
        <v>1168</v>
      </c>
    </row>
    <row r="35" spans="2:8" x14ac:dyDescent="0.3">
      <c r="B35" s="6" t="s">
        <v>110</v>
      </c>
      <c r="C35" s="6" t="s">
        <v>111</v>
      </c>
      <c r="D35" s="6">
        <v>1560</v>
      </c>
      <c r="E35" s="6">
        <v>12</v>
      </c>
      <c r="F35" s="6">
        <v>1560</v>
      </c>
      <c r="G35" s="6">
        <v>225</v>
      </c>
      <c r="H35" s="6">
        <v>1560</v>
      </c>
    </row>
    <row r="36" spans="2:8" x14ac:dyDescent="0.3">
      <c r="B36" s="6" t="s">
        <v>113</v>
      </c>
      <c r="C36" s="6" t="s">
        <v>114</v>
      </c>
      <c r="D36" s="6">
        <v>1439</v>
      </c>
      <c r="E36" s="6">
        <v>111</v>
      </c>
      <c r="F36" s="6">
        <v>1439</v>
      </c>
      <c r="G36" s="6">
        <v>391</v>
      </c>
      <c r="H36" s="6">
        <v>386</v>
      </c>
    </row>
    <row r="37" spans="2:8" x14ac:dyDescent="0.3">
      <c r="B37" s="6" t="s">
        <v>116</v>
      </c>
      <c r="C37" s="6" t="s">
        <v>117</v>
      </c>
      <c r="D37" s="6">
        <v>986</v>
      </c>
      <c r="E37" s="6">
        <v>245</v>
      </c>
      <c r="F37" s="6">
        <v>986</v>
      </c>
      <c r="G37" s="6">
        <v>391</v>
      </c>
      <c r="H37" s="6">
        <v>386</v>
      </c>
    </row>
    <row r="38" spans="2:8" x14ac:dyDescent="0.3">
      <c r="B38" s="6" t="s">
        <v>119</v>
      </c>
      <c r="C38" s="6" t="s">
        <v>120</v>
      </c>
      <c r="D38" s="6">
        <v>1658</v>
      </c>
      <c r="E38" s="6">
        <v>113</v>
      </c>
      <c r="F38" s="6">
        <v>1658</v>
      </c>
      <c r="G38" s="6">
        <v>391</v>
      </c>
      <c r="H38" s="6">
        <v>386</v>
      </c>
    </row>
    <row r="39" spans="2:8" x14ac:dyDescent="0.3">
      <c r="B39" s="6" t="s">
        <v>122</v>
      </c>
      <c r="C39" s="6" t="s">
        <v>123</v>
      </c>
      <c r="D39" s="6">
        <v>2035</v>
      </c>
      <c r="E39" s="6">
        <v>125</v>
      </c>
      <c r="F39" s="6">
        <v>2035</v>
      </c>
      <c r="G39" s="6">
        <v>391</v>
      </c>
      <c r="H39" s="6">
        <v>2035</v>
      </c>
    </row>
    <row r="40" spans="2:8" x14ac:dyDescent="0.3">
      <c r="B40" s="6" t="s">
        <v>125</v>
      </c>
      <c r="C40" s="6" t="s">
        <v>126</v>
      </c>
      <c r="D40" s="6">
        <v>1159</v>
      </c>
      <c r="E40" s="6">
        <v>215</v>
      </c>
      <c r="F40" s="6">
        <v>1159</v>
      </c>
      <c r="G40" s="6">
        <v>391</v>
      </c>
      <c r="H40" s="6">
        <v>386</v>
      </c>
    </row>
    <row r="41" spans="2:8" x14ac:dyDescent="0.3">
      <c r="B41" s="6" t="s">
        <v>128</v>
      </c>
      <c r="C41" s="6" t="s">
        <v>129</v>
      </c>
      <c r="D41" s="6">
        <v>3589</v>
      </c>
      <c r="E41" s="6">
        <v>0</v>
      </c>
      <c r="F41" s="6">
        <v>3980</v>
      </c>
      <c r="G41" s="6">
        <v>1E+30</v>
      </c>
      <c r="H41" s="6">
        <v>391</v>
      </c>
    </row>
    <row r="42" spans="2:8" x14ac:dyDescent="0.3">
      <c r="B42" s="6" t="s">
        <v>132</v>
      </c>
      <c r="C42" s="6" t="s">
        <v>133</v>
      </c>
      <c r="D42" s="6">
        <v>1560</v>
      </c>
      <c r="E42" s="6">
        <v>0</v>
      </c>
      <c r="F42" s="6">
        <v>1785</v>
      </c>
      <c r="G42" s="6">
        <v>1E+30</v>
      </c>
      <c r="H42" s="6">
        <v>225</v>
      </c>
    </row>
    <row r="43" spans="2:8" ht="15" thickBot="1" x14ac:dyDescent="0.35">
      <c r="B43" s="4" t="s">
        <v>135</v>
      </c>
      <c r="C43" s="4" t="s">
        <v>136</v>
      </c>
      <c r="D43" s="4">
        <v>4856</v>
      </c>
      <c r="E43" s="4">
        <v>-55</v>
      </c>
      <c r="F43" s="4">
        <v>4856</v>
      </c>
      <c r="G43" s="4">
        <v>386</v>
      </c>
      <c r="H43" s="4">
        <v>391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1EB9-53D8-4504-83E0-77F22E70DC98}">
  <dimension ref="A1:J33"/>
  <sheetViews>
    <sheetView showGridLines="0" topLeftCell="A9" workbookViewId="0"/>
  </sheetViews>
  <sheetFormatPr defaultRowHeight="14.4" x14ac:dyDescent="0.3"/>
  <cols>
    <col min="1" max="1" width="2.33203125" customWidth="1"/>
    <col min="2" max="2" width="5.6640625" bestFit="1" customWidth="1"/>
    <col min="3" max="3" width="10.77734375" bestFit="1" customWidth="1"/>
    <col min="4" max="4" width="7" bestFit="1" customWidth="1"/>
    <col min="5" max="5" width="2.33203125" customWidth="1"/>
    <col min="6" max="6" width="5.88671875" bestFit="1" customWidth="1"/>
    <col min="7" max="7" width="9.109375" bestFit="1" customWidth="1"/>
    <col min="8" max="8" width="2.33203125" customWidth="1"/>
    <col min="9" max="9" width="6.109375" bestFit="1" customWidth="1"/>
    <col min="10" max="10" width="9.109375" bestFit="1" customWidth="1"/>
  </cols>
  <sheetData>
    <row r="1" spans="1:10" x14ac:dyDescent="0.3">
      <c r="A1" s="3" t="s">
        <v>152</v>
      </c>
    </row>
    <row r="2" spans="1:10" x14ac:dyDescent="0.3">
      <c r="A2" s="3" t="s">
        <v>39</v>
      </c>
    </row>
    <row r="3" spans="1:10" x14ac:dyDescent="0.3">
      <c r="A3" s="3" t="s">
        <v>153</v>
      </c>
    </row>
    <row r="5" spans="1:10" ht="15" thickBot="1" x14ac:dyDescent="0.35"/>
    <row r="6" spans="1:10" x14ac:dyDescent="0.3">
      <c r="B6" s="9"/>
      <c r="C6" s="9" t="s">
        <v>143</v>
      </c>
      <c r="D6" s="9"/>
    </row>
    <row r="7" spans="1:10" ht="15" thickBot="1" x14ac:dyDescent="0.35">
      <c r="B7" s="10" t="s">
        <v>50</v>
      </c>
      <c r="C7" s="10" t="s">
        <v>51</v>
      </c>
      <c r="D7" s="10" t="s">
        <v>140</v>
      </c>
    </row>
    <row r="8" spans="1:10" ht="15" thickBot="1" x14ac:dyDescent="0.35">
      <c r="B8" s="4" t="s">
        <v>61</v>
      </c>
      <c r="C8" s="4" t="s">
        <v>62</v>
      </c>
      <c r="D8" s="7">
        <v>861373</v>
      </c>
    </row>
    <row r="10" spans="1:10" ht="15" thickBot="1" x14ac:dyDescent="0.35"/>
    <row r="11" spans="1:10" x14ac:dyDescent="0.3">
      <c r="B11" s="9"/>
      <c r="C11" s="9" t="s">
        <v>154</v>
      </c>
      <c r="D11" s="9"/>
      <c r="F11" s="9" t="s">
        <v>155</v>
      </c>
      <c r="G11" s="9" t="s">
        <v>143</v>
      </c>
      <c r="I11" s="9" t="s">
        <v>158</v>
      </c>
      <c r="J11" s="9" t="s">
        <v>143</v>
      </c>
    </row>
    <row r="12" spans="1:10" ht="15" thickBot="1" x14ac:dyDescent="0.35">
      <c r="B12" s="10" t="s">
        <v>50</v>
      </c>
      <c r="C12" s="10" t="s">
        <v>51</v>
      </c>
      <c r="D12" s="10" t="s">
        <v>140</v>
      </c>
      <c r="F12" s="10" t="s">
        <v>156</v>
      </c>
      <c r="G12" s="10" t="s">
        <v>157</v>
      </c>
      <c r="I12" s="10" t="s">
        <v>156</v>
      </c>
      <c r="J12" s="10" t="s">
        <v>157</v>
      </c>
    </row>
    <row r="13" spans="1:10" x14ac:dyDescent="0.3">
      <c r="B13" s="6" t="s">
        <v>63</v>
      </c>
      <c r="C13" s="6" t="s">
        <v>64</v>
      </c>
      <c r="D13" s="8">
        <v>1168</v>
      </c>
      <c r="F13" s="8">
        <v>1168</v>
      </c>
      <c r="G13" s="8">
        <v>861373</v>
      </c>
      <c r="I13" s="8">
        <v>1559</v>
      </c>
      <c r="J13" s="8">
        <v>867238</v>
      </c>
    </row>
    <row r="14" spans="1:10" x14ac:dyDescent="0.3">
      <c r="B14" s="6" t="s">
        <v>66</v>
      </c>
      <c r="C14" s="6" t="s">
        <v>67</v>
      </c>
      <c r="D14" s="8">
        <v>0</v>
      </c>
      <c r="F14" s="8">
        <v>0</v>
      </c>
      <c r="G14" s="8">
        <v>861373</v>
      </c>
      <c r="I14" s="8">
        <v>225</v>
      </c>
      <c r="J14" s="8">
        <v>897373</v>
      </c>
    </row>
    <row r="15" spans="1:10" x14ac:dyDescent="0.3">
      <c r="B15" s="6" t="s">
        <v>68</v>
      </c>
      <c r="C15" s="6" t="s">
        <v>69</v>
      </c>
      <c r="D15" s="8">
        <v>0</v>
      </c>
      <c r="F15" s="8">
        <v>0</v>
      </c>
      <c r="G15" s="8">
        <v>861373</v>
      </c>
      <c r="I15" s="8">
        <v>0</v>
      </c>
      <c r="J15" s="8">
        <v>861373</v>
      </c>
    </row>
    <row r="16" spans="1:10" x14ac:dyDescent="0.3">
      <c r="B16" s="6" t="s">
        <v>70</v>
      </c>
      <c r="C16" s="6" t="s">
        <v>71</v>
      </c>
      <c r="D16" s="8">
        <v>0</v>
      </c>
      <c r="F16" s="8">
        <v>0</v>
      </c>
      <c r="G16" s="8">
        <v>861373</v>
      </c>
      <c r="I16" s="8">
        <v>391</v>
      </c>
      <c r="J16" s="8">
        <v>923933</v>
      </c>
    </row>
    <row r="17" spans="2:10" x14ac:dyDescent="0.3">
      <c r="B17" s="6" t="s">
        <v>72</v>
      </c>
      <c r="C17" s="6" t="s">
        <v>73</v>
      </c>
      <c r="D17" s="8">
        <v>1560</v>
      </c>
      <c r="F17" s="8">
        <v>1560</v>
      </c>
      <c r="G17" s="8">
        <v>861373</v>
      </c>
      <c r="I17" s="8">
        <v>1785</v>
      </c>
      <c r="J17" s="8">
        <v>864073</v>
      </c>
    </row>
    <row r="18" spans="2:10" x14ac:dyDescent="0.3">
      <c r="B18" s="6" t="s">
        <v>74</v>
      </c>
      <c r="C18" s="6" t="s">
        <v>75</v>
      </c>
      <c r="D18" s="8">
        <v>0</v>
      </c>
      <c r="F18" s="8">
        <v>0</v>
      </c>
      <c r="G18" s="8">
        <v>861373</v>
      </c>
      <c r="I18" s="8">
        <v>0</v>
      </c>
      <c r="J18" s="8">
        <v>861373</v>
      </c>
    </row>
    <row r="19" spans="2:10" x14ac:dyDescent="0.3">
      <c r="B19" s="6" t="s">
        <v>76</v>
      </c>
      <c r="C19" s="6" t="s">
        <v>77</v>
      </c>
      <c r="D19" s="8">
        <v>0</v>
      </c>
      <c r="F19" s="8">
        <v>0</v>
      </c>
      <c r="G19" s="8">
        <v>861373</v>
      </c>
      <c r="I19" s="8">
        <v>391</v>
      </c>
      <c r="J19" s="8">
        <v>921587</v>
      </c>
    </row>
    <row r="20" spans="2:10" x14ac:dyDescent="0.3">
      <c r="B20" s="6" t="s">
        <v>78</v>
      </c>
      <c r="C20" s="6" t="s">
        <v>79</v>
      </c>
      <c r="D20" s="8">
        <v>0</v>
      </c>
      <c r="F20" s="8">
        <v>0</v>
      </c>
      <c r="G20" s="8">
        <v>861373</v>
      </c>
      <c r="I20" s="8">
        <v>225</v>
      </c>
      <c r="J20" s="8">
        <v>932248</v>
      </c>
    </row>
    <row r="21" spans="2:10" x14ac:dyDescent="0.3">
      <c r="B21" s="6" t="s">
        <v>80</v>
      </c>
      <c r="C21" s="6" t="s">
        <v>81</v>
      </c>
      <c r="D21" s="8">
        <v>1439</v>
      </c>
      <c r="F21" s="8">
        <v>1439</v>
      </c>
      <c r="G21" s="8">
        <v>861373</v>
      </c>
      <c r="I21" s="8">
        <v>1439</v>
      </c>
      <c r="J21" s="8">
        <v>861373</v>
      </c>
    </row>
    <row r="22" spans="2:10" x14ac:dyDescent="0.3">
      <c r="B22" s="6" t="s">
        <v>82</v>
      </c>
      <c r="C22" s="6" t="s">
        <v>83</v>
      </c>
      <c r="D22" s="8">
        <v>0</v>
      </c>
      <c r="F22" s="8">
        <v>0</v>
      </c>
      <c r="G22" s="8">
        <v>861373</v>
      </c>
      <c r="I22" s="8">
        <v>391</v>
      </c>
      <c r="J22" s="8">
        <v>957168</v>
      </c>
    </row>
    <row r="23" spans="2:10" x14ac:dyDescent="0.3">
      <c r="B23" s="6" t="s">
        <v>84</v>
      </c>
      <c r="C23" s="6" t="s">
        <v>85</v>
      </c>
      <c r="D23" s="8">
        <v>0</v>
      </c>
      <c r="F23" s="8">
        <v>0</v>
      </c>
      <c r="G23" s="8">
        <v>861373</v>
      </c>
      <c r="I23" s="8">
        <v>225</v>
      </c>
      <c r="J23" s="8">
        <v>953623</v>
      </c>
    </row>
    <row r="24" spans="2:10" x14ac:dyDescent="0.3">
      <c r="B24" s="6" t="s">
        <v>86</v>
      </c>
      <c r="C24" s="6" t="s">
        <v>87</v>
      </c>
      <c r="D24" s="8">
        <v>986</v>
      </c>
      <c r="F24" s="8">
        <v>986</v>
      </c>
      <c r="G24" s="8">
        <v>861373</v>
      </c>
      <c r="I24" s="8">
        <v>986</v>
      </c>
      <c r="J24" s="8">
        <v>861373</v>
      </c>
    </row>
    <row r="25" spans="2:10" x14ac:dyDescent="0.3">
      <c r="B25" s="6" t="s">
        <v>88</v>
      </c>
      <c r="C25" s="6" t="s">
        <v>89</v>
      </c>
      <c r="D25" s="8">
        <v>0</v>
      </c>
      <c r="F25" s="8">
        <v>0</v>
      </c>
      <c r="G25" s="8">
        <v>861373</v>
      </c>
      <c r="I25" s="8">
        <v>391</v>
      </c>
      <c r="J25" s="8">
        <v>912203</v>
      </c>
    </row>
    <row r="26" spans="2:10" x14ac:dyDescent="0.3">
      <c r="B26" s="6" t="s">
        <v>90</v>
      </c>
      <c r="C26" s="6" t="s">
        <v>91</v>
      </c>
      <c r="D26" s="8">
        <v>0</v>
      </c>
      <c r="F26" s="8">
        <v>0</v>
      </c>
      <c r="G26" s="8">
        <v>861373</v>
      </c>
      <c r="I26" s="8">
        <v>225</v>
      </c>
      <c r="J26" s="8">
        <v>926623</v>
      </c>
    </row>
    <row r="27" spans="2:10" x14ac:dyDescent="0.3">
      <c r="B27" s="6" t="s">
        <v>92</v>
      </c>
      <c r="C27" s="6" t="s">
        <v>93</v>
      </c>
      <c r="D27" s="8">
        <v>1658</v>
      </c>
      <c r="F27" s="8">
        <v>1658</v>
      </c>
      <c r="G27" s="8">
        <v>861373</v>
      </c>
      <c r="I27" s="8">
        <v>1658</v>
      </c>
      <c r="J27" s="8">
        <v>861373</v>
      </c>
    </row>
    <row r="28" spans="2:10" x14ac:dyDescent="0.3">
      <c r="B28" s="6" t="s">
        <v>94</v>
      </c>
      <c r="C28" s="6" t="s">
        <v>95</v>
      </c>
      <c r="D28" s="8">
        <v>2035</v>
      </c>
      <c r="F28" s="8">
        <v>2035</v>
      </c>
      <c r="G28" s="8">
        <v>861373</v>
      </c>
      <c r="I28" s="8">
        <v>2426</v>
      </c>
      <c r="J28" s="8">
        <v>910248</v>
      </c>
    </row>
    <row r="29" spans="2:10" x14ac:dyDescent="0.3">
      <c r="B29" s="6" t="s">
        <v>96</v>
      </c>
      <c r="C29" s="6" t="s">
        <v>97</v>
      </c>
      <c r="D29" s="8">
        <v>0</v>
      </c>
      <c r="F29" s="8">
        <v>0</v>
      </c>
      <c r="G29" s="8">
        <v>861373</v>
      </c>
      <c r="I29" s="8">
        <v>225</v>
      </c>
      <c r="J29" s="8">
        <v>957448</v>
      </c>
    </row>
    <row r="30" spans="2:10" x14ac:dyDescent="0.3">
      <c r="B30" s="6" t="s">
        <v>98</v>
      </c>
      <c r="C30" s="6" t="s">
        <v>99</v>
      </c>
      <c r="D30" s="8">
        <v>0</v>
      </c>
      <c r="F30" s="8">
        <v>0</v>
      </c>
      <c r="G30" s="8">
        <v>861373</v>
      </c>
      <c r="I30" s="8">
        <v>0</v>
      </c>
      <c r="J30" s="8">
        <v>861373</v>
      </c>
    </row>
    <row r="31" spans="2:10" x14ac:dyDescent="0.3">
      <c r="B31" s="6" t="s">
        <v>100</v>
      </c>
      <c r="C31" s="6" t="s">
        <v>101</v>
      </c>
      <c r="D31" s="8">
        <v>386</v>
      </c>
      <c r="F31" s="8">
        <v>386</v>
      </c>
      <c r="G31" s="8">
        <v>861373</v>
      </c>
      <c r="I31" s="8">
        <v>777</v>
      </c>
      <c r="J31" s="8">
        <v>945438</v>
      </c>
    </row>
    <row r="32" spans="2:10" x14ac:dyDescent="0.3">
      <c r="B32" s="6" t="s">
        <v>102</v>
      </c>
      <c r="C32" s="6" t="s">
        <v>103</v>
      </c>
      <c r="D32" s="8">
        <v>0</v>
      </c>
      <c r="F32" s="8">
        <v>0</v>
      </c>
      <c r="G32" s="8">
        <v>861373</v>
      </c>
      <c r="I32" s="8">
        <v>225</v>
      </c>
      <c r="J32" s="8">
        <v>945748</v>
      </c>
    </row>
    <row r="33" spans="2:10" ht="15" thickBot="1" x14ac:dyDescent="0.35">
      <c r="B33" s="4" t="s">
        <v>104</v>
      </c>
      <c r="C33" s="4" t="s">
        <v>105</v>
      </c>
      <c r="D33" s="7">
        <v>773</v>
      </c>
      <c r="F33" s="7">
        <v>773</v>
      </c>
      <c r="G33" s="7">
        <v>861373</v>
      </c>
      <c r="I33" s="7">
        <v>773</v>
      </c>
      <c r="J33" s="7">
        <v>861373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C613-7B33-46AB-87D5-8F857297B5BA}">
  <dimension ref="A3:Y16"/>
  <sheetViews>
    <sheetView tabSelected="1" zoomScale="86" zoomScaleNormal="86" workbookViewId="0">
      <selection activeCell="V20" sqref="V20"/>
    </sheetView>
  </sheetViews>
  <sheetFormatPr defaultRowHeight="14.4" x14ac:dyDescent="0.3"/>
  <cols>
    <col min="1" max="1" width="13.77734375" customWidth="1"/>
    <col min="23" max="23" width="13.88671875" customWidth="1"/>
  </cols>
  <sheetData>
    <row r="3" spans="1:25" x14ac:dyDescent="0.3">
      <c r="A3" s="14"/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L3" s="14" t="s">
        <v>10</v>
      </c>
      <c r="M3" s="14" t="s">
        <v>11</v>
      </c>
      <c r="N3" s="14" t="s">
        <v>12</v>
      </c>
      <c r="O3" s="14" t="s">
        <v>13</v>
      </c>
      <c r="P3" s="14" t="s">
        <v>14</v>
      </c>
      <c r="Q3" s="14" t="s">
        <v>15</v>
      </c>
      <c r="R3" s="14" t="s">
        <v>16</v>
      </c>
      <c r="S3" s="14" t="s">
        <v>17</v>
      </c>
      <c r="T3" s="14" t="s">
        <v>18</v>
      </c>
      <c r="U3" s="14" t="s">
        <v>19</v>
      </c>
      <c r="V3" s="14" t="s">
        <v>20</v>
      </c>
      <c r="W3" s="14" t="s">
        <v>33</v>
      </c>
      <c r="X3" s="14"/>
      <c r="Y3" s="14"/>
    </row>
    <row r="4" spans="1:25" x14ac:dyDescent="0.3">
      <c r="A4" s="14" t="s">
        <v>21</v>
      </c>
      <c r="B4" s="12">
        <v>1168</v>
      </c>
      <c r="C4" s="12">
        <v>0</v>
      </c>
      <c r="D4" s="12">
        <v>0</v>
      </c>
      <c r="E4" s="12">
        <v>0</v>
      </c>
      <c r="F4" s="12">
        <v>1560</v>
      </c>
      <c r="G4" s="12">
        <v>0</v>
      </c>
      <c r="H4" s="12">
        <v>0</v>
      </c>
      <c r="I4" s="12">
        <v>0</v>
      </c>
      <c r="J4" s="12">
        <v>1439</v>
      </c>
      <c r="K4" s="12">
        <v>0</v>
      </c>
      <c r="L4" s="12">
        <v>0</v>
      </c>
      <c r="M4" s="12">
        <v>986</v>
      </c>
      <c r="N4" s="12">
        <v>0</v>
      </c>
      <c r="O4" s="12">
        <v>0</v>
      </c>
      <c r="P4" s="12">
        <v>1658</v>
      </c>
      <c r="Q4" s="12">
        <v>2035</v>
      </c>
      <c r="R4" s="12">
        <v>0</v>
      </c>
      <c r="S4" s="12">
        <v>0</v>
      </c>
      <c r="T4" s="12">
        <v>386</v>
      </c>
      <c r="U4" s="12">
        <v>0</v>
      </c>
      <c r="V4" s="12">
        <v>773</v>
      </c>
      <c r="W4" s="13">
        <f>SUMPRODUCT(B5:V5,B4:V4)</f>
        <v>861373</v>
      </c>
      <c r="X4" s="11"/>
      <c r="Y4" s="11"/>
    </row>
    <row r="5" spans="1:25" x14ac:dyDescent="0.3">
      <c r="A5" s="14" t="s">
        <v>22</v>
      </c>
      <c r="B5" s="11">
        <v>15</v>
      </c>
      <c r="C5" s="11">
        <v>160</v>
      </c>
      <c r="D5" s="11">
        <v>100</v>
      </c>
      <c r="E5" s="11">
        <v>160</v>
      </c>
      <c r="F5" s="11">
        <v>12</v>
      </c>
      <c r="G5" s="11">
        <v>260</v>
      </c>
      <c r="H5" s="11">
        <v>154</v>
      </c>
      <c r="I5" s="11">
        <v>315</v>
      </c>
      <c r="J5" s="11">
        <v>56</v>
      </c>
      <c r="K5" s="11">
        <v>245</v>
      </c>
      <c r="L5" s="11">
        <v>410</v>
      </c>
      <c r="M5" s="11">
        <v>190</v>
      </c>
      <c r="N5" s="11">
        <v>130</v>
      </c>
      <c r="O5" s="11">
        <v>290</v>
      </c>
      <c r="P5" s="11">
        <v>58</v>
      </c>
      <c r="Q5" s="11">
        <v>125</v>
      </c>
      <c r="R5" s="11">
        <v>427</v>
      </c>
      <c r="S5" s="11">
        <v>204</v>
      </c>
      <c r="T5" s="11">
        <v>215</v>
      </c>
      <c r="U5" s="11">
        <v>375</v>
      </c>
      <c r="V5" s="11">
        <v>160</v>
      </c>
      <c r="W5" s="11"/>
      <c r="X5" s="11"/>
      <c r="Y5" s="11"/>
    </row>
    <row r="6" spans="1:25" x14ac:dyDescent="0.3">
      <c r="A6" s="14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 t="s">
        <v>36</v>
      </c>
      <c r="X6" s="11"/>
      <c r="Y6" s="11" t="s">
        <v>37</v>
      </c>
    </row>
    <row r="7" spans="1:25" ht="15.6" x14ac:dyDescent="0.3">
      <c r="A7" s="14" t="s">
        <v>23</v>
      </c>
      <c r="B7" s="2">
        <v>1</v>
      </c>
      <c r="C7" s="2">
        <v>0</v>
      </c>
      <c r="D7" s="2">
        <v>0</v>
      </c>
      <c r="E7" s="2">
        <v>1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1</v>
      </c>
      <c r="R7" s="2">
        <v>0</v>
      </c>
      <c r="S7" s="2">
        <v>0</v>
      </c>
      <c r="T7" s="2">
        <v>1</v>
      </c>
      <c r="U7" s="2">
        <v>0</v>
      </c>
      <c r="V7" s="2">
        <v>0</v>
      </c>
      <c r="W7" s="15">
        <f>SUMPRODUCT(B7:V7,$B$4:$V$4)</f>
        <v>3589</v>
      </c>
      <c r="X7" s="11" t="s">
        <v>34</v>
      </c>
      <c r="Y7" s="2">
        <v>3980</v>
      </c>
    </row>
    <row r="8" spans="1:25" ht="15.6" x14ac:dyDescent="0.3">
      <c r="A8" s="14" t="s">
        <v>24</v>
      </c>
      <c r="B8" s="1">
        <v>0</v>
      </c>
      <c r="C8" s="1">
        <v>1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U8" s="1">
        <v>1</v>
      </c>
      <c r="V8" s="1">
        <v>0</v>
      </c>
      <c r="W8" s="15">
        <f t="shared" ref="W8:W16" si="0">SUMPRODUCT(B8:V8,$B$4:$V$4)</f>
        <v>1560</v>
      </c>
      <c r="X8" s="11" t="s">
        <v>34</v>
      </c>
      <c r="Y8" s="1">
        <v>1785</v>
      </c>
    </row>
    <row r="9" spans="1:25" ht="15.6" x14ac:dyDescent="0.3">
      <c r="A9" s="14" t="s">
        <v>25</v>
      </c>
      <c r="B9" s="2">
        <v>0</v>
      </c>
      <c r="C9" s="2">
        <v>0</v>
      </c>
      <c r="D9" s="2">
        <v>1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1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2">
        <v>1</v>
      </c>
      <c r="Q9" s="2">
        <v>0</v>
      </c>
      <c r="R9" s="2">
        <v>0</v>
      </c>
      <c r="S9" s="2">
        <v>1</v>
      </c>
      <c r="T9" s="2">
        <v>0</v>
      </c>
      <c r="U9" s="2">
        <v>0</v>
      </c>
      <c r="V9" s="2">
        <v>1</v>
      </c>
      <c r="W9" s="15">
        <f t="shared" si="0"/>
        <v>4856</v>
      </c>
      <c r="X9" s="11" t="s">
        <v>34</v>
      </c>
      <c r="Y9" s="2">
        <v>4856</v>
      </c>
    </row>
    <row r="10" spans="1:25" ht="15.6" x14ac:dyDescent="0.3">
      <c r="A10" s="14" t="s">
        <v>26</v>
      </c>
      <c r="B10" s="1">
        <v>1</v>
      </c>
      <c r="C10" s="1">
        <v>1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5">
        <f t="shared" si="0"/>
        <v>1168</v>
      </c>
      <c r="X10" s="11" t="s">
        <v>35</v>
      </c>
      <c r="Y10" s="1">
        <v>1168</v>
      </c>
    </row>
    <row r="11" spans="1:25" ht="15.6" x14ac:dyDescent="0.3">
      <c r="A11" s="14" t="s">
        <v>27</v>
      </c>
      <c r="B11" s="2">
        <v>0</v>
      </c>
      <c r="C11" s="2">
        <v>0</v>
      </c>
      <c r="D11" s="2">
        <v>0</v>
      </c>
      <c r="E11" s="2">
        <v>1</v>
      </c>
      <c r="F11" s="2">
        <v>1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15">
        <f t="shared" si="0"/>
        <v>1560</v>
      </c>
      <c r="X11" s="11" t="s">
        <v>35</v>
      </c>
      <c r="Y11" s="2">
        <v>1560</v>
      </c>
    </row>
    <row r="12" spans="1:25" ht="15.6" x14ac:dyDescent="0.3">
      <c r="A12" s="14" t="s">
        <v>28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5">
        <f t="shared" si="0"/>
        <v>1439</v>
      </c>
      <c r="X12" s="11" t="s">
        <v>35</v>
      </c>
      <c r="Y12" s="1">
        <v>1439</v>
      </c>
    </row>
    <row r="13" spans="1:25" ht="15.6" x14ac:dyDescent="0.3">
      <c r="A13" s="14" t="s">
        <v>29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</v>
      </c>
      <c r="L13" s="2">
        <v>1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15">
        <f t="shared" si="0"/>
        <v>986</v>
      </c>
      <c r="X13" s="11" t="s">
        <v>35</v>
      </c>
      <c r="Y13" s="2">
        <v>986</v>
      </c>
    </row>
    <row r="14" spans="1:25" ht="15.6" x14ac:dyDescent="0.3">
      <c r="A14" s="14" t="s">
        <v>30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</v>
      </c>
      <c r="P14" s="1">
        <v>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5">
        <f t="shared" si="0"/>
        <v>1658</v>
      </c>
      <c r="X14" s="11" t="s">
        <v>35</v>
      </c>
      <c r="Y14" s="1">
        <v>1658</v>
      </c>
    </row>
    <row r="15" spans="1:25" ht="15.6" x14ac:dyDescent="0.3">
      <c r="A15" s="14" t="s">
        <v>31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</v>
      </c>
      <c r="R15" s="2">
        <v>1</v>
      </c>
      <c r="S15" s="2">
        <v>1</v>
      </c>
      <c r="T15" s="2">
        <v>0</v>
      </c>
      <c r="U15" s="2">
        <v>0</v>
      </c>
      <c r="V15" s="2">
        <v>0</v>
      </c>
      <c r="W15" s="15">
        <f>SUMPRODUCT(B15:V15,$B$4:$V$4)</f>
        <v>2035</v>
      </c>
      <c r="X15" s="11" t="s">
        <v>35</v>
      </c>
      <c r="Y15" s="2">
        <v>2035</v>
      </c>
    </row>
    <row r="16" spans="1:25" ht="15.6" x14ac:dyDescent="0.3">
      <c r="A16" s="14" t="s">
        <v>32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v>1</v>
      </c>
      <c r="V16" s="1">
        <v>1</v>
      </c>
      <c r="W16" s="15">
        <f>SUMPRODUCT(B16:V16,$B$4:$V$4)</f>
        <v>1159</v>
      </c>
      <c r="X16" s="11" t="s">
        <v>35</v>
      </c>
      <c r="Y16" s="1">
        <v>1159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>The British University in Egypt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David</dc:creator>
  <cp:lastModifiedBy>Sam David</cp:lastModifiedBy>
  <dcterms:created xsi:type="dcterms:W3CDTF">2024-04-13T11:23:23Z</dcterms:created>
  <dcterms:modified xsi:type="dcterms:W3CDTF">2024-04-13T12:26:50Z</dcterms:modified>
</cp:coreProperties>
</file>