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orentini\AppData\Local\Microsoft\Windows\INetCache\Content.Outlook\BD90EY82\"/>
    </mc:Choice>
  </mc:AlternateContent>
  <xr:revisionPtr revIDLastSave="0" documentId="8_{C5FCA1FB-F6C5-43DA-9848-C8CDFB48E159}" xr6:coauthVersionLast="47" xr6:coauthVersionMax="47" xr10:uidLastSave="{00000000-0000-0000-0000-000000000000}"/>
  <bookViews>
    <workbookView xWindow="-120" yWindow="-120" windowWidth="25440" windowHeight="15390" xr2:uid="{455580C1-2C5E-4FDF-B195-921BD9D740D5}"/>
  </bookViews>
  <sheets>
    <sheet name="Sheet1" sheetId="1" r:id="rId1"/>
  </sheets>
  <definedNames>
    <definedName name="_xlnm._FilterDatabase" localSheetId="0" hidden="1">Sheet1!$A$1:$BS$1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G311" i="1" l="1"/>
  <c r="G313" i="1" s="1"/>
  <c r="H311" i="1"/>
  <c r="H313" i="1" s="1"/>
  <c r="I311" i="1"/>
  <c r="I313" i="1" s="1"/>
  <c r="J311" i="1"/>
  <c r="J313" i="1" s="1"/>
  <c r="K311" i="1"/>
  <c r="K313" i="1" s="1"/>
  <c r="L311" i="1"/>
  <c r="L313" i="1" s="1"/>
  <c r="M311" i="1"/>
  <c r="M313" i="1" s="1"/>
  <c r="N311" i="1"/>
  <c r="N313" i="1" s="1"/>
  <c r="O311" i="1"/>
  <c r="O313" i="1" s="1"/>
  <c r="P311" i="1"/>
  <c r="P313" i="1" s="1"/>
  <c r="Q311" i="1"/>
  <c r="Q313" i="1" s="1"/>
  <c r="R311" i="1"/>
  <c r="R313" i="1" s="1"/>
  <c r="S311" i="1"/>
  <c r="S313" i="1" s="1"/>
  <c r="T311" i="1"/>
  <c r="T313" i="1" s="1"/>
  <c r="U311" i="1"/>
  <c r="U313" i="1" s="1"/>
  <c r="V311" i="1"/>
  <c r="V313" i="1" s="1"/>
  <c r="W311" i="1"/>
  <c r="W313" i="1" s="1"/>
  <c r="X311" i="1"/>
  <c r="X313" i="1" s="1"/>
  <c r="Y311" i="1"/>
  <c r="Y313" i="1" s="1"/>
  <c r="Z311" i="1"/>
  <c r="Z313" i="1" s="1"/>
  <c r="AA311" i="1"/>
  <c r="AA313" i="1" s="1"/>
  <c r="AB311" i="1"/>
  <c r="AB313" i="1" s="1"/>
  <c r="AC311" i="1"/>
  <c r="AC313" i="1" s="1"/>
  <c r="AD311" i="1"/>
  <c r="AD313" i="1" s="1"/>
  <c r="AE311" i="1"/>
  <c r="AE313" i="1" s="1"/>
  <c r="AF311" i="1"/>
  <c r="AF313" i="1" s="1"/>
  <c r="AG311" i="1"/>
  <c r="AG313" i="1" s="1"/>
  <c r="AH311" i="1"/>
  <c r="AH313" i="1" s="1"/>
  <c r="AI311" i="1"/>
  <c r="AI313" i="1" s="1"/>
  <c r="AJ311" i="1"/>
  <c r="AJ313" i="1" s="1"/>
  <c r="AK311" i="1"/>
  <c r="AK313" i="1" s="1"/>
  <c r="AL311" i="1"/>
  <c r="AL313" i="1" s="1"/>
  <c r="AM311" i="1"/>
  <c r="AM313" i="1" s="1"/>
  <c r="AN311" i="1"/>
  <c r="AN313" i="1" s="1"/>
  <c r="AO311" i="1"/>
  <c r="AO313" i="1" s="1"/>
  <c r="AP311" i="1"/>
  <c r="AP313" i="1" s="1"/>
</calcChain>
</file>

<file path=xl/sharedStrings.xml><?xml version="1.0" encoding="utf-8"?>
<sst xmlns="http://schemas.openxmlformats.org/spreadsheetml/2006/main" count="497" uniqueCount="219">
  <si>
    <t>BRANCH</t>
  </si>
  <si>
    <t xml:space="preserve">HOME DEPT      </t>
  </si>
  <si>
    <t xml:space="preserve">EMPLOYEE NAME                      </t>
  </si>
  <si>
    <t xml:space="preserve">      HIRE DATE </t>
  </si>
  <si>
    <t xml:space="preserve">  PAYDATE </t>
  </si>
  <si>
    <t xml:space="preserve">                  RATE AMOUNT </t>
  </si>
  <si>
    <t xml:space="preserve"> GROSS PAY </t>
  </si>
  <si>
    <t xml:space="preserve"> REG HRS </t>
  </si>
  <si>
    <t xml:space="preserve"> REG EARNINGS</t>
  </si>
  <si>
    <t xml:space="preserve"> O/T HRS </t>
  </si>
  <si>
    <t xml:space="preserve"> O/T EARNINGS </t>
  </si>
  <si>
    <t xml:space="preserve"> DT HRS </t>
  </si>
  <si>
    <t>DT EARNINGS</t>
  </si>
  <si>
    <t xml:space="preserve"> VAC HRS </t>
  </si>
  <si>
    <t xml:space="preserve"> VAC EARNINGS </t>
  </si>
  <si>
    <t xml:space="preserve"> SICK HRS </t>
  </si>
  <si>
    <t xml:space="preserve"> SICK EARNINGS </t>
  </si>
  <si>
    <t xml:space="preserve"> ON CALL OT HRS</t>
  </si>
  <si>
    <t xml:space="preserve"> ON CALL OT EARNINGS</t>
  </si>
  <si>
    <t xml:space="preserve"> ON CALL PAY </t>
  </si>
  <si>
    <t xml:space="preserve"> BONUS   </t>
  </si>
  <si>
    <t xml:space="preserve">  RT PREM OT HRS </t>
  </si>
  <si>
    <t xml:space="preserve"> ROUTE PREM OT EARNINGS</t>
  </si>
  <si>
    <t xml:space="preserve"> RT OT PREM HRS</t>
  </si>
  <si>
    <t xml:space="preserve"> RT OT PREM EARNINGS </t>
  </si>
  <si>
    <t xml:space="preserve"> ROUTE ONCALL HRS </t>
  </si>
  <si>
    <t xml:space="preserve"> ROUTE REG ON CALL</t>
  </si>
  <si>
    <t xml:space="preserve">ROUTE OT ONCALL HRS </t>
  </si>
  <si>
    <t xml:space="preserve"> ROUTE OT ONCALL EARNINGS </t>
  </si>
  <si>
    <t xml:space="preserve"> RT DT ONCALL HRS </t>
  </si>
  <si>
    <t xml:space="preserve"> ROUTE DT ONCALL EARNINGS </t>
  </si>
  <si>
    <t xml:space="preserve"> COMP ADJUST </t>
  </si>
  <si>
    <t xml:space="preserve"> HAND COMM </t>
  </si>
  <si>
    <t xml:space="preserve"> NEW SALES</t>
  </si>
  <si>
    <t xml:space="preserve"> MISC &amp; S.S</t>
  </si>
  <si>
    <t xml:space="preserve"> RESIGNS</t>
  </si>
  <si>
    <t xml:space="preserve"> AUTO ALLOWANCE</t>
  </si>
  <si>
    <t>FLOAT HOLIDAY HRS</t>
  </si>
  <si>
    <t>FLOAT HOLIDAY EARNINGS</t>
  </si>
  <si>
    <t xml:space="preserve"> HOLIDAY HRS </t>
  </si>
  <si>
    <t>HOLIDAY EARNINGS</t>
  </si>
  <si>
    <t xml:space="preserve"> REG HRS</t>
  </si>
  <si>
    <t>YTD REG HRS</t>
  </si>
  <si>
    <t xml:space="preserve"> YTD OT HRS</t>
  </si>
  <si>
    <t xml:space="preserve"> YTD OT EARNINGS</t>
  </si>
  <si>
    <t>YTD SICK HRS</t>
  </si>
  <si>
    <t>YTD SICK EARNINGS</t>
  </si>
  <si>
    <t xml:space="preserve">YTD HOLIDAY HRS </t>
  </si>
  <si>
    <t xml:space="preserve">YTD HOLIDAY EARNINGS </t>
  </si>
  <si>
    <t>YTD VAC HRS</t>
  </si>
  <si>
    <t xml:space="preserve"> YTD VAC EARNINGS </t>
  </si>
  <si>
    <t xml:space="preserve"> YTD DT HRS </t>
  </si>
  <si>
    <t xml:space="preserve"> ROUTE PREM OT YTD HRS</t>
  </si>
  <si>
    <t>ROUTE PREM OT YTD EARN</t>
  </si>
  <si>
    <t>ROUTE ONCALL HRS</t>
  </si>
  <si>
    <t>ROUTE ONCALL YTD EARNS</t>
  </si>
  <si>
    <t xml:space="preserve"> ROUTE OT ONCALL HRS </t>
  </si>
  <si>
    <t xml:space="preserve">ROUTE OT ONCALL YTD EARNS </t>
  </si>
  <si>
    <t>ONCALL EARNINGS YTD</t>
  </si>
  <si>
    <t>ON CALL OT YTD HRS</t>
  </si>
  <si>
    <t xml:space="preserve">ONCALL OT YTD EARNINGS </t>
  </si>
  <si>
    <t xml:space="preserve">ROUTE DT ONCALL YTD HRS </t>
  </si>
  <si>
    <t xml:space="preserve">ROUTE DT ONCALL YTD EARNS </t>
  </si>
  <si>
    <t xml:space="preserve">ROUTE DT HRS YTD </t>
  </si>
  <si>
    <t xml:space="preserve">ROUTE DT EARNINGS YTD  </t>
  </si>
  <si>
    <t xml:space="preserve">HAND YTD  </t>
  </si>
  <si>
    <t xml:space="preserve">NEW SALES YTD  </t>
  </si>
  <si>
    <t xml:space="preserve">RESIGNS YTD </t>
  </si>
  <si>
    <t xml:space="preserve">MISC&amp;S.S YTD </t>
  </si>
  <si>
    <t xml:space="preserve">YTD HOURS </t>
  </si>
  <si>
    <t xml:space="preserve"> GROSS PAY YTD </t>
  </si>
  <si>
    <t xml:space="preserve">ALFONZO,JOSE ERNESTO               </t>
  </si>
  <si>
    <t xml:space="preserve">     03/18/2002 </t>
  </si>
  <si>
    <t xml:space="preserve">ALVARENGA,RYAN                     </t>
  </si>
  <si>
    <t xml:space="preserve">     06/03/2024 </t>
  </si>
  <si>
    <t xml:space="preserve">CERA VALENCIA,SANTIAGO             </t>
  </si>
  <si>
    <t xml:space="preserve">     06/30/2021 </t>
  </si>
  <si>
    <t xml:space="preserve">COHEN,JEFFREY                      </t>
  </si>
  <si>
    <t xml:space="preserve">     08/05/2024 </t>
  </si>
  <si>
    <t xml:space="preserve">COOK,DYLON                         </t>
  </si>
  <si>
    <t xml:space="preserve">     11/07/2022 </t>
  </si>
  <si>
    <t xml:space="preserve">CRUZ,SAUL                          </t>
  </si>
  <si>
    <t xml:space="preserve">     07/08/2024 </t>
  </si>
  <si>
    <t xml:space="preserve">DAMES,COREY                        </t>
  </si>
  <si>
    <t xml:space="preserve">     10/07/2024 </t>
  </si>
  <si>
    <t xml:space="preserve">DEANS,JOMO                         </t>
  </si>
  <si>
    <t xml:space="preserve">     11/08/2022 </t>
  </si>
  <si>
    <t xml:space="preserve">DIAZ,JOEN                          </t>
  </si>
  <si>
    <t xml:space="preserve">     05/13/2024 </t>
  </si>
  <si>
    <t xml:space="preserve">FIGUEROA,CRUZ                      </t>
  </si>
  <si>
    <t xml:space="preserve">     03/12/2012 </t>
  </si>
  <si>
    <t xml:space="preserve">FIGUEROA,JAVIER                    </t>
  </si>
  <si>
    <t xml:space="preserve">     06/07/2022 </t>
  </si>
  <si>
    <t xml:space="preserve">GONZALES,RONALD                    </t>
  </si>
  <si>
    <t xml:space="preserve">     09/08/2015 </t>
  </si>
  <si>
    <t xml:space="preserve">GUZMAN,ANTONIO                     </t>
  </si>
  <si>
    <t xml:space="preserve">     07/18/2022 </t>
  </si>
  <si>
    <t xml:space="preserve">HAMILTON,ANTHONY                   </t>
  </si>
  <si>
    <t xml:space="preserve">     03/06/2023 </t>
  </si>
  <si>
    <t xml:space="preserve">HAMPTON,GRAYSON J                  </t>
  </si>
  <si>
    <t xml:space="preserve">     09/05/2017 </t>
  </si>
  <si>
    <t xml:space="preserve">HERNANDEZ,ELIAH                    </t>
  </si>
  <si>
    <t xml:space="preserve">     04/29/2024 </t>
  </si>
  <si>
    <t xml:space="preserve">IBRAHIM,MINA                       </t>
  </si>
  <si>
    <t xml:space="preserve">     07/17/2013 </t>
  </si>
  <si>
    <t xml:space="preserve">     12/26/2023 </t>
  </si>
  <si>
    <t xml:space="preserve">JEFFRIES,RUSSELL                   </t>
  </si>
  <si>
    <t xml:space="preserve">     06/30/2020 </t>
  </si>
  <si>
    <t xml:space="preserve">KRAWCZYK,KRZYSZTOF                 </t>
  </si>
  <si>
    <t xml:space="preserve">     12/22/2003 </t>
  </si>
  <si>
    <t xml:space="preserve">LAFAIX,SERGIO                      </t>
  </si>
  <si>
    <t xml:space="preserve">     07/10/2023 </t>
  </si>
  <si>
    <t xml:space="preserve">LEWIS,DONTAE                       </t>
  </si>
  <si>
    <t xml:space="preserve">     03/01/2022 </t>
  </si>
  <si>
    <t xml:space="preserve">LOPEZ,ARMANDO                      </t>
  </si>
  <si>
    <t xml:space="preserve">     10/03/2007 </t>
  </si>
  <si>
    <t xml:space="preserve">LOUIS-CHARLES,CLIFFORD             </t>
  </si>
  <si>
    <t xml:space="preserve">     04/11/2022 </t>
  </si>
  <si>
    <t xml:space="preserve">LUCERO,JASON                       </t>
  </si>
  <si>
    <t xml:space="preserve">     03/27/2023 </t>
  </si>
  <si>
    <t xml:space="preserve">MACK,AARON L                       </t>
  </si>
  <si>
    <t xml:space="preserve">     06/19/2023 </t>
  </si>
  <si>
    <t xml:space="preserve">MALLAH,BASSEL                      </t>
  </si>
  <si>
    <t xml:space="preserve">     05/19/2014 </t>
  </si>
  <si>
    <t xml:space="preserve">MANCIA ALDANA,JOSE MANUEL          </t>
  </si>
  <si>
    <t xml:space="preserve">     09/30/2024 </t>
  </si>
  <si>
    <t xml:space="preserve">MITCHELL,TIMOTHY                   </t>
  </si>
  <si>
    <t xml:space="preserve">MORAN,DANIEL                       </t>
  </si>
  <si>
    <t xml:space="preserve">     05/25/2022 </t>
  </si>
  <si>
    <t xml:space="preserve">     03/25/2024 </t>
  </si>
  <si>
    <t xml:space="preserve">O'NEAL,JAQUAN                      </t>
  </si>
  <si>
    <t xml:space="preserve">     09/05/2023 </t>
  </si>
  <si>
    <t xml:space="preserve">PARKER,SAMUEL L                    </t>
  </si>
  <si>
    <t xml:space="preserve">     01/05/2017 </t>
  </si>
  <si>
    <t xml:space="preserve">PENA,ISAIAS                        </t>
  </si>
  <si>
    <t xml:space="preserve">     02/27/2023 </t>
  </si>
  <si>
    <t xml:space="preserve">PEREZ,JOSE                         </t>
  </si>
  <si>
    <t xml:space="preserve">     01/29/2024 </t>
  </si>
  <si>
    <t xml:space="preserve">RIOS,JACOB                         </t>
  </si>
  <si>
    <t xml:space="preserve">     08/14/2023 </t>
  </si>
  <si>
    <t xml:space="preserve">RODRIGUEZ,MICHAEL                  </t>
  </si>
  <si>
    <t xml:space="preserve">     06/21/2021 </t>
  </si>
  <si>
    <t xml:space="preserve">SCHUBERT,HENRY                     </t>
  </si>
  <si>
    <t xml:space="preserve">     04/10/2023 </t>
  </si>
  <si>
    <t xml:space="preserve">SCRUDATO,CARMELA                   </t>
  </si>
  <si>
    <t xml:space="preserve">     09/27/2021 </t>
  </si>
  <si>
    <t xml:space="preserve">SENDNER,ANNA                       </t>
  </si>
  <si>
    <t xml:space="preserve">SOLANO,EPIFANIO                    </t>
  </si>
  <si>
    <t xml:space="preserve">     08/01/2022 </t>
  </si>
  <si>
    <t xml:space="preserve">STEPHENSON,JEVON                   </t>
  </si>
  <si>
    <t xml:space="preserve">THOMAS,KIRK                        </t>
  </si>
  <si>
    <t xml:space="preserve">     05/17/2005 </t>
  </si>
  <si>
    <t xml:space="preserve">THOMPSON,GARRET                    </t>
  </si>
  <si>
    <t xml:space="preserve">     10/08/2024 </t>
  </si>
  <si>
    <t xml:space="preserve">TURCIOS,NAHUM O                    </t>
  </si>
  <si>
    <t xml:space="preserve">     10/14/2024 </t>
  </si>
  <si>
    <t xml:space="preserve">LEE,WILLIAM                        </t>
  </si>
  <si>
    <t xml:space="preserve">POUERIET MEJIA,RAIMEL              </t>
  </si>
  <si>
    <t xml:space="preserve">GILL,THOMAS                        </t>
  </si>
  <si>
    <t>620 Total</t>
  </si>
  <si>
    <t>650 Total</t>
  </si>
  <si>
    <t>680 Total</t>
  </si>
  <si>
    <t>Grand Total</t>
  </si>
  <si>
    <t>13 Total</t>
  </si>
  <si>
    <t>22 Total</t>
  </si>
  <si>
    <t>32 Total</t>
  </si>
  <si>
    <t>41 Total</t>
  </si>
  <si>
    <t>42 Total</t>
  </si>
  <si>
    <t>43 Total</t>
  </si>
  <si>
    <t>51 Total</t>
  </si>
  <si>
    <t>52 Total</t>
  </si>
  <si>
    <t>71 Total</t>
  </si>
  <si>
    <t>81 Total</t>
  </si>
  <si>
    <t>CERA VALENCIA,SANTIAGO              Total</t>
  </si>
  <si>
    <t>FIGUEROA,CRUZ                       Total</t>
  </si>
  <si>
    <t>LUCERO,JASON                        Total</t>
  </si>
  <si>
    <t>RODRIGUEZ,MICHAEL                   Total</t>
  </si>
  <si>
    <t>KRAWCZYK,KRZYSZTOF                  Total</t>
  </si>
  <si>
    <t>STEPHENSON,JEVON                    Total</t>
  </si>
  <si>
    <t>HAMPTON,GRAYSON J                   Total</t>
  </si>
  <si>
    <t>HERNANDEZ,ELIAH                     Total</t>
  </si>
  <si>
    <t>MALLAH,BASSEL                       Total</t>
  </si>
  <si>
    <t>TURCIOS,NAHUM O                     Total</t>
  </si>
  <si>
    <t>IBRAHIM,MINA                        Total</t>
  </si>
  <si>
    <t>LOPEZ,ARMANDO                       Total</t>
  </si>
  <si>
    <t>SOLANO,EPIFANIO                     Total</t>
  </si>
  <si>
    <t>COOK,DYLON                          Total</t>
  </si>
  <si>
    <t>CRUZ,SAUL                           Total</t>
  </si>
  <si>
    <t>DEANS,JOMO                          Total</t>
  </si>
  <si>
    <t>FIGUEROA,JAVIER                     Total</t>
  </si>
  <si>
    <t>GUZMAN,ANTONIO                      Total</t>
  </si>
  <si>
    <t>LAFAIX,SERGIO                       Total</t>
  </si>
  <si>
    <t>LOUIS-CHARLES,CLIFFORD              Total</t>
  </si>
  <si>
    <t>MORAN,DANIEL                        Total</t>
  </si>
  <si>
    <t>O'NEAL,JAQUAN                       Total</t>
  </si>
  <si>
    <t>PENA,ISAIAS                         Total</t>
  </si>
  <si>
    <t>PEREZ,JOSE                          Total</t>
  </si>
  <si>
    <t>DAMES,COREY                         Total</t>
  </si>
  <si>
    <t>LEE,WILLIAM                         Total</t>
  </si>
  <si>
    <t>MANCIA ALDANA,JOSE MANUEL           Total</t>
  </si>
  <si>
    <t>POUERIET MEJIA,RAIMEL               Total</t>
  </si>
  <si>
    <t>DIAZ,JOEN                           Total</t>
  </si>
  <si>
    <t>GILL,THOMAS                         Total</t>
  </si>
  <si>
    <t>SCRUDATO,CARMELA                    Total</t>
  </si>
  <si>
    <t>SENDNER,ANNA                        Total</t>
  </si>
  <si>
    <t>ALFONZO,JOSE ERNESTO                Total</t>
  </si>
  <si>
    <t>ALVARENGA,RYAN                      Total</t>
  </si>
  <si>
    <t>SCHUBERT,HENRY                      Total</t>
  </si>
  <si>
    <t>MITCHELL,TIMOTHY                    Total</t>
  </si>
  <si>
    <t>THOMAS,KIRK                         Total</t>
  </si>
  <si>
    <t>HAMILTON,ANTHONY                    Total</t>
  </si>
  <si>
    <t>JEFFRIES,RUSSELL                    Total</t>
  </si>
  <si>
    <t>THOMPSON,GARRET                     Total</t>
  </si>
  <si>
    <t>PARKER,SAMUEL L                     Total</t>
  </si>
  <si>
    <t>MACK,AARON L                        Total</t>
  </si>
  <si>
    <t>COHEN,JEFFREY                       Total</t>
  </si>
  <si>
    <t>RIOS,JACOB                          Total</t>
  </si>
  <si>
    <t>LEWIS,DONTAE                        Total</t>
  </si>
  <si>
    <t>GONZALES,RONALD                   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</si>
</sst>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2B03C-3D5F-41BD-9578-AA4FC451D510}">
  <dimension ref="A1:BS313"/>
  <sheetViews>
    <sheetView tabSelected="1" topLeftCell="A233" workbookViewId="0">
      <selection activeCell="F250" sqref="F250"/>
    </sheetView>
  </sheetViews>
  <sheetFormatPr defaultRowHeight="15" outlineLevelRow="6" x14ac:dyDescent="0.25"/>
  <cols>
    <col min="3" max="3" width="19.85546875" customWidth="1"/>
    <col min="4" max="4" width="15.140625" bestFit="1" customWidth="1"/>
    <col min="5" max="5" width="12.28515625" bestFit="1" customWidth="1"/>
    <col min="6" max="6" width="9.42578125" customWidth="1"/>
  </cols>
  <sheetData>
    <row r="1" spans="1:7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outlineLevel="6" x14ac:dyDescent="0.25">
      <c r="A2">
        <v>620</v>
      </c>
      <c r="B2">
        <v>13</v>
      </c>
      <c r="C2" t="s">
        <v>75</v>
      </c>
      <c r="D2" t="s">
        <v>76</v>
      </c>
      <c r="E2" s="1">
        <v>45583</v>
      </c>
      <c r="F2">
        <v>18.5</v>
      </c>
      <c r="G2">
        <v>1040.08</v>
      </c>
      <c r="H2">
        <v>40</v>
      </c>
      <c r="I2">
        <v>740</v>
      </c>
      <c r="J2">
        <v>10.32</v>
      </c>
      <c r="K2">
        <v>286.38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1545.67</v>
      </c>
      <c r="AQ2">
        <v>28560.5</v>
      </c>
      <c r="AR2">
        <v>106.03</v>
      </c>
      <c r="AS2">
        <v>2942.35</v>
      </c>
      <c r="AT2">
        <v>49.47</v>
      </c>
      <c r="AU2">
        <v>914.09</v>
      </c>
      <c r="AV2">
        <v>40</v>
      </c>
      <c r="AW2">
        <v>732</v>
      </c>
      <c r="AX2">
        <v>69.38</v>
      </c>
      <c r="AY2">
        <v>1283.53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1818.55</v>
      </c>
      <c r="BS2">
        <v>35155.870000000003</v>
      </c>
    </row>
    <row r="3" spans="1:71" outlineLevel="6" x14ac:dyDescent="0.25">
      <c r="A3">
        <v>620</v>
      </c>
      <c r="B3">
        <v>13</v>
      </c>
      <c r="C3" t="s">
        <v>75</v>
      </c>
      <c r="D3" t="s">
        <v>76</v>
      </c>
      <c r="E3" s="1">
        <v>45590</v>
      </c>
      <c r="F3">
        <v>18.5</v>
      </c>
      <c r="G3">
        <v>1056.73</v>
      </c>
      <c r="H3">
        <v>40</v>
      </c>
      <c r="I3">
        <v>740</v>
      </c>
      <c r="J3">
        <v>10.92</v>
      </c>
      <c r="K3">
        <v>303.02999999999997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1585.67</v>
      </c>
      <c r="AQ3">
        <v>29300.5</v>
      </c>
      <c r="AR3">
        <v>116.95</v>
      </c>
      <c r="AS3">
        <v>3245.38</v>
      </c>
      <c r="AT3">
        <v>49.47</v>
      </c>
      <c r="AU3">
        <v>914.09</v>
      </c>
      <c r="AV3">
        <v>40</v>
      </c>
      <c r="AW3">
        <v>732</v>
      </c>
      <c r="AX3">
        <v>69.38</v>
      </c>
      <c r="AY3">
        <v>1283.53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1869.47</v>
      </c>
      <c r="BS3">
        <v>36212.6</v>
      </c>
    </row>
    <row r="4" spans="1:71" outlineLevel="6" x14ac:dyDescent="0.25">
      <c r="A4">
        <v>620</v>
      </c>
      <c r="B4">
        <v>13</v>
      </c>
      <c r="C4" t="s">
        <v>75</v>
      </c>
      <c r="D4" t="s">
        <v>76</v>
      </c>
      <c r="E4" s="1">
        <v>45597</v>
      </c>
      <c r="F4">
        <v>18.5</v>
      </c>
      <c r="G4">
        <v>1136.0999999999999</v>
      </c>
      <c r="H4">
        <v>40</v>
      </c>
      <c r="I4">
        <v>740</v>
      </c>
      <c r="J4">
        <v>13.78</v>
      </c>
      <c r="K4">
        <v>382.4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1625.67</v>
      </c>
      <c r="AQ4">
        <v>30040.5</v>
      </c>
      <c r="AR4">
        <v>130.72999999999999</v>
      </c>
      <c r="AS4">
        <v>3627.78</v>
      </c>
      <c r="AT4">
        <v>49.47</v>
      </c>
      <c r="AU4">
        <v>914.09</v>
      </c>
      <c r="AV4">
        <v>40</v>
      </c>
      <c r="AW4">
        <v>732</v>
      </c>
      <c r="AX4">
        <v>69.38</v>
      </c>
      <c r="AY4">
        <v>1283.53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1923.25</v>
      </c>
      <c r="BS4">
        <v>37348.699999999997</v>
      </c>
    </row>
    <row r="5" spans="1:71" outlineLevel="6" x14ac:dyDescent="0.25">
      <c r="A5">
        <v>620</v>
      </c>
      <c r="B5">
        <v>13</v>
      </c>
      <c r="C5" t="s">
        <v>75</v>
      </c>
      <c r="D5" t="s">
        <v>76</v>
      </c>
      <c r="E5" s="1">
        <v>45604</v>
      </c>
      <c r="F5">
        <v>18.5</v>
      </c>
      <c r="G5">
        <v>875.25</v>
      </c>
      <c r="H5">
        <v>22.57</v>
      </c>
      <c r="I5">
        <v>417.55</v>
      </c>
      <c r="J5">
        <v>0</v>
      </c>
      <c r="K5">
        <v>0</v>
      </c>
      <c r="L5">
        <v>0</v>
      </c>
      <c r="M5">
        <v>0</v>
      </c>
      <c r="N5">
        <v>24</v>
      </c>
      <c r="O5">
        <v>444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1648.24</v>
      </c>
      <c r="AQ5">
        <v>30458.05</v>
      </c>
      <c r="AR5">
        <v>130.72999999999999</v>
      </c>
      <c r="AS5">
        <v>3627.78</v>
      </c>
      <c r="AT5">
        <v>49.47</v>
      </c>
      <c r="AU5">
        <v>914.09</v>
      </c>
      <c r="AV5">
        <v>40</v>
      </c>
      <c r="AW5">
        <v>732</v>
      </c>
      <c r="AX5">
        <v>93.38</v>
      </c>
      <c r="AY5">
        <v>1727.53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1969.82</v>
      </c>
      <c r="BS5">
        <v>38223.949999999997</v>
      </c>
    </row>
    <row r="6" spans="1:71" outlineLevel="5" x14ac:dyDescent="0.25">
      <c r="C6" s="2" t="s">
        <v>173</v>
      </c>
      <c r="E6" s="1"/>
      <c r="G6">
        <f t="shared" ref="G6:AP6" si="0">SUBTOTAL(9,G2:G5)</f>
        <v>4108.16</v>
      </c>
      <c r="H6">
        <f t="shared" si="0"/>
        <v>142.57</v>
      </c>
      <c r="I6">
        <f t="shared" si="0"/>
        <v>2637.55</v>
      </c>
      <c r="J6">
        <f t="shared" si="0"/>
        <v>35.020000000000003</v>
      </c>
      <c r="K6">
        <f t="shared" si="0"/>
        <v>971.81</v>
      </c>
      <c r="L6">
        <f t="shared" si="0"/>
        <v>0</v>
      </c>
      <c r="M6">
        <f t="shared" si="0"/>
        <v>0</v>
      </c>
      <c r="N6">
        <f t="shared" si="0"/>
        <v>24</v>
      </c>
      <c r="O6">
        <f t="shared" si="0"/>
        <v>444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6405.25</v>
      </c>
    </row>
    <row r="7" spans="1:71" outlineLevel="6" x14ac:dyDescent="0.25">
      <c r="A7">
        <v>620</v>
      </c>
      <c r="B7">
        <v>13</v>
      </c>
      <c r="C7" t="s">
        <v>89</v>
      </c>
      <c r="D7" t="s">
        <v>90</v>
      </c>
      <c r="E7" s="1">
        <v>45583</v>
      </c>
      <c r="F7">
        <v>20.5</v>
      </c>
      <c r="G7">
        <v>955.78</v>
      </c>
      <c r="H7">
        <v>40</v>
      </c>
      <c r="I7">
        <v>820</v>
      </c>
      <c r="J7">
        <v>3.97</v>
      </c>
      <c r="K7">
        <v>122.08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1516.37</v>
      </c>
      <c r="AQ7">
        <v>31052.240000000002</v>
      </c>
      <c r="AR7">
        <v>74.900000000000006</v>
      </c>
      <c r="AS7">
        <v>2303.2199999999998</v>
      </c>
      <c r="AT7">
        <v>72</v>
      </c>
      <c r="AU7">
        <v>1476</v>
      </c>
      <c r="AV7">
        <v>40</v>
      </c>
      <c r="AW7">
        <v>812</v>
      </c>
      <c r="AX7">
        <v>44.22</v>
      </c>
      <c r="AY7">
        <v>906.51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1779.49</v>
      </c>
      <c r="BS7">
        <v>37781.370000000003</v>
      </c>
    </row>
    <row r="8" spans="1:71" outlineLevel="6" x14ac:dyDescent="0.25">
      <c r="A8">
        <v>620</v>
      </c>
      <c r="B8">
        <v>13</v>
      </c>
      <c r="C8" t="s">
        <v>89</v>
      </c>
      <c r="D8" t="s">
        <v>90</v>
      </c>
      <c r="E8" s="1">
        <v>45590</v>
      </c>
      <c r="F8">
        <v>20.5</v>
      </c>
      <c r="G8">
        <v>918.78</v>
      </c>
      <c r="H8">
        <v>36.15</v>
      </c>
      <c r="I8">
        <v>741.08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</v>
      </c>
      <c r="Q8">
        <v>164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1552.52</v>
      </c>
      <c r="AQ8">
        <v>31793.32</v>
      </c>
      <c r="AR8">
        <v>74.900000000000006</v>
      </c>
      <c r="AS8">
        <v>2303.2199999999998</v>
      </c>
      <c r="AT8">
        <v>80</v>
      </c>
      <c r="AU8">
        <v>1640</v>
      </c>
      <c r="AV8">
        <v>40</v>
      </c>
      <c r="AW8">
        <v>812</v>
      </c>
      <c r="AX8">
        <v>44.22</v>
      </c>
      <c r="AY8">
        <v>906.51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1823.64</v>
      </c>
      <c r="BS8">
        <v>38700.15</v>
      </c>
    </row>
    <row r="9" spans="1:71" outlineLevel="6" x14ac:dyDescent="0.25">
      <c r="A9">
        <v>620</v>
      </c>
      <c r="B9">
        <v>13</v>
      </c>
      <c r="C9" t="s">
        <v>89</v>
      </c>
      <c r="D9" t="s">
        <v>90</v>
      </c>
      <c r="E9" s="1">
        <v>45597</v>
      </c>
      <c r="F9">
        <v>20.5</v>
      </c>
      <c r="G9">
        <v>1104.92</v>
      </c>
      <c r="H9">
        <v>40</v>
      </c>
      <c r="I9">
        <v>820</v>
      </c>
      <c r="J9">
        <v>8.82</v>
      </c>
      <c r="K9">
        <v>271.22000000000003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1592.52</v>
      </c>
      <c r="AQ9">
        <v>32613.32</v>
      </c>
      <c r="AR9">
        <v>83.72</v>
      </c>
      <c r="AS9">
        <v>2574.44</v>
      </c>
      <c r="AT9">
        <v>80</v>
      </c>
      <c r="AU9">
        <v>1640</v>
      </c>
      <c r="AV9">
        <v>40</v>
      </c>
      <c r="AW9">
        <v>812</v>
      </c>
      <c r="AX9">
        <v>44.22</v>
      </c>
      <c r="AY9">
        <v>906.51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1872.46</v>
      </c>
      <c r="BS9">
        <v>39805.07</v>
      </c>
    </row>
    <row r="10" spans="1:71" outlineLevel="6" x14ac:dyDescent="0.25">
      <c r="A10">
        <v>620</v>
      </c>
      <c r="B10">
        <v>13</v>
      </c>
      <c r="C10" t="s">
        <v>89</v>
      </c>
      <c r="D10" t="s">
        <v>90</v>
      </c>
      <c r="E10" s="1">
        <v>45604</v>
      </c>
      <c r="F10">
        <v>20.5</v>
      </c>
      <c r="G10">
        <v>945.32</v>
      </c>
      <c r="H10">
        <v>40</v>
      </c>
      <c r="I10">
        <v>820</v>
      </c>
      <c r="J10">
        <v>3.63</v>
      </c>
      <c r="K10">
        <v>111.62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1632.52</v>
      </c>
      <c r="AQ10">
        <v>33433.32</v>
      </c>
      <c r="AR10">
        <v>87.35</v>
      </c>
      <c r="AS10">
        <v>2686.06</v>
      </c>
      <c r="AT10">
        <v>80</v>
      </c>
      <c r="AU10">
        <v>1640</v>
      </c>
      <c r="AV10">
        <v>40</v>
      </c>
      <c r="AW10">
        <v>812</v>
      </c>
      <c r="AX10">
        <v>44.22</v>
      </c>
      <c r="AY10">
        <v>906.51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1916.09</v>
      </c>
      <c r="BS10">
        <v>40750.39</v>
      </c>
    </row>
    <row r="11" spans="1:71" outlineLevel="5" x14ac:dyDescent="0.25">
      <c r="C11" s="2" t="s">
        <v>174</v>
      </c>
      <c r="E11" s="1"/>
      <c r="G11">
        <f t="shared" ref="G11:AP11" si="1">SUBTOTAL(9,G7:G10)</f>
        <v>3924.8</v>
      </c>
      <c r="H11">
        <f t="shared" si="1"/>
        <v>156.15</v>
      </c>
      <c r="I11">
        <f t="shared" si="1"/>
        <v>3201.08</v>
      </c>
      <c r="J11">
        <f t="shared" si="1"/>
        <v>16.420000000000002</v>
      </c>
      <c r="K11">
        <f t="shared" si="1"/>
        <v>504.92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8</v>
      </c>
      <c r="Q11">
        <f t="shared" si="1"/>
        <v>164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  <c r="AC11">
        <f t="shared" si="1"/>
        <v>0</v>
      </c>
      <c r="AD11">
        <f t="shared" si="1"/>
        <v>0</v>
      </c>
      <c r="AE11">
        <f t="shared" si="1"/>
        <v>0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6293.93</v>
      </c>
    </row>
    <row r="12" spans="1:71" outlineLevel="6" x14ac:dyDescent="0.25">
      <c r="A12">
        <v>620</v>
      </c>
      <c r="B12">
        <v>13</v>
      </c>
      <c r="C12" t="s">
        <v>118</v>
      </c>
      <c r="D12" t="s">
        <v>119</v>
      </c>
      <c r="E12" s="1">
        <v>45583</v>
      </c>
      <c r="F12">
        <v>18.5</v>
      </c>
      <c r="G12">
        <v>1027.04</v>
      </c>
      <c r="H12">
        <v>40</v>
      </c>
      <c r="I12">
        <v>740</v>
      </c>
      <c r="J12">
        <v>9.85</v>
      </c>
      <c r="K12">
        <v>273.33999999999997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1477.6</v>
      </c>
      <c r="AQ12">
        <v>27407.82</v>
      </c>
      <c r="AR12">
        <v>80.83</v>
      </c>
      <c r="AS12">
        <v>2243.06</v>
      </c>
      <c r="AT12">
        <v>51.54</v>
      </c>
      <c r="AU12">
        <v>953.5</v>
      </c>
      <c r="AV12">
        <v>32</v>
      </c>
      <c r="AW12">
        <v>584</v>
      </c>
      <c r="AX12">
        <v>76.13</v>
      </c>
      <c r="AY12">
        <v>1408.41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1726.1</v>
      </c>
      <c r="BS12">
        <v>33320.19</v>
      </c>
    </row>
    <row r="13" spans="1:71" outlineLevel="6" x14ac:dyDescent="0.25">
      <c r="A13">
        <v>620</v>
      </c>
      <c r="B13">
        <v>13</v>
      </c>
      <c r="C13" t="s">
        <v>118</v>
      </c>
      <c r="D13" t="s">
        <v>119</v>
      </c>
      <c r="E13" s="1">
        <v>45590</v>
      </c>
      <c r="F13">
        <v>18.5</v>
      </c>
      <c r="G13">
        <v>1080.32</v>
      </c>
      <c r="H13">
        <v>40</v>
      </c>
      <c r="I13">
        <v>740</v>
      </c>
      <c r="J13">
        <v>11.77</v>
      </c>
      <c r="K13">
        <v>326.62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1517.6</v>
      </c>
      <c r="AQ13">
        <v>28147.82</v>
      </c>
      <c r="AR13">
        <v>92.6</v>
      </c>
      <c r="AS13">
        <v>2569.6799999999998</v>
      </c>
      <c r="AT13">
        <v>51.54</v>
      </c>
      <c r="AU13">
        <v>953.5</v>
      </c>
      <c r="AV13">
        <v>32</v>
      </c>
      <c r="AW13">
        <v>584</v>
      </c>
      <c r="AX13">
        <v>76.13</v>
      </c>
      <c r="AY13">
        <v>1408.41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1777.87</v>
      </c>
      <c r="BS13">
        <v>34400.51</v>
      </c>
    </row>
    <row r="14" spans="1:71" outlineLevel="6" x14ac:dyDescent="0.25">
      <c r="A14">
        <v>620</v>
      </c>
      <c r="B14">
        <v>13</v>
      </c>
      <c r="C14" t="s">
        <v>118</v>
      </c>
      <c r="D14" t="s">
        <v>119</v>
      </c>
      <c r="E14" s="1">
        <v>45597</v>
      </c>
      <c r="F14">
        <v>18.5</v>
      </c>
      <c r="G14">
        <v>1178.83</v>
      </c>
      <c r="H14">
        <v>40</v>
      </c>
      <c r="I14">
        <v>740</v>
      </c>
      <c r="J14">
        <v>15.32</v>
      </c>
      <c r="K14">
        <v>425.13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1557.6</v>
      </c>
      <c r="AQ14">
        <v>28887.82</v>
      </c>
      <c r="AR14">
        <v>107.92</v>
      </c>
      <c r="AS14">
        <v>2994.81</v>
      </c>
      <c r="AT14">
        <v>51.54</v>
      </c>
      <c r="AU14">
        <v>953.5</v>
      </c>
      <c r="AV14">
        <v>32</v>
      </c>
      <c r="AW14">
        <v>584</v>
      </c>
      <c r="AX14">
        <v>76.13</v>
      </c>
      <c r="AY14">
        <v>1408.41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1833.19</v>
      </c>
      <c r="BS14">
        <v>35579.339999999997</v>
      </c>
    </row>
    <row r="15" spans="1:71" outlineLevel="6" x14ac:dyDescent="0.25">
      <c r="A15">
        <v>620</v>
      </c>
      <c r="B15">
        <v>13</v>
      </c>
      <c r="C15" t="s">
        <v>118</v>
      </c>
      <c r="D15" t="s">
        <v>119</v>
      </c>
      <c r="E15" s="1">
        <v>45604</v>
      </c>
      <c r="F15">
        <v>18.5</v>
      </c>
      <c r="G15">
        <v>1287.33</v>
      </c>
      <c r="H15">
        <v>40</v>
      </c>
      <c r="I15">
        <v>740</v>
      </c>
      <c r="J15">
        <v>19.23</v>
      </c>
      <c r="K15">
        <v>533.63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1597.6</v>
      </c>
      <c r="AQ15">
        <v>29627.82</v>
      </c>
      <c r="AR15">
        <v>127.15</v>
      </c>
      <c r="AS15">
        <v>3528.44</v>
      </c>
      <c r="AT15">
        <v>51.54</v>
      </c>
      <c r="AU15">
        <v>953.5</v>
      </c>
      <c r="AV15">
        <v>32</v>
      </c>
      <c r="AW15">
        <v>584</v>
      </c>
      <c r="AX15">
        <v>76.13</v>
      </c>
      <c r="AY15">
        <v>1408.41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1892.42</v>
      </c>
      <c r="BS15">
        <v>36866.67</v>
      </c>
    </row>
    <row r="16" spans="1:71" outlineLevel="5" x14ac:dyDescent="0.25">
      <c r="C16" s="2" t="s">
        <v>175</v>
      </c>
      <c r="E16" s="1"/>
      <c r="G16">
        <f t="shared" ref="G16:AP16" si="2">SUBTOTAL(9,G12:G15)</f>
        <v>4573.5199999999995</v>
      </c>
      <c r="H16">
        <f t="shared" si="2"/>
        <v>160</v>
      </c>
      <c r="I16">
        <f t="shared" si="2"/>
        <v>2960</v>
      </c>
      <c r="J16">
        <f t="shared" si="2"/>
        <v>56.17</v>
      </c>
      <c r="K16">
        <f t="shared" si="2"/>
        <v>1558.7200000000003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0</v>
      </c>
      <c r="Q16">
        <f t="shared" si="2"/>
        <v>0</v>
      </c>
      <c r="R16">
        <f t="shared" si="2"/>
        <v>0</v>
      </c>
      <c r="S16">
        <f t="shared" si="2"/>
        <v>0</v>
      </c>
      <c r="T16">
        <f t="shared" si="2"/>
        <v>0</v>
      </c>
      <c r="U16">
        <f t="shared" si="2"/>
        <v>0</v>
      </c>
      <c r="V16">
        <f t="shared" si="2"/>
        <v>0</v>
      </c>
      <c r="W16">
        <f t="shared" si="2"/>
        <v>0</v>
      </c>
      <c r="X16">
        <f t="shared" si="2"/>
        <v>0</v>
      </c>
      <c r="Y16">
        <f t="shared" si="2"/>
        <v>0</v>
      </c>
      <c r="Z16">
        <f t="shared" si="2"/>
        <v>0</v>
      </c>
      <c r="AA16">
        <f t="shared" si="2"/>
        <v>0</v>
      </c>
      <c r="AB16">
        <f t="shared" si="2"/>
        <v>0</v>
      </c>
      <c r="AC16">
        <f t="shared" si="2"/>
        <v>0</v>
      </c>
      <c r="AD16">
        <f t="shared" si="2"/>
        <v>0</v>
      </c>
      <c r="AE16">
        <f t="shared" si="2"/>
        <v>0</v>
      </c>
      <c r="AF16">
        <f t="shared" si="2"/>
        <v>0</v>
      </c>
      <c r="AG16">
        <f t="shared" si="2"/>
        <v>0</v>
      </c>
      <c r="AH16">
        <f t="shared" si="2"/>
        <v>0</v>
      </c>
      <c r="AI16">
        <f t="shared" si="2"/>
        <v>0</v>
      </c>
      <c r="AJ16">
        <f t="shared" si="2"/>
        <v>0</v>
      </c>
      <c r="AK16">
        <f t="shared" si="2"/>
        <v>0</v>
      </c>
      <c r="AL16">
        <f t="shared" si="2"/>
        <v>0</v>
      </c>
      <c r="AM16">
        <f t="shared" si="2"/>
        <v>0</v>
      </c>
      <c r="AN16">
        <f t="shared" si="2"/>
        <v>0</v>
      </c>
      <c r="AO16">
        <f t="shared" si="2"/>
        <v>0</v>
      </c>
      <c r="AP16">
        <f t="shared" si="2"/>
        <v>6150.4</v>
      </c>
    </row>
    <row r="17" spans="1:71" outlineLevel="6" x14ac:dyDescent="0.25">
      <c r="A17">
        <v>620</v>
      </c>
      <c r="B17">
        <v>13</v>
      </c>
      <c r="C17" t="s">
        <v>140</v>
      </c>
      <c r="D17" t="s">
        <v>141</v>
      </c>
      <c r="E17" s="1">
        <v>45583</v>
      </c>
      <c r="F17">
        <v>18.5</v>
      </c>
      <c r="G17">
        <v>914.65</v>
      </c>
      <c r="H17">
        <v>40</v>
      </c>
      <c r="I17">
        <v>740</v>
      </c>
      <c r="J17">
        <v>1.8</v>
      </c>
      <c r="K17">
        <v>49.95</v>
      </c>
      <c r="L17">
        <v>0</v>
      </c>
      <c r="M17">
        <v>0</v>
      </c>
      <c r="N17">
        <v>1</v>
      </c>
      <c r="O17">
        <v>18.5</v>
      </c>
      <c r="P17">
        <v>5</v>
      </c>
      <c r="Q17">
        <v>92.5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1433.9</v>
      </c>
      <c r="AQ17">
        <v>26509.87</v>
      </c>
      <c r="AR17">
        <v>79.760000000000005</v>
      </c>
      <c r="AS17">
        <v>2213.36</v>
      </c>
      <c r="AT17">
        <v>55.43</v>
      </c>
      <c r="AU17">
        <v>1025.46</v>
      </c>
      <c r="AV17">
        <v>8</v>
      </c>
      <c r="AW17">
        <v>148</v>
      </c>
      <c r="AX17">
        <v>69.92</v>
      </c>
      <c r="AY17">
        <v>1281.52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1663.01</v>
      </c>
      <c r="BS17">
        <v>32049.61</v>
      </c>
    </row>
    <row r="18" spans="1:71" outlineLevel="6" x14ac:dyDescent="0.25">
      <c r="A18">
        <v>620</v>
      </c>
      <c r="B18">
        <v>13</v>
      </c>
      <c r="C18" t="s">
        <v>140</v>
      </c>
      <c r="D18" t="s">
        <v>141</v>
      </c>
      <c r="E18" s="1">
        <v>45590</v>
      </c>
      <c r="F18">
        <v>19.5</v>
      </c>
      <c r="G18">
        <v>1212.95</v>
      </c>
      <c r="H18">
        <v>40</v>
      </c>
      <c r="I18">
        <v>780</v>
      </c>
      <c r="J18">
        <v>9</v>
      </c>
      <c r="K18">
        <v>263.25</v>
      </c>
      <c r="L18">
        <v>0</v>
      </c>
      <c r="M18">
        <v>0</v>
      </c>
      <c r="N18">
        <v>8</v>
      </c>
      <c r="O18">
        <v>156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1473.9</v>
      </c>
      <c r="AQ18">
        <v>27289.87</v>
      </c>
      <c r="AR18">
        <v>88.76</v>
      </c>
      <c r="AS18">
        <v>2476.61</v>
      </c>
      <c r="AT18">
        <v>55.43</v>
      </c>
      <c r="AU18">
        <v>1025.46</v>
      </c>
      <c r="AV18">
        <v>8</v>
      </c>
      <c r="AW18">
        <v>148</v>
      </c>
      <c r="AX18">
        <v>77.92</v>
      </c>
      <c r="AY18">
        <v>1437.52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1720.01</v>
      </c>
      <c r="BS18">
        <v>33262.559999999998</v>
      </c>
    </row>
    <row r="19" spans="1:71" outlineLevel="6" x14ac:dyDescent="0.25">
      <c r="A19">
        <v>620</v>
      </c>
      <c r="B19">
        <v>13</v>
      </c>
      <c r="C19" t="s">
        <v>140</v>
      </c>
      <c r="D19" t="s">
        <v>141</v>
      </c>
      <c r="E19" s="1">
        <v>45597</v>
      </c>
      <c r="F19">
        <v>19.5</v>
      </c>
      <c r="G19">
        <v>884.38</v>
      </c>
      <c r="H19">
        <v>40</v>
      </c>
      <c r="I19">
        <v>780</v>
      </c>
      <c r="J19">
        <v>3.1</v>
      </c>
      <c r="K19">
        <v>90.68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1513.9</v>
      </c>
      <c r="AQ19">
        <v>28069.87</v>
      </c>
      <c r="AR19">
        <v>91.86</v>
      </c>
      <c r="AS19">
        <v>2567.29</v>
      </c>
      <c r="AT19">
        <v>55.43</v>
      </c>
      <c r="AU19">
        <v>1025.46</v>
      </c>
      <c r="AV19">
        <v>8</v>
      </c>
      <c r="AW19">
        <v>148</v>
      </c>
      <c r="AX19">
        <v>77.92</v>
      </c>
      <c r="AY19">
        <v>1437.52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1763.11</v>
      </c>
      <c r="BS19">
        <v>34146.94</v>
      </c>
    </row>
    <row r="20" spans="1:71" outlineLevel="6" x14ac:dyDescent="0.25">
      <c r="A20">
        <v>620</v>
      </c>
      <c r="B20">
        <v>13</v>
      </c>
      <c r="C20" t="s">
        <v>140</v>
      </c>
      <c r="D20" t="s">
        <v>141</v>
      </c>
      <c r="E20" s="1">
        <v>45604</v>
      </c>
      <c r="F20">
        <v>19.5</v>
      </c>
      <c r="G20">
        <v>815.15</v>
      </c>
      <c r="H20">
        <v>33.1</v>
      </c>
      <c r="I20">
        <v>645.45000000000005</v>
      </c>
      <c r="J20">
        <v>0</v>
      </c>
      <c r="K20">
        <v>0</v>
      </c>
      <c r="L20">
        <v>0</v>
      </c>
      <c r="M20">
        <v>0</v>
      </c>
      <c r="N20">
        <v>8</v>
      </c>
      <c r="O20">
        <v>156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1547</v>
      </c>
      <c r="AQ20">
        <v>28715.32</v>
      </c>
      <c r="AR20">
        <v>91.86</v>
      </c>
      <c r="AS20">
        <v>2567.29</v>
      </c>
      <c r="AT20">
        <v>55.43</v>
      </c>
      <c r="AU20">
        <v>1025.46</v>
      </c>
      <c r="AV20">
        <v>8</v>
      </c>
      <c r="AW20">
        <v>148</v>
      </c>
      <c r="AX20">
        <v>85.92</v>
      </c>
      <c r="AY20">
        <v>1593.52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1804.21</v>
      </c>
      <c r="BS20">
        <v>34962.089999999997</v>
      </c>
    </row>
    <row r="21" spans="1:71" outlineLevel="5" x14ac:dyDescent="0.25">
      <c r="C21" s="2" t="s">
        <v>176</v>
      </c>
      <c r="E21" s="1"/>
      <c r="G21">
        <f t="shared" ref="G21:AP21" si="3">SUBTOTAL(9,G17:G20)</f>
        <v>3827.13</v>
      </c>
      <c r="H21">
        <f t="shared" si="3"/>
        <v>153.1</v>
      </c>
      <c r="I21">
        <f t="shared" si="3"/>
        <v>2945.45</v>
      </c>
      <c r="J21">
        <f t="shared" si="3"/>
        <v>13.9</v>
      </c>
      <c r="K21">
        <f t="shared" si="3"/>
        <v>403.88</v>
      </c>
      <c r="L21">
        <f t="shared" si="3"/>
        <v>0</v>
      </c>
      <c r="M21">
        <f t="shared" si="3"/>
        <v>0</v>
      </c>
      <c r="N21">
        <f t="shared" si="3"/>
        <v>17</v>
      </c>
      <c r="O21">
        <f t="shared" si="3"/>
        <v>330.5</v>
      </c>
      <c r="P21">
        <f t="shared" si="3"/>
        <v>5</v>
      </c>
      <c r="Q21">
        <f t="shared" si="3"/>
        <v>92.5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3"/>
        <v>0</v>
      </c>
      <c r="AM21">
        <f t="shared" si="3"/>
        <v>0</v>
      </c>
      <c r="AN21">
        <f t="shared" si="3"/>
        <v>0</v>
      </c>
      <c r="AO21">
        <f t="shared" si="3"/>
        <v>0</v>
      </c>
      <c r="AP21">
        <f t="shared" si="3"/>
        <v>5968.7000000000007</v>
      </c>
    </row>
    <row r="22" spans="1:71" outlineLevel="4" x14ac:dyDescent="0.25">
      <c r="B22" s="2" t="s">
        <v>163</v>
      </c>
      <c r="E22" s="1"/>
      <c r="G22">
        <f t="shared" ref="G22:AP22" si="4">SUBTOTAL(9,G2:G20)</f>
        <v>16433.61</v>
      </c>
      <c r="H22">
        <f t="shared" si="4"/>
        <v>611.82000000000005</v>
      </c>
      <c r="I22">
        <f t="shared" si="4"/>
        <v>11744.080000000002</v>
      </c>
      <c r="J22">
        <f t="shared" si="4"/>
        <v>121.50999999999999</v>
      </c>
      <c r="K22">
        <f t="shared" si="4"/>
        <v>3439.33</v>
      </c>
      <c r="L22">
        <f t="shared" si="4"/>
        <v>0</v>
      </c>
      <c r="M22">
        <f t="shared" si="4"/>
        <v>0</v>
      </c>
      <c r="N22">
        <f t="shared" si="4"/>
        <v>41</v>
      </c>
      <c r="O22">
        <f t="shared" si="4"/>
        <v>774.5</v>
      </c>
      <c r="P22">
        <f t="shared" si="4"/>
        <v>13</v>
      </c>
      <c r="Q22">
        <f t="shared" si="4"/>
        <v>256.5</v>
      </c>
      <c r="R22">
        <f t="shared" si="4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0</v>
      </c>
      <c r="AJ22">
        <f t="shared" si="4"/>
        <v>0</v>
      </c>
      <c r="AK22">
        <f t="shared" si="4"/>
        <v>0</v>
      </c>
      <c r="AL22">
        <f t="shared" si="4"/>
        <v>0</v>
      </c>
      <c r="AM22">
        <f t="shared" si="4"/>
        <v>0</v>
      </c>
      <c r="AN22">
        <f t="shared" si="4"/>
        <v>0</v>
      </c>
      <c r="AO22">
        <f t="shared" si="4"/>
        <v>0</v>
      </c>
      <c r="AP22">
        <f t="shared" si="4"/>
        <v>24818.280000000002</v>
      </c>
    </row>
    <row r="23" spans="1:71" outlineLevel="6" x14ac:dyDescent="0.25">
      <c r="A23">
        <v>620</v>
      </c>
      <c r="B23">
        <v>22</v>
      </c>
      <c r="C23" t="s">
        <v>108</v>
      </c>
      <c r="D23" t="s">
        <v>109</v>
      </c>
      <c r="E23" s="1">
        <v>45583</v>
      </c>
      <c r="F23">
        <v>25.5</v>
      </c>
      <c r="G23">
        <v>2222.5100000000002</v>
      </c>
      <c r="H23">
        <v>40</v>
      </c>
      <c r="I23">
        <v>1020</v>
      </c>
      <c r="J23">
        <v>31.08</v>
      </c>
      <c r="K23">
        <v>1188.81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1581.64</v>
      </c>
      <c r="AQ23">
        <v>40311.82</v>
      </c>
      <c r="AR23">
        <v>1020.1</v>
      </c>
      <c r="AS23">
        <v>39013.32</v>
      </c>
      <c r="AT23">
        <v>8</v>
      </c>
      <c r="AU23">
        <v>204</v>
      </c>
      <c r="AV23">
        <v>40</v>
      </c>
      <c r="AW23">
        <v>1012</v>
      </c>
      <c r="AX23">
        <v>104</v>
      </c>
      <c r="AY23">
        <v>2616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13.8</v>
      </c>
      <c r="BI23">
        <v>527.85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2785.9</v>
      </c>
      <c r="BS23">
        <v>84728.57</v>
      </c>
    </row>
    <row r="24" spans="1:71" outlineLevel="6" x14ac:dyDescent="0.25">
      <c r="A24">
        <v>620</v>
      </c>
      <c r="B24">
        <v>22</v>
      </c>
      <c r="C24" t="s">
        <v>108</v>
      </c>
      <c r="D24" t="s">
        <v>109</v>
      </c>
      <c r="E24" s="1">
        <v>45590</v>
      </c>
      <c r="F24">
        <v>25.5</v>
      </c>
      <c r="G24">
        <v>1734.31</v>
      </c>
      <c r="H24">
        <v>40</v>
      </c>
      <c r="I24">
        <v>1020</v>
      </c>
      <c r="J24">
        <v>7.65</v>
      </c>
      <c r="K24">
        <v>292.61</v>
      </c>
      <c r="L24">
        <v>0</v>
      </c>
      <c r="M24">
        <v>0</v>
      </c>
      <c r="N24">
        <v>0</v>
      </c>
      <c r="O24">
        <v>0</v>
      </c>
      <c r="P24">
        <v>16</v>
      </c>
      <c r="Q24">
        <v>408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1621.64</v>
      </c>
      <c r="AQ24">
        <v>41331.82</v>
      </c>
      <c r="AR24">
        <v>1027.75</v>
      </c>
      <c r="AS24">
        <v>39305.93</v>
      </c>
      <c r="AT24">
        <v>24</v>
      </c>
      <c r="AU24">
        <v>612</v>
      </c>
      <c r="AV24">
        <v>40</v>
      </c>
      <c r="AW24">
        <v>1012</v>
      </c>
      <c r="AX24">
        <v>104</v>
      </c>
      <c r="AY24">
        <v>2616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13.8</v>
      </c>
      <c r="BI24">
        <v>527.85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2849.55</v>
      </c>
      <c r="BS24">
        <v>86462.88</v>
      </c>
    </row>
    <row r="25" spans="1:71" outlineLevel="6" x14ac:dyDescent="0.25">
      <c r="A25">
        <v>620</v>
      </c>
      <c r="B25">
        <v>22</v>
      </c>
      <c r="C25" t="s">
        <v>108</v>
      </c>
      <c r="D25" t="s">
        <v>109</v>
      </c>
      <c r="E25" s="1">
        <v>45597</v>
      </c>
      <c r="F25">
        <v>25.5</v>
      </c>
      <c r="G25">
        <v>2135.3000000000002</v>
      </c>
      <c r="H25">
        <v>40</v>
      </c>
      <c r="I25">
        <v>1020</v>
      </c>
      <c r="J25">
        <v>28.8</v>
      </c>
      <c r="K25">
        <v>1101.5999999999999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1661.64</v>
      </c>
      <c r="AQ25">
        <v>42351.82</v>
      </c>
      <c r="AR25">
        <v>1056.55</v>
      </c>
      <c r="AS25">
        <v>40407.53</v>
      </c>
      <c r="AT25">
        <v>24</v>
      </c>
      <c r="AU25">
        <v>612</v>
      </c>
      <c r="AV25">
        <v>40</v>
      </c>
      <c r="AW25">
        <v>1012</v>
      </c>
      <c r="AX25">
        <v>104</v>
      </c>
      <c r="AY25">
        <v>2616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13.8</v>
      </c>
      <c r="BI25">
        <v>527.85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2918.35</v>
      </c>
      <c r="BS25">
        <v>88598.18</v>
      </c>
    </row>
    <row r="26" spans="1:71" outlineLevel="6" x14ac:dyDescent="0.25">
      <c r="A26">
        <v>620</v>
      </c>
      <c r="B26">
        <v>22</v>
      </c>
      <c r="C26" t="s">
        <v>108</v>
      </c>
      <c r="D26" t="s">
        <v>109</v>
      </c>
      <c r="E26" s="1">
        <v>45604</v>
      </c>
      <c r="F26">
        <v>25.5</v>
      </c>
      <c r="G26">
        <v>2161.31</v>
      </c>
      <c r="H26">
        <v>40</v>
      </c>
      <c r="I26">
        <v>1020</v>
      </c>
      <c r="J26">
        <v>29.48</v>
      </c>
      <c r="K26">
        <v>1127.6099999999999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1701.64</v>
      </c>
      <c r="AQ26">
        <v>43371.82</v>
      </c>
      <c r="AR26">
        <v>1086.03</v>
      </c>
      <c r="AS26">
        <v>41535.14</v>
      </c>
      <c r="AT26">
        <v>24</v>
      </c>
      <c r="AU26">
        <v>612</v>
      </c>
      <c r="AV26">
        <v>40</v>
      </c>
      <c r="AW26">
        <v>1012</v>
      </c>
      <c r="AX26">
        <v>104</v>
      </c>
      <c r="AY26">
        <v>2616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13.8</v>
      </c>
      <c r="BI26">
        <v>527.85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2987.83</v>
      </c>
      <c r="BS26">
        <v>90759.49</v>
      </c>
    </row>
    <row r="27" spans="1:71" outlineLevel="5" x14ac:dyDescent="0.25">
      <c r="C27" s="2" t="s">
        <v>177</v>
      </c>
      <c r="E27" s="1"/>
      <c r="G27">
        <f t="shared" ref="G27:AP27" si="5">SUBTOTAL(9,G23:G26)</f>
        <v>8253.43</v>
      </c>
      <c r="H27">
        <f t="shared" si="5"/>
        <v>160</v>
      </c>
      <c r="I27">
        <f t="shared" si="5"/>
        <v>4080</v>
      </c>
      <c r="J27">
        <f t="shared" si="5"/>
        <v>97.01</v>
      </c>
      <c r="K27">
        <f t="shared" si="5"/>
        <v>3710.63</v>
      </c>
      <c r="L27">
        <f t="shared" si="5"/>
        <v>0</v>
      </c>
      <c r="M27">
        <f t="shared" si="5"/>
        <v>0</v>
      </c>
      <c r="N27">
        <f t="shared" si="5"/>
        <v>0</v>
      </c>
      <c r="O27">
        <f t="shared" si="5"/>
        <v>0</v>
      </c>
      <c r="P27">
        <f t="shared" si="5"/>
        <v>16</v>
      </c>
      <c r="Q27">
        <f t="shared" si="5"/>
        <v>408</v>
      </c>
      <c r="R27">
        <f t="shared" si="5"/>
        <v>0</v>
      </c>
      <c r="S27">
        <f t="shared" si="5"/>
        <v>0</v>
      </c>
      <c r="T27">
        <f t="shared" si="5"/>
        <v>0</v>
      </c>
      <c r="U27">
        <f t="shared" si="5"/>
        <v>0</v>
      </c>
      <c r="V27">
        <f t="shared" si="5"/>
        <v>0</v>
      </c>
      <c r="W27">
        <f t="shared" si="5"/>
        <v>0</v>
      </c>
      <c r="X27">
        <f t="shared" si="5"/>
        <v>0</v>
      </c>
      <c r="Y27">
        <f t="shared" si="5"/>
        <v>0</v>
      </c>
      <c r="Z27">
        <f t="shared" si="5"/>
        <v>0</v>
      </c>
      <c r="AA27">
        <f t="shared" si="5"/>
        <v>0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0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si="5"/>
        <v>0</v>
      </c>
      <c r="AJ27">
        <f t="shared" si="5"/>
        <v>0</v>
      </c>
      <c r="AK27">
        <f t="shared" si="5"/>
        <v>0</v>
      </c>
      <c r="AL27">
        <f t="shared" si="5"/>
        <v>0</v>
      </c>
      <c r="AM27">
        <f t="shared" si="5"/>
        <v>0</v>
      </c>
      <c r="AN27">
        <f t="shared" si="5"/>
        <v>0</v>
      </c>
      <c r="AO27">
        <f t="shared" si="5"/>
        <v>0</v>
      </c>
      <c r="AP27">
        <f t="shared" si="5"/>
        <v>6566.56</v>
      </c>
    </row>
    <row r="28" spans="1:71" outlineLevel="6" x14ac:dyDescent="0.25">
      <c r="A28">
        <v>620</v>
      </c>
      <c r="B28">
        <v>22</v>
      </c>
      <c r="C28" t="s">
        <v>149</v>
      </c>
      <c r="D28" t="s">
        <v>129</v>
      </c>
      <c r="E28" s="1">
        <v>45583</v>
      </c>
      <c r="F28">
        <v>23</v>
      </c>
      <c r="G28">
        <v>2171.29</v>
      </c>
      <c r="H28">
        <v>34.729999999999997</v>
      </c>
      <c r="I28">
        <v>798.79</v>
      </c>
      <c r="J28">
        <v>26.22</v>
      </c>
      <c r="K28">
        <v>904.59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1052.69</v>
      </c>
      <c r="AQ28">
        <v>24211.87</v>
      </c>
      <c r="AR28">
        <v>472.08</v>
      </c>
      <c r="AS28">
        <v>16286.83</v>
      </c>
      <c r="AT28">
        <v>29</v>
      </c>
      <c r="AU28">
        <v>667</v>
      </c>
      <c r="AV28">
        <v>16</v>
      </c>
      <c r="AW28">
        <v>368</v>
      </c>
      <c r="AX28">
        <v>3</v>
      </c>
      <c r="AY28">
        <v>69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21.43</v>
      </c>
      <c r="BH28">
        <v>76.38</v>
      </c>
      <c r="BI28">
        <v>2635.15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1756.46</v>
      </c>
      <c r="BS28">
        <v>47957.71</v>
      </c>
    </row>
    <row r="29" spans="1:71" outlineLevel="6" x14ac:dyDescent="0.25">
      <c r="A29">
        <v>620</v>
      </c>
      <c r="B29">
        <v>22</v>
      </c>
      <c r="C29" t="s">
        <v>149</v>
      </c>
      <c r="D29" t="s">
        <v>129</v>
      </c>
      <c r="E29" s="1">
        <v>45590</v>
      </c>
      <c r="F29">
        <v>23</v>
      </c>
      <c r="G29">
        <v>2481.7199999999998</v>
      </c>
      <c r="H29">
        <v>35.369999999999997</v>
      </c>
      <c r="I29">
        <v>813.51</v>
      </c>
      <c r="J29">
        <v>30.15</v>
      </c>
      <c r="K29">
        <v>1040.18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14.72</v>
      </c>
      <c r="S29">
        <v>507.84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1088.06</v>
      </c>
      <c r="AQ29">
        <v>25025.38</v>
      </c>
      <c r="AR29">
        <v>502.23</v>
      </c>
      <c r="AS29">
        <v>17327.009999999998</v>
      </c>
      <c r="AT29">
        <v>29</v>
      </c>
      <c r="AU29">
        <v>667</v>
      </c>
      <c r="AV29">
        <v>16</v>
      </c>
      <c r="AW29">
        <v>368</v>
      </c>
      <c r="AX29">
        <v>3</v>
      </c>
      <c r="AY29">
        <v>69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21.43</v>
      </c>
      <c r="BH29">
        <v>91.1</v>
      </c>
      <c r="BI29">
        <v>3142.99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1841.33</v>
      </c>
      <c r="BS29">
        <v>50439.43</v>
      </c>
    </row>
    <row r="30" spans="1:71" outlineLevel="6" x14ac:dyDescent="0.25">
      <c r="A30">
        <v>620</v>
      </c>
      <c r="B30">
        <v>22</v>
      </c>
      <c r="C30" t="s">
        <v>149</v>
      </c>
      <c r="D30" t="s">
        <v>129</v>
      </c>
      <c r="E30" s="1">
        <v>45597</v>
      </c>
      <c r="F30">
        <v>23</v>
      </c>
      <c r="G30">
        <v>1313.09</v>
      </c>
      <c r="H30">
        <v>34.28</v>
      </c>
      <c r="I30">
        <v>788.44</v>
      </c>
      <c r="J30">
        <v>0.33</v>
      </c>
      <c r="K30">
        <v>11.39</v>
      </c>
      <c r="L30">
        <v>0</v>
      </c>
      <c r="M30">
        <v>0</v>
      </c>
      <c r="N30">
        <v>8</v>
      </c>
      <c r="O30">
        <v>184</v>
      </c>
      <c r="P30">
        <v>8</v>
      </c>
      <c r="Q30">
        <v>184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1122.3399999999999</v>
      </c>
      <c r="AQ30">
        <v>25813.82</v>
      </c>
      <c r="AR30">
        <v>502.56</v>
      </c>
      <c r="AS30">
        <v>17338.400000000001</v>
      </c>
      <c r="AT30">
        <v>37</v>
      </c>
      <c r="AU30">
        <v>851</v>
      </c>
      <c r="AV30">
        <v>16</v>
      </c>
      <c r="AW30">
        <v>368</v>
      </c>
      <c r="AX30">
        <v>11</v>
      </c>
      <c r="AY30">
        <v>253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21.43</v>
      </c>
      <c r="BH30">
        <v>91.1</v>
      </c>
      <c r="BI30">
        <v>3142.99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1897.66</v>
      </c>
      <c r="BS30">
        <v>51752.52</v>
      </c>
    </row>
    <row r="31" spans="1:71" outlineLevel="6" x14ac:dyDescent="0.25">
      <c r="A31">
        <v>620</v>
      </c>
      <c r="B31">
        <v>22</v>
      </c>
      <c r="C31" t="s">
        <v>149</v>
      </c>
      <c r="D31" t="s">
        <v>129</v>
      </c>
      <c r="E31" s="1">
        <v>45604</v>
      </c>
      <c r="F31">
        <v>23</v>
      </c>
      <c r="G31">
        <v>2198.13</v>
      </c>
      <c r="H31">
        <v>40</v>
      </c>
      <c r="I31">
        <v>920</v>
      </c>
      <c r="J31">
        <v>18.45</v>
      </c>
      <c r="K31">
        <v>636.53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18.2</v>
      </c>
      <c r="S31">
        <v>627.9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1162.3399999999999</v>
      </c>
      <c r="AQ31">
        <v>26733.82</v>
      </c>
      <c r="AR31">
        <v>521.01</v>
      </c>
      <c r="AS31">
        <v>17974.93</v>
      </c>
      <c r="AT31">
        <v>37</v>
      </c>
      <c r="AU31">
        <v>851</v>
      </c>
      <c r="AV31">
        <v>16</v>
      </c>
      <c r="AW31">
        <v>368</v>
      </c>
      <c r="AX31">
        <v>11</v>
      </c>
      <c r="AY31">
        <v>253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21.43</v>
      </c>
      <c r="BH31">
        <v>109.3</v>
      </c>
      <c r="BI31">
        <v>3770.89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1974.31</v>
      </c>
      <c r="BS31">
        <v>53950.65</v>
      </c>
    </row>
    <row r="32" spans="1:71" outlineLevel="5" x14ac:dyDescent="0.25">
      <c r="C32" s="2" t="s">
        <v>178</v>
      </c>
      <c r="E32" s="1"/>
      <c r="G32">
        <f t="shared" ref="G32:AP32" si="6">SUBTOTAL(9,G28:G31)</f>
        <v>8164.2300000000005</v>
      </c>
      <c r="H32">
        <f t="shared" si="6"/>
        <v>144.38</v>
      </c>
      <c r="I32">
        <f t="shared" si="6"/>
        <v>3320.74</v>
      </c>
      <c r="J32">
        <f t="shared" si="6"/>
        <v>75.149999999999991</v>
      </c>
      <c r="K32">
        <f t="shared" si="6"/>
        <v>2592.69</v>
      </c>
      <c r="L32">
        <f t="shared" si="6"/>
        <v>0</v>
      </c>
      <c r="M32">
        <f t="shared" si="6"/>
        <v>0</v>
      </c>
      <c r="N32">
        <f t="shared" si="6"/>
        <v>8</v>
      </c>
      <c r="O32">
        <f t="shared" si="6"/>
        <v>184</v>
      </c>
      <c r="P32">
        <f t="shared" si="6"/>
        <v>8</v>
      </c>
      <c r="Q32">
        <f t="shared" si="6"/>
        <v>184</v>
      </c>
      <c r="R32">
        <f t="shared" si="6"/>
        <v>32.92</v>
      </c>
      <c r="S32">
        <f t="shared" si="6"/>
        <v>1135.74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6"/>
        <v>0</v>
      </c>
      <c r="AE32">
        <f t="shared" si="6"/>
        <v>0</v>
      </c>
      <c r="AF32">
        <f t="shared" si="6"/>
        <v>0</v>
      </c>
      <c r="AG32">
        <f t="shared" si="6"/>
        <v>0</v>
      </c>
      <c r="AH32">
        <f t="shared" si="6"/>
        <v>0</v>
      </c>
      <c r="AI32">
        <f t="shared" si="6"/>
        <v>0</v>
      </c>
      <c r="AJ32">
        <f t="shared" si="6"/>
        <v>0</v>
      </c>
      <c r="AK32">
        <f t="shared" si="6"/>
        <v>0</v>
      </c>
      <c r="AL32">
        <f t="shared" si="6"/>
        <v>0</v>
      </c>
      <c r="AM32">
        <f t="shared" si="6"/>
        <v>0</v>
      </c>
      <c r="AN32">
        <f t="shared" si="6"/>
        <v>0</v>
      </c>
      <c r="AO32">
        <f t="shared" si="6"/>
        <v>0</v>
      </c>
      <c r="AP32">
        <f t="shared" si="6"/>
        <v>4425.43</v>
      </c>
    </row>
    <row r="33" spans="1:71" outlineLevel="4" x14ac:dyDescent="0.25">
      <c r="B33" s="2" t="s">
        <v>164</v>
      </c>
      <c r="E33" s="1"/>
      <c r="G33">
        <f t="shared" ref="G33:AP33" si="7">SUBTOTAL(9,G23:G31)</f>
        <v>16417.66</v>
      </c>
      <c r="H33">
        <f t="shared" si="7"/>
        <v>304.38</v>
      </c>
      <c r="I33">
        <f t="shared" si="7"/>
        <v>7400.74</v>
      </c>
      <c r="J33">
        <f t="shared" si="7"/>
        <v>172.16</v>
      </c>
      <c r="K33">
        <f t="shared" si="7"/>
        <v>6303.3200000000006</v>
      </c>
      <c r="L33">
        <f t="shared" si="7"/>
        <v>0</v>
      </c>
      <c r="M33">
        <f t="shared" si="7"/>
        <v>0</v>
      </c>
      <c r="N33">
        <f t="shared" si="7"/>
        <v>8</v>
      </c>
      <c r="O33">
        <f t="shared" si="7"/>
        <v>184</v>
      </c>
      <c r="P33">
        <f t="shared" si="7"/>
        <v>24</v>
      </c>
      <c r="Q33">
        <f t="shared" si="7"/>
        <v>592</v>
      </c>
      <c r="R33">
        <f t="shared" si="7"/>
        <v>32.92</v>
      </c>
      <c r="S33">
        <f t="shared" si="7"/>
        <v>1135.74</v>
      </c>
      <c r="T33">
        <f t="shared" si="7"/>
        <v>0</v>
      </c>
      <c r="U33">
        <f t="shared" si="7"/>
        <v>0</v>
      </c>
      <c r="V33">
        <f t="shared" si="7"/>
        <v>0</v>
      </c>
      <c r="W33">
        <f t="shared" si="7"/>
        <v>0</v>
      </c>
      <c r="X33">
        <f t="shared" si="7"/>
        <v>0</v>
      </c>
      <c r="Y33">
        <f t="shared" si="7"/>
        <v>0</v>
      </c>
      <c r="Z33">
        <f t="shared" si="7"/>
        <v>0</v>
      </c>
      <c r="AA33">
        <f t="shared" si="7"/>
        <v>0</v>
      </c>
      <c r="AB33">
        <f t="shared" si="7"/>
        <v>0</v>
      </c>
      <c r="AC33">
        <f t="shared" si="7"/>
        <v>0</v>
      </c>
      <c r="AD33">
        <f t="shared" si="7"/>
        <v>0</v>
      </c>
      <c r="AE33">
        <f t="shared" si="7"/>
        <v>0</v>
      </c>
      <c r="AF33">
        <f t="shared" si="7"/>
        <v>0</v>
      </c>
      <c r="AG33">
        <f t="shared" si="7"/>
        <v>0</v>
      </c>
      <c r="AH33">
        <f t="shared" si="7"/>
        <v>0</v>
      </c>
      <c r="AI33">
        <f t="shared" si="7"/>
        <v>0</v>
      </c>
      <c r="AJ33">
        <f t="shared" si="7"/>
        <v>0</v>
      </c>
      <c r="AK33">
        <f t="shared" si="7"/>
        <v>0</v>
      </c>
      <c r="AL33">
        <f t="shared" si="7"/>
        <v>0</v>
      </c>
      <c r="AM33">
        <f t="shared" si="7"/>
        <v>0</v>
      </c>
      <c r="AN33">
        <f t="shared" si="7"/>
        <v>0</v>
      </c>
      <c r="AO33">
        <f t="shared" si="7"/>
        <v>0</v>
      </c>
      <c r="AP33">
        <f t="shared" si="7"/>
        <v>10991.99</v>
      </c>
    </row>
    <row r="34" spans="1:71" outlineLevel="6" x14ac:dyDescent="0.25">
      <c r="A34">
        <v>620</v>
      </c>
      <c r="B34">
        <v>32</v>
      </c>
      <c r="C34" t="s">
        <v>99</v>
      </c>
      <c r="D34" t="s">
        <v>100</v>
      </c>
      <c r="E34" s="1">
        <v>45583</v>
      </c>
      <c r="F34">
        <v>10.1</v>
      </c>
      <c r="G34">
        <v>822.7</v>
      </c>
      <c r="H34">
        <v>40</v>
      </c>
      <c r="I34">
        <v>807.7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15</v>
      </c>
      <c r="AL34">
        <v>0</v>
      </c>
      <c r="AM34">
        <v>0</v>
      </c>
      <c r="AN34">
        <v>0</v>
      </c>
      <c r="AO34">
        <v>0</v>
      </c>
      <c r="AP34">
        <v>1584</v>
      </c>
      <c r="AQ34">
        <v>32592.62</v>
      </c>
      <c r="AR34">
        <v>0</v>
      </c>
      <c r="AS34">
        <v>0</v>
      </c>
      <c r="AT34">
        <v>8</v>
      </c>
      <c r="AU34">
        <v>0</v>
      </c>
      <c r="AV34">
        <v>40</v>
      </c>
      <c r="AW34">
        <v>315.39</v>
      </c>
      <c r="AX34">
        <v>48</v>
      </c>
      <c r="AY34">
        <v>1407.71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349.33</v>
      </c>
      <c r="BO34">
        <v>27100.53</v>
      </c>
      <c r="BP34">
        <v>-97.21</v>
      </c>
      <c r="BQ34">
        <v>409.23</v>
      </c>
      <c r="BR34">
        <v>1680</v>
      </c>
      <c r="BS34">
        <v>62994.87</v>
      </c>
    </row>
    <row r="35" spans="1:71" outlineLevel="6" x14ac:dyDescent="0.25">
      <c r="A35">
        <v>620</v>
      </c>
      <c r="B35">
        <v>32</v>
      </c>
      <c r="C35" t="s">
        <v>99</v>
      </c>
      <c r="D35" t="s">
        <v>100</v>
      </c>
      <c r="E35" s="1">
        <v>45590</v>
      </c>
      <c r="F35">
        <v>10.1</v>
      </c>
      <c r="G35">
        <v>2024.3</v>
      </c>
      <c r="H35">
        <v>40</v>
      </c>
      <c r="I35">
        <v>807.7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-84.48</v>
      </c>
      <c r="AH35">
        <v>1094.08</v>
      </c>
      <c r="AI35">
        <v>70</v>
      </c>
      <c r="AJ35">
        <v>122</v>
      </c>
      <c r="AK35">
        <v>15</v>
      </c>
      <c r="AL35">
        <v>0</v>
      </c>
      <c r="AM35">
        <v>0</v>
      </c>
      <c r="AN35">
        <v>0</v>
      </c>
      <c r="AO35">
        <v>0</v>
      </c>
      <c r="AP35">
        <v>1624</v>
      </c>
      <c r="AQ35">
        <v>33400.32</v>
      </c>
      <c r="AR35">
        <v>0</v>
      </c>
      <c r="AS35">
        <v>0</v>
      </c>
      <c r="AT35">
        <v>8</v>
      </c>
      <c r="AU35">
        <v>0</v>
      </c>
      <c r="AV35">
        <v>40</v>
      </c>
      <c r="AW35">
        <v>315.39</v>
      </c>
      <c r="AX35">
        <v>48</v>
      </c>
      <c r="AY35">
        <v>1407.71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264.85000000000002</v>
      </c>
      <c r="BO35">
        <v>28194.61</v>
      </c>
      <c r="BP35">
        <v>24.79</v>
      </c>
      <c r="BQ35">
        <v>479.23</v>
      </c>
      <c r="BR35">
        <v>1720</v>
      </c>
      <c r="BS35">
        <v>65019.17</v>
      </c>
    </row>
    <row r="36" spans="1:71" outlineLevel="6" x14ac:dyDescent="0.25">
      <c r="A36">
        <v>620</v>
      </c>
      <c r="B36">
        <v>32</v>
      </c>
      <c r="C36" t="s">
        <v>99</v>
      </c>
      <c r="D36" t="s">
        <v>100</v>
      </c>
      <c r="E36" s="1">
        <v>45597</v>
      </c>
      <c r="F36">
        <v>10.1</v>
      </c>
      <c r="G36">
        <v>822.7</v>
      </c>
      <c r="H36">
        <v>40</v>
      </c>
      <c r="I36">
        <v>807.7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15</v>
      </c>
      <c r="AL36">
        <v>0</v>
      </c>
      <c r="AM36">
        <v>0</v>
      </c>
      <c r="AN36">
        <v>0</v>
      </c>
      <c r="AO36">
        <v>0</v>
      </c>
      <c r="AP36">
        <v>1664</v>
      </c>
      <c r="AQ36">
        <v>34208.019999999997</v>
      </c>
      <c r="AR36">
        <v>0</v>
      </c>
      <c r="AS36">
        <v>0</v>
      </c>
      <c r="AT36">
        <v>8</v>
      </c>
      <c r="AU36">
        <v>0</v>
      </c>
      <c r="AV36">
        <v>40</v>
      </c>
      <c r="AW36">
        <v>315.39</v>
      </c>
      <c r="AX36">
        <v>48</v>
      </c>
      <c r="AY36">
        <v>1407.71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264.85000000000002</v>
      </c>
      <c r="BO36">
        <v>28194.61</v>
      </c>
      <c r="BP36">
        <v>24.79</v>
      </c>
      <c r="BQ36">
        <v>479.23</v>
      </c>
      <c r="BR36">
        <v>1760</v>
      </c>
      <c r="BS36">
        <v>65841.87</v>
      </c>
    </row>
    <row r="37" spans="1:71" outlineLevel="6" x14ac:dyDescent="0.25">
      <c r="A37">
        <v>620</v>
      </c>
      <c r="B37">
        <v>32</v>
      </c>
      <c r="C37" t="s">
        <v>99</v>
      </c>
      <c r="D37" t="s">
        <v>100</v>
      </c>
      <c r="E37" s="1">
        <v>45604</v>
      </c>
      <c r="F37">
        <v>10.1</v>
      </c>
      <c r="G37">
        <v>822.7</v>
      </c>
      <c r="H37">
        <v>40</v>
      </c>
      <c r="I37">
        <v>807.7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15</v>
      </c>
      <c r="AL37">
        <v>0</v>
      </c>
      <c r="AM37">
        <v>0</v>
      </c>
      <c r="AN37">
        <v>0</v>
      </c>
      <c r="AO37">
        <v>0</v>
      </c>
      <c r="AP37">
        <v>1704</v>
      </c>
      <c r="AQ37">
        <v>35015.72</v>
      </c>
      <c r="AR37">
        <v>0</v>
      </c>
      <c r="AS37">
        <v>0</v>
      </c>
      <c r="AT37">
        <v>8</v>
      </c>
      <c r="AU37">
        <v>0</v>
      </c>
      <c r="AV37">
        <v>40</v>
      </c>
      <c r="AW37">
        <v>315.39</v>
      </c>
      <c r="AX37">
        <v>48</v>
      </c>
      <c r="AY37">
        <v>1407.71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264.85000000000002</v>
      </c>
      <c r="BO37">
        <v>28194.61</v>
      </c>
      <c r="BP37">
        <v>24.79</v>
      </c>
      <c r="BQ37">
        <v>479.23</v>
      </c>
      <c r="BR37">
        <v>1800</v>
      </c>
      <c r="BS37">
        <v>66664.570000000007</v>
      </c>
    </row>
    <row r="38" spans="1:71" outlineLevel="5" x14ac:dyDescent="0.25">
      <c r="C38" s="2" t="s">
        <v>179</v>
      </c>
      <c r="E38" s="1"/>
      <c r="G38">
        <f t="shared" ref="G38:AP38" si="8">SUBTOTAL(9,G34:G37)</f>
        <v>4492.3999999999996</v>
      </c>
      <c r="H38">
        <f t="shared" si="8"/>
        <v>160</v>
      </c>
      <c r="I38">
        <f t="shared" si="8"/>
        <v>3230.8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0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0</v>
      </c>
      <c r="U38">
        <f t="shared" si="8"/>
        <v>0</v>
      </c>
      <c r="V38">
        <f t="shared" si="8"/>
        <v>0</v>
      </c>
      <c r="W38">
        <f t="shared" si="8"/>
        <v>0</v>
      </c>
      <c r="X38">
        <f t="shared" si="8"/>
        <v>0</v>
      </c>
      <c r="Y38">
        <f t="shared" si="8"/>
        <v>0</v>
      </c>
      <c r="Z38">
        <f t="shared" si="8"/>
        <v>0</v>
      </c>
      <c r="AA38">
        <f t="shared" si="8"/>
        <v>0</v>
      </c>
      <c r="AB38">
        <f t="shared" si="8"/>
        <v>0</v>
      </c>
      <c r="AC38">
        <f t="shared" si="8"/>
        <v>0</v>
      </c>
      <c r="AD38">
        <f t="shared" si="8"/>
        <v>0</v>
      </c>
      <c r="AE38">
        <f t="shared" si="8"/>
        <v>0</v>
      </c>
      <c r="AF38">
        <f t="shared" si="8"/>
        <v>0</v>
      </c>
      <c r="AG38">
        <f t="shared" si="8"/>
        <v>-84.48</v>
      </c>
      <c r="AH38">
        <f t="shared" si="8"/>
        <v>1094.08</v>
      </c>
      <c r="AI38">
        <f t="shared" si="8"/>
        <v>70</v>
      </c>
      <c r="AJ38">
        <f t="shared" si="8"/>
        <v>122</v>
      </c>
      <c r="AK38">
        <f t="shared" si="8"/>
        <v>60</v>
      </c>
      <c r="AL38">
        <f t="shared" si="8"/>
        <v>0</v>
      </c>
      <c r="AM38">
        <f t="shared" si="8"/>
        <v>0</v>
      </c>
      <c r="AN38">
        <f t="shared" si="8"/>
        <v>0</v>
      </c>
      <c r="AO38">
        <f t="shared" si="8"/>
        <v>0</v>
      </c>
      <c r="AP38">
        <f t="shared" si="8"/>
        <v>6576</v>
      </c>
    </row>
    <row r="39" spans="1:71" outlineLevel="6" x14ac:dyDescent="0.25">
      <c r="A39">
        <v>620</v>
      </c>
      <c r="B39">
        <v>32</v>
      </c>
      <c r="C39" t="s">
        <v>101</v>
      </c>
      <c r="D39" t="s">
        <v>102</v>
      </c>
      <c r="E39" s="1">
        <v>45583</v>
      </c>
      <c r="F39">
        <v>9.6199999999999992</v>
      </c>
      <c r="G39">
        <v>784.24</v>
      </c>
      <c r="H39">
        <v>40</v>
      </c>
      <c r="I39">
        <v>769.24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15</v>
      </c>
      <c r="AL39">
        <v>0</v>
      </c>
      <c r="AM39">
        <v>0</v>
      </c>
      <c r="AN39">
        <v>0</v>
      </c>
      <c r="AO39">
        <v>0</v>
      </c>
      <c r="AP39">
        <v>920</v>
      </c>
      <c r="AQ39">
        <v>18154.060000000001</v>
      </c>
      <c r="AR39">
        <v>0</v>
      </c>
      <c r="AS39">
        <v>0</v>
      </c>
      <c r="AT39">
        <v>0</v>
      </c>
      <c r="AU39">
        <v>0</v>
      </c>
      <c r="AV39">
        <v>24</v>
      </c>
      <c r="AW39">
        <v>0</v>
      </c>
      <c r="AX39">
        <v>16</v>
      </c>
      <c r="AY39">
        <v>461.54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27.5</v>
      </c>
      <c r="BR39">
        <v>960</v>
      </c>
      <c r="BS39">
        <v>23960.6</v>
      </c>
    </row>
    <row r="40" spans="1:71" outlineLevel="6" x14ac:dyDescent="0.25">
      <c r="A40">
        <v>620</v>
      </c>
      <c r="B40">
        <v>32</v>
      </c>
      <c r="C40" t="s">
        <v>101</v>
      </c>
      <c r="D40" t="s">
        <v>102</v>
      </c>
      <c r="E40" s="1">
        <v>45590</v>
      </c>
      <c r="F40">
        <v>9.6199999999999992</v>
      </c>
      <c r="G40">
        <v>2037.24</v>
      </c>
      <c r="H40">
        <v>40</v>
      </c>
      <c r="I40">
        <v>769.24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1233</v>
      </c>
      <c r="AI40">
        <v>20</v>
      </c>
      <c r="AJ40">
        <v>0</v>
      </c>
      <c r="AK40">
        <v>15</v>
      </c>
      <c r="AL40">
        <v>0</v>
      </c>
      <c r="AM40">
        <v>0</v>
      </c>
      <c r="AN40">
        <v>0</v>
      </c>
      <c r="AO40">
        <v>0</v>
      </c>
      <c r="AP40">
        <v>960</v>
      </c>
      <c r="AQ40">
        <v>18923.3</v>
      </c>
      <c r="AR40">
        <v>0</v>
      </c>
      <c r="AS40">
        <v>0</v>
      </c>
      <c r="AT40">
        <v>0</v>
      </c>
      <c r="AU40">
        <v>0</v>
      </c>
      <c r="AV40">
        <v>24</v>
      </c>
      <c r="AW40">
        <v>0</v>
      </c>
      <c r="AX40">
        <v>16</v>
      </c>
      <c r="AY40">
        <v>461.54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1233</v>
      </c>
      <c r="BP40">
        <v>0</v>
      </c>
      <c r="BQ40">
        <v>47.5</v>
      </c>
      <c r="BR40">
        <v>1000</v>
      </c>
      <c r="BS40">
        <v>25997.84</v>
      </c>
    </row>
    <row r="41" spans="1:71" outlineLevel="6" x14ac:dyDescent="0.25">
      <c r="A41">
        <v>620</v>
      </c>
      <c r="B41">
        <v>32</v>
      </c>
      <c r="C41" t="s">
        <v>101</v>
      </c>
      <c r="D41" t="s">
        <v>102</v>
      </c>
      <c r="E41" s="1">
        <v>45597</v>
      </c>
      <c r="F41">
        <v>9.6199999999999992</v>
      </c>
      <c r="G41">
        <v>784.24</v>
      </c>
      <c r="H41">
        <v>40</v>
      </c>
      <c r="I41">
        <v>769.24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15</v>
      </c>
      <c r="AL41">
        <v>0</v>
      </c>
      <c r="AM41">
        <v>0</v>
      </c>
      <c r="AN41">
        <v>0</v>
      </c>
      <c r="AO41">
        <v>0</v>
      </c>
      <c r="AP41">
        <v>1000</v>
      </c>
      <c r="AQ41">
        <v>19692.54</v>
      </c>
      <c r="AR41">
        <v>0</v>
      </c>
      <c r="AS41">
        <v>0</v>
      </c>
      <c r="AT41">
        <v>0</v>
      </c>
      <c r="AU41">
        <v>0</v>
      </c>
      <c r="AV41">
        <v>24</v>
      </c>
      <c r="AW41">
        <v>0</v>
      </c>
      <c r="AX41">
        <v>16</v>
      </c>
      <c r="AY41">
        <v>461.54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1233</v>
      </c>
      <c r="BP41">
        <v>0</v>
      </c>
      <c r="BQ41">
        <v>47.5</v>
      </c>
      <c r="BR41">
        <v>1040</v>
      </c>
      <c r="BS41">
        <v>26782.080000000002</v>
      </c>
    </row>
    <row r="42" spans="1:71" outlineLevel="6" x14ac:dyDescent="0.25">
      <c r="A42">
        <v>620</v>
      </c>
      <c r="B42">
        <v>32</v>
      </c>
      <c r="C42" t="s">
        <v>101</v>
      </c>
      <c r="D42" t="s">
        <v>102</v>
      </c>
      <c r="E42" s="1">
        <v>45604</v>
      </c>
      <c r="F42">
        <v>9.6199999999999992</v>
      </c>
      <c r="G42">
        <v>784.24</v>
      </c>
      <c r="H42">
        <v>40</v>
      </c>
      <c r="I42">
        <v>769.24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15</v>
      </c>
      <c r="AL42">
        <v>0</v>
      </c>
      <c r="AM42">
        <v>0</v>
      </c>
      <c r="AN42">
        <v>0</v>
      </c>
      <c r="AO42">
        <v>0</v>
      </c>
      <c r="AP42">
        <v>1040</v>
      </c>
      <c r="AQ42">
        <v>20461.78</v>
      </c>
      <c r="AR42">
        <v>0</v>
      </c>
      <c r="AS42">
        <v>0</v>
      </c>
      <c r="AT42">
        <v>0</v>
      </c>
      <c r="AU42">
        <v>0</v>
      </c>
      <c r="AV42">
        <v>24</v>
      </c>
      <c r="AW42">
        <v>0</v>
      </c>
      <c r="AX42">
        <v>16</v>
      </c>
      <c r="AY42">
        <v>461.54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1233</v>
      </c>
      <c r="BP42">
        <v>0</v>
      </c>
      <c r="BQ42">
        <v>47.5</v>
      </c>
      <c r="BR42">
        <v>1080</v>
      </c>
      <c r="BS42">
        <v>27566.32</v>
      </c>
    </row>
    <row r="43" spans="1:71" outlineLevel="5" x14ac:dyDescent="0.25">
      <c r="C43" s="2" t="s">
        <v>180</v>
      </c>
      <c r="E43" s="1"/>
      <c r="G43">
        <f t="shared" ref="G43:AP43" si="9">SUBTOTAL(9,G39:G42)</f>
        <v>4389.96</v>
      </c>
      <c r="H43">
        <f t="shared" si="9"/>
        <v>160</v>
      </c>
      <c r="I43">
        <f t="shared" si="9"/>
        <v>3076.96</v>
      </c>
      <c r="J43">
        <f t="shared" si="9"/>
        <v>0</v>
      </c>
      <c r="K43">
        <f t="shared" si="9"/>
        <v>0</v>
      </c>
      <c r="L43">
        <f t="shared" si="9"/>
        <v>0</v>
      </c>
      <c r="M43">
        <f t="shared" si="9"/>
        <v>0</v>
      </c>
      <c r="N43">
        <f t="shared" si="9"/>
        <v>0</v>
      </c>
      <c r="O43">
        <f t="shared" si="9"/>
        <v>0</v>
      </c>
      <c r="P43">
        <f t="shared" si="9"/>
        <v>0</v>
      </c>
      <c r="Q43">
        <f t="shared" si="9"/>
        <v>0</v>
      </c>
      <c r="R43">
        <f t="shared" si="9"/>
        <v>0</v>
      </c>
      <c r="S43">
        <f t="shared" si="9"/>
        <v>0</v>
      </c>
      <c r="T43">
        <f t="shared" si="9"/>
        <v>0</v>
      </c>
      <c r="U43">
        <f t="shared" si="9"/>
        <v>0</v>
      </c>
      <c r="V43">
        <f t="shared" si="9"/>
        <v>0</v>
      </c>
      <c r="W43">
        <f t="shared" si="9"/>
        <v>0</v>
      </c>
      <c r="X43">
        <f t="shared" si="9"/>
        <v>0</v>
      </c>
      <c r="Y43">
        <f t="shared" si="9"/>
        <v>0</v>
      </c>
      <c r="Z43">
        <f t="shared" si="9"/>
        <v>0</v>
      </c>
      <c r="AA43">
        <f t="shared" si="9"/>
        <v>0</v>
      </c>
      <c r="AB43">
        <f t="shared" si="9"/>
        <v>0</v>
      </c>
      <c r="AC43">
        <f t="shared" si="9"/>
        <v>0</v>
      </c>
      <c r="AD43">
        <f t="shared" si="9"/>
        <v>0</v>
      </c>
      <c r="AE43">
        <f t="shared" si="9"/>
        <v>0</v>
      </c>
      <c r="AF43">
        <f t="shared" si="9"/>
        <v>0</v>
      </c>
      <c r="AG43">
        <f t="shared" si="9"/>
        <v>0</v>
      </c>
      <c r="AH43">
        <f t="shared" si="9"/>
        <v>1233</v>
      </c>
      <c r="AI43">
        <f t="shared" si="9"/>
        <v>20</v>
      </c>
      <c r="AJ43">
        <f t="shared" si="9"/>
        <v>0</v>
      </c>
      <c r="AK43">
        <f t="shared" si="9"/>
        <v>60</v>
      </c>
      <c r="AL43">
        <f t="shared" si="9"/>
        <v>0</v>
      </c>
      <c r="AM43">
        <f t="shared" si="9"/>
        <v>0</v>
      </c>
      <c r="AN43">
        <f t="shared" si="9"/>
        <v>0</v>
      </c>
      <c r="AO43">
        <f t="shared" si="9"/>
        <v>0</v>
      </c>
      <c r="AP43">
        <f t="shared" si="9"/>
        <v>3920</v>
      </c>
    </row>
    <row r="44" spans="1:71" outlineLevel="6" x14ac:dyDescent="0.25">
      <c r="A44">
        <v>620</v>
      </c>
      <c r="B44">
        <v>32</v>
      </c>
      <c r="C44" t="s">
        <v>122</v>
      </c>
      <c r="D44" t="s">
        <v>123</v>
      </c>
      <c r="E44" s="1">
        <v>45583</v>
      </c>
      <c r="F44">
        <v>12.5</v>
      </c>
      <c r="G44">
        <v>1015</v>
      </c>
      <c r="H44">
        <v>40</v>
      </c>
      <c r="I44">
        <v>1000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15</v>
      </c>
      <c r="AL44">
        <v>0</v>
      </c>
      <c r="AM44">
        <v>0</v>
      </c>
      <c r="AN44">
        <v>0</v>
      </c>
      <c r="AO44">
        <v>0</v>
      </c>
      <c r="AP44">
        <v>1568</v>
      </c>
      <c r="AQ44">
        <v>39903.85</v>
      </c>
      <c r="AR44">
        <v>0</v>
      </c>
      <c r="AS44">
        <v>0</v>
      </c>
      <c r="AT44">
        <v>0</v>
      </c>
      <c r="AU44">
        <v>0</v>
      </c>
      <c r="AV44">
        <v>40</v>
      </c>
      <c r="AW44">
        <v>380.77</v>
      </c>
      <c r="AX44">
        <v>104</v>
      </c>
      <c r="AY44">
        <v>3784.62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9345.41</v>
      </c>
      <c r="BO44">
        <v>68133.759999999995</v>
      </c>
      <c r="BP44">
        <v>142.22999999999999</v>
      </c>
      <c r="BQ44">
        <v>2625.86</v>
      </c>
      <c r="BR44">
        <v>1720</v>
      </c>
      <c r="BS44">
        <v>135225.74</v>
      </c>
    </row>
    <row r="45" spans="1:71" outlineLevel="6" x14ac:dyDescent="0.25">
      <c r="A45">
        <v>620</v>
      </c>
      <c r="B45">
        <v>32</v>
      </c>
      <c r="C45" t="s">
        <v>122</v>
      </c>
      <c r="D45" t="s">
        <v>123</v>
      </c>
      <c r="E45" s="1">
        <v>45590</v>
      </c>
      <c r="F45">
        <v>12.5</v>
      </c>
      <c r="G45">
        <v>11233.16</v>
      </c>
      <c r="H45">
        <v>40</v>
      </c>
      <c r="I45">
        <v>1000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1164.8399999999999</v>
      </c>
      <c r="AG45">
        <v>617.37</v>
      </c>
      <c r="AH45">
        <v>7461.01</v>
      </c>
      <c r="AI45">
        <v>790.94</v>
      </c>
      <c r="AJ45">
        <v>184</v>
      </c>
      <c r="AK45">
        <v>15</v>
      </c>
      <c r="AL45">
        <v>0</v>
      </c>
      <c r="AM45">
        <v>0</v>
      </c>
      <c r="AN45">
        <v>0</v>
      </c>
      <c r="AO45">
        <v>0</v>
      </c>
      <c r="AP45">
        <v>1608</v>
      </c>
      <c r="AQ45">
        <v>40903.85</v>
      </c>
      <c r="AR45">
        <v>0</v>
      </c>
      <c r="AS45">
        <v>0</v>
      </c>
      <c r="AT45">
        <v>0</v>
      </c>
      <c r="AU45">
        <v>0</v>
      </c>
      <c r="AV45">
        <v>40</v>
      </c>
      <c r="AW45">
        <v>380.77</v>
      </c>
      <c r="AX45">
        <v>104</v>
      </c>
      <c r="AY45">
        <v>3784.62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9962.7800000000007</v>
      </c>
      <c r="BO45">
        <v>75594.77</v>
      </c>
      <c r="BP45">
        <v>326.23</v>
      </c>
      <c r="BQ45">
        <v>3416.8</v>
      </c>
      <c r="BR45">
        <v>1760</v>
      </c>
      <c r="BS45">
        <v>146458.9</v>
      </c>
    </row>
    <row r="46" spans="1:71" outlineLevel="6" x14ac:dyDescent="0.25">
      <c r="A46">
        <v>620</v>
      </c>
      <c r="B46">
        <v>32</v>
      </c>
      <c r="C46" t="s">
        <v>122</v>
      </c>
      <c r="D46" t="s">
        <v>123</v>
      </c>
      <c r="E46" s="1">
        <v>45597</v>
      </c>
      <c r="F46">
        <v>12.5</v>
      </c>
      <c r="G46">
        <v>1015</v>
      </c>
      <c r="H46">
        <v>40</v>
      </c>
      <c r="I46">
        <v>1000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15</v>
      </c>
      <c r="AL46">
        <v>0</v>
      </c>
      <c r="AM46">
        <v>0</v>
      </c>
      <c r="AN46">
        <v>0</v>
      </c>
      <c r="AO46">
        <v>0</v>
      </c>
      <c r="AP46">
        <v>1648</v>
      </c>
      <c r="AQ46">
        <v>41903.85</v>
      </c>
      <c r="AR46">
        <v>0</v>
      </c>
      <c r="AS46">
        <v>0</v>
      </c>
      <c r="AT46">
        <v>0</v>
      </c>
      <c r="AU46">
        <v>0</v>
      </c>
      <c r="AV46">
        <v>40</v>
      </c>
      <c r="AW46">
        <v>380.77</v>
      </c>
      <c r="AX46">
        <v>104</v>
      </c>
      <c r="AY46">
        <v>3784.62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9962.7800000000007</v>
      </c>
      <c r="BO46">
        <v>75594.77</v>
      </c>
      <c r="BP46">
        <v>326.23</v>
      </c>
      <c r="BQ46">
        <v>3416.8</v>
      </c>
      <c r="BR46">
        <v>1800</v>
      </c>
      <c r="BS46">
        <v>147473.9</v>
      </c>
    </row>
    <row r="47" spans="1:71" outlineLevel="6" x14ac:dyDescent="0.25">
      <c r="A47">
        <v>620</v>
      </c>
      <c r="B47">
        <v>32</v>
      </c>
      <c r="C47" t="s">
        <v>122</v>
      </c>
      <c r="D47" t="s">
        <v>123</v>
      </c>
      <c r="E47" s="1">
        <v>45604</v>
      </c>
      <c r="F47">
        <v>12.5</v>
      </c>
      <c r="G47">
        <v>1015</v>
      </c>
      <c r="H47">
        <v>40</v>
      </c>
      <c r="I47">
        <v>1000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15</v>
      </c>
      <c r="AL47">
        <v>0</v>
      </c>
      <c r="AM47">
        <v>0</v>
      </c>
      <c r="AN47">
        <v>0</v>
      </c>
      <c r="AO47">
        <v>0</v>
      </c>
      <c r="AP47">
        <v>1688</v>
      </c>
      <c r="AQ47">
        <v>42903.85</v>
      </c>
      <c r="AR47">
        <v>0</v>
      </c>
      <c r="AS47">
        <v>0</v>
      </c>
      <c r="AT47">
        <v>0</v>
      </c>
      <c r="AU47">
        <v>0</v>
      </c>
      <c r="AV47">
        <v>40</v>
      </c>
      <c r="AW47">
        <v>380.77</v>
      </c>
      <c r="AX47">
        <v>104</v>
      </c>
      <c r="AY47">
        <v>3784.62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9962.7800000000007</v>
      </c>
      <c r="BO47">
        <v>75594.77</v>
      </c>
      <c r="BP47">
        <v>326.23</v>
      </c>
      <c r="BQ47">
        <v>3416.8</v>
      </c>
      <c r="BR47">
        <v>1840</v>
      </c>
      <c r="BS47">
        <v>148488.9</v>
      </c>
    </row>
    <row r="48" spans="1:71" outlineLevel="5" x14ac:dyDescent="0.25">
      <c r="C48" s="2" t="s">
        <v>181</v>
      </c>
      <c r="E48" s="1"/>
      <c r="G48">
        <f t="shared" ref="G48:AP48" si="10">SUBTOTAL(9,G44:G47)</f>
        <v>14278.16</v>
      </c>
      <c r="H48">
        <f t="shared" si="10"/>
        <v>160</v>
      </c>
      <c r="I48">
        <f t="shared" si="10"/>
        <v>4000</v>
      </c>
      <c r="J48">
        <f t="shared" si="10"/>
        <v>0</v>
      </c>
      <c r="K48">
        <f t="shared" si="10"/>
        <v>0</v>
      </c>
      <c r="L48">
        <f t="shared" si="10"/>
        <v>0</v>
      </c>
      <c r="M48">
        <f t="shared" si="10"/>
        <v>0</v>
      </c>
      <c r="N48">
        <f t="shared" si="10"/>
        <v>0</v>
      </c>
      <c r="O48">
        <f t="shared" si="10"/>
        <v>0</v>
      </c>
      <c r="P48">
        <f t="shared" si="10"/>
        <v>0</v>
      </c>
      <c r="Q48">
        <f t="shared" si="10"/>
        <v>0</v>
      </c>
      <c r="R48">
        <f t="shared" si="10"/>
        <v>0</v>
      </c>
      <c r="S48">
        <f t="shared" si="10"/>
        <v>0</v>
      </c>
      <c r="T48">
        <f t="shared" si="10"/>
        <v>0</v>
      </c>
      <c r="U48">
        <f t="shared" si="10"/>
        <v>0</v>
      </c>
      <c r="V48">
        <f t="shared" si="10"/>
        <v>0</v>
      </c>
      <c r="W48">
        <f t="shared" si="10"/>
        <v>0</v>
      </c>
      <c r="X48">
        <f t="shared" si="10"/>
        <v>0</v>
      </c>
      <c r="Y48">
        <f t="shared" si="10"/>
        <v>0</v>
      </c>
      <c r="Z48">
        <f t="shared" si="10"/>
        <v>0</v>
      </c>
      <c r="AA48">
        <f t="shared" si="10"/>
        <v>0</v>
      </c>
      <c r="AB48">
        <f t="shared" si="10"/>
        <v>0</v>
      </c>
      <c r="AC48">
        <f t="shared" si="10"/>
        <v>0</v>
      </c>
      <c r="AD48">
        <f t="shared" si="10"/>
        <v>0</v>
      </c>
      <c r="AE48">
        <f t="shared" si="10"/>
        <v>0</v>
      </c>
      <c r="AF48">
        <f t="shared" si="10"/>
        <v>1164.8399999999999</v>
      </c>
      <c r="AG48">
        <f t="shared" si="10"/>
        <v>617.37</v>
      </c>
      <c r="AH48">
        <f t="shared" si="10"/>
        <v>7461.01</v>
      </c>
      <c r="AI48">
        <f t="shared" si="10"/>
        <v>790.94</v>
      </c>
      <c r="AJ48">
        <f t="shared" si="10"/>
        <v>184</v>
      </c>
      <c r="AK48">
        <f t="shared" si="10"/>
        <v>60</v>
      </c>
      <c r="AL48">
        <f t="shared" si="10"/>
        <v>0</v>
      </c>
      <c r="AM48">
        <f t="shared" si="10"/>
        <v>0</v>
      </c>
      <c r="AN48">
        <f t="shared" si="10"/>
        <v>0</v>
      </c>
      <c r="AO48">
        <f t="shared" si="10"/>
        <v>0</v>
      </c>
      <c r="AP48">
        <f t="shared" si="10"/>
        <v>6512</v>
      </c>
    </row>
    <row r="49" spans="1:71" outlineLevel="6" x14ac:dyDescent="0.25">
      <c r="A49">
        <v>620</v>
      </c>
      <c r="B49">
        <v>32</v>
      </c>
      <c r="C49" t="s">
        <v>154</v>
      </c>
      <c r="D49" t="s">
        <v>137</v>
      </c>
      <c r="E49" s="1">
        <v>45583</v>
      </c>
      <c r="F49">
        <v>9.6199999999999992</v>
      </c>
      <c r="G49">
        <v>784.24</v>
      </c>
      <c r="H49">
        <v>40</v>
      </c>
      <c r="I49">
        <v>769.24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15</v>
      </c>
      <c r="AL49">
        <v>0</v>
      </c>
      <c r="AM49">
        <v>0</v>
      </c>
      <c r="AN49">
        <v>0</v>
      </c>
      <c r="AO49">
        <v>0</v>
      </c>
      <c r="AP49">
        <v>1424</v>
      </c>
      <c r="AQ49">
        <v>27846.49</v>
      </c>
      <c r="AR49">
        <v>0</v>
      </c>
      <c r="AS49">
        <v>0</v>
      </c>
      <c r="AT49">
        <v>0</v>
      </c>
      <c r="AU49">
        <v>0</v>
      </c>
      <c r="AV49">
        <v>24</v>
      </c>
      <c r="AW49">
        <v>0</v>
      </c>
      <c r="AX49">
        <v>32</v>
      </c>
      <c r="AY49">
        <v>923.09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98</v>
      </c>
      <c r="BO49">
        <v>5633.72</v>
      </c>
      <c r="BP49">
        <v>449.62</v>
      </c>
      <c r="BQ49">
        <v>125.79</v>
      </c>
      <c r="BR49">
        <v>1480</v>
      </c>
      <c r="BS49">
        <v>42346.239999999998</v>
      </c>
    </row>
    <row r="50" spans="1:71" outlineLevel="6" x14ac:dyDescent="0.25">
      <c r="A50">
        <v>620</v>
      </c>
      <c r="B50">
        <v>32</v>
      </c>
      <c r="C50" t="s">
        <v>154</v>
      </c>
      <c r="D50" t="s">
        <v>137</v>
      </c>
      <c r="E50" s="1">
        <v>45590</v>
      </c>
      <c r="F50">
        <v>9.6199999999999992</v>
      </c>
      <c r="G50">
        <v>2512.19</v>
      </c>
      <c r="H50">
        <v>40</v>
      </c>
      <c r="I50">
        <v>769.24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22.75</v>
      </c>
      <c r="AH50">
        <v>1005.54</v>
      </c>
      <c r="AI50">
        <v>101.66</v>
      </c>
      <c r="AJ50">
        <v>598</v>
      </c>
      <c r="AK50">
        <v>15</v>
      </c>
      <c r="AL50">
        <v>0</v>
      </c>
      <c r="AM50">
        <v>0</v>
      </c>
      <c r="AN50">
        <v>0</v>
      </c>
      <c r="AO50">
        <v>0</v>
      </c>
      <c r="AP50">
        <v>1464</v>
      </c>
      <c r="AQ50">
        <v>28615.73</v>
      </c>
      <c r="AR50">
        <v>0</v>
      </c>
      <c r="AS50">
        <v>0</v>
      </c>
      <c r="AT50">
        <v>0</v>
      </c>
      <c r="AU50">
        <v>0</v>
      </c>
      <c r="AV50">
        <v>24</v>
      </c>
      <c r="AW50">
        <v>0</v>
      </c>
      <c r="AX50">
        <v>32</v>
      </c>
      <c r="AY50">
        <v>923.09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120.75</v>
      </c>
      <c r="BO50">
        <v>6639.26</v>
      </c>
      <c r="BP50">
        <v>1047.6199999999999</v>
      </c>
      <c r="BQ50">
        <v>227.45</v>
      </c>
      <c r="BR50">
        <v>1520</v>
      </c>
      <c r="BS50">
        <v>44858.43</v>
      </c>
    </row>
    <row r="51" spans="1:71" outlineLevel="6" x14ac:dyDescent="0.25">
      <c r="A51">
        <v>620</v>
      </c>
      <c r="B51">
        <v>32</v>
      </c>
      <c r="C51" t="s">
        <v>154</v>
      </c>
      <c r="D51" t="s">
        <v>137</v>
      </c>
      <c r="E51" s="1">
        <v>45597</v>
      </c>
      <c r="F51">
        <v>9.6199999999999992</v>
      </c>
      <c r="G51">
        <v>784.24</v>
      </c>
      <c r="H51">
        <v>40</v>
      </c>
      <c r="I51">
        <v>769.24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15</v>
      </c>
      <c r="AL51">
        <v>0</v>
      </c>
      <c r="AM51">
        <v>0</v>
      </c>
      <c r="AN51">
        <v>0</v>
      </c>
      <c r="AO51">
        <v>0</v>
      </c>
      <c r="AP51">
        <v>1504</v>
      </c>
      <c r="AQ51">
        <v>29384.97</v>
      </c>
      <c r="AR51">
        <v>0</v>
      </c>
      <c r="AS51">
        <v>0</v>
      </c>
      <c r="AT51">
        <v>0</v>
      </c>
      <c r="AU51">
        <v>0</v>
      </c>
      <c r="AV51">
        <v>24</v>
      </c>
      <c r="AW51">
        <v>0</v>
      </c>
      <c r="AX51">
        <v>32</v>
      </c>
      <c r="AY51">
        <v>923.09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120.75</v>
      </c>
      <c r="BO51">
        <v>6639.26</v>
      </c>
      <c r="BP51">
        <v>1047.6199999999999</v>
      </c>
      <c r="BQ51">
        <v>227.45</v>
      </c>
      <c r="BR51">
        <v>1560</v>
      </c>
      <c r="BS51">
        <v>45642.67</v>
      </c>
    </row>
    <row r="52" spans="1:71" outlineLevel="6" x14ac:dyDescent="0.25">
      <c r="A52">
        <v>620</v>
      </c>
      <c r="B52">
        <v>32</v>
      </c>
      <c r="C52" t="s">
        <v>154</v>
      </c>
      <c r="D52" t="s">
        <v>137</v>
      </c>
      <c r="E52" s="1">
        <v>45604</v>
      </c>
      <c r="F52">
        <v>9.6199999999999992</v>
      </c>
      <c r="G52">
        <v>784.24</v>
      </c>
      <c r="H52">
        <v>40</v>
      </c>
      <c r="I52">
        <v>769.24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15</v>
      </c>
      <c r="AL52">
        <v>0</v>
      </c>
      <c r="AM52">
        <v>0</v>
      </c>
      <c r="AN52">
        <v>0</v>
      </c>
      <c r="AO52">
        <v>0</v>
      </c>
      <c r="AP52">
        <v>1544</v>
      </c>
      <c r="AQ52">
        <v>30154.21</v>
      </c>
      <c r="AR52">
        <v>0</v>
      </c>
      <c r="AS52">
        <v>0</v>
      </c>
      <c r="AT52">
        <v>0</v>
      </c>
      <c r="AU52">
        <v>0</v>
      </c>
      <c r="AV52">
        <v>24</v>
      </c>
      <c r="AW52">
        <v>0</v>
      </c>
      <c r="AX52">
        <v>32</v>
      </c>
      <c r="AY52">
        <v>923.09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120.75</v>
      </c>
      <c r="BO52">
        <v>6639.26</v>
      </c>
      <c r="BP52">
        <v>1047.6199999999999</v>
      </c>
      <c r="BQ52">
        <v>227.45</v>
      </c>
      <c r="BR52">
        <v>1600</v>
      </c>
      <c r="BS52">
        <v>46426.91</v>
      </c>
    </row>
    <row r="53" spans="1:71" outlineLevel="5" x14ac:dyDescent="0.25">
      <c r="C53" s="2" t="s">
        <v>182</v>
      </c>
      <c r="E53" s="1"/>
      <c r="G53">
        <f t="shared" ref="G53:AP53" si="11">SUBTOTAL(9,G49:G52)</f>
        <v>4864.91</v>
      </c>
      <c r="H53">
        <f t="shared" si="11"/>
        <v>160</v>
      </c>
      <c r="I53">
        <f t="shared" si="11"/>
        <v>3076.96</v>
      </c>
      <c r="J53">
        <f t="shared" si="11"/>
        <v>0</v>
      </c>
      <c r="K53">
        <f t="shared" si="11"/>
        <v>0</v>
      </c>
      <c r="L53">
        <f t="shared" si="11"/>
        <v>0</v>
      </c>
      <c r="M53">
        <f t="shared" si="11"/>
        <v>0</v>
      </c>
      <c r="N53">
        <f t="shared" si="11"/>
        <v>0</v>
      </c>
      <c r="O53">
        <f t="shared" si="11"/>
        <v>0</v>
      </c>
      <c r="P53">
        <f t="shared" si="11"/>
        <v>0</v>
      </c>
      <c r="Q53">
        <f t="shared" si="11"/>
        <v>0</v>
      </c>
      <c r="R53">
        <f t="shared" si="11"/>
        <v>0</v>
      </c>
      <c r="S53">
        <f t="shared" si="11"/>
        <v>0</v>
      </c>
      <c r="T53">
        <f t="shared" si="11"/>
        <v>0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  <c r="AC53">
        <f t="shared" si="11"/>
        <v>0</v>
      </c>
      <c r="AD53">
        <f t="shared" si="11"/>
        <v>0</v>
      </c>
      <c r="AE53">
        <f t="shared" si="11"/>
        <v>0</v>
      </c>
      <c r="AF53">
        <f t="shared" si="11"/>
        <v>0</v>
      </c>
      <c r="AG53">
        <f t="shared" si="11"/>
        <v>22.75</v>
      </c>
      <c r="AH53">
        <f t="shared" si="11"/>
        <v>1005.54</v>
      </c>
      <c r="AI53">
        <f t="shared" si="11"/>
        <v>101.66</v>
      </c>
      <c r="AJ53">
        <f t="shared" si="11"/>
        <v>598</v>
      </c>
      <c r="AK53">
        <f t="shared" si="11"/>
        <v>60</v>
      </c>
      <c r="AL53">
        <f t="shared" si="11"/>
        <v>0</v>
      </c>
      <c r="AM53">
        <f t="shared" si="11"/>
        <v>0</v>
      </c>
      <c r="AN53">
        <f t="shared" si="11"/>
        <v>0</v>
      </c>
      <c r="AO53">
        <f t="shared" si="11"/>
        <v>0</v>
      </c>
      <c r="AP53">
        <f t="shared" si="11"/>
        <v>5936</v>
      </c>
    </row>
    <row r="54" spans="1:71" outlineLevel="4" x14ac:dyDescent="0.25">
      <c r="B54" s="2" t="s">
        <v>165</v>
      </c>
      <c r="E54" s="1"/>
      <c r="G54">
        <f t="shared" ref="G54:AP54" si="12">SUBTOTAL(9,G34:G52)</f>
        <v>28025.43</v>
      </c>
      <c r="H54">
        <f t="shared" si="12"/>
        <v>640</v>
      </c>
      <c r="I54">
        <f t="shared" si="12"/>
        <v>13384.719999999998</v>
      </c>
      <c r="J54">
        <f t="shared" si="12"/>
        <v>0</v>
      </c>
      <c r="K54">
        <f t="shared" si="12"/>
        <v>0</v>
      </c>
      <c r="L54">
        <f t="shared" si="12"/>
        <v>0</v>
      </c>
      <c r="M54">
        <f t="shared" si="12"/>
        <v>0</v>
      </c>
      <c r="N54">
        <f t="shared" si="12"/>
        <v>0</v>
      </c>
      <c r="O54">
        <f t="shared" si="12"/>
        <v>0</v>
      </c>
      <c r="P54">
        <f t="shared" si="12"/>
        <v>0</v>
      </c>
      <c r="Q54">
        <f t="shared" si="12"/>
        <v>0</v>
      </c>
      <c r="R54">
        <f t="shared" si="12"/>
        <v>0</v>
      </c>
      <c r="S54">
        <f t="shared" si="12"/>
        <v>0</v>
      </c>
      <c r="T54">
        <f t="shared" si="12"/>
        <v>0</v>
      </c>
      <c r="U54">
        <f t="shared" si="12"/>
        <v>0</v>
      </c>
      <c r="V54">
        <f t="shared" si="12"/>
        <v>0</v>
      </c>
      <c r="W54">
        <f t="shared" si="12"/>
        <v>0</v>
      </c>
      <c r="X54">
        <f t="shared" si="12"/>
        <v>0</v>
      </c>
      <c r="Y54">
        <f t="shared" si="12"/>
        <v>0</v>
      </c>
      <c r="Z54">
        <f t="shared" si="12"/>
        <v>0</v>
      </c>
      <c r="AA54">
        <f t="shared" si="12"/>
        <v>0</v>
      </c>
      <c r="AB54">
        <f t="shared" si="12"/>
        <v>0</v>
      </c>
      <c r="AC54">
        <f t="shared" si="12"/>
        <v>0</v>
      </c>
      <c r="AD54">
        <f t="shared" si="12"/>
        <v>0</v>
      </c>
      <c r="AE54">
        <f t="shared" si="12"/>
        <v>0</v>
      </c>
      <c r="AF54">
        <f t="shared" si="12"/>
        <v>1164.8399999999999</v>
      </c>
      <c r="AG54">
        <f t="shared" si="12"/>
        <v>555.64</v>
      </c>
      <c r="AH54">
        <f t="shared" si="12"/>
        <v>10793.630000000001</v>
      </c>
      <c r="AI54">
        <f t="shared" si="12"/>
        <v>982.6</v>
      </c>
      <c r="AJ54">
        <f t="shared" si="12"/>
        <v>904</v>
      </c>
      <c r="AK54">
        <f t="shared" si="12"/>
        <v>240</v>
      </c>
      <c r="AL54">
        <f t="shared" si="12"/>
        <v>0</v>
      </c>
      <c r="AM54">
        <f t="shared" si="12"/>
        <v>0</v>
      </c>
      <c r="AN54">
        <f t="shared" si="12"/>
        <v>0</v>
      </c>
      <c r="AO54">
        <f t="shared" si="12"/>
        <v>0</v>
      </c>
      <c r="AP54">
        <f t="shared" si="12"/>
        <v>22944</v>
      </c>
    </row>
    <row r="55" spans="1:71" outlineLevel="6" x14ac:dyDescent="0.25">
      <c r="A55">
        <v>620</v>
      </c>
      <c r="B55">
        <v>41</v>
      </c>
      <c r="C55" t="s">
        <v>103</v>
      </c>
      <c r="D55" t="s">
        <v>104</v>
      </c>
      <c r="E55" s="1">
        <v>45583</v>
      </c>
      <c r="F55">
        <v>24</v>
      </c>
      <c r="G55">
        <v>2382.1799999999998</v>
      </c>
      <c r="H55">
        <v>40</v>
      </c>
      <c r="I55">
        <v>960</v>
      </c>
      <c r="J55">
        <v>8.2799999999999994</v>
      </c>
      <c r="K55">
        <v>319.07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19.37</v>
      </c>
      <c r="AC55">
        <v>844.63</v>
      </c>
      <c r="AD55">
        <v>0</v>
      </c>
      <c r="AE55">
        <v>0</v>
      </c>
      <c r="AF55">
        <v>0</v>
      </c>
      <c r="AG55">
        <v>244.78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1386.44</v>
      </c>
      <c r="AQ55">
        <v>33274.559999999998</v>
      </c>
      <c r="AR55">
        <v>317.18</v>
      </c>
      <c r="AS55">
        <v>11995.5</v>
      </c>
      <c r="AT55">
        <v>63</v>
      </c>
      <c r="AU55">
        <v>1512</v>
      </c>
      <c r="AV55">
        <v>40</v>
      </c>
      <c r="AW55">
        <v>960</v>
      </c>
      <c r="AX55">
        <v>103</v>
      </c>
      <c r="AY55">
        <v>2926.33</v>
      </c>
      <c r="AZ55">
        <v>0</v>
      </c>
      <c r="BA55">
        <v>0</v>
      </c>
      <c r="BB55">
        <v>0</v>
      </c>
      <c r="BC55">
        <v>213.84</v>
      </c>
      <c r="BD55">
        <v>5860.32</v>
      </c>
      <c r="BE55">
        <v>140.46</v>
      </c>
      <c r="BF55">
        <v>5762.85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7357.12</v>
      </c>
      <c r="BO55">
        <v>240.37</v>
      </c>
      <c r="BP55">
        <v>212.25</v>
      </c>
      <c r="BQ55">
        <v>61.5</v>
      </c>
      <c r="BR55">
        <v>2271.92</v>
      </c>
      <c r="BS55">
        <v>70930.2</v>
      </c>
    </row>
    <row r="56" spans="1:71" outlineLevel="6" x14ac:dyDescent="0.25">
      <c r="A56">
        <v>620</v>
      </c>
      <c r="B56">
        <v>41</v>
      </c>
      <c r="C56" t="s">
        <v>103</v>
      </c>
      <c r="D56" t="s">
        <v>104</v>
      </c>
      <c r="E56" s="1">
        <v>45590</v>
      </c>
      <c r="F56">
        <v>24</v>
      </c>
      <c r="G56">
        <v>1790.37</v>
      </c>
      <c r="H56">
        <v>27.25</v>
      </c>
      <c r="I56">
        <v>654</v>
      </c>
      <c r="J56">
        <v>8.3800000000000008</v>
      </c>
      <c r="K56">
        <v>318.36</v>
      </c>
      <c r="L56">
        <v>0</v>
      </c>
      <c r="M56">
        <v>0</v>
      </c>
      <c r="N56">
        <v>0</v>
      </c>
      <c r="O56">
        <v>0</v>
      </c>
      <c r="P56">
        <v>8</v>
      </c>
      <c r="Q56">
        <v>192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12.75</v>
      </c>
      <c r="AA56">
        <v>356.76</v>
      </c>
      <c r="AB56">
        <v>1.95</v>
      </c>
      <c r="AC56">
        <v>81.849999999999994</v>
      </c>
      <c r="AD56">
        <v>0</v>
      </c>
      <c r="AE56">
        <v>0</v>
      </c>
      <c r="AF56">
        <v>0</v>
      </c>
      <c r="AG56">
        <v>173.7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1413.69</v>
      </c>
      <c r="AQ56">
        <v>33928.559999999998</v>
      </c>
      <c r="AR56">
        <v>325.56</v>
      </c>
      <c r="AS56">
        <v>12313.86</v>
      </c>
      <c r="AT56">
        <v>71</v>
      </c>
      <c r="AU56">
        <v>1704</v>
      </c>
      <c r="AV56">
        <v>40</v>
      </c>
      <c r="AW56">
        <v>960</v>
      </c>
      <c r="AX56">
        <v>103</v>
      </c>
      <c r="AY56">
        <v>2926.33</v>
      </c>
      <c r="AZ56">
        <v>0</v>
      </c>
      <c r="BA56">
        <v>0</v>
      </c>
      <c r="BB56">
        <v>0</v>
      </c>
      <c r="BC56">
        <v>226.59</v>
      </c>
      <c r="BD56">
        <v>6217.08</v>
      </c>
      <c r="BE56">
        <v>142.41</v>
      </c>
      <c r="BF56">
        <v>5844.7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7530.82</v>
      </c>
      <c r="BO56">
        <v>240.37</v>
      </c>
      <c r="BP56">
        <v>212.25</v>
      </c>
      <c r="BQ56">
        <v>61.5</v>
      </c>
      <c r="BR56">
        <v>2330.25</v>
      </c>
      <c r="BS56">
        <v>72720.570000000007</v>
      </c>
    </row>
    <row r="57" spans="1:71" outlineLevel="6" x14ac:dyDescent="0.25">
      <c r="A57">
        <v>620</v>
      </c>
      <c r="B57">
        <v>41</v>
      </c>
      <c r="C57" t="s">
        <v>103</v>
      </c>
      <c r="D57" t="s">
        <v>104</v>
      </c>
      <c r="E57" s="1">
        <v>45597</v>
      </c>
      <c r="F57">
        <v>24</v>
      </c>
      <c r="G57">
        <v>1649.75</v>
      </c>
      <c r="H57">
        <v>34.979999999999997</v>
      </c>
      <c r="I57">
        <v>839.52</v>
      </c>
      <c r="J57">
        <v>10.8</v>
      </c>
      <c r="K57">
        <v>416.4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5.0199999999999996</v>
      </c>
      <c r="AA57">
        <v>146.13999999999999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233.99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1448.67</v>
      </c>
      <c r="AQ57">
        <v>34768.080000000002</v>
      </c>
      <c r="AR57">
        <v>336.36</v>
      </c>
      <c r="AS57">
        <v>12730.26</v>
      </c>
      <c r="AT57">
        <v>71</v>
      </c>
      <c r="AU57">
        <v>1704</v>
      </c>
      <c r="AV57">
        <v>40</v>
      </c>
      <c r="AW57">
        <v>960</v>
      </c>
      <c r="AX57">
        <v>103</v>
      </c>
      <c r="AY57">
        <v>2926.33</v>
      </c>
      <c r="AZ57">
        <v>0</v>
      </c>
      <c r="BA57">
        <v>0</v>
      </c>
      <c r="BB57">
        <v>0</v>
      </c>
      <c r="BC57">
        <v>231.61</v>
      </c>
      <c r="BD57">
        <v>6363.22</v>
      </c>
      <c r="BE57">
        <v>142.41</v>
      </c>
      <c r="BF57">
        <v>5844.7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7764.81</v>
      </c>
      <c r="BO57">
        <v>240.37</v>
      </c>
      <c r="BP57">
        <v>212.25</v>
      </c>
      <c r="BQ57">
        <v>61.5</v>
      </c>
      <c r="BR57">
        <v>2381.0500000000002</v>
      </c>
      <c r="BS57">
        <v>74370.320000000007</v>
      </c>
    </row>
    <row r="58" spans="1:71" outlineLevel="6" x14ac:dyDescent="0.25">
      <c r="A58">
        <v>620</v>
      </c>
      <c r="B58">
        <v>41</v>
      </c>
      <c r="C58" t="s">
        <v>103</v>
      </c>
      <c r="D58" t="s">
        <v>104</v>
      </c>
      <c r="E58" s="1">
        <v>45604</v>
      </c>
      <c r="F58">
        <v>24</v>
      </c>
      <c r="G58">
        <v>1441.02</v>
      </c>
      <c r="H58">
        <v>34.479999999999997</v>
      </c>
      <c r="I58">
        <v>827.52</v>
      </c>
      <c r="J58">
        <v>2.38</v>
      </c>
      <c r="K58">
        <v>90.06</v>
      </c>
      <c r="L58">
        <v>0</v>
      </c>
      <c r="M58">
        <v>0</v>
      </c>
      <c r="N58">
        <v>0</v>
      </c>
      <c r="O58">
        <v>0</v>
      </c>
      <c r="P58">
        <v>8</v>
      </c>
      <c r="Q58">
        <v>192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5.52</v>
      </c>
      <c r="AA58">
        <v>152.77000000000001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164.97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1483.15</v>
      </c>
      <c r="AQ58">
        <v>35595.599999999999</v>
      </c>
      <c r="AR58">
        <v>338.74</v>
      </c>
      <c r="AS58">
        <v>12820.32</v>
      </c>
      <c r="AT58">
        <v>79</v>
      </c>
      <c r="AU58">
        <v>1896</v>
      </c>
      <c r="AV58">
        <v>40</v>
      </c>
      <c r="AW58">
        <v>960</v>
      </c>
      <c r="AX58">
        <v>103</v>
      </c>
      <c r="AY58">
        <v>2926.33</v>
      </c>
      <c r="AZ58">
        <v>0</v>
      </c>
      <c r="BA58">
        <v>0</v>
      </c>
      <c r="BB58">
        <v>0</v>
      </c>
      <c r="BC58">
        <v>237.13</v>
      </c>
      <c r="BD58">
        <v>6515.99</v>
      </c>
      <c r="BE58">
        <v>142.41</v>
      </c>
      <c r="BF58">
        <v>5844.7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7929.78</v>
      </c>
      <c r="BO58">
        <v>240.37</v>
      </c>
      <c r="BP58">
        <v>212.25</v>
      </c>
      <c r="BQ58">
        <v>61.5</v>
      </c>
      <c r="BR58">
        <v>2431.4299999999998</v>
      </c>
      <c r="BS58">
        <v>75811.34</v>
      </c>
    </row>
    <row r="59" spans="1:71" outlineLevel="5" x14ac:dyDescent="0.25">
      <c r="C59" s="2" t="s">
        <v>183</v>
      </c>
      <c r="E59" s="1"/>
      <c r="G59">
        <f t="shared" ref="G59:AP59" si="13">SUBTOTAL(9,G55:G58)</f>
        <v>7263.32</v>
      </c>
      <c r="H59">
        <f t="shared" si="13"/>
        <v>136.70999999999998</v>
      </c>
      <c r="I59">
        <f t="shared" si="13"/>
        <v>3281.04</v>
      </c>
      <c r="J59">
        <f t="shared" si="13"/>
        <v>29.84</v>
      </c>
      <c r="K59">
        <f t="shared" si="13"/>
        <v>1143.8899999999999</v>
      </c>
      <c r="L59">
        <f t="shared" si="13"/>
        <v>0</v>
      </c>
      <c r="M59">
        <f t="shared" si="13"/>
        <v>0</v>
      </c>
      <c r="N59">
        <f t="shared" si="13"/>
        <v>0</v>
      </c>
      <c r="O59">
        <f t="shared" si="13"/>
        <v>0</v>
      </c>
      <c r="P59">
        <f t="shared" si="13"/>
        <v>16</v>
      </c>
      <c r="Q59">
        <f t="shared" si="13"/>
        <v>384</v>
      </c>
      <c r="R59">
        <f t="shared" si="13"/>
        <v>0</v>
      </c>
      <c r="S59">
        <f t="shared" si="13"/>
        <v>0</v>
      </c>
      <c r="T59">
        <f t="shared" si="13"/>
        <v>0</v>
      </c>
      <c r="U59">
        <f t="shared" si="13"/>
        <v>0</v>
      </c>
      <c r="V59">
        <f t="shared" si="13"/>
        <v>0</v>
      </c>
      <c r="W59">
        <f t="shared" si="13"/>
        <v>0</v>
      </c>
      <c r="X59">
        <f t="shared" si="13"/>
        <v>0</v>
      </c>
      <c r="Y59">
        <f t="shared" si="13"/>
        <v>0</v>
      </c>
      <c r="Z59">
        <f t="shared" si="13"/>
        <v>23.29</v>
      </c>
      <c r="AA59">
        <f t="shared" si="13"/>
        <v>655.67</v>
      </c>
      <c r="AB59">
        <f t="shared" si="13"/>
        <v>21.32</v>
      </c>
      <c r="AC59">
        <f t="shared" si="13"/>
        <v>926.48</v>
      </c>
      <c r="AD59">
        <f t="shared" si="13"/>
        <v>0</v>
      </c>
      <c r="AE59">
        <f t="shared" si="13"/>
        <v>0</v>
      </c>
      <c r="AF59">
        <f t="shared" si="13"/>
        <v>0</v>
      </c>
      <c r="AG59">
        <f t="shared" si="13"/>
        <v>817.44</v>
      </c>
      <c r="AH59">
        <f t="shared" si="13"/>
        <v>0</v>
      </c>
      <c r="AI59">
        <f t="shared" si="13"/>
        <v>0</v>
      </c>
      <c r="AJ59">
        <f t="shared" si="13"/>
        <v>0</v>
      </c>
      <c r="AK59">
        <f t="shared" si="13"/>
        <v>0</v>
      </c>
      <c r="AL59">
        <f t="shared" si="13"/>
        <v>0</v>
      </c>
      <c r="AM59">
        <f t="shared" si="13"/>
        <v>0</v>
      </c>
      <c r="AN59">
        <f t="shared" si="13"/>
        <v>0</v>
      </c>
      <c r="AO59">
        <f t="shared" si="13"/>
        <v>0</v>
      </c>
      <c r="AP59">
        <f t="shared" si="13"/>
        <v>5731.9500000000007</v>
      </c>
    </row>
    <row r="60" spans="1:71" outlineLevel="6" x14ac:dyDescent="0.25">
      <c r="A60">
        <v>620</v>
      </c>
      <c r="B60">
        <v>41</v>
      </c>
      <c r="C60" t="s">
        <v>114</v>
      </c>
      <c r="D60" t="s">
        <v>115</v>
      </c>
      <c r="E60" s="1">
        <v>45583</v>
      </c>
      <c r="F60">
        <v>24</v>
      </c>
      <c r="G60">
        <v>2276.0500000000002</v>
      </c>
      <c r="H60">
        <v>26.17</v>
      </c>
      <c r="I60">
        <v>628.08000000000004</v>
      </c>
      <c r="J60">
        <v>25.88</v>
      </c>
      <c r="K60">
        <v>992.53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13.83</v>
      </c>
      <c r="AA60">
        <v>396.96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244.78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1455.84</v>
      </c>
      <c r="AQ60">
        <v>34940.160000000003</v>
      </c>
      <c r="AR60">
        <v>381.32</v>
      </c>
      <c r="AS60">
        <v>14386.18</v>
      </c>
      <c r="AT60">
        <v>66.2</v>
      </c>
      <c r="AU60">
        <v>1588.8</v>
      </c>
      <c r="AV60">
        <v>40</v>
      </c>
      <c r="AW60">
        <v>960</v>
      </c>
      <c r="AX60">
        <v>83.5</v>
      </c>
      <c r="AY60">
        <v>2092.7600000000002</v>
      </c>
      <c r="AZ60">
        <v>0</v>
      </c>
      <c r="BA60">
        <v>0</v>
      </c>
      <c r="BB60">
        <v>0</v>
      </c>
      <c r="BC60">
        <v>160.85</v>
      </c>
      <c r="BD60">
        <v>4411.95</v>
      </c>
      <c r="BE60">
        <v>219.19</v>
      </c>
      <c r="BF60">
        <v>9094.9599999999991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7357.12</v>
      </c>
      <c r="BO60">
        <v>297</v>
      </c>
      <c r="BP60">
        <v>471.55</v>
      </c>
      <c r="BQ60">
        <v>77.959999999999994</v>
      </c>
      <c r="BR60">
        <v>2420.58</v>
      </c>
      <c r="BS60">
        <v>76582.16</v>
      </c>
    </row>
    <row r="61" spans="1:71" outlineLevel="6" x14ac:dyDescent="0.25">
      <c r="A61">
        <v>620</v>
      </c>
      <c r="B61">
        <v>41</v>
      </c>
      <c r="C61" t="s">
        <v>114</v>
      </c>
      <c r="D61" t="s">
        <v>115</v>
      </c>
      <c r="E61" s="1">
        <v>45590</v>
      </c>
      <c r="F61">
        <v>24</v>
      </c>
      <c r="G61">
        <v>2000.34</v>
      </c>
      <c r="H61">
        <v>35.17</v>
      </c>
      <c r="I61">
        <v>844.08</v>
      </c>
      <c r="J61">
        <v>22.35</v>
      </c>
      <c r="K61">
        <v>838.35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4.83</v>
      </c>
      <c r="AA61">
        <v>130.51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173.7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1491.01</v>
      </c>
      <c r="AQ61">
        <v>35784.239999999998</v>
      </c>
      <c r="AR61">
        <v>403.67</v>
      </c>
      <c r="AS61">
        <v>15224.53</v>
      </c>
      <c r="AT61">
        <v>66.2</v>
      </c>
      <c r="AU61">
        <v>1588.8</v>
      </c>
      <c r="AV61">
        <v>40</v>
      </c>
      <c r="AW61">
        <v>960</v>
      </c>
      <c r="AX61">
        <v>83.5</v>
      </c>
      <c r="AY61">
        <v>2092.7600000000002</v>
      </c>
      <c r="AZ61">
        <v>0</v>
      </c>
      <c r="BA61">
        <v>0</v>
      </c>
      <c r="BB61">
        <v>0</v>
      </c>
      <c r="BC61">
        <v>165.68</v>
      </c>
      <c r="BD61">
        <v>4542.46</v>
      </c>
      <c r="BE61">
        <v>219.19</v>
      </c>
      <c r="BF61">
        <v>9094.9599999999991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7530.82</v>
      </c>
      <c r="BO61">
        <v>297</v>
      </c>
      <c r="BP61">
        <v>471.55</v>
      </c>
      <c r="BQ61">
        <v>77.959999999999994</v>
      </c>
      <c r="BR61">
        <v>2482.9299999999998</v>
      </c>
      <c r="BS61">
        <v>78582.5</v>
      </c>
    </row>
    <row r="62" spans="1:71" outlineLevel="6" x14ac:dyDescent="0.25">
      <c r="A62">
        <v>620</v>
      </c>
      <c r="B62">
        <v>41</v>
      </c>
      <c r="C62" t="s">
        <v>114</v>
      </c>
      <c r="D62" t="s">
        <v>115</v>
      </c>
      <c r="E62" s="1">
        <v>45597</v>
      </c>
      <c r="F62">
        <v>24</v>
      </c>
      <c r="G62">
        <v>2434.8000000000002</v>
      </c>
      <c r="H62">
        <v>40</v>
      </c>
      <c r="I62">
        <v>960</v>
      </c>
      <c r="J62">
        <v>13.2</v>
      </c>
      <c r="K62">
        <v>504.23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16.97</v>
      </c>
      <c r="AC62">
        <v>722.88</v>
      </c>
      <c r="AD62">
        <v>0</v>
      </c>
      <c r="AE62">
        <v>0</v>
      </c>
      <c r="AF62">
        <v>0</v>
      </c>
      <c r="AG62">
        <v>233.99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1531.01</v>
      </c>
      <c r="AQ62">
        <v>36744.239999999998</v>
      </c>
      <c r="AR62">
        <v>416.87</v>
      </c>
      <c r="AS62">
        <v>15728.76</v>
      </c>
      <c r="AT62">
        <v>66.2</v>
      </c>
      <c r="AU62">
        <v>1588.8</v>
      </c>
      <c r="AV62">
        <v>40</v>
      </c>
      <c r="AW62">
        <v>960</v>
      </c>
      <c r="AX62">
        <v>83.5</v>
      </c>
      <c r="AY62">
        <v>2092.7600000000002</v>
      </c>
      <c r="AZ62">
        <v>0</v>
      </c>
      <c r="BA62">
        <v>0</v>
      </c>
      <c r="BB62">
        <v>0</v>
      </c>
      <c r="BC62">
        <v>165.68</v>
      </c>
      <c r="BD62">
        <v>4542.46</v>
      </c>
      <c r="BE62">
        <v>236.16</v>
      </c>
      <c r="BF62">
        <v>9817.84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7764.81</v>
      </c>
      <c r="BO62">
        <v>297</v>
      </c>
      <c r="BP62">
        <v>471.55</v>
      </c>
      <c r="BQ62">
        <v>77.959999999999994</v>
      </c>
      <c r="BR62">
        <v>2553.1</v>
      </c>
      <c r="BS62">
        <v>81017.3</v>
      </c>
    </row>
    <row r="63" spans="1:71" outlineLevel="6" x14ac:dyDescent="0.25">
      <c r="A63">
        <v>620</v>
      </c>
      <c r="B63">
        <v>41</v>
      </c>
      <c r="C63" t="s">
        <v>114</v>
      </c>
      <c r="D63" t="s">
        <v>115</v>
      </c>
      <c r="E63" s="1">
        <v>45604</v>
      </c>
      <c r="F63">
        <v>24</v>
      </c>
      <c r="G63">
        <v>2029.05</v>
      </c>
      <c r="H63">
        <v>29.5</v>
      </c>
      <c r="I63">
        <v>708</v>
      </c>
      <c r="J63">
        <v>11.2</v>
      </c>
      <c r="K63">
        <v>425.9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11.72</v>
      </c>
      <c r="S63">
        <v>421.92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10.5</v>
      </c>
      <c r="AA63">
        <v>294.56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164.97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1560.51</v>
      </c>
      <c r="AQ63">
        <v>37452.239999999998</v>
      </c>
      <c r="AR63">
        <v>428.07</v>
      </c>
      <c r="AS63">
        <v>16154.66</v>
      </c>
      <c r="AT63">
        <v>66.2</v>
      </c>
      <c r="AU63">
        <v>1588.8</v>
      </c>
      <c r="AV63">
        <v>40</v>
      </c>
      <c r="AW63">
        <v>960</v>
      </c>
      <c r="AX63">
        <v>83.5</v>
      </c>
      <c r="AY63">
        <v>2092.7600000000002</v>
      </c>
      <c r="AZ63">
        <v>0</v>
      </c>
      <c r="BA63">
        <v>0</v>
      </c>
      <c r="BB63">
        <v>0</v>
      </c>
      <c r="BC63">
        <v>176.18</v>
      </c>
      <c r="BD63">
        <v>4837.0200000000004</v>
      </c>
      <c r="BE63">
        <v>236.16</v>
      </c>
      <c r="BF63">
        <v>9817.84</v>
      </c>
      <c r="BG63">
        <v>0</v>
      </c>
      <c r="BH63">
        <v>11.72</v>
      </c>
      <c r="BI63">
        <v>421.92</v>
      </c>
      <c r="BJ63">
        <v>0</v>
      </c>
      <c r="BK63">
        <v>0</v>
      </c>
      <c r="BL63">
        <v>0</v>
      </c>
      <c r="BM63">
        <v>0</v>
      </c>
      <c r="BN63">
        <v>7929.78</v>
      </c>
      <c r="BO63">
        <v>297</v>
      </c>
      <c r="BP63">
        <v>471.55</v>
      </c>
      <c r="BQ63">
        <v>77.959999999999994</v>
      </c>
      <c r="BR63">
        <v>2616.02</v>
      </c>
      <c r="BS63">
        <v>83046.350000000006</v>
      </c>
    </row>
    <row r="64" spans="1:71" outlineLevel="5" x14ac:dyDescent="0.25">
      <c r="C64" s="2" t="s">
        <v>184</v>
      </c>
      <c r="E64" s="1"/>
      <c r="G64">
        <f t="shared" ref="G64:AP64" si="14">SUBTOTAL(9,G60:G63)</f>
        <v>8740.24</v>
      </c>
      <c r="H64">
        <f t="shared" si="14"/>
        <v>130.84</v>
      </c>
      <c r="I64">
        <f t="shared" si="14"/>
        <v>3140.16</v>
      </c>
      <c r="J64">
        <f t="shared" si="14"/>
        <v>72.63000000000001</v>
      </c>
      <c r="K64">
        <f t="shared" si="14"/>
        <v>2761.01</v>
      </c>
      <c r="L64">
        <f t="shared" si="14"/>
        <v>0</v>
      </c>
      <c r="M64">
        <f t="shared" si="14"/>
        <v>0</v>
      </c>
      <c r="N64">
        <f t="shared" si="14"/>
        <v>0</v>
      </c>
      <c r="O64">
        <f t="shared" si="14"/>
        <v>0</v>
      </c>
      <c r="P64">
        <f t="shared" si="14"/>
        <v>0</v>
      </c>
      <c r="Q64">
        <f t="shared" si="14"/>
        <v>0</v>
      </c>
      <c r="R64">
        <f t="shared" si="14"/>
        <v>11.72</v>
      </c>
      <c r="S64">
        <f t="shared" si="14"/>
        <v>421.92</v>
      </c>
      <c r="T64">
        <f t="shared" si="14"/>
        <v>0</v>
      </c>
      <c r="U64">
        <f t="shared" si="14"/>
        <v>0</v>
      </c>
      <c r="V64">
        <f t="shared" si="14"/>
        <v>0</v>
      </c>
      <c r="W64">
        <f t="shared" si="14"/>
        <v>0</v>
      </c>
      <c r="X64">
        <f t="shared" si="14"/>
        <v>0</v>
      </c>
      <c r="Y64">
        <f t="shared" si="14"/>
        <v>0</v>
      </c>
      <c r="Z64">
        <f t="shared" si="14"/>
        <v>29.16</v>
      </c>
      <c r="AA64">
        <f t="shared" si="14"/>
        <v>822.03</v>
      </c>
      <c r="AB64">
        <f t="shared" si="14"/>
        <v>16.97</v>
      </c>
      <c r="AC64">
        <f t="shared" si="14"/>
        <v>722.88</v>
      </c>
      <c r="AD64">
        <f t="shared" si="14"/>
        <v>0</v>
      </c>
      <c r="AE64">
        <f t="shared" si="14"/>
        <v>0</v>
      </c>
      <c r="AF64">
        <f t="shared" si="14"/>
        <v>0</v>
      </c>
      <c r="AG64">
        <f t="shared" si="14"/>
        <v>817.44</v>
      </c>
      <c r="AH64">
        <f t="shared" si="14"/>
        <v>0</v>
      </c>
      <c r="AI64">
        <f t="shared" si="14"/>
        <v>0</v>
      </c>
      <c r="AJ64">
        <f t="shared" si="14"/>
        <v>0</v>
      </c>
      <c r="AK64">
        <f t="shared" si="14"/>
        <v>0</v>
      </c>
      <c r="AL64">
        <f t="shared" si="14"/>
        <v>0</v>
      </c>
      <c r="AM64">
        <f t="shared" si="14"/>
        <v>0</v>
      </c>
      <c r="AN64">
        <f t="shared" si="14"/>
        <v>0</v>
      </c>
      <c r="AO64">
        <f t="shared" si="14"/>
        <v>0</v>
      </c>
      <c r="AP64">
        <f t="shared" si="14"/>
        <v>6038.37</v>
      </c>
    </row>
    <row r="65" spans="1:71" outlineLevel="6" x14ac:dyDescent="0.25">
      <c r="A65">
        <v>620</v>
      </c>
      <c r="B65">
        <v>41</v>
      </c>
      <c r="C65" t="s">
        <v>147</v>
      </c>
      <c r="D65" t="s">
        <v>148</v>
      </c>
      <c r="E65" s="1">
        <v>45583</v>
      </c>
      <c r="F65">
        <v>24</v>
      </c>
      <c r="G65">
        <v>1776.3</v>
      </c>
      <c r="H65">
        <v>34.07</v>
      </c>
      <c r="I65">
        <v>817.68</v>
      </c>
      <c r="J65">
        <v>7.48</v>
      </c>
      <c r="K65">
        <v>290.83999999999997</v>
      </c>
      <c r="L65">
        <v>0</v>
      </c>
      <c r="M65">
        <v>0</v>
      </c>
      <c r="N65">
        <v>0</v>
      </c>
      <c r="O65">
        <v>0</v>
      </c>
      <c r="P65">
        <v>8</v>
      </c>
      <c r="Q65">
        <v>192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5.93</v>
      </c>
      <c r="AA65">
        <v>176.5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285.58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1436.13</v>
      </c>
      <c r="AQ65">
        <v>32476.32</v>
      </c>
      <c r="AR65">
        <v>614.96</v>
      </c>
      <c r="AS65">
        <v>21912.86</v>
      </c>
      <c r="AT65">
        <v>57.7</v>
      </c>
      <c r="AU65">
        <v>1301.4000000000001</v>
      </c>
      <c r="AV65">
        <v>40</v>
      </c>
      <c r="AW65">
        <v>896</v>
      </c>
      <c r="AX65">
        <v>8</v>
      </c>
      <c r="AY65">
        <v>193.79</v>
      </c>
      <c r="AZ65">
        <v>0</v>
      </c>
      <c r="BA65">
        <v>0</v>
      </c>
      <c r="BB65">
        <v>0</v>
      </c>
      <c r="BC65">
        <v>243.87</v>
      </c>
      <c r="BD65">
        <v>6336.09</v>
      </c>
      <c r="BE65">
        <v>272.82</v>
      </c>
      <c r="BF65">
        <v>10508.18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7865.35</v>
      </c>
      <c r="BO65">
        <v>137.58000000000001</v>
      </c>
      <c r="BP65">
        <v>915.94</v>
      </c>
      <c r="BQ65">
        <v>57</v>
      </c>
      <c r="BR65">
        <v>2673.48</v>
      </c>
      <c r="BS65">
        <v>83907.08</v>
      </c>
    </row>
    <row r="66" spans="1:71" outlineLevel="6" x14ac:dyDescent="0.25">
      <c r="A66">
        <v>620</v>
      </c>
      <c r="B66">
        <v>41</v>
      </c>
      <c r="C66" t="s">
        <v>147</v>
      </c>
      <c r="D66" t="s">
        <v>148</v>
      </c>
      <c r="E66" s="1">
        <v>45590</v>
      </c>
      <c r="F66">
        <v>24</v>
      </c>
      <c r="G66">
        <v>2876.8</v>
      </c>
      <c r="H66">
        <v>40</v>
      </c>
      <c r="I66">
        <v>960</v>
      </c>
      <c r="J66">
        <v>18.5</v>
      </c>
      <c r="K66">
        <v>698.04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16.28</v>
      </c>
      <c r="S66">
        <v>586.08000000000004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6.57</v>
      </c>
      <c r="AC66">
        <v>270.66000000000003</v>
      </c>
      <c r="AD66">
        <v>0</v>
      </c>
      <c r="AE66">
        <v>0</v>
      </c>
      <c r="AF66">
        <v>0</v>
      </c>
      <c r="AG66">
        <v>202.65</v>
      </c>
      <c r="AH66">
        <v>138.38</v>
      </c>
      <c r="AI66">
        <v>7.29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1476.13</v>
      </c>
      <c r="AQ66">
        <v>33436.32</v>
      </c>
      <c r="AR66">
        <v>633.46</v>
      </c>
      <c r="AS66">
        <v>22610.9</v>
      </c>
      <c r="AT66">
        <v>57.7</v>
      </c>
      <c r="AU66">
        <v>1301.4000000000001</v>
      </c>
      <c r="AV66">
        <v>40</v>
      </c>
      <c r="AW66">
        <v>896</v>
      </c>
      <c r="AX66">
        <v>8</v>
      </c>
      <c r="AY66">
        <v>193.79</v>
      </c>
      <c r="AZ66">
        <v>0</v>
      </c>
      <c r="BA66">
        <v>0</v>
      </c>
      <c r="BB66">
        <v>0</v>
      </c>
      <c r="BC66">
        <v>243.87</v>
      </c>
      <c r="BD66">
        <v>6336.09</v>
      </c>
      <c r="BE66">
        <v>279.39</v>
      </c>
      <c r="BF66">
        <v>10778.84</v>
      </c>
      <c r="BG66">
        <v>0</v>
      </c>
      <c r="BH66">
        <v>16.28</v>
      </c>
      <c r="BI66">
        <v>586.08000000000004</v>
      </c>
      <c r="BJ66">
        <v>0</v>
      </c>
      <c r="BK66">
        <v>0</v>
      </c>
      <c r="BL66">
        <v>0</v>
      </c>
      <c r="BM66">
        <v>0</v>
      </c>
      <c r="BN66">
        <v>8068</v>
      </c>
      <c r="BO66">
        <v>275.95999999999998</v>
      </c>
      <c r="BP66">
        <v>915.94</v>
      </c>
      <c r="BQ66">
        <v>64.290000000000006</v>
      </c>
      <c r="BR66">
        <v>2754.83</v>
      </c>
      <c r="BS66">
        <v>86783.88</v>
      </c>
    </row>
    <row r="67" spans="1:71" outlineLevel="6" x14ac:dyDescent="0.25">
      <c r="A67">
        <v>620</v>
      </c>
      <c r="B67">
        <v>41</v>
      </c>
      <c r="C67" t="s">
        <v>147</v>
      </c>
      <c r="D67" t="s">
        <v>148</v>
      </c>
      <c r="E67" s="1">
        <v>45597</v>
      </c>
      <c r="F67">
        <v>24</v>
      </c>
      <c r="G67">
        <v>2475.5300000000002</v>
      </c>
      <c r="H67">
        <v>26.92</v>
      </c>
      <c r="I67">
        <v>646.08000000000004</v>
      </c>
      <c r="J67">
        <v>23.5</v>
      </c>
      <c r="K67">
        <v>909.62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13.08</v>
      </c>
      <c r="AA67">
        <v>384.74</v>
      </c>
      <c r="AB67">
        <v>5.63</v>
      </c>
      <c r="AC67">
        <v>248.4</v>
      </c>
      <c r="AD67">
        <v>0</v>
      </c>
      <c r="AE67">
        <v>0</v>
      </c>
      <c r="AF67">
        <v>0</v>
      </c>
      <c r="AG67">
        <v>272.99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1503.05</v>
      </c>
      <c r="AQ67">
        <v>34082.400000000001</v>
      </c>
      <c r="AR67">
        <v>656.96</v>
      </c>
      <c r="AS67">
        <v>23520.52</v>
      </c>
      <c r="AT67">
        <v>57.7</v>
      </c>
      <c r="AU67">
        <v>1301.4000000000001</v>
      </c>
      <c r="AV67">
        <v>40</v>
      </c>
      <c r="AW67">
        <v>896</v>
      </c>
      <c r="AX67">
        <v>8</v>
      </c>
      <c r="AY67">
        <v>193.79</v>
      </c>
      <c r="AZ67">
        <v>0</v>
      </c>
      <c r="BA67">
        <v>0</v>
      </c>
      <c r="BB67">
        <v>0</v>
      </c>
      <c r="BC67">
        <v>256.95</v>
      </c>
      <c r="BD67">
        <v>6720.83</v>
      </c>
      <c r="BE67">
        <v>285.02</v>
      </c>
      <c r="BF67">
        <v>11027.24</v>
      </c>
      <c r="BG67">
        <v>0</v>
      </c>
      <c r="BH67">
        <v>16.28</v>
      </c>
      <c r="BI67">
        <v>586.08000000000004</v>
      </c>
      <c r="BJ67">
        <v>0</v>
      </c>
      <c r="BK67">
        <v>0</v>
      </c>
      <c r="BL67">
        <v>0</v>
      </c>
      <c r="BM67">
        <v>0</v>
      </c>
      <c r="BN67">
        <v>8340.99</v>
      </c>
      <c r="BO67">
        <v>275.95999999999998</v>
      </c>
      <c r="BP67">
        <v>915.94</v>
      </c>
      <c r="BQ67">
        <v>64.290000000000006</v>
      </c>
      <c r="BR67">
        <v>2823.96</v>
      </c>
      <c r="BS67">
        <v>89259.41</v>
      </c>
    </row>
    <row r="68" spans="1:71" outlineLevel="6" x14ac:dyDescent="0.25">
      <c r="A68">
        <v>620</v>
      </c>
      <c r="B68">
        <v>41</v>
      </c>
      <c r="C68" t="s">
        <v>147</v>
      </c>
      <c r="D68" t="s">
        <v>148</v>
      </c>
      <c r="E68" s="1">
        <v>45604</v>
      </c>
      <c r="F68">
        <v>24</v>
      </c>
      <c r="G68">
        <v>1733</v>
      </c>
      <c r="H68">
        <v>34.97</v>
      </c>
      <c r="I68">
        <v>839.28</v>
      </c>
      <c r="J68">
        <v>14.42</v>
      </c>
      <c r="K68">
        <v>547.22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5.03</v>
      </c>
      <c r="AA68">
        <v>140.33000000000001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192.47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1538.02</v>
      </c>
      <c r="AQ68">
        <v>34921.68</v>
      </c>
      <c r="AR68">
        <v>671.38</v>
      </c>
      <c r="AS68">
        <v>24067.74</v>
      </c>
      <c r="AT68">
        <v>57.7</v>
      </c>
      <c r="AU68">
        <v>1301.4000000000001</v>
      </c>
      <c r="AV68">
        <v>40</v>
      </c>
      <c r="AW68">
        <v>896</v>
      </c>
      <c r="AX68">
        <v>8</v>
      </c>
      <c r="AY68">
        <v>193.79</v>
      </c>
      <c r="AZ68">
        <v>0</v>
      </c>
      <c r="BA68">
        <v>0</v>
      </c>
      <c r="BB68">
        <v>0</v>
      </c>
      <c r="BC68">
        <v>261.98</v>
      </c>
      <c r="BD68">
        <v>6861.16</v>
      </c>
      <c r="BE68">
        <v>285.02</v>
      </c>
      <c r="BF68">
        <v>11027.24</v>
      </c>
      <c r="BG68">
        <v>0</v>
      </c>
      <c r="BH68">
        <v>16.28</v>
      </c>
      <c r="BI68">
        <v>586.08000000000004</v>
      </c>
      <c r="BJ68">
        <v>0</v>
      </c>
      <c r="BK68">
        <v>0</v>
      </c>
      <c r="BL68">
        <v>0</v>
      </c>
      <c r="BM68">
        <v>0</v>
      </c>
      <c r="BN68">
        <v>8533.4599999999991</v>
      </c>
      <c r="BO68">
        <v>275.95999999999998</v>
      </c>
      <c r="BP68">
        <v>915.94</v>
      </c>
      <c r="BQ68">
        <v>64.290000000000006</v>
      </c>
      <c r="BR68">
        <v>2878.38</v>
      </c>
      <c r="BS68">
        <v>90992.41</v>
      </c>
    </row>
    <row r="69" spans="1:71" outlineLevel="5" x14ac:dyDescent="0.25">
      <c r="C69" s="2" t="s">
        <v>185</v>
      </c>
      <c r="E69" s="1"/>
      <c r="G69">
        <f t="shared" ref="G69:AP69" si="15">SUBTOTAL(9,G65:G68)</f>
        <v>8861.630000000001</v>
      </c>
      <c r="H69">
        <f t="shared" si="15"/>
        <v>135.95999999999998</v>
      </c>
      <c r="I69">
        <f t="shared" si="15"/>
        <v>3263.04</v>
      </c>
      <c r="J69">
        <f t="shared" si="15"/>
        <v>63.900000000000006</v>
      </c>
      <c r="K69">
        <f t="shared" si="15"/>
        <v>2445.7200000000003</v>
      </c>
      <c r="L69">
        <f t="shared" si="15"/>
        <v>0</v>
      </c>
      <c r="M69">
        <f t="shared" si="15"/>
        <v>0</v>
      </c>
      <c r="N69">
        <f t="shared" si="15"/>
        <v>0</v>
      </c>
      <c r="O69">
        <f t="shared" si="15"/>
        <v>0</v>
      </c>
      <c r="P69">
        <f t="shared" si="15"/>
        <v>8</v>
      </c>
      <c r="Q69">
        <f t="shared" si="15"/>
        <v>192</v>
      </c>
      <c r="R69">
        <f t="shared" si="15"/>
        <v>16.28</v>
      </c>
      <c r="S69">
        <f t="shared" si="15"/>
        <v>586.08000000000004</v>
      </c>
      <c r="T69">
        <f t="shared" si="15"/>
        <v>0</v>
      </c>
      <c r="U69">
        <f t="shared" si="15"/>
        <v>0</v>
      </c>
      <c r="V69">
        <f t="shared" si="15"/>
        <v>0</v>
      </c>
      <c r="W69">
        <f t="shared" si="15"/>
        <v>0</v>
      </c>
      <c r="X69">
        <f t="shared" si="15"/>
        <v>0</v>
      </c>
      <c r="Y69">
        <f t="shared" si="15"/>
        <v>0</v>
      </c>
      <c r="Z69">
        <f t="shared" si="15"/>
        <v>24.04</v>
      </c>
      <c r="AA69">
        <f t="shared" si="15"/>
        <v>701.57</v>
      </c>
      <c r="AB69">
        <f t="shared" si="15"/>
        <v>12.2</v>
      </c>
      <c r="AC69">
        <f t="shared" si="15"/>
        <v>519.06000000000006</v>
      </c>
      <c r="AD69">
        <f t="shared" si="15"/>
        <v>0</v>
      </c>
      <c r="AE69">
        <f t="shared" si="15"/>
        <v>0</v>
      </c>
      <c r="AF69">
        <f t="shared" si="15"/>
        <v>0</v>
      </c>
      <c r="AG69">
        <f t="shared" si="15"/>
        <v>953.69</v>
      </c>
      <c r="AH69">
        <f t="shared" si="15"/>
        <v>138.38</v>
      </c>
      <c r="AI69">
        <f t="shared" si="15"/>
        <v>7.29</v>
      </c>
      <c r="AJ69">
        <f t="shared" si="15"/>
        <v>0</v>
      </c>
      <c r="AK69">
        <f t="shared" si="15"/>
        <v>0</v>
      </c>
      <c r="AL69">
        <f t="shared" si="15"/>
        <v>0</v>
      </c>
      <c r="AM69">
        <f t="shared" si="15"/>
        <v>0</v>
      </c>
      <c r="AN69">
        <f t="shared" si="15"/>
        <v>0</v>
      </c>
      <c r="AO69">
        <f t="shared" si="15"/>
        <v>0</v>
      </c>
      <c r="AP69">
        <f t="shared" si="15"/>
        <v>5953.33</v>
      </c>
    </row>
    <row r="70" spans="1:71" outlineLevel="4" x14ac:dyDescent="0.25">
      <c r="B70" s="2" t="s">
        <v>166</v>
      </c>
      <c r="E70" s="1"/>
      <c r="G70">
        <f t="shared" ref="G70:AP70" si="16">SUBTOTAL(9,G55:G68)</f>
        <v>24865.189999999995</v>
      </c>
      <c r="H70">
        <f t="shared" si="16"/>
        <v>403.51</v>
      </c>
      <c r="I70">
        <f t="shared" si="16"/>
        <v>9684.2400000000016</v>
      </c>
      <c r="J70">
        <f t="shared" si="16"/>
        <v>166.36999999999998</v>
      </c>
      <c r="K70">
        <f t="shared" si="16"/>
        <v>6350.62</v>
      </c>
      <c r="L70">
        <f t="shared" si="16"/>
        <v>0</v>
      </c>
      <c r="M70">
        <f t="shared" si="16"/>
        <v>0</v>
      </c>
      <c r="N70">
        <f t="shared" si="16"/>
        <v>0</v>
      </c>
      <c r="O70">
        <f t="shared" si="16"/>
        <v>0</v>
      </c>
      <c r="P70">
        <f t="shared" si="16"/>
        <v>24</v>
      </c>
      <c r="Q70">
        <f t="shared" si="16"/>
        <v>576</v>
      </c>
      <c r="R70">
        <f t="shared" si="16"/>
        <v>28</v>
      </c>
      <c r="S70">
        <f t="shared" si="16"/>
        <v>1008</v>
      </c>
      <c r="T70">
        <f t="shared" si="16"/>
        <v>0</v>
      </c>
      <c r="U70">
        <f t="shared" si="16"/>
        <v>0</v>
      </c>
      <c r="V70">
        <f t="shared" si="16"/>
        <v>0</v>
      </c>
      <c r="W70">
        <f t="shared" si="16"/>
        <v>0</v>
      </c>
      <c r="X70">
        <f t="shared" si="16"/>
        <v>0</v>
      </c>
      <c r="Y70">
        <f t="shared" si="16"/>
        <v>0</v>
      </c>
      <c r="Z70">
        <f t="shared" si="16"/>
        <v>76.489999999999995</v>
      </c>
      <c r="AA70">
        <f t="shared" si="16"/>
        <v>2179.27</v>
      </c>
      <c r="AB70">
        <f t="shared" si="16"/>
        <v>50.49</v>
      </c>
      <c r="AC70">
        <f t="shared" si="16"/>
        <v>2168.42</v>
      </c>
      <c r="AD70">
        <f t="shared" si="16"/>
        <v>0</v>
      </c>
      <c r="AE70">
        <f t="shared" si="16"/>
        <v>0</v>
      </c>
      <c r="AF70">
        <f t="shared" si="16"/>
        <v>0</v>
      </c>
      <c r="AG70">
        <f t="shared" si="16"/>
        <v>2588.5700000000002</v>
      </c>
      <c r="AH70">
        <f t="shared" si="16"/>
        <v>138.38</v>
      </c>
      <c r="AI70">
        <f t="shared" si="16"/>
        <v>7.29</v>
      </c>
      <c r="AJ70">
        <f t="shared" si="16"/>
        <v>0</v>
      </c>
      <c r="AK70">
        <f t="shared" si="16"/>
        <v>0</v>
      </c>
      <c r="AL70">
        <f t="shared" si="16"/>
        <v>0</v>
      </c>
      <c r="AM70">
        <f t="shared" si="16"/>
        <v>0</v>
      </c>
      <c r="AN70">
        <f t="shared" si="16"/>
        <v>0</v>
      </c>
      <c r="AO70">
        <f t="shared" si="16"/>
        <v>0</v>
      </c>
      <c r="AP70">
        <f t="shared" si="16"/>
        <v>17723.650000000001</v>
      </c>
    </row>
    <row r="71" spans="1:71" outlineLevel="6" x14ac:dyDescent="0.25">
      <c r="A71">
        <v>620</v>
      </c>
      <c r="B71">
        <v>42</v>
      </c>
      <c r="C71" t="s">
        <v>79</v>
      </c>
      <c r="D71" t="s">
        <v>80</v>
      </c>
      <c r="E71" s="1">
        <v>45583</v>
      </c>
      <c r="F71">
        <v>22</v>
      </c>
      <c r="G71">
        <v>1704.63</v>
      </c>
      <c r="H71">
        <v>35.28</v>
      </c>
      <c r="I71">
        <v>776.16</v>
      </c>
      <c r="J71">
        <v>0</v>
      </c>
      <c r="K71">
        <v>0</v>
      </c>
      <c r="L71">
        <v>0</v>
      </c>
      <c r="M71">
        <v>0</v>
      </c>
      <c r="N71">
        <v>8</v>
      </c>
      <c r="O71">
        <v>194.51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4.72</v>
      </c>
      <c r="AA71">
        <v>117.28</v>
      </c>
      <c r="AB71">
        <v>12.87</v>
      </c>
      <c r="AC71">
        <v>479.7</v>
      </c>
      <c r="AD71">
        <v>0</v>
      </c>
      <c r="AE71">
        <v>0</v>
      </c>
      <c r="AF71">
        <v>0</v>
      </c>
      <c r="AG71">
        <v>123.28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1457.56</v>
      </c>
      <c r="AQ71">
        <v>32066.32</v>
      </c>
      <c r="AR71">
        <v>278.10000000000002</v>
      </c>
      <c r="AS71">
        <v>9517.99</v>
      </c>
      <c r="AT71">
        <v>62.24</v>
      </c>
      <c r="AU71">
        <v>1369.28</v>
      </c>
      <c r="AV71">
        <v>40</v>
      </c>
      <c r="AW71">
        <v>880</v>
      </c>
      <c r="AX71">
        <v>51.25</v>
      </c>
      <c r="AY71">
        <v>1230.53</v>
      </c>
      <c r="AZ71">
        <v>0</v>
      </c>
      <c r="BA71">
        <v>0</v>
      </c>
      <c r="BB71">
        <v>0</v>
      </c>
      <c r="BC71">
        <v>188.6</v>
      </c>
      <c r="BD71">
        <v>4607.87</v>
      </c>
      <c r="BE71">
        <v>106.77</v>
      </c>
      <c r="BF71">
        <v>3819.04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4181.99</v>
      </c>
      <c r="BO71">
        <v>0</v>
      </c>
      <c r="BP71">
        <v>150</v>
      </c>
      <c r="BQ71">
        <v>62.08</v>
      </c>
      <c r="BR71">
        <v>2192.52</v>
      </c>
      <c r="BS71">
        <v>59136.5</v>
      </c>
    </row>
    <row r="72" spans="1:71" outlineLevel="6" x14ac:dyDescent="0.25">
      <c r="A72">
        <v>620</v>
      </c>
      <c r="B72">
        <v>42</v>
      </c>
      <c r="C72" t="s">
        <v>79</v>
      </c>
      <c r="D72" t="s">
        <v>80</v>
      </c>
      <c r="E72" s="1">
        <v>45590</v>
      </c>
      <c r="F72">
        <v>22</v>
      </c>
      <c r="G72">
        <v>1427.16</v>
      </c>
      <c r="H72">
        <v>17.2</v>
      </c>
      <c r="I72">
        <v>378.4</v>
      </c>
      <c r="J72">
        <v>0</v>
      </c>
      <c r="K72">
        <v>0</v>
      </c>
      <c r="L72">
        <v>0</v>
      </c>
      <c r="M72">
        <v>0</v>
      </c>
      <c r="N72">
        <v>17</v>
      </c>
      <c r="O72">
        <v>410.88</v>
      </c>
      <c r="P72">
        <v>7</v>
      </c>
      <c r="Q72">
        <v>154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11.37</v>
      </c>
      <c r="AA72">
        <v>297.69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172.29</v>
      </c>
      <c r="AH72">
        <v>0</v>
      </c>
      <c r="AI72">
        <v>0.2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1474.76</v>
      </c>
      <c r="AQ72">
        <v>32444.720000000001</v>
      </c>
      <c r="AR72">
        <v>278.10000000000002</v>
      </c>
      <c r="AS72">
        <v>9517.99</v>
      </c>
      <c r="AT72">
        <v>69.239999999999995</v>
      </c>
      <c r="AU72">
        <v>1523.28</v>
      </c>
      <c r="AV72">
        <v>40</v>
      </c>
      <c r="AW72">
        <v>880</v>
      </c>
      <c r="AX72">
        <v>68.25</v>
      </c>
      <c r="AY72">
        <v>1641.41</v>
      </c>
      <c r="AZ72">
        <v>0</v>
      </c>
      <c r="BA72">
        <v>0</v>
      </c>
      <c r="BB72">
        <v>0</v>
      </c>
      <c r="BC72">
        <v>199.97</v>
      </c>
      <c r="BD72">
        <v>4905.5600000000004</v>
      </c>
      <c r="BE72">
        <v>106.77</v>
      </c>
      <c r="BF72">
        <v>3819.04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4354.28</v>
      </c>
      <c r="BO72">
        <v>0</v>
      </c>
      <c r="BP72">
        <v>150</v>
      </c>
      <c r="BQ72">
        <v>62.28</v>
      </c>
      <c r="BR72">
        <v>2245.09</v>
      </c>
      <c r="BS72">
        <v>60563.66</v>
      </c>
    </row>
    <row r="73" spans="1:71" outlineLevel="6" x14ac:dyDescent="0.25">
      <c r="A73">
        <v>620</v>
      </c>
      <c r="B73">
        <v>42</v>
      </c>
      <c r="C73" t="s">
        <v>79</v>
      </c>
      <c r="D73" t="s">
        <v>80</v>
      </c>
      <c r="E73" s="1">
        <v>45597</v>
      </c>
      <c r="F73">
        <v>22</v>
      </c>
      <c r="G73">
        <v>1317.39</v>
      </c>
      <c r="H73">
        <v>35.53</v>
      </c>
      <c r="I73">
        <v>781.66</v>
      </c>
      <c r="J73">
        <v>5.95</v>
      </c>
      <c r="K73">
        <v>210.17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4.47</v>
      </c>
      <c r="AA73">
        <v>119.11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192.75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1510.29</v>
      </c>
      <c r="AQ73">
        <v>33226.379999999997</v>
      </c>
      <c r="AR73">
        <v>284.05</v>
      </c>
      <c r="AS73">
        <v>9728.16</v>
      </c>
      <c r="AT73">
        <v>69.239999999999995</v>
      </c>
      <c r="AU73">
        <v>1523.28</v>
      </c>
      <c r="AV73">
        <v>40</v>
      </c>
      <c r="AW73">
        <v>880</v>
      </c>
      <c r="AX73">
        <v>68.25</v>
      </c>
      <c r="AY73">
        <v>1641.41</v>
      </c>
      <c r="AZ73">
        <v>0</v>
      </c>
      <c r="BA73">
        <v>0</v>
      </c>
      <c r="BB73">
        <v>0</v>
      </c>
      <c r="BC73">
        <v>204.44</v>
      </c>
      <c r="BD73">
        <v>5024.67</v>
      </c>
      <c r="BE73">
        <v>106.77</v>
      </c>
      <c r="BF73">
        <v>3819.04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4547.03</v>
      </c>
      <c r="BO73">
        <v>0</v>
      </c>
      <c r="BP73">
        <v>150</v>
      </c>
      <c r="BQ73">
        <v>62.28</v>
      </c>
      <c r="BR73">
        <v>2291.04</v>
      </c>
      <c r="BS73">
        <v>61881.05</v>
      </c>
    </row>
    <row r="74" spans="1:71" outlineLevel="6" x14ac:dyDescent="0.25">
      <c r="A74">
        <v>620</v>
      </c>
      <c r="B74">
        <v>42</v>
      </c>
      <c r="C74" t="s">
        <v>79</v>
      </c>
      <c r="D74" t="s">
        <v>80</v>
      </c>
      <c r="E74" s="1">
        <v>45604</v>
      </c>
      <c r="F74">
        <v>22</v>
      </c>
      <c r="G74">
        <v>1113.58</v>
      </c>
      <c r="H74">
        <v>35.82</v>
      </c>
      <c r="I74">
        <v>788.04</v>
      </c>
      <c r="J74">
        <v>4.0999999999999996</v>
      </c>
      <c r="K74">
        <v>139.06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4.18</v>
      </c>
      <c r="AA74">
        <v>99.62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73.16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1546.11</v>
      </c>
      <c r="AQ74">
        <v>34014.42</v>
      </c>
      <c r="AR74">
        <v>288.14999999999998</v>
      </c>
      <c r="AS74">
        <v>9867.2199999999993</v>
      </c>
      <c r="AT74">
        <v>69.239999999999995</v>
      </c>
      <c r="AU74">
        <v>1523.28</v>
      </c>
      <c r="AV74">
        <v>40</v>
      </c>
      <c r="AW74">
        <v>880</v>
      </c>
      <c r="AX74">
        <v>68.25</v>
      </c>
      <c r="AY74">
        <v>1641.41</v>
      </c>
      <c r="AZ74">
        <v>0</v>
      </c>
      <c r="BA74">
        <v>0</v>
      </c>
      <c r="BB74">
        <v>0</v>
      </c>
      <c r="BC74">
        <v>208.62</v>
      </c>
      <c r="BD74">
        <v>5124.29</v>
      </c>
      <c r="BE74">
        <v>106.77</v>
      </c>
      <c r="BF74">
        <v>3819.04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4620.1899999999996</v>
      </c>
      <c r="BO74">
        <v>0</v>
      </c>
      <c r="BP74">
        <v>150</v>
      </c>
      <c r="BQ74">
        <v>62.28</v>
      </c>
      <c r="BR74">
        <v>2335.14</v>
      </c>
      <c r="BS74">
        <v>62994.63</v>
      </c>
    </row>
    <row r="75" spans="1:71" outlineLevel="5" x14ac:dyDescent="0.25">
      <c r="C75" s="2" t="s">
        <v>186</v>
      </c>
      <c r="E75" s="1"/>
      <c r="G75">
        <f t="shared" ref="G75:AP75" si="17">SUBTOTAL(9,G71:G74)</f>
        <v>5562.76</v>
      </c>
      <c r="H75">
        <f t="shared" si="17"/>
        <v>123.83000000000001</v>
      </c>
      <c r="I75">
        <f t="shared" si="17"/>
        <v>2724.2599999999998</v>
      </c>
      <c r="J75">
        <f t="shared" si="17"/>
        <v>10.050000000000001</v>
      </c>
      <c r="K75">
        <f t="shared" si="17"/>
        <v>349.23</v>
      </c>
      <c r="L75">
        <f t="shared" si="17"/>
        <v>0</v>
      </c>
      <c r="M75">
        <f t="shared" si="17"/>
        <v>0</v>
      </c>
      <c r="N75">
        <f t="shared" si="17"/>
        <v>25</v>
      </c>
      <c r="O75">
        <f t="shared" si="17"/>
        <v>605.39</v>
      </c>
      <c r="P75">
        <f t="shared" si="17"/>
        <v>7</v>
      </c>
      <c r="Q75">
        <f t="shared" si="17"/>
        <v>154</v>
      </c>
      <c r="R75">
        <f t="shared" si="17"/>
        <v>0</v>
      </c>
      <c r="S75">
        <f t="shared" si="17"/>
        <v>0</v>
      </c>
      <c r="T75">
        <f t="shared" si="17"/>
        <v>0</v>
      </c>
      <c r="U75">
        <f t="shared" si="17"/>
        <v>0</v>
      </c>
      <c r="V75">
        <f t="shared" si="17"/>
        <v>0</v>
      </c>
      <c r="W75">
        <f t="shared" si="17"/>
        <v>0</v>
      </c>
      <c r="X75">
        <f t="shared" si="17"/>
        <v>0</v>
      </c>
      <c r="Y75">
        <f t="shared" si="17"/>
        <v>0</v>
      </c>
      <c r="Z75">
        <f t="shared" si="17"/>
        <v>24.74</v>
      </c>
      <c r="AA75">
        <f t="shared" si="17"/>
        <v>633.70000000000005</v>
      </c>
      <c r="AB75">
        <f t="shared" si="17"/>
        <v>12.87</v>
      </c>
      <c r="AC75">
        <f t="shared" si="17"/>
        <v>479.7</v>
      </c>
      <c r="AD75">
        <f t="shared" si="17"/>
        <v>0</v>
      </c>
      <c r="AE75">
        <f t="shared" si="17"/>
        <v>0</v>
      </c>
      <c r="AF75">
        <f t="shared" si="17"/>
        <v>0</v>
      </c>
      <c r="AG75">
        <f t="shared" si="17"/>
        <v>561.48</v>
      </c>
      <c r="AH75">
        <f t="shared" si="17"/>
        <v>0</v>
      </c>
      <c r="AI75">
        <f t="shared" si="17"/>
        <v>0.2</v>
      </c>
      <c r="AJ75">
        <f t="shared" si="17"/>
        <v>0</v>
      </c>
      <c r="AK75">
        <f t="shared" si="17"/>
        <v>0</v>
      </c>
      <c r="AL75">
        <f t="shared" si="17"/>
        <v>0</v>
      </c>
      <c r="AM75">
        <f t="shared" si="17"/>
        <v>0</v>
      </c>
      <c r="AN75">
        <f t="shared" si="17"/>
        <v>0</v>
      </c>
      <c r="AO75">
        <f t="shared" si="17"/>
        <v>0</v>
      </c>
      <c r="AP75">
        <f t="shared" si="17"/>
        <v>5988.7199999999993</v>
      </c>
    </row>
    <row r="76" spans="1:71" outlineLevel="6" x14ac:dyDescent="0.25">
      <c r="A76">
        <v>620</v>
      </c>
      <c r="B76">
        <v>42</v>
      </c>
      <c r="C76" t="s">
        <v>81</v>
      </c>
      <c r="D76" t="s">
        <v>82</v>
      </c>
      <c r="E76" s="1">
        <v>45583</v>
      </c>
      <c r="F76">
        <v>22</v>
      </c>
      <c r="G76">
        <v>966.91</v>
      </c>
      <c r="H76">
        <v>27.13</v>
      </c>
      <c r="I76">
        <v>596.86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16</v>
      </c>
      <c r="Q76">
        <v>352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4.3499999999999996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508.7</v>
      </c>
      <c r="AQ76">
        <v>11191.4</v>
      </c>
      <c r="AR76">
        <v>192.83</v>
      </c>
      <c r="AS76">
        <v>6389.04</v>
      </c>
      <c r="AT76">
        <v>16</v>
      </c>
      <c r="AU76">
        <v>352</v>
      </c>
      <c r="AV76">
        <v>8</v>
      </c>
      <c r="AW76">
        <v>176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8.18</v>
      </c>
      <c r="BD76">
        <v>190.33</v>
      </c>
      <c r="BE76">
        <v>25.95</v>
      </c>
      <c r="BF76">
        <v>887.3</v>
      </c>
      <c r="BG76">
        <v>0</v>
      </c>
      <c r="BH76">
        <v>10.220000000000001</v>
      </c>
      <c r="BI76">
        <v>337.26</v>
      </c>
      <c r="BJ76">
        <v>0</v>
      </c>
      <c r="BK76">
        <v>0</v>
      </c>
      <c r="BL76">
        <v>0</v>
      </c>
      <c r="BM76">
        <v>0</v>
      </c>
      <c r="BN76">
        <v>160.75</v>
      </c>
      <c r="BO76">
        <v>0</v>
      </c>
      <c r="BP76">
        <v>0</v>
      </c>
      <c r="BQ76">
        <v>0.92</v>
      </c>
      <c r="BR76">
        <v>800.13</v>
      </c>
      <c r="BS76">
        <v>20542.3</v>
      </c>
    </row>
    <row r="77" spans="1:71" outlineLevel="6" x14ac:dyDescent="0.25">
      <c r="A77">
        <v>620</v>
      </c>
      <c r="B77">
        <v>42</v>
      </c>
      <c r="C77" t="s">
        <v>81</v>
      </c>
      <c r="D77" t="s">
        <v>82</v>
      </c>
      <c r="E77" s="1">
        <v>45590</v>
      </c>
      <c r="F77">
        <v>22</v>
      </c>
      <c r="G77">
        <v>1817.31</v>
      </c>
      <c r="H77">
        <v>34.67</v>
      </c>
      <c r="I77">
        <v>762.74</v>
      </c>
      <c r="J77">
        <v>25.87</v>
      </c>
      <c r="K77">
        <v>861.65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5.33</v>
      </c>
      <c r="AA77">
        <v>120.53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37.15</v>
      </c>
      <c r="AH77">
        <v>0</v>
      </c>
      <c r="AI77">
        <v>21.54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543.37</v>
      </c>
      <c r="AQ77">
        <v>11954.14</v>
      </c>
      <c r="AR77">
        <v>218.7</v>
      </c>
      <c r="AS77">
        <v>7250.69</v>
      </c>
      <c r="AT77">
        <v>16</v>
      </c>
      <c r="AU77">
        <v>352</v>
      </c>
      <c r="AV77">
        <v>8</v>
      </c>
      <c r="AW77">
        <v>176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13.51</v>
      </c>
      <c r="BD77">
        <v>310.86</v>
      </c>
      <c r="BE77">
        <v>25.95</v>
      </c>
      <c r="BF77">
        <v>887.3</v>
      </c>
      <c r="BG77">
        <v>0</v>
      </c>
      <c r="BH77">
        <v>10.220000000000001</v>
      </c>
      <c r="BI77">
        <v>337.26</v>
      </c>
      <c r="BJ77">
        <v>0</v>
      </c>
      <c r="BK77">
        <v>0</v>
      </c>
      <c r="BL77">
        <v>0</v>
      </c>
      <c r="BM77">
        <v>0</v>
      </c>
      <c r="BN77">
        <v>197.9</v>
      </c>
      <c r="BO77">
        <v>0</v>
      </c>
      <c r="BP77">
        <v>0</v>
      </c>
      <c r="BQ77">
        <v>22.46</v>
      </c>
      <c r="BR77">
        <v>866</v>
      </c>
      <c r="BS77">
        <v>22359.61</v>
      </c>
    </row>
    <row r="78" spans="1:71" outlineLevel="6" x14ac:dyDescent="0.25">
      <c r="A78">
        <v>620</v>
      </c>
      <c r="B78">
        <v>42</v>
      </c>
      <c r="C78" t="s">
        <v>81</v>
      </c>
      <c r="D78" t="s">
        <v>82</v>
      </c>
      <c r="E78" s="1">
        <v>45597</v>
      </c>
      <c r="F78">
        <v>22</v>
      </c>
      <c r="G78">
        <v>1518.09</v>
      </c>
      <c r="H78">
        <v>40</v>
      </c>
      <c r="I78">
        <v>880</v>
      </c>
      <c r="J78">
        <v>12.4</v>
      </c>
      <c r="K78">
        <v>412.85</v>
      </c>
      <c r="L78">
        <v>0</v>
      </c>
      <c r="M78">
        <v>0</v>
      </c>
      <c r="N78">
        <v>0</v>
      </c>
      <c r="O78">
        <v>0</v>
      </c>
      <c r="P78">
        <v>8</v>
      </c>
      <c r="Q78">
        <v>176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35.54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583.37</v>
      </c>
      <c r="AQ78">
        <v>12834.14</v>
      </c>
      <c r="AR78">
        <v>231.1</v>
      </c>
      <c r="AS78">
        <v>7663.54</v>
      </c>
      <c r="AT78">
        <v>24</v>
      </c>
      <c r="AU78">
        <v>528</v>
      </c>
      <c r="AV78">
        <v>8</v>
      </c>
      <c r="AW78">
        <v>176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13.51</v>
      </c>
      <c r="BD78">
        <v>310.86</v>
      </c>
      <c r="BE78">
        <v>25.95</v>
      </c>
      <c r="BF78">
        <v>887.3</v>
      </c>
      <c r="BG78">
        <v>0</v>
      </c>
      <c r="BH78">
        <v>10.220000000000001</v>
      </c>
      <c r="BI78">
        <v>337.26</v>
      </c>
      <c r="BJ78">
        <v>0</v>
      </c>
      <c r="BK78">
        <v>0</v>
      </c>
      <c r="BL78">
        <v>0</v>
      </c>
      <c r="BM78">
        <v>0</v>
      </c>
      <c r="BN78">
        <v>233.44</v>
      </c>
      <c r="BO78">
        <v>0</v>
      </c>
      <c r="BP78">
        <v>0</v>
      </c>
      <c r="BQ78">
        <v>22.46</v>
      </c>
      <c r="BR78">
        <v>926.4</v>
      </c>
      <c r="BS78">
        <v>23877.7</v>
      </c>
    </row>
    <row r="79" spans="1:71" outlineLevel="6" x14ac:dyDescent="0.25">
      <c r="A79">
        <v>620</v>
      </c>
      <c r="B79">
        <v>42</v>
      </c>
      <c r="C79" t="s">
        <v>81</v>
      </c>
      <c r="D79" t="s">
        <v>82</v>
      </c>
      <c r="E79" s="1">
        <v>45604</v>
      </c>
      <c r="F79">
        <v>22</v>
      </c>
      <c r="G79">
        <v>1726.25</v>
      </c>
      <c r="H79">
        <v>40</v>
      </c>
      <c r="I79">
        <v>880</v>
      </c>
      <c r="J79">
        <v>5.75</v>
      </c>
      <c r="K79">
        <v>191.7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17.93</v>
      </c>
      <c r="AC79">
        <v>609.89</v>
      </c>
      <c r="AD79">
        <v>0</v>
      </c>
      <c r="AE79">
        <v>0</v>
      </c>
      <c r="AF79">
        <v>0</v>
      </c>
      <c r="AG79">
        <v>30.96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623.37</v>
      </c>
      <c r="AQ79">
        <v>13714.14</v>
      </c>
      <c r="AR79">
        <v>236.85</v>
      </c>
      <c r="AS79">
        <v>7855.24</v>
      </c>
      <c r="AT79">
        <v>24</v>
      </c>
      <c r="AU79">
        <v>528</v>
      </c>
      <c r="AV79">
        <v>8</v>
      </c>
      <c r="AW79">
        <v>176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13.51</v>
      </c>
      <c r="BD79">
        <v>310.86</v>
      </c>
      <c r="BE79">
        <v>43.88</v>
      </c>
      <c r="BF79">
        <v>1497.19</v>
      </c>
      <c r="BG79">
        <v>0</v>
      </c>
      <c r="BH79">
        <v>10.220000000000001</v>
      </c>
      <c r="BI79">
        <v>337.26</v>
      </c>
      <c r="BJ79">
        <v>0</v>
      </c>
      <c r="BK79">
        <v>0</v>
      </c>
      <c r="BL79">
        <v>0</v>
      </c>
      <c r="BM79">
        <v>0</v>
      </c>
      <c r="BN79">
        <v>264.39999999999998</v>
      </c>
      <c r="BO79">
        <v>0</v>
      </c>
      <c r="BP79">
        <v>0</v>
      </c>
      <c r="BQ79">
        <v>22.46</v>
      </c>
      <c r="BR79">
        <v>990.08</v>
      </c>
      <c r="BS79">
        <v>25603.95</v>
      </c>
    </row>
    <row r="80" spans="1:71" outlineLevel="5" x14ac:dyDescent="0.25">
      <c r="C80" s="2" t="s">
        <v>187</v>
      </c>
      <c r="E80" s="1"/>
      <c r="G80">
        <f t="shared" ref="G80:AP80" si="18">SUBTOTAL(9,G76:G79)</f>
        <v>6028.5599999999995</v>
      </c>
      <c r="H80">
        <f t="shared" si="18"/>
        <v>141.80000000000001</v>
      </c>
      <c r="I80">
        <f t="shared" si="18"/>
        <v>3119.6</v>
      </c>
      <c r="J80">
        <f t="shared" si="18"/>
        <v>44.02</v>
      </c>
      <c r="K80">
        <f t="shared" si="18"/>
        <v>1466.2</v>
      </c>
      <c r="L80">
        <f t="shared" si="18"/>
        <v>0</v>
      </c>
      <c r="M80">
        <f t="shared" si="18"/>
        <v>0</v>
      </c>
      <c r="N80">
        <f t="shared" si="18"/>
        <v>0</v>
      </c>
      <c r="O80">
        <f t="shared" si="18"/>
        <v>0</v>
      </c>
      <c r="P80">
        <f t="shared" si="18"/>
        <v>24</v>
      </c>
      <c r="Q80">
        <f t="shared" si="18"/>
        <v>528</v>
      </c>
      <c r="R80">
        <f t="shared" si="18"/>
        <v>0</v>
      </c>
      <c r="S80">
        <f t="shared" si="18"/>
        <v>0</v>
      </c>
      <c r="T80">
        <f t="shared" si="18"/>
        <v>0</v>
      </c>
      <c r="U80">
        <f t="shared" si="18"/>
        <v>0</v>
      </c>
      <c r="V80">
        <f t="shared" si="18"/>
        <v>0</v>
      </c>
      <c r="W80">
        <f t="shared" si="18"/>
        <v>0</v>
      </c>
      <c r="X80">
        <f t="shared" si="18"/>
        <v>0</v>
      </c>
      <c r="Y80">
        <f t="shared" si="18"/>
        <v>0</v>
      </c>
      <c r="Z80">
        <f t="shared" si="18"/>
        <v>5.33</v>
      </c>
      <c r="AA80">
        <f t="shared" si="18"/>
        <v>120.53</v>
      </c>
      <c r="AB80">
        <f t="shared" si="18"/>
        <v>17.93</v>
      </c>
      <c r="AC80">
        <f t="shared" si="18"/>
        <v>609.89</v>
      </c>
      <c r="AD80">
        <f t="shared" si="18"/>
        <v>0</v>
      </c>
      <c r="AE80">
        <f t="shared" si="18"/>
        <v>0</v>
      </c>
      <c r="AF80">
        <f t="shared" si="18"/>
        <v>0</v>
      </c>
      <c r="AG80">
        <f t="shared" si="18"/>
        <v>108</v>
      </c>
      <c r="AH80">
        <f t="shared" si="18"/>
        <v>0</v>
      </c>
      <c r="AI80">
        <f t="shared" si="18"/>
        <v>21.54</v>
      </c>
      <c r="AJ80">
        <f t="shared" si="18"/>
        <v>0</v>
      </c>
      <c r="AK80">
        <f t="shared" si="18"/>
        <v>0</v>
      </c>
      <c r="AL80">
        <f t="shared" si="18"/>
        <v>0</v>
      </c>
      <c r="AM80">
        <f t="shared" si="18"/>
        <v>0</v>
      </c>
      <c r="AN80">
        <f t="shared" si="18"/>
        <v>0</v>
      </c>
      <c r="AO80">
        <f t="shared" si="18"/>
        <v>0</v>
      </c>
      <c r="AP80">
        <f t="shared" si="18"/>
        <v>2258.81</v>
      </c>
    </row>
    <row r="81" spans="1:71" outlineLevel="6" x14ac:dyDescent="0.25">
      <c r="A81">
        <v>620</v>
      </c>
      <c r="B81">
        <v>42</v>
      </c>
      <c r="C81" t="s">
        <v>85</v>
      </c>
      <c r="D81" t="s">
        <v>86</v>
      </c>
      <c r="E81" s="1">
        <v>45583</v>
      </c>
      <c r="F81">
        <v>23</v>
      </c>
      <c r="G81">
        <v>2127.08</v>
      </c>
      <c r="H81">
        <v>33.479999999999997</v>
      </c>
      <c r="I81">
        <v>770.04</v>
      </c>
      <c r="J81">
        <v>30.43</v>
      </c>
      <c r="K81">
        <v>1075.33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6.52</v>
      </c>
      <c r="AA81">
        <v>160.88999999999999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107.12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1426.87</v>
      </c>
      <c r="AQ81">
        <v>32818.01</v>
      </c>
      <c r="AR81">
        <v>753.21</v>
      </c>
      <c r="AS81">
        <v>26373.66</v>
      </c>
      <c r="AT81">
        <v>42.98</v>
      </c>
      <c r="AU81">
        <v>988.54</v>
      </c>
      <c r="AV81">
        <v>40</v>
      </c>
      <c r="AW81">
        <v>920</v>
      </c>
      <c r="AX81">
        <v>48</v>
      </c>
      <c r="AY81">
        <v>1149.3</v>
      </c>
      <c r="AZ81">
        <v>0</v>
      </c>
      <c r="BA81">
        <v>0</v>
      </c>
      <c r="BB81">
        <v>0</v>
      </c>
      <c r="BC81">
        <v>126.68</v>
      </c>
      <c r="BD81">
        <v>3115.87</v>
      </c>
      <c r="BE81">
        <v>189.12</v>
      </c>
      <c r="BF81">
        <v>6751.69</v>
      </c>
      <c r="BG81">
        <v>0</v>
      </c>
      <c r="BH81">
        <v>73.040000000000006</v>
      </c>
      <c r="BI81">
        <v>2519.89</v>
      </c>
      <c r="BJ81">
        <v>0</v>
      </c>
      <c r="BK81">
        <v>0</v>
      </c>
      <c r="BL81">
        <v>0</v>
      </c>
      <c r="BM81">
        <v>0</v>
      </c>
      <c r="BN81">
        <v>2271.85</v>
      </c>
      <c r="BO81">
        <v>0</v>
      </c>
      <c r="BP81">
        <v>5103.5</v>
      </c>
      <c r="BQ81">
        <v>27.02</v>
      </c>
      <c r="BR81">
        <v>2796.6</v>
      </c>
      <c r="BS81">
        <v>84938.83</v>
      </c>
    </row>
    <row r="82" spans="1:71" outlineLevel="6" x14ac:dyDescent="0.25">
      <c r="A82">
        <v>620</v>
      </c>
      <c r="B82">
        <v>42</v>
      </c>
      <c r="C82" t="s">
        <v>85</v>
      </c>
      <c r="D82" t="s">
        <v>86</v>
      </c>
      <c r="E82" s="1">
        <v>45590</v>
      </c>
      <c r="F82">
        <v>23</v>
      </c>
      <c r="G82">
        <v>2645.53</v>
      </c>
      <c r="H82">
        <v>40</v>
      </c>
      <c r="I82">
        <v>920</v>
      </c>
      <c r="J82">
        <v>19.72</v>
      </c>
      <c r="K82">
        <v>705.33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19.850000000000001</v>
      </c>
      <c r="AC82">
        <v>760.28</v>
      </c>
      <c r="AD82">
        <v>0</v>
      </c>
      <c r="AE82">
        <v>0</v>
      </c>
      <c r="AF82">
        <v>0</v>
      </c>
      <c r="AG82">
        <v>151.34</v>
      </c>
      <c r="AH82">
        <v>94.88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1466.87</v>
      </c>
      <c r="AQ82">
        <v>33738.01</v>
      </c>
      <c r="AR82">
        <v>772.93</v>
      </c>
      <c r="AS82">
        <v>27078.99</v>
      </c>
      <c r="AT82">
        <v>42.98</v>
      </c>
      <c r="AU82">
        <v>988.54</v>
      </c>
      <c r="AV82">
        <v>40</v>
      </c>
      <c r="AW82">
        <v>920</v>
      </c>
      <c r="AX82">
        <v>48</v>
      </c>
      <c r="AY82">
        <v>1149.3</v>
      </c>
      <c r="AZ82">
        <v>0</v>
      </c>
      <c r="BA82">
        <v>0</v>
      </c>
      <c r="BB82">
        <v>0</v>
      </c>
      <c r="BC82">
        <v>126.68</v>
      </c>
      <c r="BD82">
        <v>3115.87</v>
      </c>
      <c r="BE82">
        <v>208.97</v>
      </c>
      <c r="BF82">
        <v>7511.97</v>
      </c>
      <c r="BG82">
        <v>0</v>
      </c>
      <c r="BH82">
        <v>73.040000000000006</v>
      </c>
      <c r="BI82">
        <v>2519.89</v>
      </c>
      <c r="BJ82">
        <v>0</v>
      </c>
      <c r="BK82">
        <v>0</v>
      </c>
      <c r="BL82">
        <v>0</v>
      </c>
      <c r="BM82">
        <v>0</v>
      </c>
      <c r="BN82">
        <v>2423.19</v>
      </c>
      <c r="BO82">
        <v>94.88</v>
      </c>
      <c r="BP82">
        <v>5103.5</v>
      </c>
      <c r="BQ82">
        <v>27.02</v>
      </c>
      <c r="BR82">
        <v>2876.17</v>
      </c>
      <c r="BS82">
        <v>87584.36</v>
      </c>
    </row>
    <row r="83" spans="1:71" outlineLevel="6" x14ac:dyDescent="0.25">
      <c r="A83">
        <v>620</v>
      </c>
      <c r="B83">
        <v>42</v>
      </c>
      <c r="C83" t="s">
        <v>85</v>
      </c>
      <c r="D83" t="s">
        <v>86</v>
      </c>
      <c r="E83" s="1">
        <v>45597</v>
      </c>
      <c r="F83">
        <v>23</v>
      </c>
      <c r="G83">
        <v>2638.33</v>
      </c>
      <c r="H83">
        <v>23.1</v>
      </c>
      <c r="I83">
        <v>531.29999999999995</v>
      </c>
      <c r="J83">
        <v>46.9</v>
      </c>
      <c r="K83">
        <v>1636.45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16.899999999999999</v>
      </c>
      <c r="AA83">
        <v>401.96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54.92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1489.97</v>
      </c>
      <c r="AQ83">
        <v>34269.31</v>
      </c>
      <c r="AR83">
        <v>819.83</v>
      </c>
      <c r="AS83">
        <v>28715.439999999999</v>
      </c>
      <c r="AT83">
        <v>42.98</v>
      </c>
      <c r="AU83">
        <v>988.54</v>
      </c>
      <c r="AV83">
        <v>40</v>
      </c>
      <c r="AW83">
        <v>920</v>
      </c>
      <c r="AX83">
        <v>48</v>
      </c>
      <c r="AY83">
        <v>1149.3</v>
      </c>
      <c r="AZ83">
        <v>0</v>
      </c>
      <c r="BA83">
        <v>0</v>
      </c>
      <c r="BB83">
        <v>0</v>
      </c>
      <c r="BC83">
        <v>143.58000000000001</v>
      </c>
      <c r="BD83">
        <v>3517.83</v>
      </c>
      <c r="BE83">
        <v>208.97</v>
      </c>
      <c r="BF83">
        <v>7511.97</v>
      </c>
      <c r="BG83">
        <v>0</v>
      </c>
      <c r="BH83">
        <v>73.040000000000006</v>
      </c>
      <c r="BI83">
        <v>2519.89</v>
      </c>
      <c r="BJ83">
        <v>0</v>
      </c>
      <c r="BK83">
        <v>0</v>
      </c>
      <c r="BL83">
        <v>0</v>
      </c>
      <c r="BM83">
        <v>0</v>
      </c>
      <c r="BN83">
        <v>2478.11</v>
      </c>
      <c r="BO83">
        <v>94.88</v>
      </c>
      <c r="BP83">
        <v>5103.5</v>
      </c>
      <c r="BQ83">
        <v>27.02</v>
      </c>
      <c r="BR83">
        <v>2963.07</v>
      </c>
      <c r="BS83">
        <v>90222.69</v>
      </c>
    </row>
    <row r="84" spans="1:71" outlineLevel="6" x14ac:dyDescent="0.25">
      <c r="A84">
        <v>620</v>
      </c>
      <c r="B84">
        <v>42</v>
      </c>
      <c r="C84" t="s">
        <v>85</v>
      </c>
      <c r="D84" t="s">
        <v>86</v>
      </c>
      <c r="E84" s="1">
        <v>45604</v>
      </c>
      <c r="F84">
        <v>23</v>
      </c>
      <c r="G84">
        <v>1587.92</v>
      </c>
      <c r="H84">
        <v>33.93</v>
      </c>
      <c r="I84">
        <v>780.39</v>
      </c>
      <c r="J84">
        <v>16.93</v>
      </c>
      <c r="K84">
        <v>593.16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6.07</v>
      </c>
      <c r="AA84">
        <v>146.12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54.55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1523.9</v>
      </c>
      <c r="AQ84">
        <v>35049.699999999997</v>
      </c>
      <c r="AR84">
        <v>836.76</v>
      </c>
      <c r="AS84">
        <v>29308.6</v>
      </c>
      <c r="AT84">
        <v>42.98</v>
      </c>
      <c r="AU84">
        <v>988.54</v>
      </c>
      <c r="AV84">
        <v>40</v>
      </c>
      <c r="AW84">
        <v>920</v>
      </c>
      <c r="AX84">
        <v>48</v>
      </c>
      <c r="AY84">
        <v>1149.3</v>
      </c>
      <c r="AZ84">
        <v>0</v>
      </c>
      <c r="BA84">
        <v>0</v>
      </c>
      <c r="BB84">
        <v>0</v>
      </c>
      <c r="BC84">
        <v>149.65</v>
      </c>
      <c r="BD84">
        <v>3663.95</v>
      </c>
      <c r="BE84">
        <v>208.97</v>
      </c>
      <c r="BF84">
        <v>7511.97</v>
      </c>
      <c r="BG84">
        <v>0</v>
      </c>
      <c r="BH84">
        <v>73.040000000000006</v>
      </c>
      <c r="BI84">
        <v>2519.89</v>
      </c>
      <c r="BJ84">
        <v>0</v>
      </c>
      <c r="BK84">
        <v>0</v>
      </c>
      <c r="BL84">
        <v>0</v>
      </c>
      <c r="BM84">
        <v>0</v>
      </c>
      <c r="BN84">
        <v>2532.66</v>
      </c>
      <c r="BO84">
        <v>94.88</v>
      </c>
      <c r="BP84">
        <v>5103.5</v>
      </c>
      <c r="BQ84">
        <v>27.02</v>
      </c>
      <c r="BR84">
        <v>3020</v>
      </c>
      <c r="BS84">
        <v>91810.61</v>
      </c>
    </row>
    <row r="85" spans="1:71" outlineLevel="5" x14ac:dyDescent="0.25">
      <c r="C85" s="2" t="s">
        <v>188</v>
      </c>
      <c r="E85" s="1"/>
      <c r="G85">
        <f t="shared" ref="G85:AP85" si="19">SUBTOTAL(9,G81:G84)</f>
        <v>8998.86</v>
      </c>
      <c r="H85">
        <f t="shared" si="19"/>
        <v>130.51</v>
      </c>
      <c r="I85">
        <f t="shared" si="19"/>
        <v>3001.73</v>
      </c>
      <c r="J85">
        <f t="shared" si="19"/>
        <v>113.97999999999999</v>
      </c>
      <c r="K85">
        <f t="shared" si="19"/>
        <v>4010.2699999999995</v>
      </c>
      <c r="L85">
        <f t="shared" si="19"/>
        <v>0</v>
      </c>
      <c r="M85">
        <f t="shared" si="19"/>
        <v>0</v>
      </c>
      <c r="N85">
        <f t="shared" si="19"/>
        <v>0</v>
      </c>
      <c r="O85">
        <f t="shared" si="19"/>
        <v>0</v>
      </c>
      <c r="P85">
        <f t="shared" si="19"/>
        <v>0</v>
      </c>
      <c r="Q85">
        <f t="shared" si="19"/>
        <v>0</v>
      </c>
      <c r="R85">
        <f t="shared" si="19"/>
        <v>0</v>
      </c>
      <c r="S85">
        <f t="shared" si="19"/>
        <v>0</v>
      </c>
      <c r="T85">
        <f t="shared" si="19"/>
        <v>0</v>
      </c>
      <c r="U85">
        <f t="shared" si="19"/>
        <v>0</v>
      </c>
      <c r="V85">
        <f t="shared" si="19"/>
        <v>0</v>
      </c>
      <c r="W85">
        <f t="shared" si="19"/>
        <v>0</v>
      </c>
      <c r="X85">
        <f t="shared" si="19"/>
        <v>0</v>
      </c>
      <c r="Y85">
        <f t="shared" si="19"/>
        <v>0</v>
      </c>
      <c r="Z85">
        <f t="shared" si="19"/>
        <v>29.49</v>
      </c>
      <c r="AA85">
        <f t="shared" si="19"/>
        <v>708.96999999999991</v>
      </c>
      <c r="AB85">
        <f t="shared" si="19"/>
        <v>19.850000000000001</v>
      </c>
      <c r="AC85">
        <f t="shared" si="19"/>
        <v>760.28</v>
      </c>
      <c r="AD85">
        <f t="shared" si="19"/>
        <v>0</v>
      </c>
      <c r="AE85">
        <f t="shared" si="19"/>
        <v>0</v>
      </c>
      <c r="AF85">
        <f t="shared" si="19"/>
        <v>0</v>
      </c>
      <c r="AG85">
        <f t="shared" si="19"/>
        <v>367.93000000000006</v>
      </c>
      <c r="AH85">
        <f t="shared" si="19"/>
        <v>94.88</v>
      </c>
      <c r="AI85">
        <f t="shared" si="19"/>
        <v>0</v>
      </c>
      <c r="AJ85">
        <f t="shared" si="19"/>
        <v>0</v>
      </c>
      <c r="AK85">
        <f t="shared" si="19"/>
        <v>0</v>
      </c>
      <c r="AL85">
        <f t="shared" si="19"/>
        <v>0</v>
      </c>
      <c r="AM85">
        <f t="shared" si="19"/>
        <v>0</v>
      </c>
      <c r="AN85">
        <f t="shared" si="19"/>
        <v>0</v>
      </c>
      <c r="AO85">
        <f t="shared" si="19"/>
        <v>0</v>
      </c>
      <c r="AP85">
        <f t="shared" si="19"/>
        <v>5907.6100000000006</v>
      </c>
    </row>
    <row r="86" spans="1:71" outlineLevel="6" x14ac:dyDescent="0.25">
      <c r="A86">
        <v>620</v>
      </c>
      <c r="B86">
        <v>42</v>
      </c>
      <c r="C86" t="s">
        <v>91</v>
      </c>
      <c r="D86" t="s">
        <v>92</v>
      </c>
      <c r="E86" s="1">
        <v>45583</v>
      </c>
      <c r="F86">
        <v>22</v>
      </c>
      <c r="G86">
        <v>1461.63</v>
      </c>
      <c r="H86">
        <v>40</v>
      </c>
      <c r="I86">
        <v>880</v>
      </c>
      <c r="J86">
        <v>11.18</v>
      </c>
      <c r="K86">
        <v>370.92</v>
      </c>
      <c r="L86">
        <v>0</v>
      </c>
      <c r="M86">
        <v>0</v>
      </c>
      <c r="N86">
        <v>0</v>
      </c>
      <c r="O86">
        <v>0</v>
      </c>
      <c r="P86">
        <v>8</v>
      </c>
      <c r="Q86">
        <v>176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21.01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1392.29</v>
      </c>
      <c r="AQ86">
        <v>30630.38</v>
      </c>
      <c r="AR86">
        <v>429.9</v>
      </c>
      <c r="AS86">
        <v>14346.77</v>
      </c>
      <c r="AT86">
        <v>50.7</v>
      </c>
      <c r="AU86">
        <v>1115.4000000000001</v>
      </c>
      <c r="AV86">
        <v>24</v>
      </c>
      <c r="AW86">
        <v>528</v>
      </c>
      <c r="AX86">
        <v>48.53</v>
      </c>
      <c r="AY86">
        <v>1096.72</v>
      </c>
      <c r="AZ86">
        <v>0</v>
      </c>
      <c r="BA86">
        <v>0</v>
      </c>
      <c r="BB86">
        <v>0</v>
      </c>
      <c r="BC86">
        <v>96.26</v>
      </c>
      <c r="BD86">
        <v>2206.9499999999998</v>
      </c>
      <c r="BE86">
        <v>46.26</v>
      </c>
      <c r="BF86">
        <v>1577.74</v>
      </c>
      <c r="BG86">
        <v>21.43</v>
      </c>
      <c r="BH86">
        <v>15.34</v>
      </c>
      <c r="BI86">
        <v>506.22</v>
      </c>
      <c r="BJ86">
        <v>0</v>
      </c>
      <c r="BK86">
        <v>0</v>
      </c>
      <c r="BL86">
        <v>0</v>
      </c>
      <c r="BM86">
        <v>0</v>
      </c>
      <c r="BN86">
        <v>1128.8800000000001</v>
      </c>
      <c r="BO86">
        <v>0</v>
      </c>
      <c r="BP86">
        <v>77.22</v>
      </c>
      <c r="BQ86">
        <v>0</v>
      </c>
      <c r="BR86">
        <v>2117.08</v>
      </c>
      <c r="BS86">
        <v>54101.01</v>
      </c>
    </row>
    <row r="87" spans="1:71" outlineLevel="6" x14ac:dyDescent="0.25">
      <c r="A87">
        <v>620</v>
      </c>
      <c r="B87">
        <v>42</v>
      </c>
      <c r="C87" t="s">
        <v>91</v>
      </c>
      <c r="D87" t="s">
        <v>92</v>
      </c>
      <c r="E87" s="1">
        <v>45590</v>
      </c>
      <c r="F87">
        <v>22</v>
      </c>
      <c r="G87">
        <v>1003.73</v>
      </c>
      <c r="H87">
        <v>8</v>
      </c>
      <c r="I87">
        <v>176</v>
      </c>
      <c r="J87">
        <v>0</v>
      </c>
      <c r="K87">
        <v>0</v>
      </c>
      <c r="L87">
        <v>0</v>
      </c>
      <c r="M87">
        <v>0</v>
      </c>
      <c r="N87">
        <v>16</v>
      </c>
      <c r="O87">
        <v>367.03</v>
      </c>
      <c r="P87">
        <v>16</v>
      </c>
      <c r="Q87">
        <v>352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95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1400.29</v>
      </c>
      <c r="AQ87">
        <v>30806.38</v>
      </c>
      <c r="AR87">
        <v>429.9</v>
      </c>
      <c r="AS87">
        <v>14346.77</v>
      </c>
      <c r="AT87">
        <v>66.7</v>
      </c>
      <c r="AU87">
        <v>1467.4</v>
      </c>
      <c r="AV87">
        <v>24</v>
      </c>
      <c r="AW87">
        <v>528</v>
      </c>
      <c r="AX87">
        <v>64.53</v>
      </c>
      <c r="AY87">
        <v>1463.75</v>
      </c>
      <c r="AZ87">
        <v>0</v>
      </c>
      <c r="BA87">
        <v>0</v>
      </c>
      <c r="BB87">
        <v>0</v>
      </c>
      <c r="BC87">
        <v>96.26</v>
      </c>
      <c r="BD87">
        <v>2206.9499999999998</v>
      </c>
      <c r="BE87">
        <v>46.26</v>
      </c>
      <c r="BF87">
        <v>1577.74</v>
      </c>
      <c r="BG87">
        <v>21.43</v>
      </c>
      <c r="BH87">
        <v>15.34</v>
      </c>
      <c r="BI87">
        <v>506.22</v>
      </c>
      <c r="BJ87">
        <v>0</v>
      </c>
      <c r="BK87">
        <v>0</v>
      </c>
      <c r="BL87">
        <v>0</v>
      </c>
      <c r="BM87">
        <v>0</v>
      </c>
      <c r="BN87">
        <v>1223.8800000000001</v>
      </c>
      <c r="BO87">
        <v>0</v>
      </c>
      <c r="BP87">
        <v>77.22</v>
      </c>
      <c r="BQ87">
        <v>0</v>
      </c>
      <c r="BR87">
        <v>2157.08</v>
      </c>
      <c r="BS87">
        <v>55104.74</v>
      </c>
    </row>
    <row r="88" spans="1:71" outlineLevel="6" x14ac:dyDescent="0.25">
      <c r="A88">
        <v>620</v>
      </c>
      <c r="B88">
        <v>42</v>
      </c>
      <c r="C88" t="s">
        <v>91</v>
      </c>
      <c r="D88" t="s">
        <v>92</v>
      </c>
      <c r="E88" s="1">
        <v>45597</v>
      </c>
      <c r="F88">
        <v>22</v>
      </c>
      <c r="G88">
        <v>1183.96</v>
      </c>
      <c r="H88">
        <v>35.130000000000003</v>
      </c>
      <c r="I88">
        <v>772.86</v>
      </c>
      <c r="J88">
        <v>5.0199999999999996</v>
      </c>
      <c r="K88">
        <v>172.24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4.87</v>
      </c>
      <c r="AA88">
        <v>119.91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105.25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1435.42</v>
      </c>
      <c r="AQ88">
        <v>31579.24</v>
      </c>
      <c r="AR88">
        <v>434.92</v>
      </c>
      <c r="AS88">
        <v>14519.01</v>
      </c>
      <c r="AT88">
        <v>66.7</v>
      </c>
      <c r="AU88">
        <v>1467.4</v>
      </c>
      <c r="AV88">
        <v>24</v>
      </c>
      <c r="AW88">
        <v>528</v>
      </c>
      <c r="AX88">
        <v>64.53</v>
      </c>
      <c r="AY88">
        <v>1463.75</v>
      </c>
      <c r="AZ88">
        <v>0</v>
      </c>
      <c r="BA88">
        <v>0</v>
      </c>
      <c r="BB88">
        <v>0</v>
      </c>
      <c r="BC88">
        <v>101.13</v>
      </c>
      <c r="BD88">
        <v>2326.86</v>
      </c>
      <c r="BE88">
        <v>46.26</v>
      </c>
      <c r="BF88">
        <v>1577.74</v>
      </c>
      <c r="BG88">
        <v>21.43</v>
      </c>
      <c r="BH88">
        <v>15.34</v>
      </c>
      <c r="BI88">
        <v>506.22</v>
      </c>
      <c r="BJ88">
        <v>0</v>
      </c>
      <c r="BK88">
        <v>0</v>
      </c>
      <c r="BL88">
        <v>0</v>
      </c>
      <c r="BM88">
        <v>0</v>
      </c>
      <c r="BN88">
        <v>1329.13</v>
      </c>
      <c r="BO88">
        <v>0</v>
      </c>
      <c r="BP88">
        <v>77.22</v>
      </c>
      <c r="BQ88">
        <v>0</v>
      </c>
      <c r="BR88">
        <v>2202.1</v>
      </c>
      <c r="BS88">
        <v>56288.7</v>
      </c>
    </row>
    <row r="89" spans="1:71" outlineLevel="6" x14ac:dyDescent="0.25">
      <c r="A89">
        <v>620</v>
      </c>
      <c r="B89">
        <v>42</v>
      </c>
      <c r="C89" t="s">
        <v>91</v>
      </c>
      <c r="D89" t="s">
        <v>92</v>
      </c>
      <c r="E89" s="1">
        <v>45604</v>
      </c>
      <c r="F89">
        <v>22</v>
      </c>
      <c r="G89">
        <v>1237.8599999999999</v>
      </c>
      <c r="H89">
        <v>32.630000000000003</v>
      </c>
      <c r="I89">
        <v>717.86</v>
      </c>
      <c r="J89">
        <v>9.2799999999999994</v>
      </c>
      <c r="K89">
        <v>309.5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7.37</v>
      </c>
      <c r="AA89">
        <v>167.32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29.48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1468.05</v>
      </c>
      <c r="AQ89">
        <v>32297.1</v>
      </c>
      <c r="AR89">
        <v>444.2</v>
      </c>
      <c r="AS89">
        <v>14828.51</v>
      </c>
      <c r="AT89">
        <v>66.7</v>
      </c>
      <c r="AU89">
        <v>1467.4</v>
      </c>
      <c r="AV89">
        <v>24</v>
      </c>
      <c r="AW89">
        <v>528</v>
      </c>
      <c r="AX89">
        <v>64.53</v>
      </c>
      <c r="AY89">
        <v>1463.75</v>
      </c>
      <c r="AZ89">
        <v>0</v>
      </c>
      <c r="BA89">
        <v>0</v>
      </c>
      <c r="BB89">
        <v>0</v>
      </c>
      <c r="BC89">
        <v>108.5</v>
      </c>
      <c r="BD89">
        <v>2494.1799999999998</v>
      </c>
      <c r="BE89">
        <v>46.26</v>
      </c>
      <c r="BF89">
        <v>1577.74</v>
      </c>
      <c r="BG89">
        <v>21.43</v>
      </c>
      <c r="BH89">
        <v>15.34</v>
      </c>
      <c r="BI89">
        <v>506.22</v>
      </c>
      <c r="BJ89">
        <v>0</v>
      </c>
      <c r="BK89">
        <v>0</v>
      </c>
      <c r="BL89">
        <v>0</v>
      </c>
      <c r="BM89">
        <v>0</v>
      </c>
      <c r="BN89">
        <v>1358.61</v>
      </c>
      <c r="BO89">
        <v>0</v>
      </c>
      <c r="BP89">
        <v>77.22</v>
      </c>
      <c r="BQ89">
        <v>0</v>
      </c>
      <c r="BR89">
        <v>2251.38</v>
      </c>
      <c r="BS89">
        <v>57526.559999999998</v>
      </c>
    </row>
    <row r="90" spans="1:71" outlineLevel="5" x14ac:dyDescent="0.25">
      <c r="C90" s="2" t="s">
        <v>189</v>
      </c>
      <c r="E90" s="1"/>
      <c r="G90">
        <f t="shared" ref="G90:AP90" si="20">SUBTOTAL(9,G86:G89)</f>
        <v>4887.18</v>
      </c>
      <c r="H90">
        <f t="shared" si="20"/>
        <v>115.75999999999999</v>
      </c>
      <c r="I90">
        <f t="shared" si="20"/>
        <v>2546.7200000000003</v>
      </c>
      <c r="J90">
        <f t="shared" si="20"/>
        <v>25.479999999999997</v>
      </c>
      <c r="K90">
        <f t="shared" si="20"/>
        <v>852.66000000000008</v>
      </c>
      <c r="L90">
        <f t="shared" si="20"/>
        <v>0</v>
      </c>
      <c r="M90">
        <f t="shared" si="20"/>
        <v>0</v>
      </c>
      <c r="N90">
        <f t="shared" si="20"/>
        <v>16</v>
      </c>
      <c r="O90">
        <f t="shared" si="20"/>
        <v>367.03</v>
      </c>
      <c r="P90">
        <f t="shared" si="20"/>
        <v>24</v>
      </c>
      <c r="Q90">
        <f t="shared" si="20"/>
        <v>528</v>
      </c>
      <c r="R90">
        <f t="shared" si="20"/>
        <v>0</v>
      </c>
      <c r="S90">
        <f t="shared" si="20"/>
        <v>0</v>
      </c>
      <c r="T90">
        <f t="shared" si="20"/>
        <v>0</v>
      </c>
      <c r="U90">
        <f t="shared" si="20"/>
        <v>0</v>
      </c>
      <c r="V90">
        <f t="shared" si="20"/>
        <v>0</v>
      </c>
      <c r="W90">
        <f t="shared" si="20"/>
        <v>0</v>
      </c>
      <c r="X90">
        <f t="shared" si="20"/>
        <v>0</v>
      </c>
      <c r="Y90">
        <f t="shared" si="20"/>
        <v>0</v>
      </c>
      <c r="Z90">
        <f t="shared" si="20"/>
        <v>12.24</v>
      </c>
      <c r="AA90">
        <f t="shared" si="20"/>
        <v>287.23</v>
      </c>
      <c r="AB90">
        <f t="shared" si="20"/>
        <v>0</v>
      </c>
      <c r="AC90">
        <f t="shared" si="20"/>
        <v>0</v>
      </c>
      <c r="AD90">
        <f t="shared" si="20"/>
        <v>0</v>
      </c>
      <c r="AE90">
        <f t="shared" si="20"/>
        <v>0</v>
      </c>
      <c r="AF90">
        <f t="shared" si="20"/>
        <v>0</v>
      </c>
      <c r="AG90">
        <f t="shared" si="20"/>
        <v>250.73999999999998</v>
      </c>
      <c r="AH90">
        <f t="shared" si="20"/>
        <v>0</v>
      </c>
      <c r="AI90">
        <f t="shared" si="20"/>
        <v>0</v>
      </c>
      <c r="AJ90">
        <f t="shared" si="20"/>
        <v>0</v>
      </c>
      <c r="AK90">
        <f t="shared" si="20"/>
        <v>0</v>
      </c>
      <c r="AL90">
        <f t="shared" si="20"/>
        <v>0</v>
      </c>
      <c r="AM90">
        <f t="shared" si="20"/>
        <v>0</v>
      </c>
      <c r="AN90">
        <f t="shared" si="20"/>
        <v>0</v>
      </c>
      <c r="AO90">
        <f t="shared" si="20"/>
        <v>0</v>
      </c>
      <c r="AP90">
        <f t="shared" si="20"/>
        <v>5696.05</v>
      </c>
    </row>
    <row r="91" spans="1:71" outlineLevel="6" x14ac:dyDescent="0.25">
      <c r="A91">
        <v>620</v>
      </c>
      <c r="B91">
        <v>42</v>
      </c>
      <c r="C91" t="s">
        <v>95</v>
      </c>
      <c r="D91" t="s">
        <v>96</v>
      </c>
      <c r="E91" s="1">
        <v>45583</v>
      </c>
      <c r="F91">
        <v>22</v>
      </c>
      <c r="G91">
        <v>1745.27</v>
      </c>
      <c r="H91">
        <v>28.52</v>
      </c>
      <c r="I91">
        <v>627.44000000000005</v>
      </c>
      <c r="J91">
        <v>21.63</v>
      </c>
      <c r="K91">
        <v>734.36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11.48</v>
      </c>
      <c r="AA91">
        <v>274.39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95.38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1508.58</v>
      </c>
      <c r="AQ91">
        <v>33188.76</v>
      </c>
      <c r="AR91">
        <v>377.86</v>
      </c>
      <c r="AS91">
        <v>12746.4</v>
      </c>
      <c r="AT91">
        <v>63</v>
      </c>
      <c r="AU91">
        <v>1386</v>
      </c>
      <c r="AV91">
        <v>32</v>
      </c>
      <c r="AW91">
        <v>704</v>
      </c>
      <c r="AX91">
        <v>71.13</v>
      </c>
      <c r="AY91">
        <v>1702.29</v>
      </c>
      <c r="AZ91">
        <v>0</v>
      </c>
      <c r="BA91">
        <v>0</v>
      </c>
      <c r="BB91">
        <v>0</v>
      </c>
      <c r="BC91">
        <v>111.38</v>
      </c>
      <c r="BD91">
        <v>2606.56</v>
      </c>
      <c r="BE91">
        <v>143.87</v>
      </c>
      <c r="BF91">
        <v>5149.34</v>
      </c>
      <c r="BG91">
        <v>20.72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3327.8</v>
      </c>
      <c r="BO91">
        <v>0</v>
      </c>
      <c r="BP91">
        <v>50</v>
      </c>
      <c r="BQ91">
        <v>13.36</v>
      </c>
      <c r="BR91">
        <v>2315.8200000000002</v>
      </c>
      <c r="BS91">
        <v>61646.63</v>
      </c>
    </row>
    <row r="92" spans="1:71" outlineLevel="6" x14ac:dyDescent="0.25">
      <c r="A92">
        <v>620</v>
      </c>
      <c r="B92">
        <v>42</v>
      </c>
      <c r="C92" t="s">
        <v>95</v>
      </c>
      <c r="D92" t="s">
        <v>96</v>
      </c>
      <c r="E92" s="1">
        <v>45590</v>
      </c>
      <c r="F92">
        <v>22</v>
      </c>
      <c r="G92">
        <v>1434.01</v>
      </c>
      <c r="H92">
        <v>35.369999999999997</v>
      </c>
      <c r="I92">
        <v>778.14</v>
      </c>
      <c r="J92">
        <v>10.57</v>
      </c>
      <c r="K92">
        <v>350.09</v>
      </c>
      <c r="L92">
        <v>0</v>
      </c>
      <c r="M92">
        <v>0</v>
      </c>
      <c r="N92">
        <v>0</v>
      </c>
      <c r="O92">
        <v>0</v>
      </c>
      <c r="P92">
        <v>8</v>
      </c>
      <c r="Q92">
        <v>176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4.63</v>
      </c>
      <c r="AA92">
        <v>102.98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13.1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1543.95</v>
      </c>
      <c r="AQ92">
        <v>33966.9</v>
      </c>
      <c r="AR92">
        <v>388.43</v>
      </c>
      <c r="AS92">
        <v>13096.49</v>
      </c>
      <c r="AT92">
        <v>71</v>
      </c>
      <c r="AU92">
        <v>1562</v>
      </c>
      <c r="AV92">
        <v>32</v>
      </c>
      <c r="AW92">
        <v>704</v>
      </c>
      <c r="AX92">
        <v>71.13</v>
      </c>
      <c r="AY92">
        <v>1702.29</v>
      </c>
      <c r="AZ92">
        <v>0</v>
      </c>
      <c r="BA92">
        <v>0</v>
      </c>
      <c r="BB92">
        <v>0</v>
      </c>
      <c r="BC92">
        <v>116.01</v>
      </c>
      <c r="BD92">
        <v>2709.54</v>
      </c>
      <c r="BE92">
        <v>143.87</v>
      </c>
      <c r="BF92">
        <v>5149.34</v>
      </c>
      <c r="BG92">
        <v>20.72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3340.9</v>
      </c>
      <c r="BO92">
        <v>0</v>
      </c>
      <c r="BP92">
        <v>50</v>
      </c>
      <c r="BQ92">
        <v>13.36</v>
      </c>
      <c r="BR92">
        <v>2374.39</v>
      </c>
      <c r="BS92">
        <v>63080.639999999999</v>
      </c>
    </row>
    <row r="93" spans="1:71" outlineLevel="6" x14ac:dyDescent="0.25">
      <c r="A93">
        <v>620</v>
      </c>
      <c r="B93">
        <v>42</v>
      </c>
      <c r="C93" t="s">
        <v>95</v>
      </c>
      <c r="D93" t="s">
        <v>96</v>
      </c>
      <c r="E93" s="1">
        <v>45597</v>
      </c>
      <c r="F93">
        <v>22</v>
      </c>
      <c r="G93">
        <v>1651.29</v>
      </c>
      <c r="H93">
        <v>37.270000000000003</v>
      </c>
      <c r="I93">
        <v>819.94</v>
      </c>
      <c r="J93">
        <v>17.350000000000001</v>
      </c>
      <c r="K93">
        <v>584.08000000000004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2.73</v>
      </c>
      <c r="AA93">
        <v>63.69</v>
      </c>
      <c r="AB93">
        <v>2.78</v>
      </c>
      <c r="AC93">
        <v>97.28</v>
      </c>
      <c r="AD93">
        <v>0</v>
      </c>
      <c r="AE93">
        <v>0</v>
      </c>
      <c r="AF93">
        <v>0</v>
      </c>
      <c r="AG93">
        <v>72.599999999999994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1581.22</v>
      </c>
      <c r="AQ93">
        <v>34786.839999999997</v>
      </c>
      <c r="AR93">
        <v>405.78</v>
      </c>
      <c r="AS93">
        <v>13680.57</v>
      </c>
      <c r="AT93">
        <v>71</v>
      </c>
      <c r="AU93">
        <v>1562</v>
      </c>
      <c r="AV93">
        <v>32</v>
      </c>
      <c r="AW93">
        <v>704</v>
      </c>
      <c r="AX93">
        <v>71.13</v>
      </c>
      <c r="AY93">
        <v>1702.29</v>
      </c>
      <c r="AZ93">
        <v>0</v>
      </c>
      <c r="BA93">
        <v>0</v>
      </c>
      <c r="BB93">
        <v>0</v>
      </c>
      <c r="BC93">
        <v>118.74</v>
      </c>
      <c r="BD93">
        <v>2773.23</v>
      </c>
      <c r="BE93">
        <v>146.65</v>
      </c>
      <c r="BF93">
        <v>5246.62</v>
      </c>
      <c r="BG93">
        <v>20.72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3413.5</v>
      </c>
      <c r="BO93">
        <v>0</v>
      </c>
      <c r="BP93">
        <v>50</v>
      </c>
      <c r="BQ93">
        <v>13.36</v>
      </c>
      <c r="BR93">
        <v>2434.52</v>
      </c>
      <c r="BS93">
        <v>64731.93</v>
      </c>
    </row>
    <row r="94" spans="1:71" outlineLevel="6" x14ac:dyDescent="0.25">
      <c r="A94">
        <v>620</v>
      </c>
      <c r="B94">
        <v>42</v>
      </c>
      <c r="C94" t="s">
        <v>95</v>
      </c>
      <c r="D94" t="s">
        <v>96</v>
      </c>
      <c r="E94" s="1">
        <v>45604</v>
      </c>
      <c r="F94">
        <v>22</v>
      </c>
      <c r="G94">
        <v>1392.68</v>
      </c>
      <c r="H94">
        <v>36.799999999999997</v>
      </c>
      <c r="I94">
        <v>809.6</v>
      </c>
      <c r="J94">
        <v>12.12</v>
      </c>
      <c r="K94">
        <v>410.27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3.2</v>
      </c>
      <c r="AA94">
        <v>75.849999999999994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83.26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1618.02</v>
      </c>
      <c r="AQ94">
        <v>35596.44</v>
      </c>
      <c r="AR94">
        <v>417.9</v>
      </c>
      <c r="AS94">
        <v>14090.84</v>
      </c>
      <c r="AT94">
        <v>71</v>
      </c>
      <c r="AU94">
        <v>1562</v>
      </c>
      <c r="AV94">
        <v>32</v>
      </c>
      <c r="AW94">
        <v>704</v>
      </c>
      <c r="AX94">
        <v>71.13</v>
      </c>
      <c r="AY94">
        <v>1702.29</v>
      </c>
      <c r="AZ94">
        <v>0</v>
      </c>
      <c r="BA94">
        <v>0</v>
      </c>
      <c r="BB94">
        <v>0</v>
      </c>
      <c r="BC94">
        <v>121.94</v>
      </c>
      <c r="BD94">
        <v>2849.08</v>
      </c>
      <c r="BE94">
        <v>146.65</v>
      </c>
      <c r="BF94">
        <v>5246.62</v>
      </c>
      <c r="BG94">
        <v>20.72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3496.76</v>
      </c>
      <c r="BO94">
        <v>0</v>
      </c>
      <c r="BP94">
        <v>50</v>
      </c>
      <c r="BQ94">
        <v>13.36</v>
      </c>
      <c r="BR94">
        <v>2486.64</v>
      </c>
      <c r="BS94">
        <v>66124.61</v>
      </c>
    </row>
    <row r="95" spans="1:71" outlineLevel="5" x14ac:dyDescent="0.25">
      <c r="C95" s="2" t="s">
        <v>190</v>
      </c>
      <c r="E95" s="1"/>
      <c r="G95">
        <f t="shared" ref="G95:AP95" si="21">SUBTOTAL(9,G91:G94)</f>
        <v>6223.25</v>
      </c>
      <c r="H95">
        <f t="shared" si="21"/>
        <v>137.95999999999998</v>
      </c>
      <c r="I95">
        <f t="shared" si="21"/>
        <v>3035.12</v>
      </c>
      <c r="J95">
        <f t="shared" si="21"/>
        <v>61.67</v>
      </c>
      <c r="K95">
        <f t="shared" si="21"/>
        <v>2078.8000000000002</v>
      </c>
      <c r="L95">
        <f t="shared" si="21"/>
        <v>0</v>
      </c>
      <c r="M95">
        <f t="shared" si="21"/>
        <v>0</v>
      </c>
      <c r="N95">
        <f t="shared" si="21"/>
        <v>0</v>
      </c>
      <c r="O95">
        <f t="shared" si="21"/>
        <v>0</v>
      </c>
      <c r="P95">
        <f t="shared" si="21"/>
        <v>8</v>
      </c>
      <c r="Q95">
        <f t="shared" si="21"/>
        <v>176</v>
      </c>
      <c r="R95">
        <f t="shared" si="21"/>
        <v>0</v>
      </c>
      <c r="S95">
        <f t="shared" si="21"/>
        <v>0</v>
      </c>
      <c r="T95">
        <f t="shared" si="21"/>
        <v>0</v>
      </c>
      <c r="U95">
        <f t="shared" si="21"/>
        <v>0</v>
      </c>
      <c r="V95">
        <f t="shared" si="21"/>
        <v>0</v>
      </c>
      <c r="W95">
        <f t="shared" si="21"/>
        <v>0</v>
      </c>
      <c r="X95">
        <f t="shared" si="21"/>
        <v>0</v>
      </c>
      <c r="Y95">
        <f t="shared" si="21"/>
        <v>0</v>
      </c>
      <c r="Z95">
        <f t="shared" si="21"/>
        <v>22.04</v>
      </c>
      <c r="AA95">
        <f t="shared" si="21"/>
        <v>516.91</v>
      </c>
      <c r="AB95">
        <f t="shared" si="21"/>
        <v>2.78</v>
      </c>
      <c r="AC95">
        <f t="shared" si="21"/>
        <v>97.28</v>
      </c>
      <c r="AD95">
        <f t="shared" si="21"/>
        <v>0</v>
      </c>
      <c r="AE95">
        <f t="shared" si="21"/>
        <v>0</v>
      </c>
      <c r="AF95">
        <f t="shared" si="21"/>
        <v>0</v>
      </c>
      <c r="AG95">
        <f t="shared" si="21"/>
        <v>264.33999999999997</v>
      </c>
      <c r="AH95">
        <f t="shared" si="21"/>
        <v>0</v>
      </c>
      <c r="AI95">
        <f t="shared" si="21"/>
        <v>0</v>
      </c>
      <c r="AJ95">
        <f t="shared" si="21"/>
        <v>0</v>
      </c>
      <c r="AK95">
        <f t="shared" si="21"/>
        <v>0</v>
      </c>
      <c r="AL95">
        <f t="shared" si="21"/>
        <v>0</v>
      </c>
      <c r="AM95">
        <f t="shared" si="21"/>
        <v>0</v>
      </c>
      <c r="AN95">
        <f t="shared" si="21"/>
        <v>0</v>
      </c>
      <c r="AO95">
        <f t="shared" si="21"/>
        <v>0</v>
      </c>
      <c r="AP95">
        <f t="shared" si="21"/>
        <v>6251.77</v>
      </c>
    </row>
    <row r="96" spans="1:71" outlineLevel="6" x14ac:dyDescent="0.25">
      <c r="A96">
        <v>620</v>
      </c>
      <c r="B96">
        <v>42</v>
      </c>
      <c r="C96" t="s">
        <v>110</v>
      </c>
      <c r="D96" t="s">
        <v>111</v>
      </c>
      <c r="E96" s="1">
        <v>45583</v>
      </c>
      <c r="F96">
        <v>22</v>
      </c>
      <c r="G96">
        <v>1199.42</v>
      </c>
      <c r="H96">
        <v>33.369999999999997</v>
      </c>
      <c r="I96">
        <v>734.14</v>
      </c>
      <c r="J96">
        <v>0.97</v>
      </c>
      <c r="K96">
        <v>35.21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6.63</v>
      </c>
      <c r="AA96">
        <v>189.65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226.72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1355.93</v>
      </c>
      <c r="AQ96">
        <v>29830.46</v>
      </c>
      <c r="AR96">
        <v>315.02</v>
      </c>
      <c r="AS96">
        <v>10767.3</v>
      </c>
      <c r="AT96">
        <v>87.52</v>
      </c>
      <c r="AU96">
        <v>1925.44</v>
      </c>
      <c r="AV96">
        <v>40</v>
      </c>
      <c r="AW96">
        <v>880</v>
      </c>
      <c r="AX96">
        <v>72</v>
      </c>
      <c r="AY96">
        <v>1763.68</v>
      </c>
      <c r="AZ96">
        <v>0</v>
      </c>
      <c r="BA96">
        <v>0</v>
      </c>
      <c r="BB96">
        <v>0</v>
      </c>
      <c r="BC96">
        <v>143.91</v>
      </c>
      <c r="BD96">
        <v>3722.41</v>
      </c>
      <c r="BE96">
        <v>123.31</v>
      </c>
      <c r="BF96">
        <v>4830.95</v>
      </c>
      <c r="BG96">
        <v>0</v>
      </c>
      <c r="BH96">
        <v>79.44</v>
      </c>
      <c r="BI96">
        <v>2621.52</v>
      </c>
      <c r="BJ96">
        <v>0</v>
      </c>
      <c r="BK96">
        <v>0</v>
      </c>
      <c r="BL96">
        <v>0</v>
      </c>
      <c r="BM96">
        <v>0</v>
      </c>
      <c r="BN96">
        <v>4475.1099999999997</v>
      </c>
      <c r="BO96">
        <v>0</v>
      </c>
      <c r="BP96">
        <v>1059.44</v>
      </c>
      <c r="BQ96">
        <v>34.21</v>
      </c>
      <c r="BR96">
        <v>2332.64</v>
      </c>
      <c r="BS96">
        <v>65127.14</v>
      </c>
    </row>
    <row r="97" spans="1:71" outlineLevel="6" x14ac:dyDescent="0.25">
      <c r="A97">
        <v>620</v>
      </c>
      <c r="B97">
        <v>42</v>
      </c>
      <c r="C97" t="s">
        <v>110</v>
      </c>
      <c r="D97" t="s">
        <v>111</v>
      </c>
      <c r="E97" s="1">
        <v>45590</v>
      </c>
      <c r="F97">
        <v>22</v>
      </c>
      <c r="G97">
        <v>2322.36</v>
      </c>
      <c r="H97">
        <v>29.97</v>
      </c>
      <c r="I97">
        <v>659.34</v>
      </c>
      <c r="J97">
        <v>16.22</v>
      </c>
      <c r="K97">
        <v>572.79999999999995</v>
      </c>
      <c r="L97">
        <v>0</v>
      </c>
      <c r="M97">
        <v>0</v>
      </c>
      <c r="N97">
        <v>8</v>
      </c>
      <c r="O97">
        <v>204.5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10.029999999999999</v>
      </c>
      <c r="AA97">
        <v>267.08999999999997</v>
      </c>
      <c r="AB97">
        <v>5.43</v>
      </c>
      <c r="AC97">
        <v>216.9</v>
      </c>
      <c r="AD97">
        <v>0</v>
      </c>
      <c r="AE97">
        <v>0</v>
      </c>
      <c r="AF97">
        <v>343.38</v>
      </c>
      <c r="AG97">
        <v>213.78</v>
      </c>
      <c r="AH97">
        <v>92.25</v>
      </c>
      <c r="AI97">
        <v>0</v>
      </c>
      <c r="AJ97">
        <v>-261.38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1385.9</v>
      </c>
      <c r="AQ97">
        <v>30489.8</v>
      </c>
      <c r="AR97">
        <v>331.24</v>
      </c>
      <c r="AS97">
        <v>11340.1</v>
      </c>
      <c r="AT97">
        <v>87.52</v>
      </c>
      <c r="AU97">
        <v>1925.44</v>
      </c>
      <c r="AV97">
        <v>40</v>
      </c>
      <c r="AW97">
        <v>880</v>
      </c>
      <c r="AX97">
        <v>80</v>
      </c>
      <c r="AY97">
        <v>1968.18</v>
      </c>
      <c r="AZ97">
        <v>0</v>
      </c>
      <c r="BA97">
        <v>0</v>
      </c>
      <c r="BB97">
        <v>0</v>
      </c>
      <c r="BC97">
        <v>153.94</v>
      </c>
      <c r="BD97">
        <v>3989.5</v>
      </c>
      <c r="BE97">
        <v>128.74</v>
      </c>
      <c r="BF97">
        <v>5047.8500000000004</v>
      </c>
      <c r="BG97">
        <v>0</v>
      </c>
      <c r="BH97">
        <v>79.44</v>
      </c>
      <c r="BI97">
        <v>2621.52</v>
      </c>
      <c r="BJ97">
        <v>0</v>
      </c>
      <c r="BK97">
        <v>0</v>
      </c>
      <c r="BL97">
        <v>0</v>
      </c>
      <c r="BM97">
        <v>0</v>
      </c>
      <c r="BN97">
        <v>4688.8900000000003</v>
      </c>
      <c r="BO97">
        <v>92.25</v>
      </c>
      <c r="BP97">
        <v>798.06</v>
      </c>
      <c r="BQ97">
        <v>34.21</v>
      </c>
      <c r="BR97">
        <v>2402.29</v>
      </c>
      <c r="BS97">
        <v>67449.5</v>
      </c>
    </row>
    <row r="98" spans="1:71" outlineLevel="6" x14ac:dyDescent="0.25">
      <c r="A98">
        <v>620</v>
      </c>
      <c r="B98">
        <v>42</v>
      </c>
      <c r="C98" t="s">
        <v>110</v>
      </c>
      <c r="D98" t="s">
        <v>111</v>
      </c>
      <c r="E98" s="1">
        <v>45597</v>
      </c>
      <c r="F98">
        <v>22</v>
      </c>
      <c r="G98">
        <v>2232.19</v>
      </c>
      <c r="H98">
        <v>34.4</v>
      </c>
      <c r="I98">
        <v>756.8</v>
      </c>
      <c r="J98">
        <v>7.8</v>
      </c>
      <c r="K98">
        <v>279.44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5.6</v>
      </c>
      <c r="AA98">
        <v>154.85</v>
      </c>
      <c r="AB98">
        <v>19.02</v>
      </c>
      <c r="AC98">
        <v>788.9</v>
      </c>
      <c r="AD98">
        <v>0</v>
      </c>
      <c r="AE98">
        <v>0</v>
      </c>
      <c r="AF98">
        <v>0</v>
      </c>
      <c r="AG98">
        <v>238.5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1420.3</v>
      </c>
      <c r="AQ98">
        <v>31246.6</v>
      </c>
      <c r="AR98">
        <v>339.04</v>
      </c>
      <c r="AS98">
        <v>11619.54</v>
      </c>
      <c r="AT98">
        <v>87.52</v>
      </c>
      <c r="AU98">
        <v>1925.44</v>
      </c>
      <c r="AV98">
        <v>40</v>
      </c>
      <c r="AW98">
        <v>880</v>
      </c>
      <c r="AX98">
        <v>80</v>
      </c>
      <c r="AY98">
        <v>1968.18</v>
      </c>
      <c r="AZ98">
        <v>0</v>
      </c>
      <c r="BA98">
        <v>0</v>
      </c>
      <c r="BB98">
        <v>0</v>
      </c>
      <c r="BC98">
        <v>159.54</v>
      </c>
      <c r="BD98">
        <v>4144.3500000000004</v>
      </c>
      <c r="BE98">
        <v>147.76</v>
      </c>
      <c r="BF98">
        <v>5836.75</v>
      </c>
      <c r="BG98">
        <v>0</v>
      </c>
      <c r="BH98">
        <v>79.44</v>
      </c>
      <c r="BI98">
        <v>2621.52</v>
      </c>
      <c r="BJ98">
        <v>0</v>
      </c>
      <c r="BK98">
        <v>0</v>
      </c>
      <c r="BL98">
        <v>0</v>
      </c>
      <c r="BM98">
        <v>0</v>
      </c>
      <c r="BN98">
        <v>4927.3900000000003</v>
      </c>
      <c r="BO98">
        <v>92.25</v>
      </c>
      <c r="BP98">
        <v>798.06</v>
      </c>
      <c r="BQ98">
        <v>34.21</v>
      </c>
      <c r="BR98">
        <v>2469.11</v>
      </c>
      <c r="BS98">
        <v>69681.69</v>
      </c>
    </row>
    <row r="99" spans="1:71" outlineLevel="6" x14ac:dyDescent="0.25">
      <c r="A99">
        <v>620</v>
      </c>
      <c r="B99">
        <v>42</v>
      </c>
      <c r="C99" t="s">
        <v>110</v>
      </c>
      <c r="D99" t="s">
        <v>111</v>
      </c>
      <c r="E99" s="1">
        <v>45604</v>
      </c>
      <c r="F99">
        <v>22</v>
      </c>
      <c r="G99">
        <v>1443.94</v>
      </c>
      <c r="H99">
        <v>29.15</v>
      </c>
      <c r="I99">
        <v>641.29999999999995</v>
      </c>
      <c r="J99">
        <v>5.63</v>
      </c>
      <c r="K99">
        <v>195.19</v>
      </c>
      <c r="L99">
        <v>0</v>
      </c>
      <c r="M99">
        <v>0</v>
      </c>
      <c r="N99">
        <v>0</v>
      </c>
      <c r="O99">
        <v>0</v>
      </c>
      <c r="P99">
        <v>8</v>
      </c>
      <c r="Q99">
        <v>176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10.85</v>
      </c>
      <c r="AA99">
        <v>274.92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142.83000000000001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1449.45</v>
      </c>
      <c r="AQ99">
        <v>31887.9</v>
      </c>
      <c r="AR99">
        <v>344.67</v>
      </c>
      <c r="AS99">
        <v>11814.73</v>
      </c>
      <c r="AT99">
        <v>95.52</v>
      </c>
      <c r="AU99">
        <v>2101.44</v>
      </c>
      <c r="AV99">
        <v>40</v>
      </c>
      <c r="AW99">
        <v>880</v>
      </c>
      <c r="AX99">
        <v>80</v>
      </c>
      <c r="AY99">
        <v>1968.18</v>
      </c>
      <c r="AZ99">
        <v>0</v>
      </c>
      <c r="BA99">
        <v>0</v>
      </c>
      <c r="BB99">
        <v>0</v>
      </c>
      <c r="BC99">
        <v>170.39</v>
      </c>
      <c r="BD99">
        <v>4419.2700000000004</v>
      </c>
      <c r="BE99">
        <v>147.76</v>
      </c>
      <c r="BF99">
        <v>5836.75</v>
      </c>
      <c r="BG99">
        <v>0</v>
      </c>
      <c r="BH99">
        <v>79.44</v>
      </c>
      <c r="BI99">
        <v>2621.52</v>
      </c>
      <c r="BJ99">
        <v>0</v>
      </c>
      <c r="BK99">
        <v>0</v>
      </c>
      <c r="BL99">
        <v>0</v>
      </c>
      <c r="BM99">
        <v>0</v>
      </c>
      <c r="BN99">
        <v>5070.22</v>
      </c>
      <c r="BO99">
        <v>92.25</v>
      </c>
      <c r="BP99">
        <v>798.06</v>
      </c>
      <c r="BQ99">
        <v>34.21</v>
      </c>
      <c r="BR99">
        <v>2522.7399999999998</v>
      </c>
      <c r="BS99">
        <v>71125.63</v>
      </c>
    </row>
    <row r="100" spans="1:71" outlineLevel="5" x14ac:dyDescent="0.25">
      <c r="C100" s="2" t="s">
        <v>191</v>
      </c>
      <c r="E100" s="1"/>
      <c r="G100">
        <f t="shared" ref="G100:AP100" si="22">SUBTOTAL(9,G96:G99)</f>
        <v>7197.91</v>
      </c>
      <c r="H100">
        <f t="shared" si="22"/>
        <v>126.88999999999999</v>
      </c>
      <c r="I100">
        <f t="shared" si="22"/>
        <v>2791.58</v>
      </c>
      <c r="J100">
        <f t="shared" si="22"/>
        <v>30.619999999999997</v>
      </c>
      <c r="K100">
        <f t="shared" si="22"/>
        <v>1082.6400000000001</v>
      </c>
      <c r="L100">
        <f t="shared" si="22"/>
        <v>0</v>
      </c>
      <c r="M100">
        <f t="shared" si="22"/>
        <v>0</v>
      </c>
      <c r="N100">
        <f t="shared" si="22"/>
        <v>8</v>
      </c>
      <c r="O100">
        <f t="shared" si="22"/>
        <v>204.5</v>
      </c>
      <c r="P100">
        <f t="shared" si="22"/>
        <v>8</v>
      </c>
      <c r="Q100">
        <f t="shared" si="22"/>
        <v>176</v>
      </c>
      <c r="R100">
        <f t="shared" si="22"/>
        <v>0</v>
      </c>
      <c r="S100">
        <f t="shared" si="22"/>
        <v>0</v>
      </c>
      <c r="T100">
        <f t="shared" si="22"/>
        <v>0</v>
      </c>
      <c r="U100">
        <f t="shared" si="22"/>
        <v>0</v>
      </c>
      <c r="V100">
        <f t="shared" si="22"/>
        <v>0</v>
      </c>
      <c r="W100">
        <f t="shared" si="22"/>
        <v>0</v>
      </c>
      <c r="X100">
        <f t="shared" si="22"/>
        <v>0</v>
      </c>
      <c r="Y100">
        <f t="shared" si="22"/>
        <v>0</v>
      </c>
      <c r="Z100">
        <f t="shared" si="22"/>
        <v>33.11</v>
      </c>
      <c r="AA100">
        <f t="shared" si="22"/>
        <v>886.51</v>
      </c>
      <c r="AB100">
        <f t="shared" si="22"/>
        <v>24.45</v>
      </c>
      <c r="AC100">
        <f t="shared" si="22"/>
        <v>1005.8</v>
      </c>
      <c r="AD100">
        <f t="shared" si="22"/>
        <v>0</v>
      </c>
      <c r="AE100">
        <f t="shared" si="22"/>
        <v>0</v>
      </c>
      <c r="AF100">
        <f t="shared" si="22"/>
        <v>343.38</v>
      </c>
      <c r="AG100">
        <f t="shared" si="22"/>
        <v>821.83</v>
      </c>
      <c r="AH100">
        <f t="shared" si="22"/>
        <v>92.25</v>
      </c>
      <c r="AI100">
        <f t="shared" si="22"/>
        <v>0</v>
      </c>
      <c r="AJ100">
        <f t="shared" si="22"/>
        <v>-261.38</v>
      </c>
      <c r="AK100">
        <f t="shared" si="22"/>
        <v>0</v>
      </c>
      <c r="AL100">
        <f t="shared" si="22"/>
        <v>0</v>
      </c>
      <c r="AM100">
        <f t="shared" si="22"/>
        <v>0</v>
      </c>
      <c r="AN100">
        <f t="shared" si="22"/>
        <v>0</v>
      </c>
      <c r="AO100">
        <f t="shared" si="22"/>
        <v>0</v>
      </c>
      <c r="AP100">
        <f t="shared" si="22"/>
        <v>5611.58</v>
      </c>
    </row>
    <row r="101" spans="1:71" outlineLevel="6" x14ac:dyDescent="0.25">
      <c r="A101">
        <v>620</v>
      </c>
      <c r="B101">
        <v>42</v>
      </c>
      <c r="C101" t="s">
        <v>116</v>
      </c>
      <c r="D101" t="s">
        <v>117</v>
      </c>
      <c r="E101" s="1">
        <v>45583</v>
      </c>
      <c r="F101">
        <v>22</v>
      </c>
      <c r="G101">
        <v>1510.85</v>
      </c>
      <c r="H101">
        <v>33.380000000000003</v>
      </c>
      <c r="I101">
        <v>734.36</v>
      </c>
      <c r="J101">
        <v>10.63</v>
      </c>
      <c r="K101">
        <v>355.82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6.62</v>
      </c>
      <c r="AA101">
        <v>151.91</v>
      </c>
      <c r="AB101">
        <v>6.2</v>
      </c>
      <c r="AC101">
        <v>213.4</v>
      </c>
      <c r="AD101">
        <v>0</v>
      </c>
      <c r="AE101">
        <v>0</v>
      </c>
      <c r="AF101">
        <v>0</v>
      </c>
      <c r="AG101">
        <v>41.66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1412.84</v>
      </c>
      <c r="AQ101">
        <v>31082.48</v>
      </c>
      <c r="AR101">
        <v>374.7</v>
      </c>
      <c r="AS101">
        <v>12731.87</v>
      </c>
      <c r="AT101">
        <v>63.73</v>
      </c>
      <c r="AU101">
        <v>1402.06</v>
      </c>
      <c r="AV101">
        <v>40</v>
      </c>
      <c r="AW101">
        <v>880</v>
      </c>
      <c r="AX101">
        <v>40</v>
      </c>
      <c r="AY101">
        <v>934.64</v>
      </c>
      <c r="AZ101">
        <v>0</v>
      </c>
      <c r="BA101">
        <v>0</v>
      </c>
      <c r="BB101">
        <v>0</v>
      </c>
      <c r="BC101">
        <v>217.3</v>
      </c>
      <c r="BD101">
        <v>5207.74</v>
      </c>
      <c r="BE101">
        <v>108.71</v>
      </c>
      <c r="BF101">
        <v>3861.33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3897.87</v>
      </c>
      <c r="BO101">
        <v>55.69</v>
      </c>
      <c r="BP101">
        <v>94.46</v>
      </c>
      <c r="BQ101">
        <v>10</v>
      </c>
      <c r="BR101">
        <v>2257.2800000000002</v>
      </c>
      <c r="BS101">
        <v>60883.54</v>
      </c>
    </row>
    <row r="102" spans="1:71" outlineLevel="6" x14ac:dyDescent="0.25">
      <c r="A102">
        <v>620</v>
      </c>
      <c r="B102">
        <v>42</v>
      </c>
      <c r="C102" t="s">
        <v>116</v>
      </c>
      <c r="D102" t="s">
        <v>117</v>
      </c>
      <c r="E102" s="1">
        <v>45590</v>
      </c>
      <c r="F102">
        <v>22</v>
      </c>
      <c r="G102">
        <v>1477.99</v>
      </c>
      <c r="H102">
        <v>36.369999999999997</v>
      </c>
      <c r="I102">
        <v>800.14</v>
      </c>
      <c r="J102">
        <v>8.9700000000000006</v>
      </c>
      <c r="K102">
        <v>308.93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3.63</v>
      </c>
      <c r="AA102">
        <v>90.32</v>
      </c>
      <c r="AB102">
        <v>3.43</v>
      </c>
      <c r="AC102">
        <v>128.02000000000001</v>
      </c>
      <c r="AD102">
        <v>0</v>
      </c>
      <c r="AE102">
        <v>0</v>
      </c>
      <c r="AF102">
        <v>0</v>
      </c>
      <c r="AG102">
        <v>130.63</v>
      </c>
      <c r="AH102">
        <v>0</v>
      </c>
      <c r="AI102">
        <v>6.25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1449.21</v>
      </c>
      <c r="AQ102">
        <v>31882.62</v>
      </c>
      <c r="AR102">
        <v>383.67</v>
      </c>
      <c r="AS102">
        <v>13040.8</v>
      </c>
      <c r="AT102">
        <v>63.73</v>
      </c>
      <c r="AU102">
        <v>1402.06</v>
      </c>
      <c r="AV102">
        <v>40</v>
      </c>
      <c r="AW102">
        <v>880</v>
      </c>
      <c r="AX102">
        <v>40</v>
      </c>
      <c r="AY102">
        <v>934.64</v>
      </c>
      <c r="AZ102">
        <v>0</v>
      </c>
      <c r="BA102">
        <v>0</v>
      </c>
      <c r="BB102">
        <v>0</v>
      </c>
      <c r="BC102">
        <v>220.93</v>
      </c>
      <c r="BD102">
        <v>5298.06</v>
      </c>
      <c r="BE102">
        <v>112.14</v>
      </c>
      <c r="BF102">
        <v>3989.35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4028.5</v>
      </c>
      <c r="BO102">
        <v>55.69</v>
      </c>
      <c r="BP102">
        <v>94.46</v>
      </c>
      <c r="BQ102">
        <v>16.25</v>
      </c>
      <c r="BR102">
        <v>2309.6799999999998</v>
      </c>
      <c r="BS102">
        <v>62361.53</v>
      </c>
    </row>
    <row r="103" spans="1:71" outlineLevel="6" x14ac:dyDescent="0.25">
      <c r="A103">
        <v>620</v>
      </c>
      <c r="B103">
        <v>42</v>
      </c>
      <c r="C103" t="s">
        <v>116</v>
      </c>
      <c r="D103" t="s">
        <v>117</v>
      </c>
      <c r="E103" s="1">
        <v>45597</v>
      </c>
      <c r="F103">
        <v>22</v>
      </c>
      <c r="G103">
        <v>1043.6400000000001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40</v>
      </c>
      <c r="O103">
        <v>944.87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85.07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1449.21</v>
      </c>
      <c r="AQ103">
        <v>31882.62</v>
      </c>
      <c r="AR103">
        <v>383.67</v>
      </c>
      <c r="AS103">
        <v>13040.8</v>
      </c>
      <c r="AT103">
        <v>63.73</v>
      </c>
      <c r="AU103">
        <v>1402.06</v>
      </c>
      <c r="AV103">
        <v>40</v>
      </c>
      <c r="AW103">
        <v>880</v>
      </c>
      <c r="AX103">
        <v>80</v>
      </c>
      <c r="AY103">
        <v>1879.51</v>
      </c>
      <c r="AZ103">
        <v>0</v>
      </c>
      <c r="BA103">
        <v>0</v>
      </c>
      <c r="BB103">
        <v>0</v>
      </c>
      <c r="BC103">
        <v>220.93</v>
      </c>
      <c r="BD103">
        <v>5298.06</v>
      </c>
      <c r="BE103">
        <v>112.14</v>
      </c>
      <c r="BF103">
        <v>3989.35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4113.57</v>
      </c>
      <c r="BO103">
        <v>55.69</v>
      </c>
      <c r="BP103">
        <v>94.46</v>
      </c>
      <c r="BQ103">
        <v>16.25</v>
      </c>
      <c r="BR103">
        <v>2349.6799999999998</v>
      </c>
      <c r="BS103">
        <v>63405.17</v>
      </c>
    </row>
    <row r="104" spans="1:71" outlineLevel="6" x14ac:dyDescent="0.25">
      <c r="A104">
        <v>620</v>
      </c>
      <c r="B104">
        <v>42</v>
      </c>
      <c r="C104" t="s">
        <v>116</v>
      </c>
      <c r="D104" t="s">
        <v>117</v>
      </c>
      <c r="E104" s="1">
        <v>45604</v>
      </c>
      <c r="F104">
        <v>22</v>
      </c>
      <c r="G104">
        <v>1294.78</v>
      </c>
      <c r="H104">
        <v>33.17</v>
      </c>
      <c r="I104">
        <v>729.74</v>
      </c>
      <c r="J104">
        <v>9.3800000000000008</v>
      </c>
      <c r="K104">
        <v>317.48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6.83</v>
      </c>
      <c r="AA104">
        <v>161.82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72.040000000000006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1482.38</v>
      </c>
      <c r="AQ104">
        <v>32612.36</v>
      </c>
      <c r="AR104">
        <v>393.05</v>
      </c>
      <c r="AS104">
        <v>13358.28</v>
      </c>
      <c r="AT104">
        <v>63.73</v>
      </c>
      <c r="AU104">
        <v>1402.06</v>
      </c>
      <c r="AV104">
        <v>40</v>
      </c>
      <c r="AW104">
        <v>880</v>
      </c>
      <c r="AX104">
        <v>80</v>
      </c>
      <c r="AY104">
        <v>1879.51</v>
      </c>
      <c r="AZ104">
        <v>0</v>
      </c>
      <c r="BA104">
        <v>0</v>
      </c>
      <c r="BB104">
        <v>0</v>
      </c>
      <c r="BC104">
        <v>227.76</v>
      </c>
      <c r="BD104">
        <v>5459.88</v>
      </c>
      <c r="BE104">
        <v>112.14</v>
      </c>
      <c r="BF104">
        <v>3989.35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4185.6099999999997</v>
      </c>
      <c r="BO104">
        <v>55.69</v>
      </c>
      <c r="BP104">
        <v>94.46</v>
      </c>
      <c r="BQ104">
        <v>16.25</v>
      </c>
      <c r="BR104">
        <v>2399.06</v>
      </c>
      <c r="BS104">
        <v>64699.95</v>
      </c>
    </row>
    <row r="105" spans="1:71" outlineLevel="5" x14ac:dyDescent="0.25">
      <c r="C105" s="2" t="s">
        <v>192</v>
      </c>
      <c r="E105" s="1"/>
      <c r="G105">
        <f t="shared" ref="G105:AP105" si="23">SUBTOTAL(9,G101:G104)</f>
        <v>5327.26</v>
      </c>
      <c r="H105">
        <f t="shared" si="23"/>
        <v>102.92</v>
      </c>
      <c r="I105">
        <f t="shared" si="23"/>
        <v>2264.2399999999998</v>
      </c>
      <c r="J105">
        <f t="shared" si="23"/>
        <v>28.980000000000004</v>
      </c>
      <c r="K105">
        <f t="shared" si="23"/>
        <v>982.23</v>
      </c>
      <c r="L105">
        <f t="shared" si="23"/>
        <v>0</v>
      </c>
      <c r="M105">
        <f t="shared" si="23"/>
        <v>0</v>
      </c>
      <c r="N105">
        <f t="shared" si="23"/>
        <v>40</v>
      </c>
      <c r="O105">
        <f t="shared" si="23"/>
        <v>944.87</v>
      </c>
      <c r="P105">
        <f t="shared" si="23"/>
        <v>0</v>
      </c>
      <c r="Q105">
        <f t="shared" si="23"/>
        <v>0</v>
      </c>
      <c r="R105">
        <f t="shared" si="23"/>
        <v>0</v>
      </c>
      <c r="S105">
        <f t="shared" si="23"/>
        <v>0</v>
      </c>
      <c r="T105">
        <f t="shared" si="23"/>
        <v>0</v>
      </c>
      <c r="U105">
        <f t="shared" si="23"/>
        <v>0</v>
      </c>
      <c r="V105">
        <f t="shared" si="23"/>
        <v>0</v>
      </c>
      <c r="W105">
        <f t="shared" si="23"/>
        <v>0</v>
      </c>
      <c r="X105">
        <f t="shared" si="23"/>
        <v>0</v>
      </c>
      <c r="Y105">
        <f t="shared" si="23"/>
        <v>0</v>
      </c>
      <c r="Z105">
        <f t="shared" si="23"/>
        <v>17.079999999999998</v>
      </c>
      <c r="AA105">
        <f t="shared" si="23"/>
        <v>404.04999999999995</v>
      </c>
      <c r="AB105">
        <f t="shared" si="23"/>
        <v>9.6300000000000008</v>
      </c>
      <c r="AC105">
        <f t="shared" si="23"/>
        <v>341.42</v>
      </c>
      <c r="AD105">
        <f t="shared" si="23"/>
        <v>0</v>
      </c>
      <c r="AE105">
        <f t="shared" si="23"/>
        <v>0</v>
      </c>
      <c r="AF105">
        <f t="shared" si="23"/>
        <v>0</v>
      </c>
      <c r="AG105">
        <f t="shared" si="23"/>
        <v>329.40000000000003</v>
      </c>
      <c r="AH105">
        <f t="shared" si="23"/>
        <v>0</v>
      </c>
      <c r="AI105">
        <f t="shared" si="23"/>
        <v>6.25</v>
      </c>
      <c r="AJ105">
        <f t="shared" si="23"/>
        <v>0</v>
      </c>
      <c r="AK105">
        <f t="shared" si="23"/>
        <v>0</v>
      </c>
      <c r="AL105">
        <f t="shared" si="23"/>
        <v>0</v>
      </c>
      <c r="AM105">
        <f t="shared" si="23"/>
        <v>0</v>
      </c>
      <c r="AN105">
        <f t="shared" si="23"/>
        <v>0</v>
      </c>
      <c r="AO105">
        <f t="shared" si="23"/>
        <v>0</v>
      </c>
      <c r="AP105">
        <f t="shared" si="23"/>
        <v>5793.64</v>
      </c>
    </row>
    <row r="106" spans="1:71" outlineLevel="6" x14ac:dyDescent="0.25">
      <c r="A106">
        <v>620</v>
      </c>
      <c r="B106">
        <v>42</v>
      </c>
      <c r="C106" t="s">
        <v>127</v>
      </c>
      <c r="D106" t="s">
        <v>128</v>
      </c>
      <c r="E106" s="1">
        <v>45583</v>
      </c>
      <c r="F106">
        <v>22</v>
      </c>
      <c r="G106">
        <v>1712.16</v>
      </c>
      <c r="H106">
        <v>35.25</v>
      </c>
      <c r="I106">
        <v>775.5</v>
      </c>
      <c r="J106">
        <v>7.95</v>
      </c>
      <c r="K106">
        <v>287.56</v>
      </c>
      <c r="L106">
        <v>0</v>
      </c>
      <c r="M106">
        <v>0</v>
      </c>
      <c r="N106">
        <v>0</v>
      </c>
      <c r="O106">
        <v>0</v>
      </c>
      <c r="P106">
        <v>8</v>
      </c>
      <c r="Q106">
        <v>176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4.75</v>
      </c>
      <c r="AA106">
        <v>134.63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324.77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1436.45</v>
      </c>
      <c r="AQ106">
        <v>31601.9</v>
      </c>
      <c r="AR106">
        <v>320.82</v>
      </c>
      <c r="AS106">
        <v>11088.61</v>
      </c>
      <c r="AT106">
        <v>66</v>
      </c>
      <c r="AU106">
        <v>1452</v>
      </c>
      <c r="AV106">
        <v>32</v>
      </c>
      <c r="AW106">
        <v>704</v>
      </c>
      <c r="AX106">
        <v>62.45</v>
      </c>
      <c r="AY106">
        <v>1584.85</v>
      </c>
      <c r="AZ106">
        <v>0</v>
      </c>
      <c r="BA106">
        <v>0</v>
      </c>
      <c r="BB106">
        <v>0</v>
      </c>
      <c r="BC106">
        <v>200.1</v>
      </c>
      <c r="BD106">
        <v>5056.37</v>
      </c>
      <c r="BE106">
        <v>116.05</v>
      </c>
      <c r="BF106">
        <v>4275.83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5958.6</v>
      </c>
      <c r="BO106">
        <v>0</v>
      </c>
      <c r="BP106">
        <v>294.5</v>
      </c>
      <c r="BQ106">
        <v>5</v>
      </c>
      <c r="BR106">
        <v>2241.87</v>
      </c>
      <c r="BS106">
        <v>62883.75</v>
      </c>
    </row>
    <row r="107" spans="1:71" outlineLevel="6" x14ac:dyDescent="0.25">
      <c r="A107">
        <v>620</v>
      </c>
      <c r="B107">
        <v>42</v>
      </c>
      <c r="C107" t="s">
        <v>127</v>
      </c>
      <c r="D107" t="s">
        <v>128</v>
      </c>
      <c r="E107" s="1">
        <v>45590</v>
      </c>
      <c r="F107">
        <v>22</v>
      </c>
      <c r="G107">
        <v>1641.18</v>
      </c>
      <c r="H107">
        <v>35.229999999999997</v>
      </c>
      <c r="I107">
        <v>775.06</v>
      </c>
      <c r="J107">
        <v>18.170000000000002</v>
      </c>
      <c r="K107">
        <v>619.59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4.7699999999999996</v>
      </c>
      <c r="AA107">
        <v>115.43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117.4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1471.68</v>
      </c>
      <c r="AQ107">
        <v>32376.959999999999</v>
      </c>
      <c r="AR107">
        <v>338.99</v>
      </c>
      <c r="AS107">
        <v>11708.2</v>
      </c>
      <c r="AT107">
        <v>66</v>
      </c>
      <c r="AU107">
        <v>1452</v>
      </c>
      <c r="AV107">
        <v>32</v>
      </c>
      <c r="AW107">
        <v>704</v>
      </c>
      <c r="AX107">
        <v>62.45</v>
      </c>
      <c r="AY107">
        <v>1584.85</v>
      </c>
      <c r="AZ107">
        <v>0</v>
      </c>
      <c r="BA107">
        <v>0</v>
      </c>
      <c r="BB107">
        <v>0</v>
      </c>
      <c r="BC107">
        <v>204.87</v>
      </c>
      <c r="BD107">
        <v>5171.8</v>
      </c>
      <c r="BE107">
        <v>116.05</v>
      </c>
      <c r="BF107">
        <v>4275.83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6076</v>
      </c>
      <c r="BO107">
        <v>0</v>
      </c>
      <c r="BP107">
        <v>294.5</v>
      </c>
      <c r="BQ107">
        <v>5</v>
      </c>
      <c r="BR107">
        <v>2300.04</v>
      </c>
      <c r="BS107">
        <v>64524.93</v>
      </c>
    </row>
    <row r="108" spans="1:71" outlineLevel="6" x14ac:dyDescent="0.25">
      <c r="A108">
        <v>620</v>
      </c>
      <c r="B108">
        <v>42</v>
      </c>
      <c r="C108" t="s">
        <v>127</v>
      </c>
      <c r="D108" t="s">
        <v>128</v>
      </c>
      <c r="E108" s="1">
        <v>45597</v>
      </c>
      <c r="F108">
        <v>22</v>
      </c>
      <c r="G108">
        <v>1821</v>
      </c>
      <c r="H108">
        <v>35.229999999999997</v>
      </c>
      <c r="I108">
        <v>775.06</v>
      </c>
      <c r="J108">
        <v>18.97</v>
      </c>
      <c r="K108">
        <v>667.76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4.7699999999999996</v>
      </c>
      <c r="AA108">
        <v>125.93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238.55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1506.91</v>
      </c>
      <c r="AQ108">
        <v>33152.019999999997</v>
      </c>
      <c r="AR108">
        <v>357.96</v>
      </c>
      <c r="AS108">
        <v>12375.96</v>
      </c>
      <c r="AT108">
        <v>66</v>
      </c>
      <c r="AU108">
        <v>1452</v>
      </c>
      <c r="AV108">
        <v>32</v>
      </c>
      <c r="AW108">
        <v>704</v>
      </c>
      <c r="AX108">
        <v>62.45</v>
      </c>
      <c r="AY108">
        <v>1584.85</v>
      </c>
      <c r="AZ108">
        <v>0</v>
      </c>
      <c r="BA108">
        <v>0</v>
      </c>
      <c r="BB108">
        <v>0</v>
      </c>
      <c r="BC108">
        <v>209.64</v>
      </c>
      <c r="BD108">
        <v>5297.73</v>
      </c>
      <c r="BE108">
        <v>116.05</v>
      </c>
      <c r="BF108">
        <v>4275.83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6314.55</v>
      </c>
      <c r="BO108">
        <v>0</v>
      </c>
      <c r="BP108">
        <v>294.5</v>
      </c>
      <c r="BQ108">
        <v>5</v>
      </c>
      <c r="BR108">
        <v>2359.0100000000002</v>
      </c>
      <c r="BS108">
        <v>66345.929999999993</v>
      </c>
    </row>
    <row r="109" spans="1:71" outlineLevel="6" x14ac:dyDescent="0.25">
      <c r="A109">
        <v>620</v>
      </c>
      <c r="B109">
        <v>42</v>
      </c>
      <c r="C109" t="s">
        <v>127</v>
      </c>
      <c r="D109" t="s">
        <v>128</v>
      </c>
      <c r="E109" s="1">
        <v>45604</v>
      </c>
      <c r="F109">
        <v>22</v>
      </c>
      <c r="G109">
        <v>2087.58</v>
      </c>
      <c r="H109">
        <v>40</v>
      </c>
      <c r="I109">
        <v>880</v>
      </c>
      <c r="J109">
        <v>4.8499999999999996</v>
      </c>
      <c r="K109">
        <v>168.85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22.43</v>
      </c>
      <c r="AC109">
        <v>862.28</v>
      </c>
      <c r="AD109">
        <v>0</v>
      </c>
      <c r="AE109">
        <v>0</v>
      </c>
      <c r="AF109">
        <v>0</v>
      </c>
      <c r="AG109">
        <v>162.75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1546.91</v>
      </c>
      <c r="AQ109">
        <v>34032.019999999997</v>
      </c>
      <c r="AR109">
        <v>362.81</v>
      </c>
      <c r="AS109">
        <v>12544.81</v>
      </c>
      <c r="AT109">
        <v>66</v>
      </c>
      <c r="AU109">
        <v>1452</v>
      </c>
      <c r="AV109">
        <v>32</v>
      </c>
      <c r="AW109">
        <v>704</v>
      </c>
      <c r="AX109">
        <v>62.45</v>
      </c>
      <c r="AY109">
        <v>1584.85</v>
      </c>
      <c r="AZ109">
        <v>0</v>
      </c>
      <c r="BA109">
        <v>0</v>
      </c>
      <c r="BB109">
        <v>0</v>
      </c>
      <c r="BC109">
        <v>209.64</v>
      </c>
      <c r="BD109">
        <v>5297.73</v>
      </c>
      <c r="BE109">
        <v>138.47999999999999</v>
      </c>
      <c r="BF109">
        <v>5138.1099999999997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6477.3</v>
      </c>
      <c r="BO109">
        <v>0</v>
      </c>
      <c r="BP109">
        <v>294.5</v>
      </c>
      <c r="BQ109">
        <v>5</v>
      </c>
      <c r="BR109">
        <v>2426.29</v>
      </c>
      <c r="BS109">
        <v>68433.509999999995</v>
      </c>
    </row>
    <row r="110" spans="1:71" outlineLevel="5" x14ac:dyDescent="0.25">
      <c r="C110" s="2" t="s">
        <v>193</v>
      </c>
      <c r="E110" s="1"/>
      <c r="G110">
        <f t="shared" ref="G110:AP110" si="24">SUBTOTAL(9,G106:G109)</f>
        <v>7261.92</v>
      </c>
      <c r="H110">
        <f t="shared" si="24"/>
        <v>145.70999999999998</v>
      </c>
      <c r="I110">
        <f t="shared" si="24"/>
        <v>3205.62</v>
      </c>
      <c r="J110">
        <f t="shared" si="24"/>
        <v>49.940000000000005</v>
      </c>
      <c r="K110">
        <f t="shared" si="24"/>
        <v>1743.76</v>
      </c>
      <c r="L110">
        <f t="shared" si="24"/>
        <v>0</v>
      </c>
      <c r="M110">
        <f t="shared" si="24"/>
        <v>0</v>
      </c>
      <c r="N110">
        <f t="shared" si="24"/>
        <v>0</v>
      </c>
      <c r="O110">
        <f t="shared" si="24"/>
        <v>0</v>
      </c>
      <c r="P110">
        <f t="shared" si="24"/>
        <v>8</v>
      </c>
      <c r="Q110">
        <f t="shared" si="24"/>
        <v>176</v>
      </c>
      <c r="R110">
        <f t="shared" si="24"/>
        <v>0</v>
      </c>
      <c r="S110">
        <f t="shared" si="24"/>
        <v>0</v>
      </c>
      <c r="T110">
        <f t="shared" si="24"/>
        <v>0</v>
      </c>
      <c r="U110">
        <f t="shared" si="24"/>
        <v>0</v>
      </c>
      <c r="V110">
        <f t="shared" si="24"/>
        <v>0</v>
      </c>
      <c r="W110">
        <f t="shared" si="24"/>
        <v>0</v>
      </c>
      <c r="X110">
        <f t="shared" si="24"/>
        <v>0</v>
      </c>
      <c r="Y110">
        <f t="shared" si="24"/>
        <v>0</v>
      </c>
      <c r="Z110">
        <f t="shared" si="24"/>
        <v>14.29</v>
      </c>
      <c r="AA110">
        <f t="shared" si="24"/>
        <v>375.99</v>
      </c>
      <c r="AB110">
        <f t="shared" si="24"/>
        <v>22.43</v>
      </c>
      <c r="AC110">
        <f t="shared" si="24"/>
        <v>862.28</v>
      </c>
      <c r="AD110">
        <f t="shared" si="24"/>
        <v>0</v>
      </c>
      <c r="AE110">
        <f t="shared" si="24"/>
        <v>0</v>
      </c>
      <c r="AF110">
        <f t="shared" si="24"/>
        <v>0</v>
      </c>
      <c r="AG110">
        <f t="shared" si="24"/>
        <v>843.47</v>
      </c>
      <c r="AH110">
        <f t="shared" si="24"/>
        <v>0</v>
      </c>
      <c r="AI110">
        <f t="shared" si="24"/>
        <v>0</v>
      </c>
      <c r="AJ110">
        <f t="shared" si="24"/>
        <v>0</v>
      </c>
      <c r="AK110">
        <f t="shared" si="24"/>
        <v>0</v>
      </c>
      <c r="AL110">
        <f t="shared" si="24"/>
        <v>0</v>
      </c>
      <c r="AM110">
        <f t="shared" si="24"/>
        <v>0</v>
      </c>
      <c r="AN110">
        <f t="shared" si="24"/>
        <v>0</v>
      </c>
      <c r="AO110">
        <f t="shared" si="24"/>
        <v>0</v>
      </c>
      <c r="AP110">
        <f t="shared" si="24"/>
        <v>5961.95</v>
      </c>
    </row>
    <row r="111" spans="1:71" outlineLevel="6" x14ac:dyDescent="0.25">
      <c r="A111">
        <v>620</v>
      </c>
      <c r="B111">
        <v>42</v>
      </c>
      <c r="C111" t="s">
        <v>130</v>
      </c>
      <c r="D111" t="s">
        <v>131</v>
      </c>
      <c r="E111" s="1">
        <v>45583</v>
      </c>
      <c r="F111">
        <v>22</v>
      </c>
      <c r="G111">
        <v>1640.23</v>
      </c>
      <c r="H111">
        <v>35.47</v>
      </c>
      <c r="I111">
        <v>780.34</v>
      </c>
      <c r="J111">
        <v>16.77</v>
      </c>
      <c r="K111">
        <v>578.27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4.53</v>
      </c>
      <c r="AA111">
        <v>113.09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154.83000000000001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1231.3800000000001</v>
      </c>
      <c r="AQ111">
        <v>27378.34</v>
      </c>
      <c r="AR111">
        <v>422.97</v>
      </c>
      <c r="AS111">
        <v>14085.16</v>
      </c>
      <c r="AT111">
        <v>47.6</v>
      </c>
      <c r="AU111">
        <v>1399.2</v>
      </c>
      <c r="AV111">
        <v>24</v>
      </c>
      <c r="AW111">
        <v>528</v>
      </c>
      <c r="AX111">
        <v>56</v>
      </c>
      <c r="AY111">
        <v>1237.8699999999999</v>
      </c>
      <c r="AZ111">
        <v>0</v>
      </c>
      <c r="BA111">
        <v>0</v>
      </c>
      <c r="BB111">
        <v>0</v>
      </c>
      <c r="BC111">
        <v>13.83</v>
      </c>
      <c r="BD111">
        <v>338.6</v>
      </c>
      <c r="BE111">
        <v>25.02</v>
      </c>
      <c r="BF111">
        <v>959.91</v>
      </c>
      <c r="BG111">
        <v>0</v>
      </c>
      <c r="BH111">
        <v>91.49</v>
      </c>
      <c r="BI111">
        <v>3019.17</v>
      </c>
      <c r="BJ111">
        <v>0</v>
      </c>
      <c r="BK111">
        <v>0</v>
      </c>
      <c r="BL111">
        <v>0</v>
      </c>
      <c r="BM111">
        <v>0</v>
      </c>
      <c r="BN111">
        <v>1011.05</v>
      </c>
      <c r="BO111">
        <v>0</v>
      </c>
      <c r="BP111">
        <v>1177.1400000000001</v>
      </c>
      <c r="BQ111">
        <v>27.65</v>
      </c>
      <c r="BR111">
        <v>2012.56</v>
      </c>
      <c r="BS111">
        <v>54564.53</v>
      </c>
    </row>
    <row r="112" spans="1:71" outlineLevel="6" x14ac:dyDescent="0.25">
      <c r="A112">
        <v>620</v>
      </c>
      <c r="B112">
        <v>42</v>
      </c>
      <c r="C112" t="s">
        <v>130</v>
      </c>
      <c r="D112" t="s">
        <v>131</v>
      </c>
      <c r="E112" s="1">
        <v>45590</v>
      </c>
      <c r="F112">
        <v>22</v>
      </c>
      <c r="G112">
        <v>1882.2</v>
      </c>
      <c r="H112">
        <v>40</v>
      </c>
      <c r="I112">
        <v>880</v>
      </c>
      <c r="J112">
        <v>9.08</v>
      </c>
      <c r="K112">
        <v>307.8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16.600000000000001</v>
      </c>
      <c r="AC112">
        <v>592.53</v>
      </c>
      <c r="AD112">
        <v>0</v>
      </c>
      <c r="AE112">
        <v>0</v>
      </c>
      <c r="AF112">
        <v>0</v>
      </c>
      <c r="AG112">
        <v>88.17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1271.3800000000001</v>
      </c>
      <c r="AQ112">
        <v>28258.34</v>
      </c>
      <c r="AR112">
        <v>432.05</v>
      </c>
      <c r="AS112">
        <v>14392.96</v>
      </c>
      <c r="AT112">
        <v>47.6</v>
      </c>
      <c r="AU112">
        <v>1399.2</v>
      </c>
      <c r="AV112">
        <v>24</v>
      </c>
      <c r="AW112">
        <v>528</v>
      </c>
      <c r="AX112">
        <v>56</v>
      </c>
      <c r="AY112">
        <v>1237.8699999999999</v>
      </c>
      <c r="AZ112">
        <v>0</v>
      </c>
      <c r="BA112">
        <v>0</v>
      </c>
      <c r="BB112">
        <v>0</v>
      </c>
      <c r="BC112">
        <v>13.83</v>
      </c>
      <c r="BD112">
        <v>338.6</v>
      </c>
      <c r="BE112">
        <v>41.62</v>
      </c>
      <c r="BF112">
        <v>1552.44</v>
      </c>
      <c r="BG112">
        <v>0</v>
      </c>
      <c r="BH112">
        <v>91.49</v>
      </c>
      <c r="BI112">
        <v>3019.17</v>
      </c>
      <c r="BJ112">
        <v>0</v>
      </c>
      <c r="BK112">
        <v>0</v>
      </c>
      <c r="BL112">
        <v>0</v>
      </c>
      <c r="BM112">
        <v>0</v>
      </c>
      <c r="BN112">
        <v>1099.22</v>
      </c>
      <c r="BO112">
        <v>0</v>
      </c>
      <c r="BP112">
        <v>1177.1400000000001</v>
      </c>
      <c r="BQ112">
        <v>27.65</v>
      </c>
      <c r="BR112">
        <v>2078.2399999999998</v>
      </c>
      <c r="BS112">
        <v>56446.73</v>
      </c>
    </row>
    <row r="113" spans="1:71" outlineLevel="6" x14ac:dyDescent="0.25">
      <c r="A113">
        <v>620</v>
      </c>
      <c r="B113">
        <v>42</v>
      </c>
      <c r="C113" t="s">
        <v>130</v>
      </c>
      <c r="D113" t="s">
        <v>131</v>
      </c>
      <c r="E113" s="1">
        <v>45597</v>
      </c>
      <c r="F113">
        <v>22</v>
      </c>
      <c r="G113">
        <v>1987.79</v>
      </c>
      <c r="H113">
        <v>22.67</v>
      </c>
      <c r="I113">
        <v>498.74</v>
      </c>
      <c r="J113">
        <v>19.03</v>
      </c>
      <c r="K113">
        <v>664.05</v>
      </c>
      <c r="L113">
        <v>0</v>
      </c>
      <c r="M113">
        <v>0</v>
      </c>
      <c r="N113">
        <v>0</v>
      </c>
      <c r="O113">
        <v>0</v>
      </c>
      <c r="P113">
        <v>8</v>
      </c>
      <c r="Q113">
        <v>176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17.329999999999998</v>
      </c>
      <c r="AA113">
        <v>446.94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188.36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1294.05</v>
      </c>
      <c r="AQ113">
        <v>28757.08</v>
      </c>
      <c r="AR113">
        <v>451.08</v>
      </c>
      <c r="AS113">
        <v>15057.01</v>
      </c>
      <c r="AT113">
        <v>55.6</v>
      </c>
      <c r="AU113">
        <v>1575.2</v>
      </c>
      <c r="AV113">
        <v>24</v>
      </c>
      <c r="AW113">
        <v>528</v>
      </c>
      <c r="AX113">
        <v>56</v>
      </c>
      <c r="AY113">
        <v>1237.8699999999999</v>
      </c>
      <c r="AZ113">
        <v>0</v>
      </c>
      <c r="BA113">
        <v>0</v>
      </c>
      <c r="BB113">
        <v>0</v>
      </c>
      <c r="BC113">
        <v>31.16</v>
      </c>
      <c r="BD113">
        <v>785.54</v>
      </c>
      <c r="BE113">
        <v>41.62</v>
      </c>
      <c r="BF113">
        <v>1552.44</v>
      </c>
      <c r="BG113">
        <v>0</v>
      </c>
      <c r="BH113">
        <v>91.49</v>
      </c>
      <c r="BI113">
        <v>3019.17</v>
      </c>
      <c r="BJ113">
        <v>0</v>
      </c>
      <c r="BK113">
        <v>0</v>
      </c>
      <c r="BL113">
        <v>0</v>
      </c>
      <c r="BM113">
        <v>0</v>
      </c>
      <c r="BN113">
        <v>1287.58</v>
      </c>
      <c r="BO113">
        <v>0</v>
      </c>
      <c r="BP113">
        <v>1177.1400000000001</v>
      </c>
      <c r="BQ113">
        <v>27.65</v>
      </c>
      <c r="BR113">
        <v>2145.27</v>
      </c>
      <c r="BS113">
        <v>58434.52</v>
      </c>
    </row>
    <row r="114" spans="1:71" outlineLevel="6" x14ac:dyDescent="0.25">
      <c r="A114">
        <v>620</v>
      </c>
      <c r="B114">
        <v>42</v>
      </c>
      <c r="C114" t="s">
        <v>130</v>
      </c>
      <c r="D114" t="s">
        <v>131</v>
      </c>
      <c r="E114" s="1">
        <v>45604</v>
      </c>
      <c r="F114">
        <v>22</v>
      </c>
      <c r="G114">
        <v>1419.48</v>
      </c>
      <c r="H114">
        <v>34.4</v>
      </c>
      <c r="I114">
        <v>756.8</v>
      </c>
      <c r="J114">
        <v>6.5</v>
      </c>
      <c r="K114">
        <v>220.96</v>
      </c>
      <c r="L114">
        <v>0</v>
      </c>
      <c r="M114">
        <v>0</v>
      </c>
      <c r="N114">
        <v>8</v>
      </c>
      <c r="O114">
        <v>196.42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5.6</v>
      </c>
      <c r="AA114">
        <v>134.34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97.26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1328.45</v>
      </c>
      <c r="AQ114">
        <v>29513.88</v>
      </c>
      <c r="AR114">
        <v>457.58</v>
      </c>
      <c r="AS114">
        <v>15277.97</v>
      </c>
      <c r="AT114">
        <v>55.6</v>
      </c>
      <c r="AU114">
        <v>1575.2</v>
      </c>
      <c r="AV114">
        <v>24</v>
      </c>
      <c r="AW114">
        <v>528</v>
      </c>
      <c r="AX114">
        <v>64</v>
      </c>
      <c r="AY114">
        <v>1434.29</v>
      </c>
      <c r="AZ114">
        <v>0</v>
      </c>
      <c r="BA114">
        <v>0</v>
      </c>
      <c r="BB114">
        <v>0</v>
      </c>
      <c r="BC114">
        <v>36.76</v>
      </c>
      <c r="BD114">
        <v>919.88</v>
      </c>
      <c r="BE114">
        <v>41.62</v>
      </c>
      <c r="BF114">
        <v>1552.44</v>
      </c>
      <c r="BG114">
        <v>0</v>
      </c>
      <c r="BH114">
        <v>91.49</v>
      </c>
      <c r="BI114">
        <v>3019.17</v>
      </c>
      <c r="BJ114">
        <v>0</v>
      </c>
      <c r="BK114">
        <v>0</v>
      </c>
      <c r="BL114">
        <v>0</v>
      </c>
      <c r="BM114">
        <v>0</v>
      </c>
      <c r="BN114">
        <v>1384.84</v>
      </c>
      <c r="BO114">
        <v>0</v>
      </c>
      <c r="BP114">
        <v>1177.1400000000001</v>
      </c>
      <c r="BQ114">
        <v>27.65</v>
      </c>
      <c r="BR114">
        <v>2199.77</v>
      </c>
      <c r="BS114">
        <v>59854</v>
      </c>
    </row>
    <row r="115" spans="1:71" outlineLevel="5" x14ac:dyDescent="0.25">
      <c r="C115" s="2" t="s">
        <v>194</v>
      </c>
      <c r="E115" s="1"/>
      <c r="G115">
        <f t="shared" ref="G115:AP115" si="25">SUBTOTAL(9,G111:G114)</f>
        <v>6929.7000000000007</v>
      </c>
      <c r="H115">
        <f t="shared" si="25"/>
        <v>132.54</v>
      </c>
      <c r="I115">
        <f t="shared" si="25"/>
        <v>2915.88</v>
      </c>
      <c r="J115">
        <f t="shared" si="25"/>
        <v>51.38</v>
      </c>
      <c r="K115">
        <f t="shared" si="25"/>
        <v>1771.08</v>
      </c>
      <c r="L115">
        <f t="shared" si="25"/>
        <v>0</v>
      </c>
      <c r="M115">
        <f t="shared" si="25"/>
        <v>0</v>
      </c>
      <c r="N115">
        <f t="shared" si="25"/>
        <v>8</v>
      </c>
      <c r="O115">
        <f t="shared" si="25"/>
        <v>196.42</v>
      </c>
      <c r="P115">
        <f t="shared" si="25"/>
        <v>8</v>
      </c>
      <c r="Q115">
        <f t="shared" si="25"/>
        <v>176</v>
      </c>
      <c r="R115">
        <f t="shared" si="25"/>
        <v>0</v>
      </c>
      <c r="S115">
        <f t="shared" si="25"/>
        <v>0</v>
      </c>
      <c r="T115">
        <f t="shared" si="25"/>
        <v>0</v>
      </c>
      <c r="U115">
        <f t="shared" si="25"/>
        <v>0</v>
      </c>
      <c r="V115">
        <f t="shared" si="25"/>
        <v>0</v>
      </c>
      <c r="W115">
        <f t="shared" si="25"/>
        <v>0</v>
      </c>
      <c r="X115">
        <f t="shared" si="25"/>
        <v>0</v>
      </c>
      <c r="Y115">
        <f t="shared" si="25"/>
        <v>0</v>
      </c>
      <c r="Z115">
        <f t="shared" si="25"/>
        <v>27.46</v>
      </c>
      <c r="AA115">
        <f t="shared" si="25"/>
        <v>694.37</v>
      </c>
      <c r="AB115">
        <f t="shared" si="25"/>
        <v>16.600000000000001</v>
      </c>
      <c r="AC115">
        <f t="shared" si="25"/>
        <v>592.53</v>
      </c>
      <c r="AD115">
        <f t="shared" si="25"/>
        <v>0</v>
      </c>
      <c r="AE115">
        <f t="shared" si="25"/>
        <v>0</v>
      </c>
      <c r="AF115">
        <f t="shared" si="25"/>
        <v>0</v>
      </c>
      <c r="AG115">
        <f t="shared" si="25"/>
        <v>528.62</v>
      </c>
      <c r="AH115">
        <f t="shared" si="25"/>
        <v>0</v>
      </c>
      <c r="AI115">
        <f t="shared" si="25"/>
        <v>0</v>
      </c>
      <c r="AJ115">
        <f t="shared" si="25"/>
        <v>0</v>
      </c>
      <c r="AK115">
        <f t="shared" si="25"/>
        <v>0</v>
      </c>
      <c r="AL115">
        <f t="shared" si="25"/>
        <v>0</v>
      </c>
      <c r="AM115">
        <f t="shared" si="25"/>
        <v>0</v>
      </c>
      <c r="AN115">
        <f t="shared" si="25"/>
        <v>0</v>
      </c>
      <c r="AO115">
        <f t="shared" si="25"/>
        <v>0</v>
      </c>
      <c r="AP115">
        <f t="shared" si="25"/>
        <v>5125.26</v>
      </c>
    </row>
    <row r="116" spans="1:71" outlineLevel="6" x14ac:dyDescent="0.25">
      <c r="A116">
        <v>620</v>
      </c>
      <c r="B116">
        <v>42</v>
      </c>
      <c r="C116" t="s">
        <v>134</v>
      </c>
      <c r="D116" t="s">
        <v>135</v>
      </c>
      <c r="E116" s="1">
        <v>45583</v>
      </c>
      <c r="F116">
        <v>22</v>
      </c>
      <c r="G116">
        <v>1931.89</v>
      </c>
      <c r="H116">
        <v>30.7</v>
      </c>
      <c r="I116">
        <v>675.4</v>
      </c>
      <c r="J116">
        <v>13.75</v>
      </c>
      <c r="K116">
        <v>491.81</v>
      </c>
      <c r="L116">
        <v>0</v>
      </c>
      <c r="M116">
        <v>0</v>
      </c>
      <c r="N116">
        <v>8</v>
      </c>
      <c r="O116">
        <v>204.58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9.3000000000000007</v>
      </c>
      <c r="AA116">
        <v>256.08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290.32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1454.47</v>
      </c>
      <c r="AQ116">
        <v>31998.34</v>
      </c>
      <c r="AR116">
        <v>277.3</v>
      </c>
      <c r="AS116">
        <v>9488.52</v>
      </c>
      <c r="AT116">
        <v>65</v>
      </c>
      <c r="AU116">
        <v>1430</v>
      </c>
      <c r="AV116">
        <v>32</v>
      </c>
      <c r="AW116">
        <v>704</v>
      </c>
      <c r="AX116">
        <v>59.15</v>
      </c>
      <c r="AY116">
        <v>1410.45</v>
      </c>
      <c r="AZ116">
        <v>0</v>
      </c>
      <c r="BA116">
        <v>0</v>
      </c>
      <c r="BB116">
        <v>0</v>
      </c>
      <c r="BC116">
        <v>142.84</v>
      </c>
      <c r="BD116">
        <v>3515.65</v>
      </c>
      <c r="BE116">
        <v>135.05000000000001</v>
      </c>
      <c r="BF116">
        <v>4837.53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4075.96</v>
      </c>
      <c r="BO116">
        <v>247.5</v>
      </c>
      <c r="BP116">
        <v>0</v>
      </c>
      <c r="BQ116">
        <v>0</v>
      </c>
      <c r="BR116">
        <v>2173.81</v>
      </c>
      <c r="BS116">
        <v>58459.35</v>
      </c>
    </row>
    <row r="117" spans="1:71" outlineLevel="6" x14ac:dyDescent="0.25">
      <c r="A117">
        <v>620</v>
      </c>
      <c r="B117">
        <v>42</v>
      </c>
      <c r="C117" t="s">
        <v>134</v>
      </c>
      <c r="D117" t="s">
        <v>135</v>
      </c>
      <c r="E117" s="1">
        <v>45590</v>
      </c>
      <c r="F117">
        <v>22</v>
      </c>
      <c r="G117">
        <v>1416.97</v>
      </c>
      <c r="H117">
        <v>35.1</v>
      </c>
      <c r="I117">
        <v>772.2</v>
      </c>
      <c r="J117">
        <v>6.05</v>
      </c>
      <c r="K117">
        <v>205.86</v>
      </c>
      <c r="L117">
        <v>0</v>
      </c>
      <c r="M117">
        <v>0</v>
      </c>
      <c r="N117">
        <v>8</v>
      </c>
      <c r="O117">
        <v>206.51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4.9000000000000004</v>
      </c>
      <c r="AA117">
        <v>117.85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100.85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1489.57</v>
      </c>
      <c r="AQ117">
        <v>32770.54</v>
      </c>
      <c r="AR117">
        <v>283.35000000000002</v>
      </c>
      <c r="AS117">
        <v>9694.3799999999992</v>
      </c>
      <c r="AT117">
        <v>65</v>
      </c>
      <c r="AU117">
        <v>1430</v>
      </c>
      <c r="AV117">
        <v>32</v>
      </c>
      <c r="AW117">
        <v>704</v>
      </c>
      <c r="AX117">
        <v>67.150000000000006</v>
      </c>
      <c r="AY117">
        <v>1616.96</v>
      </c>
      <c r="AZ117">
        <v>0</v>
      </c>
      <c r="BA117">
        <v>0</v>
      </c>
      <c r="BB117">
        <v>0</v>
      </c>
      <c r="BC117">
        <v>147.74</v>
      </c>
      <c r="BD117">
        <v>3633.5</v>
      </c>
      <c r="BE117">
        <v>135.05000000000001</v>
      </c>
      <c r="BF117">
        <v>4837.53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4176.8100000000004</v>
      </c>
      <c r="BO117">
        <v>247.5</v>
      </c>
      <c r="BP117">
        <v>0</v>
      </c>
      <c r="BQ117">
        <v>0</v>
      </c>
      <c r="BR117">
        <v>2227.86</v>
      </c>
      <c r="BS117">
        <v>59876.32</v>
      </c>
    </row>
    <row r="118" spans="1:71" outlineLevel="6" x14ac:dyDescent="0.25">
      <c r="A118">
        <v>620</v>
      </c>
      <c r="B118">
        <v>42</v>
      </c>
      <c r="C118" t="s">
        <v>134</v>
      </c>
      <c r="D118" t="s">
        <v>135</v>
      </c>
      <c r="E118" s="1">
        <v>45597</v>
      </c>
      <c r="F118">
        <v>22</v>
      </c>
      <c r="G118">
        <v>1500.68</v>
      </c>
      <c r="H118">
        <v>35.28</v>
      </c>
      <c r="I118">
        <v>776.16</v>
      </c>
      <c r="J118">
        <v>11.07</v>
      </c>
      <c r="K118">
        <v>388.94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4.72</v>
      </c>
      <c r="AA118">
        <v>123.99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197.89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1524.85</v>
      </c>
      <c r="AQ118">
        <v>33546.699999999997</v>
      </c>
      <c r="AR118">
        <v>294.42</v>
      </c>
      <c r="AS118">
        <v>10083.32</v>
      </c>
      <c r="AT118">
        <v>65</v>
      </c>
      <c r="AU118">
        <v>1430</v>
      </c>
      <c r="AV118">
        <v>32</v>
      </c>
      <c r="AW118">
        <v>704</v>
      </c>
      <c r="AX118">
        <v>67.150000000000006</v>
      </c>
      <c r="AY118">
        <v>1616.96</v>
      </c>
      <c r="AZ118">
        <v>0</v>
      </c>
      <c r="BA118">
        <v>0</v>
      </c>
      <c r="BB118">
        <v>0</v>
      </c>
      <c r="BC118">
        <v>152.46</v>
      </c>
      <c r="BD118">
        <v>3757.49</v>
      </c>
      <c r="BE118">
        <v>135.05000000000001</v>
      </c>
      <c r="BF118">
        <v>4837.53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4374.7</v>
      </c>
      <c r="BO118">
        <v>247.5</v>
      </c>
      <c r="BP118">
        <v>0</v>
      </c>
      <c r="BQ118">
        <v>0</v>
      </c>
      <c r="BR118">
        <v>2278.9299999999998</v>
      </c>
      <c r="BS118">
        <v>61377</v>
      </c>
    </row>
    <row r="119" spans="1:71" outlineLevel="6" x14ac:dyDescent="0.25">
      <c r="A119">
        <v>620</v>
      </c>
      <c r="B119">
        <v>42</v>
      </c>
      <c r="C119" t="s">
        <v>134</v>
      </c>
      <c r="D119" t="s">
        <v>135</v>
      </c>
      <c r="E119" s="1">
        <v>45604</v>
      </c>
      <c r="F119">
        <v>22</v>
      </c>
      <c r="G119">
        <v>1401.18</v>
      </c>
      <c r="H119">
        <v>36.200000000000003</v>
      </c>
      <c r="I119">
        <v>796.4</v>
      </c>
      <c r="J119">
        <v>8.43</v>
      </c>
      <c r="K119">
        <v>295.3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3.8</v>
      </c>
      <c r="AA119">
        <v>99.02</v>
      </c>
      <c r="AB119">
        <v>0.4</v>
      </c>
      <c r="AC119">
        <v>15.64</v>
      </c>
      <c r="AD119">
        <v>0</v>
      </c>
      <c r="AE119">
        <v>0</v>
      </c>
      <c r="AF119">
        <v>0</v>
      </c>
      <c r="AG119">
        <v>181.12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1561.05</v>
      </c>
      <c r="AQ119">
        <v>34343.1</v>
      </c>
      <c r="AR119">
        <v>302.85000000000002</v>
      </c>
      <c r="AS119">
        <v>10378.620000000001</v>
      </c>
      <c r="AT119">
        <v>65</v>
      </c>
      <c r="AU119">
        <v>1430</v>
      </c>
      <c r="AV119">
        <v>32</v>
      </c>
      <c r="AW119">
        <v>704</v>
      </c>
      <c r="AX119">
        <v>67.150000000000006</v>
      </c>
      <c r="AY119">
        <v>1616.96</v>
      </c>
      <c r="AZ119">
        <v>0</v>
      </c>
      <c r="BA119">
        <v>0</v>
      </c>
      <c r="BB119">
        <v>0</v>
      </c>
      <c r="BC119">
        <v>156.26</v>
      </c>
      <c r="BD119">
        <v>3856.51</v>
      </c>
      <c r="BE119">
        <v>135.44999999999999</v>
      </c>
      <c r="BF119">
        <v>4853.17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4555.82</v>
      </c>
      <c r="BO119">
        <v>247.5</v>
      </c>
      <c r="BP119">
        <v>0</v>
      </c>
      <c r="BQ119">
        <v>0</v>
      </c>
      <c r="BR119">
        <v>2327.7600000000002</v>
      </c>
      <c r="BS119">
        <v>62778.18</v>
      </c>
    </row>
    <row r="120" spans="1:71" outlineLevel="5" x14ac:dyDescent="0.25">
      <c r="C120" s="2" t="s">
        <v>195</v>
      </c>
      <c r="E120" s="1"/>
      <c r="G120">
        <f t="shared" ref="G120:AP120" si="26">SUBTOTAL(9,G116:G119)</f>
        <v>6250.72</v>
      </c>
      <c r="H120">
        <f t="shared" si="26"/>
        <v>137.28</v>
      </c>
      <c r="I120">
        <f t="shared" si="26"/>
        <v>3020.16</v>
      </c>
      <c r="J120">
        <f t="shared" si="26"/>
        <v>39.299999999999997</v>
      </c>
      <c r="K120">
        <f t="shared" si="26"/>
        <v>1381.91</v>
      </c>
      <c r="L120">
        <f t="shared" si="26"/>
        <v>0</v>
      </c>
      <c r="M120">
        <f t="shared" si="26"/>
        <v>0</v>
      </c>
      <c r="N120">
        <f t="shared" si="26"/>
        <v>16</v>
      </c>
      <c r="O120">
        <f t="shared" si="26"/>
        <v>411.09000000000003</v>
      </c>
      <c r="P120">
        <f t="shared" si="26"/>
        <v>0</v>
      </c>
      <c r="Q120">
        <f t="shared" si="26"/>
        <v>0</v>
      </c>
      <c r="R120">
        <f t="shared" si="26"/>
        <v>0</v>
      </c>
      <c r="S120">
        <f t="shared" si="26"/>
        <v>0</v>
      </c>
      <c r="T120">
        <f t="shared" si="26"/>
        <v>0</v>
      </c>
      <c r="U120">
        <f t="shared" si="26"/>
        <v>0</v>
      </c>
      <c r="V120">
        <f t="shared" si="26"/>
        <v>0</v>
      </c>
      <c r="W120">
        <f t="shared" si="26"/>
        <v>0</v>
      </c>
      <c r="X120">
        <f t="shared" si="26"/>
        <v>0</v>
      </c>
      <c r="Y120">
        <f t="shared" si="26"/>
        <v>0</v>
      </c>
      <c r="Z120">
        <f t="shared" si="26"/>
        <v>22.720000000000002</v>
      </c>
      <c r="AA120">
        <f t="shared" si="26"/>
        <v>596.93999999999994</v>
      </c>
      <c r="AB120">
        <f t="shared" si="26"/>
        <v>0.4</v>
      </c>
      <c r="AC120">
        <f t="shared" si="26"/>
        <v>15.64</v>
      </c>
      <c r="AD120">
        <f t="shared" si="26"/>
        <v>0</v>
      </c>
      <c r="AE120">
        <f t="shared" si="26"/>
        <v>0</v>
      </c>
      <c r="AF120">
        <f t="shared" si="26"/>
        <v>0</v>
      </c>
      <c r="AG120">
        <f t="shared" si="26"/>
        <v>770.18</v>
      </c>
      <c r="AH120">
        <f t="shared" si="26"/>
        <v>0</v>
      </c>
      <c r="AI120">
        <f t="shared" si="26"/>
        <v>0</v>
      </c>
      <c r="AJ120">
        <f t="shared" si="26"/>
        <v>0</v>
      </c>
      <c r="AK120">
        <f t="shared" si="26"/>
        <v>0</v>
      </c>
      <c r="AL120">
        <f t="shared" si="26"/>
        <v>0</v>
      </c>
      <c r="AM120">
        <f t="shared" si="26"/>
        <v>0</v>
      </c>
      <c r="AN120">
        <f t="shared" si="26"/>
        <v>0</v>
      </c>
      <c r="AO120">
        <f t="shared" si="26"/>
        <v>0</v>
      </c>
      <c r="AP120">
        <f t="shared" si="26"/>
        <v>6029.94</v>
      </c>
    </row>
    <row r="121" spans="1:71" outlineLevel="6" x14ac:dyDescent="0.25">
      <c r="A121">
        <v>620</v>
      </c>
      <c r="B121">
        <v>42</v>
      </c>
      <c r="C121" t="s">
        <v>136</v>
      </c>
      <c r="D121" t="s">
        <v>137</v>
      </c>
      <c r="E121" s="1">
        <v>45583</v>
      </c>
      <c r="F121">
        <v>22</v>
      </c>
      <c r="G121">
        <v>1885.75</v>
      </c>
      <c r="H121">
        <v>33.57</v>
      </c>
      <c r="I121">
        <v>738.54</v>
      </c>
      <c r="J121">
        <v>21.27</v>
      </c>
      <c r="K121">
        <v>744.83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6.43</v>
      </c>
      <c r="AA121">
        <v>167.41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221.27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1324.88</v>
      </c>
      <c r="AQ121">
        <v>28132.240000000002</v>
      </c>
      <c r="AR121">
        <v>555.86</v>
      </c>
      <c r="AS121">
        <v>17920.11</v>
      </c>
      <c r="AT121">
        <v>8</v>
      </c>
      <c r="AU121">
        <v>176</v>
      </c>
      <c r="AV121">
        <v>24</v>
      </c>
      <c r="AW121">
        <v>512</v>
      </c>
      <c r="AX121">
        <v>8</v>
      </c>
      <c r="AY121">
        <v>168</v>
      </c>
      <c r="AZ121">
        <v>0</v>
      </c>
      <c r="BA121">
        <v>0</v>
      </c>
      <c r="BB121">
        <v>0</v>
      </c>
      <c r="BC121">
        <v>50.24</v>
      </c>
      <c r="BD121">
        <v>1243.04</v>
      </c>
      <c r="BE121">
        <v>34.869999999999997</v>
      </c>
      <c r="BF121">
        <v>1242.19</v>
      </c>
      <c r="BG121">
        <v>0</v>
      </c>
      <c r="BH121">
        <v>197.83</v>
      </c>
      <c r="BI121">
        <v>6231.71</v>
      </c>
      <c r="BJ121">
        <v>0</v>
      </c>
      <c r="BK121">
        <v>0</v>
      </c>
      <c r="BL121">
        <v>0</v>
      </c>
      <c r="BM121">
        <v>0</v>
      </c>
      <c r="BN121">
        <v>1209.52</v>
      </c>
      <c r="BO121">
        <v>0</v>
      </c>
      <c r="BP121">
        <v>139.26</v>
      </c>
      <c r="BQ121">
        <v>5.46</v>
      </c>
      <c r="BR121">
        <v>2303.5300000000002</v>
      </c>
      <c r="BS121">
        <v>59583.28</v>
      </c>
    </row>
    <row r="122" spans="1:71" outlineLevel="6" x14ac:dyDescent="0.25">
      <c r="A122">
        <v>620</v>
      </c>
      <c r="B122">
        <v>42</v>
      </c>
      <c r="C122" t="s">
        <v>136</v>
      </c>
      <c r="D122" t="s">
        <v>137</v>
      </c>
      <c r="E122" s="1">
        <v>45590</v>
      </c>
      <c r="F122">
        <v>22</v>
      </c>
      <c r="G122">
        <v>1910.21</v>
      </c>
      <c r="H122">
        <v>40</v>
      </c>
      <c r="I122">
        <v>880</v>
      </c>
      <c r="J122">
        <v>22.17</v>
      </c>
      <c r="K122">
        <v>742.26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59.73</v>
      </c>
      <c r="AH122">
        <v>0</v>
      </c>
      <c r="AI122">
        <v>0</v>
      </c>
      <c r="AJ122">
        <v>214.52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1364.88</v>
      </c>
      <c r="AQ122">
        <v>29012.240000000002</v>
      </c>
      <c r="AR122">
        <v>578.03</v>
      </c>
      <c r="AS122">
        <v>18662.37</v>
      </c>
      <c r="AT122">
        <v>8</v>
      </c>
      <c r="AU122">
        <v>176</v>
      </c>
      <c r="AV122">
        <v>24</v>
      </c>
      <c r="AW122">
        <v>512</v>
      </c>
      <c r="AX122">
        <v>8</v>
      </c>
      <c r="AY122">
        <v>168</v>
      </c>
      <c r="AZ122">
        <v>0</v>
      </c>
      <c r="BA122">
        <v>0</v>
      </c>
      <c r="BB122">
        <v>0</v>
      </c>
      <c r="BC122">
        <v>50.24</v>
      </c>
      <c r="BD122">
        <v>1243.04</v>
      </c>
      <c r="BE122">
        <v>34.869999999999997</v>
      </c>
      <c r="BF122">
        <v>1242.19</v>
      </c>
      <c r="BG122">
        <v>0</v>
      </c>
      <c r="BH122">
        <v>197.83</v>
      </c>
      <c r="BI122">
        <v>6231.71</v>
      </c>
      <c r="BJ122">
        <v>0</v>
      </c>
      <c r="BK122">
        <v>0</v>
      </c>
      <c r="BL122">
        <v>0</v>
      </c>
      <c r="BM122">
        <v>0</v>
      </c>
      <c r="BN122">
        <v>1269.25</v>
      </c>
      <c r="BO122">
        <v>0</v>
      </c>
      <c r="BP122">
        <v>353.78</v>
      </c>
      <c r="BQ122">
        <v>5.46</v>
      </c>
      <c r="BR122">
        <v>2365.6999999999998</v>
      </c>
      <c r="BS122">
        <v>61493.49</v>
      </c>
    </row>
    <row r="123" spans="1:71" outlineLevel="6" x14ac:dyDescent="0.25">
      <c r="A123">
        <v>620</v>
      </c>
      <c r="B123">
        <v>42</v>
      </c>
      <c r="C123" t="s">
        <v>136</v>
      </c>
      <c r="D123" t="s">
        <v>137</v>
      </c>
      <c r="E123" s="1">
        <v>45597</v>
      </c>
      <c r="F123">
        <v>22</v>
      </c>
      <c r="G123">
        <v>2595.14</v>
      </c>
      <c r="H123">
        <v>40</v>
      </c>
      <c r="I123">
        <v>880</v>
      </c>
      <c r="J123">
        <v>25.23</v>
      </c>
      <c r="K123">
        <v>859.56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19.399999999999999</v>
      </c>
      <c r="AC123">
        <v>702.42</v>
      </c>
      <c r="AD123">
        <v>0</v>
      </c>
      <c r="AE123">
        <v>0</v>
      </c>
      <c r="AF123">
        <v>0</v>
      </c>
      <c r="AG123">
        <v>139.46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1404.88</v>
      </c>
      <c r="AQ123">
        <v>29892.240000000002</v>
      </c>
      <c r="AR123">
        <v>603.26</v>
      </c>
      <c r="AS123">
        <v>19521.93</v>
      </c>
      <c r="AT123">
        <v>8</v>
      </c>
      <c r="AU123">
        <v>176</v>
      </c>
      <c r="AV123">
        <v>24</v>
      </c>
      <c r="AW123">
        <v>512</v>
      </c>
      <c r="AX123">
        <v>8</v>
      </c>
      <c r="AY123">
        <v>168</v>
      </c>
      <c r="AZ123">
        <v>0</v>
      </c>
      <c r="BA123">
        <v>0</v>
      </c>
      <c r="BB123">
        <v>0</v>
      </c>
      <c r="BC123">
        <v>50.24</v>
      </c>
      <c r="BD123">
        <v>1243.04</v>
      </c>
      <c r="BE123">
        <v>54.27</v>
      </c>
      <c r="BF123">
        <v>1944.61</v>
      </c>
      <c r="BG123">
        <v>0</v>
      </c>
      <c r="BH123">
        <v>197.83</v>
      </c>
      <c r="BI123">
        <v>6231.71</v>
      </c>
      <c r="BJ123">
        <v>0</v>
      </c>
      <c r="BK123">
        <v>0</v>
      </c>
      <c r="BL123">
        <v>0</v>
      </c>
      <c r="BM123">
        <v>0</v>
      </c>
      <c r="BN123">
        <v>1408.71</v>
      </c>
      <c r="BO123">
        <v>0</v>
      </c>
      <c r="BP123">
        <v>353.78</v>
      </c>
      <c r="BQ123">
        <v>5.46</v>
      </c>
      <c r="BR123">
        <v>2450.33</v>
      </c>
      <c r="BS123">
        <v>64088.63</v>
      </c>
    </row>
    <row r="124" spans="1:71" outlineLevel="6" x14ac:dyDescent="0.25">
      <c r="A124">
        <v>620</v>
      </c>
      <c r="B124">
        <v>42</v>
      </c>
      <c r="C124" t="s">
        <v>136</v>
      </c>
      <c r="D124" t="s">
        <v>137</v>
      </c>
      <c r="E124" s="1">
        <v>45604</v>
      </c>
      <c r="F124">
        <v>22</v>
      </c>
      <c r="G124">
        <v>2823.42</v>
      </c>
      <c r="H124">
        <v>22.53</v>
      </c>
      <c r="I124">
        <v>495.66</v>
      </c>
      <c r="J124">
        <v>35.479999999999997</v>
      </c>
      <c r="K124">
        <v>1220.0999999999999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17.47</v>
      </c>
      <c r="AA124">
        <v>432.85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161.11000000000001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1427.41</v>
      </c>
      <c r="AQ124">
        <v>30387.9</v>
      </c>
      <c r="AR124">
        <v>638.74</v>
      </c>
      <c r="AS124">
        <v>20742.03</v>
      </c>
      <c r="AT124">
        <v>8</v>
      </c>
      <c r="AU124">
        <v>176</v>
      </c>
      <c r="AV124">
        <v>24</v>
      </c>
      <c r="AW124">
        <v>512</v>
      </c>
      <c r="AX124">
        <v>8</v>
      </c>
      <c r="AY124">
        <v>168</v>
      </c>
      <c r="AZ124">
        <v>0</v>
      </c>
      <c r="BA124">
        <v>0</v>
      </c>
      <c r="BB124">
        <v>0</v>
      </c>
      <c r="BC124">
        <v>67.709999999999994</v>
      </c>
      <c r="BD124">
        <v>1675.89</v>
      </c>
      <c r="BE124">
        <v>54.27</v>
      </c>
      <c r="BF124">
        <v>1944.61</v>
      </c>
      <c r="BG124">
        <v>0</v>
      </c>
      <c r="BH124">
        <v>197.83</v>
      </c>
      <c r="BI124">
        <v>6231.71</v>
      </c>
      <c r="BJ124">
        <v>0</v>
      </c>
      <c r="BK124">
        <v>0</v>
      </c>
      <c r="BL124">
        <v>0</v>
      </c>
      <c r="BM124">
        <v>0</v>
      </c>
      <c r="BN124">
        <v>1569.82</v>
      </c>
      <c r="BO124">
        <v>0</v>
      </c>
      <c r="BP124">
        <v>353.78</v>
      </c>
      <c r="BQ124">
        <v>5.46</v>
      </c>
      <c r="BR124">
        <v>2525.81</v>
      </c>
      <c r="BS124">
        <v>66912.05</v>
      </c>
    </row>
    <row r="125" spans="1:71" outlineLevel="5" x14ac:dyDescent="0.25">
      <c r="C125" s="2" t="s">
        <v>196</v>
      </c>
      <c r="E125" s="1"/>
      <c r="G125">
        <f t="shared" ref="G125:AP125" si="27">SUBTOTAL(9,G121:G124)</f>
        <v>9214.52</v>
      </c>
      <c r="H125">
        <f t="shared" si="27"/>
        <v>136.1</v>
      </c>
      <c r="I125">
        <f t="shared" si="27"/>
        <v>2994.2</v>
      </c>
      <c r="J125">
        <f t="shared" si="27"/>
        <v>104.15</v>
      </c>
      <c r="K125">
        <f t="shared" si="27"/>
        <v>3566.75</v>
      </c>
      <c r="L125">
        <f t="shared" si="27"/>
        <v>0</v>
      </c>
      <c r="M125">
        <f t="shared" si="27"/>
        <v>0</v>
      </c>
      <c r="N125">
        <f t="shared" si="27"/>
        <v>0</v>
      </c>
      <c r="O125">
        <f t="shared" si="27"/>
        <v>0</v>
      </c>
      <c r="P125">
        <f t="shared" si="27"/>
        <v>0</v>
      </c>
      <c r="Q125">
        <f t="shared" si="27"/>
        <v>0</v>
      </c>
      <c r="R125">
        <f t="shared" si="27"/>
        <v>0</v>
      </c>
      <c r="S125">
        <f t="shared" si="27"/>
        <v>0</v>
      </c>
      <c r="T125">
        <f t="shared" si="27"/>
        <v>0</v>
      </c>
      <c r="U125">
        <f t="shared" si="27"/>
        <v>0</v>
      </c>
      <c r="V125">
        <f t="shared" si="27"/>
        <v>0</v>
      </c>
      <c r="W125">
        <f t="shared" si="27"/>
        <v>0</v>
      </c>
      <c r="X125">
        <f t="shared" si="27"/>
        <v>0</v>
      </c>
      <c r="Y125">
        <f t="shared" si="27"/>
        <v>0</v>
      </c>
      <c r="Z125">
        <f t="shared" si="27"/>
        <v>23.9</v>
      </c>
      <c r="AA125">
        <f t="shared" si="27"/>
        <v>600.26</v>
      </c>
      <c r="AB125">
        <f t="shared" si="27"/>
        <v>19.399999999999999</v>
      </c>
      <c r="AC125">
        <f t="shared" si="27"/>
        <v>702.42</v>
      </c>
      <c r="AD125">
        <f t="shared" si="27"/>
        <v>0</v>
      </c>
      <c r="AE125">
        <f t="shared" si="27"/>
        <v>0</v>
      </c>
      <c r="AF125">
        <f t="shared" si="27"/>
        <v>0</v>
      </c>
      <c r="AG125">
        <f t="shared" si="27"/>
        <v>581.57000000000005</v>
      </c>
      <c r="AH125">
        <f t="shared" si="27"/>
        <v>0</v>
      </c>
      <c r="AI125">
        <f t="shared" si="27"/>
        <v>0</v>
      </c>
      <c r="AJ125">
        <f t="shared" si="27"/>
        <v>214.52</v>
      </c>
      <c r="AK125">
        <f t="shared" si="27"/>
        <v>0</v>
      </c>
      <c r="AL125">
        <f t="shared" si="27"/>
        <v>0</v>
      </c>
      <c r="AM125">
        <f t="shared" si="27"/>
        <v>0</v>
      </c>
      <c r="AN125">
        <f t="shared" si="27"/>
        <v>0</v>
      </c>
      <c r="AO125">
        <f t="shared" si="27"/>
        <v>0</v>
      </c>
      <c r="AP125">
        <f t="shared" si="27"/>
        <v>5522.05</v>
      </c>
    </row>
    <row r="126" spans="1:71" outlineLevel="4" x14ac:dyDescent="0.25">
      <c r="B126" s="2" t="s">
        <v>167</v>
      </c>
      <c r="E126" s="1"/>
      <c r="G126">
        <f t="shared" ref="G126:AP126" si="28">SUBTOTAL(9,G71:G124)</f>
        <v>73882.640000000014</v>
      </c>
      <c r="H126">
        <f t="shared" si="28"/>
        <v>1431.3000000000002</v>
      </c>
      <c r="I126">
        <f t="shared" si="28"/>
        <v>31619.110000000011</v>
      </c>
      <c r="J126">
        <f t="shared" si="28"/>
        <v>559.57000000000005</v>
      </c>
      <c r="K126">
        <f t="shared" si="28"/>
        <v>19285.529999999995</v>
      </c>
      <c r="L126">
        <f t="shared" si="28"/>
        <v>0</v>
      </c>
      <c r="M126">
        <f t="shared" si="28"/>
        <v>0</v>
      </c>
      <c r="N126">
        <f t="shared" si="28"/>
        <v>113</v>
      </c>
      <c r="O126">
        <f t="shared" si="28"/>
        <v>2729.3</v>
      </c>
      <c r="P126">
        <f t="shared" si="28"/>
        <v>87</v>
      </c>
      <c r="Q126">
        <f t="shared" si="28"/>
        <v>1914</v>
      </c>
      <c r="R126">
        <f t="shared" si="28"/>
        <v>0</v>
      </c>
      <c r="S126">
        <f t="shared" si="28"/>
        <v>0</v>
      </c>
      <c r="T126">
        <f t="shared" si="28"/>
        <v>0</v>
      </c>
      <c r="U126">
        <f t="shared" si="28"/>
        <v>0</v>
      </c>
      <c r="V126">
        <f t="shared" si="28"/>
        <v>0</v>
      </c>
      <c r="W126">
        <f t="shared" si="28"/>
        <v>0</v>
      </c>
      <c r="X126">
        <f t="shared" si="28"/>
        <v>0</v>
      </c>
      <c r="Y126">
        <f t="shared" si="28"/>
        <v>0</v>
      </c>
      <c r="Z126">
        <f t="shared" si="28"/>
        <v>232.40000000000003</v>
      </c>
      <c r="AA126">
        <f t="shared" si="28"/>
        <v>5825.4600000000009</v>
      </c>
      <c r="AB126">
        <f t="shared" si="28"/>
        <v>146.34</v>
      </c>
      <c r="AC126">
        <f t="shared" si="28"/>
        <v>5467.24</v>
      </c>
      <c r="AD126">
        <f t="shared" si="28"/>
        <v>0</v>
      </c>
      <c r="AE126">
        <f t="shared" si="28"/>
        <v>0</v>
      </c>
      <c r="AF126">
        <f t="shared" si="28"/>
        <v>343.38</v>
      </c>
      <c r="AG126">
        <f t="shared" si="28"/>
        <v>5427.56</v>
      </c>
      <c r="AH126">
        <f t="shared" si="28"/>
        <v>187.13</v>
      </c>
      <c r="AI126">
        <f t="shared" si="28"/>
        <v>27.99</v>
      </c>
      <c r="AJ126">
        <f t="shared" si="28"/>
        <v>-46.859999999999985</v>
      </c>
      <c r="AK126">
        <f t="shared" si="28"/>
        <v>0</v>
      </c>
      <c r="AL126">
        <f t="shared" si="28"/>
        <v>0</v>
      </c>
      <c r="AM126">
        <f t="shared" si="28"/>
        <v>0</v>
      </c>
      <c r="AN126">
        <f t="shared" si="28"/>
        <v>0</v>
      </c>
      <c r="AO126">
        <f t="shared" si="28"/>
        <v>0</v>
      </c>
      <c r="AP126">
        <f t="shared" si="28"/>
        <v>60147.37999999999</v>
      </c>
    </row>
    <row r="127" spans="1:71" outlineLevel="6" x14ac:dyDescent="0.25">
      <c r="A127">
        <v>620</v>
      </c>
      <c r="B127">
        <v>43</v>
      </c>
      <c r="C127" t="s">
        <v>83</v>
      </c>
      <c r="D127" t="s">
        <v>84</v>
      </c>
      <c r="E127" s="1">
        <v>45583</v>
      </c>
      <c r="F127">
        <v>22</v>
      </c>
      <c r="G127">
        <v>901.95</v>
      </c>
      <c r="H127">
        <v>40</v>
      </c>
      <c r="I127">
        <v>880</v>
      </c>
      <c r="J127">
        <v>0.25</v>
      </c>
      <c r="K127">
        <v>8.25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40</v>
      </c>
      <c r="AQ127">
        <v>880</v>
      </c>
      <c r="AR127">
        <v>0.25</v>
      </c>
      <c r="AS127">
        <v>8.25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40.25</v>
      </c>
      <c r="BS127">
        <v>901.95</v>
      </c>
    </row>
    <row r="128" spans="1:71" outlineLevel="6" x14ac:dyDescent="0.25">
      <c r="A128">
        <v>620</v>
      </c>
      <c r="B128">
        <v>43</v>
      </c>
      <c r="C128" t="s">
        <v>83</v>
      </c>
      <c r="D128" t="s">
        <v>84</v>
      </c>
      <c r="E128" s="1">
        <v>45590</v>
      </c>
      <c r="F128">
        <v>22</v>
      </c>
      <c r="G128">
        <v>1342.5</v>
      </c>
      <c r="H128">
        <v>39.200000000000003</v>
      </c>
      <c r="I128">
        <v>862.4</v>
      </c>
      <c r="J128">
        <v>8.7200000000000006</v>
      </c>
      <c r="K128">
        <v>287.76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4.88</v>
      </c>
      <c r="S128">
        <v>161.04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79.2</v>
      </c>
      <c r="AQ128">
        <v>1742.4</v>
      </c>
      <c r="AR128">
        <v>8.9700000000000006</v>
      </c>
      <c r="AS128">
        <v>296.01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4.88</v>
      </c>
      <c r="BI128">
        <v>161.04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93.85</v>
      </c>
      <c r="BS128">
        <v>2244.4499999999998</v>
      </c>
    </row>
    <row r="129" spans="1:71" outlineLevel="6" x14ac:dyDescent="0.25">
      <c r="A129">
        <v>620</v>
      </c>
      <c r="B129">
        <v>43</v>
      </c>
      <c r="C129" t="s">
        <v>83</v>
      </c>
      <c r="D129" t="s">
        <v>84</v>
      </c>
      <c r="E129" s="1">
        <v>45597</v>
      </c>
      <c r="F129">
        <v>22</v>
      </c>
      <c r="G129">
        <v>1273.2</v>
      </c>
      <c r="H129">
        <v>35.729999999999997</v>
      </c>
      <c r="I129">
        <v>786.06</v>
      </c>
      <c r="J129">
        <v>11.5</v>
      </c>
      <c r="K129">
        <v>379.5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114.93</v>
      </c>
      <c r="AQ129">
        <v>2528.46</v>
      </c>
      <c r="AR129">
        <v>20.47</v>
      </c>
      <c r="AS129">
        <v>675.51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4.88</v>
      </c>
      <c r="BI129">
        <v>161.04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145.35</v>
      </c>
      <c r="BS129">
        <v>3517.65</v>
      </c>
    </row>
    <row r="130" spans="1:71" outlineLevel="6" x14ac:dyDescent="0.25">
      <c r="A130">
        <v>620</v>
      </c>
      <c r="B130">
        <v>43</v>
      </c>
      <c r="C130" t="s">
        <v>83</v>
      </c>
      <c r="D130" t="s">
        <v>84</v>
      </c>
      <c r="E130" s="1">
        <v>45604</v>
      </c>
      <c r="F130">
        <v>22</v>
      </c>
      <c r="G130">
        <v>1783.05</v>
      </c>
      <c r="H130">
        <v>35.35</v>
      </c>
      <c r="I130">
        <v>777.7</v>
      </c>
      <c r="J130">
        <v>8.68</v>
      </c>
      <c r="K130">
        <v>286.44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18.27</v>
      </c>
      <c r="S130">
        <v>602.91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150.28</v>
      </c>
      <c r="AQ130">
        <v>3306.16</v>
      </c>
      <c r="AR130">
        <v>29.15</v>
      </c>
      <c r="AS130">
        <v>961.95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23.15</v>
      </c>
      <c r="BI130">
        <v>763.95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212.3</v>
      </c>
      <c r="BS130">
        <v>5300.7</v>
      </c>
    </row>
    <row r="131" spans="1:71" outlineLevel="5" x14ac:dyDescent="0.25">
      <c r="C131" s="2" t="s">
        <v>197</v>
      </c>
      <c r="E131" s="1"/>
      <c r="G131">
        <f t="shared" ref="G131:AP131" si="29">SUBTOTAL(9,G127:G130)</f>
        <v>5300.7</v>
      </c>
      <c r="H131">
        <f t="shared" si="29"/>
        <v>150.28</v>
      </c>
      <c r="I131">
        <f t="shared" si="29"/>
        <v>3306.16</v>
      </c>
      <c r="J131">
        <f t="shared" si="29"/>
        <v>29.15</v>
      </c>
      <c r="K131">
        <f t="shared" si="29"/>
        <v>961.95</v>
      </c>
      <c r="L131">
        <f t="shared" si="29"/>
        <v>0</v>
      </c>
      <c r="M131">
        <f t="shared" si="29"/>
        <v>0</v>
      </c>
      <c r="N131">
        <f t="shared" si="29"/>
        <v>0</v>
      </c>
      <c r="O131">
        <f t="shared" si="29"/>
        <v>0</v>
      </c>
      <c r="P131">
        <f t="shared" si="29"/>
        <v>0</v>
      </c>
      <c r="Q131">
        <f t="shared" si="29"/>
        <v>0</v>
      </c>
      <c r="R131">
        <f t="shared" si="29"/>
        <v>23.15</v>
      </c>
      <c r="S131">
        <f t="shared" si="29"/>
        <v>763.94999999999993</v>
      </c>
      <c r="T131">
        <f t="shared" si="29"/>
        <v>0</v>
      </c>
      <c r="U131">
        <f t="shared" si="29"/>
        <v>0</v>
      </c>
      <c r="V131">
        <f t="shared" si="29"/>
        <v>0</v>
      </c>
      <c r="W131">
        <f t="shared" si="29"/>
        <v>0</v>
      </c>
      <c r="X131">
        <f t="shared" si="29"/>
        <v>0</v>
      </c>
      <c r="Y131">
        <f t="shared" si="29"/>
        <v>0</v>
      </c>
      <c r="Z131">
        <f t="shared" si="29"/>
        <v>0</v>
      </c>
      <c r="AA131">
        <f t="shared" si="29"/>
        <v>0</v>
      </c>
      <c r="AB131">
        <f t="shared" si="29"/>
        <v>0</v>
      </c>
      <c r="AC131">
        <f t="shared" si="29"/>
        <v>0</v>
      </c>
      <c r="AD131">
        <f t="shared" si="29"/>
        <v>0</v>
      </c>
      <c r="AE131">
        <f t="shared" si="29"/>
        <v>0</v>
      </c>
      <c r="AF131">
        <f t="shared" si="29"/>
        <v>0</v>
      </c>
      <c r="AG131">
        <f t="shared" si="29"/>
        <v>0</v>
      </c>
      <c r="AH131">
        <f t="shared" si="29"/>
        <v>0</v>
      </c>
      <c r="AI131">
        <f t="shared" si="29"/>
        <v>0</v>
      </c>
      <c r="AJ131">
        <f t="shared" si="29"/>
        <v>0</v>
      </c>
      <c r="AK131">
        <f t="shared" si="29"/>
        <v>0</v>
      </c>
      <c r="AL131">
        <f t="shared" si="29"/>
        <v>0</v>
      </c>
      <c r="AM131">
        <f t="shared" si="29"/>
        <v>0</v>
      </c>
      <c r="AN131">
        <f t="shared" si="29"/>
        <v>0</v>
      </c>
      <c r="AO131">
        <f t="shared" si="29"/>
        <v>0</v>
      </c>
      <c r="AP131">
        <f t="shared" si="29"/>
        <v>384.40999999999997</v>
      </c>
    </row>
    <row r="132" spans="1:71" outlineLevel="6" x14ac:dyDescent="0.25">
      <c r="A132">
        <v>620</v>
      </c>
      <c r="B132">
        <v>43</v>
      </c>
      <c r="C132" t="s">
        <v>156</v>
      </c>
      <c r="D132" t="s">
        <v>155</v>
      </c>
      <c r="E132" s="1">
        <v>45590</v>
      </c>
      <c r="F132">
        <v>22</v>
      </c>
      <c r="G132">
        <v>1187.4000000000001</v>
      </c>
      <c r="H132">
        <v>35</v>
      </c>
      <c r="I132">
        <v>770</v>
      </c>
      <c r="J132">
        <v>8.9</v>
      </c>
      <c r="K132">
        <v>293.7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35</v>
      </c>
      <c r="AQ132">
        <v>770</v>
      </c>
      <c r="AR132">
        <v>8.9</v>
      </c>
      <c r="AS132">
        <v>293.7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48.9</v>
      </c>
      <c r="BS132">
        <v>1187.4000000000001</v>
      </c>
    </row>
    <row r="133" spans="1:71" outlineLevel="6" x14ac:dyDescent="0.25">
      <c r="A133">
        <v>620</v>
      </c>
      <c r="B133">
        <v>43</v>
      </c>
      <c r="C133" t="s">
        <v>156</v>
      </c>
      <c r="D133" t="s">
        <v>155</v>
      </c>
      <c r="E133" s="1">
        <v>45597</v>
      </c>
      <c r="F133">
        <v>22</v>
      </c>
      <c r="G133">
        <v>1893.6</v>
      </c>
      <c r="H133">
        <v>34.08</v>
      </c>
      <c r="I133">
        <v>749.76</v>
      </c>
      <c r="J133">
        <v>13.37</v>
      </c>
      <c r="K133">
        <v>441.21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16.93</v>
      </c>
      <c r="S133">
        <v>558.69000000000005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69.08</v>
      </c>
      <c r="AQ133">
        <v>1519.76</v>
      </c>
      <c r="AR133">
        <v>22.27</v>
      </c>
      <c r="AS133">
        <v>734.91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16.93</v>
      </c>
      <c r="BI133">
        <v>558.69000000000005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119.2</v>
      </c>
      <c r="BS133">
        <v>3081</v>
      </c>
    </row>
    <row r="134" spans="1:71" outlineLevel="6" x14ac:dyDescent="0.25">
      <c r="A134">
        <v>620</v>
      </c>
      <c r="B134">
        <v>43</v>
      </c>
      <c r="C134" t="s">
        <v>156</v>
      </c>
      <c r="D134" t="s">
        <v>155</v>
      </c>
      <c r="E134" s="1">
        <v>45604</v>
      </c>
      <c r="F134">
        <v>22</v>
      </c>
      <c r="G134">
        <v>1335.24</v>
      </c>
      <c r="H134">
        <v>31.85</v>
      </c>
      <c r="I134">
        <v>700.7</v>
      </c>
      <c r="J134">
        <v>13.38</v>
      </c>
      <c r="K134">
        <v>441.54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100.93</v>
      </c>
      <c r="AQ134">
        <v>2220.46</v>
      </c>
      <c r="AR134">
        <v>35.65</v>
      </c>
      <c r="AS134">
        <v>1176.45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16.93</v>
      </c>
      <c r="BI134">
        <v>558.69000000000005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172.58</v>
      </c>
      <c r="BS134">
        <v>4416.24</v>
      </c>
    </row>
    <row r="135" spans="1:71" outlineLevel="5" x14ac:dyDescent="0.25">
      <c r="C135" s="2" t="s">
        <v>198</v>
      </c>
      <c r="E135" s="1"/>
      <c r="G135">
        <f t="shared" ref="G135:AP135" si="30">SUBTOTAL(9,G132:G134)</f>
        <v>4416.24</v>
      </c>
      <c r="H135">
        <f t="shared" si="30"/>
        <v>100.93</v>
      </c>
      <c r="I135">
        <f t="shared" si="30"/>
        <v>2220.46</v>
      </c>
      <c r="J135">
        <f t="shared" si="30"/>
        <v>35.65</v>
      </c>
      <c r="K135">
        <f t="shared" si="30"/>
        <v>1176.45</v>
      </c>
      <c r="L135">
        <f t="shared" si="30"/>
        <v>0</v>
      </c>
      <c r="M135">
        <f t="shared" si="30"/>
        <v>0</v>
      </c>
      <c r="N135">
        <f t="shared" si="30"/>
        <v>0</v>
      </c>
      <c r="O135">
        <f t="shared" si="30"/>
        <v>0</v>
      </c>
      <c r="P135">
        <f t="shared" si="30"/>
        <v>0</v>
      </c>
      <c r="Q135">
        <f t="shared" si="30"/>
        <v>0</v>
      </c>
      <c r="R135">
        <f t="shared" si="30"/>
        <v>16.93</v>
      </c>
      <c r="S135">
        <f t="shared" si="30"/>
        <v>558.69000000000005</v>
      </c>
      <c r="T135">
        <f t="shared" si="30"/>
        <v>0</v>
      </c>
      <c r="U135">
        <f t="shared" si="30"/>
        <v>0</v>
      </c>
      <c r="V135">
        <f t="shared" si="30"/>
        <v>0</v>
      </c>
      <c r="W135">
        <f t="shared" si="30"/>
        <v>0</v>
      </c>
      <c r="X135">
        <f t="shared" si="30"/>
        <v>0</v>
      </c>
      <c r="Y135">
        <f t="shared" si="30"/>
        <v>0</v>
      </c>
      <c r="Z135">
        <f t="shared" si="30"/>
        <v>0</v>
      </c>
      <c r="AA135">
        <f t="shared" si="30"/>
        <v>0</v>
      </c>
      <c r="AB135">
        <f t="shared" si="30"/>
        <v>0</v>
      </c>
      <c r="AC135">
        <f t="shared" si="30"/>
        <v>0</v>
      </c>
      <c r="AD135">
        <f t="shared" si="30"/>
        <v>0</v>
      </c>
      <c r="AE135">
        <f t="shared" si="30"/>
        <v>0</v>
      </c>
      <c r="AF135">
        <f t="shared" si="30"/>
        <v>0</v>
      </c>
      <c r="AG135">
        <f t="shared" si="30"/>
        <v>0</v>
      </c>
      <c r="AH135">
        <f t="shared" si="30"/>
        <v>0</v>
      </c>
      <c r="AI135">
        <f t="shared" si="30"/>
        <v>0</v>
      </c>
      <c r="AJ135">
        <f t="shared" si="30"/>
        <v>0</v>
      </c>
      <c r="AK135">
        <f t="shared" si="30"/>
        <v>0</v>
      </c>
      <c r="AL135">
        <f t="shared" si="30"/>
        <v>0</v>
      </c>
      <c r="AM135">
        <f t="shared" si="30"/>
        <v>0</v>
      </c>
      <c r="AN135">
        <f t="shared" si="30"/>
        <v>0</v>
      </c>
      <c r="AO135">
        <f t="shared" si="30"/>
        <v>0</v>
      </c>
      <c r="AP135">
        <f t="shared" si="30"/>
        <v>205.01</v>
      </c>
    </row>
    <row r="136" spans="1:71" outlineLevel="6" x14ac:dyDescent="0.25">
      <c r="A136">
        <v>620</v>
      </c>
      <c r="B136">
        <v>43</v>
      </c>
      <c r="C136" t="s">
        <v>124</v>
      </c>
      <c r="D136" t="s">
        <v>125</v>
      </c>
      <c r="E136" s="1">
        <v>45583</v>
      </c>
      <c r="F136">
        <v>22</v>
      </c>
      <c r="G136">
        <v>773.67</v>
      </c>
      <c r="H136">
        <v>33.57</v>
      </c>
      <c r="I136">
        <v>738.54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20.329999999999998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61.07</v>
      </c>
      <c r="AQ136">
        <v>1343.54</v>
      </c>
      <c r="AR136">
        <v>12.87</v>
      </c>
      <c r="AS136">
        <v>424.71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20.329999999999998</v>
      </c>
      <c r="BH136">
        <v>0.17</v>
      </c>
      <c r="BI136">
        <v>5.61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86.66</v>
      </c>
      <c r="BS136">
        <v>2097.69</v>
      </c>
    </row>
    <row r="137" spans="1:71" outlineLevel="6" x14ac:dyDescent="0.25">
      <c r="A137">
        <v>620</v>
      </c>
      <c r="B137">
        <v>43</v>
      </c>
      <c r="C137" t="s">
        <v>124</v>
      </c>
      <c r="D137" t="s">
        <v>125</v>
      </c>
      <c r="E137" s="1">
        <v>45590</v>
      </c>
      <c r="F137">
        <v>22</v>
      </c>
      <c r="G137">
        <v>1349.76</v>
      </c>
      <c r="H137">
        <v>34.950000000000003</v>
      </c>
      <c r="I137">
        <v>768.9</v>
      </c>
      <c r="J137">
        <v>13.82</v>
      </c>
      <c r="K137">
        <v>456.06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96.02</v>
      </c>
      <c r="AQ137">
        <v>2112.44</v>
      </c>
      <c r="AR137">
        <v>26.69</v>
      </c>
      <c r="AS137">
        <v>880.77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20.329999999999998</v>
      </c>
      <c r="BH137">
        <v>0.17</v>
      </c>
      <c r="BI137">
        <v>5.61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140.47999999999999</v>
      </c>
      <c r="BS137">
        <v>3447.45</v>
      </c>
    </row>
    <row r="138" spans="1:71" outlineLevel="6" x14ac:dyDescent="0.25">
      <c r="A138">
        <v>620</v>
      </c>
      <c r="B138">
        <v>43</v>
      </c>
      <c r="C138" t="s">
        <v>124</v>
      </c>
      <c r="D138" t="s">
        <v>125</v>
      </c>
      <c r="E138" s="1">
        <v>45597</v>
      </c>
      <c r="F138">
        <v>22</v>
      </c>
      <c r="G138">
        <v>1734.87</v>
      </c>
      <c r="H138">
        <v>40</v>
      </c>
      <c r="I138">
        <v>880</v>
      </c>
      <c r="J138">
        <v>20.72</v>
      </c>
      <c r="K138">
        <v>683.76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4.7699999999999996</v>
      </c>
      <c r="S138">
        <v>157.41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136.02000000000001</v>
      </c>
      <c r="AQ138">
        <v>2992.44</v>
      </c>
      <c r="AR138">
        <v>47.41</v>
      </c>
      <c r="AS138">
        <v>1564.53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20.329999999999998</v>
      </c>
      <c r="BH138">
        <v>4.9400000000000004</v>
      </c>
      <c r="BI138">
        <v>163.02000000000001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205.97</v>
      </c>
      <c r="BS138">
        <v>5182.32</v>
      </c>
    </row>
    <row r="139" spans="1:71" outlineLevel="6" x14ac:dyDescent="0.25">
      <c r="A139">
        <v>620</v>
      </c>
      <c r="B139">
        <v>43</v>
      </c>
      <c r="C139" t="s">
        <v>124</v>
      </c>
      <c r="D139" t="s">
        <v>125</v>
      </c>
      <c r="E139" s="1">
        <v>45604</v>
      </c>
      <c r="F139">
        <v>22</v>
      </c>
      <c r="G139">
        <v>1519.71</v>
      </c>
      <c r="H139">
        <v>40</v>
      </c>
      <c r="I139">
        <v>880</v>
      </c>
      <c r="J139">
        <v>15.02</v>
      </c>
      <c r="K139">
        <v>495.66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3.95</v>
      </c>
      <c r="S139">
        <v>130.35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176.02</v>
      </c>
      <c r="AQ139">
        <v>3872.44</v>
      </c>
      <c r="AR139">
        <v>62.43</v>
      </c>
      <c r="AS139">
        <v>2060.19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20.329999999999998</v>
      </c>
      <c r="BH139">
        <v>8.89</v>
      </c>
      <c r="BI139">
        <v>293.37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264.94</v>
      </c>
      <c r="BS139">
        <v>6702.03</v>
      </c>
    </row>
    <row r="140" spans="1:71" outlineLevel="5" x14ac:dyDescent="0.25">
      <c r="C140" s="2" t="s">
        <v>199</v>
      </c>
      <c r="E140" s="1"/>
      <c r="G140">
        <f t="shared" ref="G140:AP140" si="31">SUBTOTAL(9,G136:G139)</f>
        <v>5378.01</v>
      </c>
      <c r="H140">
        <f t="shared" si="31"/>
        <v>148.52000000000001</v>
      </c>
      <c r="I140">
        <f t="shared" si="31"/>
        <v>3267.44</v>
      </c>
      <c r="J140">
        <f t="shared" si="31"/>
        <v>49.56</v>
      </c>
      <c r="K140">
        <f t="shared" si="31"/>
        <v>1635.48</v>
      </c>
      <c r="L140">
        <f t="shared" si="31"/>
        <v>0</v>
      </c>
      <c r="M140">
        <f t="shared" si="31"/>
        <v>0</v>
      </c>
      <c r="N140">
        <f t="shared" si="31"/>
        <v>0</v>
      </c>
      <c r="O140">
        <f t="shared" si="31"/>
        <v>0</v>
      </c>
      <c r="P140">
        <f t="shared" si="31"/>
        <v>0</v>
      </c>
      <c r="Q140">
        <f t="shared" si="31"/>
        <v>0</v>
      </c>
      <c r="R140">
        <f t="shared" si="31"/>
        <v>8.7199999999999989</v>
      </c>
      <c r="S140">
        <f t="shared" si="31"/>
        <v>287.76</v>
      </c>
      <c r="T140">
        <f t="shared" si="31"/>
        <v>20.329999999999998</v>
      </c>
      <c r="U140">
        <f t="shared" si="31"/>
        <v>0</v>
      </c>
      <c r="V140">
        <f t="shared" si="31"/>
        <v>0</v>
      </c>
      <c r="W140">
        <f t="shared" si="31"/>
        <v>0</v>
      </c>
      <c r="X140">
        <f t="shared" si="31"/>
        <v>0</v>
      </c>
      <c r="Y140">
        <f t="shared" si="31"/>
        <v>0</v>
      </c>
      <c r="Z140">
        <f t="shared" si="31"/>
        <v>0</v>
      </c>
      <c r="AA140">
        <f t="shared" si="31"/>
        <v>0</v>
      </c>
      <c r="AB140">
        <f t="shared" si="31"/>
        <v>0</v>
      </c>
      <c r="AC140">
        <f t="shared" si="31"/>
        <v>0</v>
      </c>
      <c r="AD140">
        <f t="shared" si="31"/>
        <v>0</v>
      </c>
      <c r="AE140">
        <f t="shared" si="31"/>
        <v>0</v>
      </c>
      <c r="AF140">
        <f t="shared" si="31"/>
        <v>0</v>
      </c>
      <c r="AG140">
        <f t="shared" si="31"/>
        <v>0</v>
      </c>
      <c r="AH140">
        <f t="shared" si="31"/>
        <v>0</v>
      </c>
      <c r="AI140">
        <f t="shared" si="31"/>
        <v>0</v>
      </c>
      <c r="AJ140">
        <f t="shared" si="31"/>
        <v>0</v>
      </c>
      <c r="AK140">
        <f t="shared" si="31"/>
        <v>0</v>
      </c>
      <c r="AL140">
        <f t="shared" si="31"/>
        <v>0</v>
      </c>
      <c r="AM140">
        <f t="shared" si="31"/>
        <v>0</v>
      </c>
      <c r="AN140">
        <f t="shared" si="31"/>
        <v>0</v>
      </c>
      <c r="AO140">
        <f t="shared" si="31"/>
        <v>0</v>
      </c>
      <c r="AP140">
        <f t="shared" si="31"/>
        <v>469.13</v>
      </c>
    </row>
    <row r="141" spans="1:71" outlineLevel="6" x14ac:dyDescent="0.25">
      <c r="A141">
        <v>620</v>
      </c>
      <c r="B141">
        <v>43</v>
      </c>
      <c r="C141" t="s">
        <v>157</v>
      </c>
      <c r="D141" t="s">
        <v>155</v>
      </c>
      <c r="E141" s="1">
        <v>45590</v>
      </c>
      <c r="F141">
        <v>22</v>
      </c>
      <c r="G141">
        <v>1283.76</v>
      </c>
      <c r="H141">
        <v>27.5</v>
      </c>
      <c r="I141">
        <v>605</v>
      </c>
      <c r="J141">
        <v>11.82</v>
      </c>
      <c r="K141">
        <v>390.06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27.5</v>
      </c>
      <c r="AQ141">
        <v>605</v>
      </c>
      <c r="AR141">
        <v>11.82</v>
      </c>
      <c r="AS141">
        <v>390.06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51.82</v>
      </c>
      <c r="BS141">
        <v>1283.76</v>
      </c>
    </row>
    <row r="142" spans="1:71" outlineLevel="6" x14ac:dyDescent="0.25">
      <c r="A142">
        <v>620</v>
      </c>
      <c r="B142">
        <v>43</v>
      </c>
      <c r="C142" t="s">
        <v>157</v>
      </c>
      <c r="D142" t="s">
        <v>155</v>
      </c>
      <c r="E142" s="1">
        <v>45597</v>
      </c>
      <c r="F142">
        <v>22</v>
      </c>
      <c r="G142">
        <v>2317.65</v>
      </c>
      <c r="H142">
        <v>40</v>
      </c>
      <c r="I142">
        <v>880</v>
      </c>
      <c r="J142">
        <v>24.6</v>
      </c>
      <c r="K142">
        <v>811.8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18.55</v>
      </c>
      <c r="S142">
        <v>612.15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67.5</v>
      </c>
      <c r="AQ142">
        <v>1485</v>
      </c>
      <c r="AR142">
        <v>36.42</v>
      </c>
      <c r="AS142">
        <v>1201.8599999999999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18.55</v>
      </c>
      <c r="BI142">
        <v>612.15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134.97</v>
      </c>
      <c r="BS142">
        <v>3601.41</v>
      </c>
    </row>
    <row r="143" spans="1:71" outlineLevel="6" x14ac:dyDescent="0.25">
      <c r="A143">
        <v>620</v>
      </c>
      <c r="B143">
        <v>43</v>
      </c>
      <c r="C143" t="s">
        <v>157</v>
      </c>
      <c r="D143" t="s">
        <v>155</v>
      </c>
      <c r="E143" s="1">
        <v>45604</v>
      </c>
      <c r="F143">
        <v>22</v>
      </c>
      <c r="G143">
        <v>1898.55</v>
      </c>
      <c r="H143">
        <v>23.17</v>
      </c>
      <c r="I143">
        <v>509.74</v>
      </c>
      <c r="J143">
        <v>30.45</v>
      </c>
      <c r="K143">
        <v>1004.85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90.67</v>
      </c>
      <c r="AQ143">
        <v>1994.74</v>
      </c>
      <c r="AR143">
        <v>66.87</v>
      </c>
      <c r="AS143">
        <v>2206.71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18.55</v>
      </c>
      <c r="BI143">
        <v>612.15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205.42</v>
      </c>
      <c r="BS143">
        <v>5499.96</v>
      </c>
    </row>
    <row r="144" spans="1:71" outlineLevel="5" x14ac:dyDescent="0.25">
      <c r="C144" s="2" t="s">
        <v>200</v>
      </c>
      <c r="E144" s="1"/>
      <c r="G144">
        <f t="shared" ref="G144:AP144" si="32">SUBTOTAL(9,G141:G143)</f>
        <v>5499.96</v>
      </c>
      <c r="H144">
        <f t="shared" si="32"/>
        <v>90.67</v>
      </c>
      <c r="I144">
        <f t="shared" si="32"/>
        <v>1994.74</v>
      </c>
      <c r="J144">
        <f t="shared" si="32"/>
        <v>66.87</v>
      </c>
      <c r="K144">
        <f t="shared" si="32"/>
        <v>2206.71</v>
      </c>
      <c r="L144">
        <f t="shared" si="32"/>
        <v>0</v>
      </c>
      <c r="M144">
        <f t="shared" si="32"/>
        <v>0</v>
      </c>
      <c r="N144">
        <f t="shared" si="32"/>
        <v>0</v>
      </c>
      <c r="O144">
        <f t="shared" si="32"/>
        <v>0</v>
      </c>
      <c r="P144">
        <f t="shared" si="32"/>
        <v>0</v>
      </c>
      <c r="Q144">
        <f t="shared" si="32"/>
        <v>0</v>
      </c>
      <c r="R144">
        <f t="shared" si="32"/>
        <v>18.55</v>
      </c>
      <c r="S144">
        <f t="shared" si="32"/>
        <v>612.15</v>
      </c>
      <c r="T144">
        <f t="shared" si="32"/>
        <v>0</v>
      </c>
      <c r="U144">
        <f t="shared" si="32"/>
        <v>0</v>
      </c>
      <c r="V144">
        <f t="shared" si="32"/>
        <v>0</v>
      </c>
      <c r="W144">
        <f t="shared" si="32"/>
        <v>0</v>
      </c>
      <c r="X144">
        <f t="shared" si="32"/>
        <v>0</v>
      </c>
      <c r="Y144">
        <f t="shared" si="32"/>
        <v>0</v>
      </c>
      <c r="Z144">
        <f t="shared" si="32"/>
        <v>0</v>
      </c>
      <c r="AA144">
        <f t="shared" si="32"/>
        <v>0</v>
      </c>
      <c r="AB144">
        <f t="shared" si="32"/>
        <v>0</v>
      </c>
      <c r="AC144">
        <f t="shared" si="32"/>
        <v>0</v>
      </c>
      <c r="AD144">
        <f t="shared" si="32"/>
        <v>0</v>
      </c>
      <c r="AE144">
        <f t="shared" si="32"/>
        <v>0</v>
      </c>
      <c r="AF144">
        <f t="shared" si="32"/>
        <v>0</v>
      </c>
      <c r="AG144">
        <f t="shared" si="32"/>
        <v>0</v>
      </c>
      <c r="AH144">
        <f t="shared" si="32"/>
        <v>0</v>
      </c>
      <c r="AI144">
        <f t="shared" si="32"/>
        <v>0</v>
      </c>
      <c r="AJ144">
        <f t="shared" si="32"/>
        <v>0</v>
      </c>
      <c r="AK144">
        <f t="shared" si="32"/>
        <v>0</v>
      </c>
      <c r="AL144">
        <f t="shared" si="32"/>
        <v>0</v>
      </c>
      <c r="AM144">
        <f t="shared" si="32"/>
        <v>0</v>
      </c>
      <c r="AN144">
        <f t="shared" si="32"/>
        <v>0</v>
      </c>
      <c r="AO144">
        <f t="shared" si="32"/>
        <v>0</v>
      </c>
      <c r="AP144">
        <f t="shared" si="32"/>
        <v>185.67000000000002</v>
      </c>
    </row>
    <row r="145" spans="1:71" outlineLevel="4" x14ac:dyDescent="0.25">
      <c r="B145" s="2" t="s">
        <v>168</v>
      </c>
      <c r="E145" s="1"/>
      <c r="G145">
        <f t="shared" ref="G145:AP145" si="33">SUBTOTAL(9,G127:G143)</f>
        <v>20594.91</v>
      </c>
      <c r="H145">
        <f t="shared" si="33"/>
        <v>490.40000000000003</v>
      </c>
      <c r="I145">
        <f t="shared" si="33"/>
        <v>10788.8</v>
      </c>
      <c r="J145">
        <f t="shared" si="33"/>
        <v>181.23</v>
      </c>
      <c r="K145">
        <f t="shared" si="33"/>
        <v>5980.5900000000011</v>
      </c>
      <c r="L145">
        <f t="shared" si="33"/>
        <v>0</v>
      </c>
      <c r="M145">
        <f t="shared" si="33"/>
        <v>0</v>
      </c>
      <c r="N145">
        <f t="shared" si="33"/>
        <v>0</v>
      </c>
      <c r="O145">
        <f t="shared" si="33"/>
        <v>0</v>
      </c>
      <c r="P145">
        <f t="shared" si="33"/>
        <v>0</v>
      </c>
      <c r="Q145">
        <f t="shared" si="33"/>
        <v>0</v>
      </c>
      <c r="R145">
        <f t="shared" si="33"/>
        <v>67.349999999999994</v>
      </c>
      <c r="S145">
        <f t="shared" si="33"/>
        <v>2222.5499999999997</v>
      </c>
      <c r="T145">
        <f t="shared" si="33"/>
        <v>20.329999999999998</v>
      </c>
      <c r="U145">
        <f t="shared" si="33"/>
        <v>0</v>
      </c>
      <c r="V145">
        <f t="shared" si="33"/>
        <v>0</v>
      </c>
      <c r="W145">
        <f t="shared" si="33"/>
        <v>0</v>
      </c>
      <c r="X145">
        <f t="shared" si="33"/>
        <v>0</v>
      </c>
      <c r="Y145">
        <f t="shared" si="33"/>
        <v>0</v>
      </c>
      <c r="Z145">
        <f t="shared" si="33"/>
        <v>0</v>
      </c>
      <c r="AA145">
        <f t="shared" si="33"/>
        <v>0</v>
      </c>
      <c r="AB145">
        <f t="shared" si="33"/>
        <v>0</v>
      </c>
      <c r="AC145">
        <f t="shared" si="33"/>
        <v>0</v>
      </c>
      <c r="AD145">
        <f t="shared" si="33"/>
        <v>0</v>
      </c>
      <c r="AE145">
        <f t="shared" si="33"/>
        <v>0</v>
      </c>
      <c r="AF145">
        <f t="shared" si="33"/>
        <v>0</v>
      </c>
      <c r="AG145">
        <f t="shared" si="33"/>
        <v>0</v>
      </c>
      <c r="AH145">
        <f t="shared" si="33"/>
        <v>0</v>
      </c>
      <c r="AI145">
        <f t="shared" si="33"/>
        <v>0</v>
      </c>
      <c r="AJ145">
        <f t="shared" si="33"/>
        <v>0</v>
      </c>
      <c r="AK145">
        <f t="shared" si="33"/>
        <v>0</v>
      </c>
      <c r="AL145">
        <f t="shared" si="33"/>
        <v>0</v>
      </c>
      <c r="AM145">
        <f t="shared" si="33"/>
        <v>0</v>
      </c>
      <c r="AN145">
        <f t="shared" si="33"/>
        <v>0</v>
      </c>
      <c r="AO145">
        <f t="shared" si="33"/>
        <v>0</v>
      </c>
      <c r="AP145">
        <f t="shared" si="33"/>
        <v>1244.22</v>
      </c>
    </row>
    <row r="146" spans="1:71" outlineLevel="6" x14ac:dyDescent="0.25">
      <c r="A146">
        <v>620</v>
      </c>
      <c r="B146">
        <v>51</v>
      </c>
      <c r="C146" t="s">
        <v>87</v>
      </c>
      <c r="D146" t="s">
        <v>88</v>
      </c>
      <c r="E146" s="1">
        <v>45583</v>
      </c>
      <c r="F146">
        <v>24.04</v>
      </c>
      <c r="G146">
        <v>1938.08</v>
      </c>
      <c r="H146">
        <v>40</v>
      </c>
      <c r="I146">
        <v>1923.08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15</v>
      </c>
      <c r="AL146">
        <v>0</v>
      </c>
      <c r="AM146">
        <v>0</v>
      </c>
      <c r="AN146">
        <v>0</v>
      </c>
      <c r="AO146">
        <v>0</v>
      </c>
      <c r="AP146">
        <v>848</v>
      </c>
      <c r="AQ146">
        <v>42307.76</v>
      </c>
      <c r="AR146">
        <v>0</v>
      </c>
      <c r="AS146">
        <v>0</v>
      </c>
      <c r="AT146">
        <v>8</v>
      </c>
      <c r="AU146">
        <v>0</v>
      </c>
      <c r="AV146">
        <v>24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880</v>
      </c>
      <c r="BS146">
        <v>42652.76</v>
      </c>
    </row>
    <row r="147" spans="1:71" outlineLevel="6" x14ac:dyDescent="0.25">
      <c r="A147">
        <v>620</v>
      </c>
      <c r="B147">
        <v>51</v>
      </c>
      <c r="C147" t="s">
        <v>87</v>
      </c>
      <c r="D147" t="s">
        <v>88</v>
      </c>
      <c r="E147" s="1">
        <v>45590</v>
      </c>
      <c r="F147">
        <v>24.04</v>
      </c>
      <c r="G147">
        <v>1938.08</v>
      </c>
      <c r="H147">
        <v>40</v>
      </c>
      <c r="I147">
        <v>1923.08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15</v>
      </c>
      <c r="AL147">
        <v>0</v>
      </c>
      <c r="AM147">
        <v>0</v>
      </c>
      <c r="AN147">
        <v>0</v>
      </c>
      <c r="AO147">
        <v>0</v>
      </c>
      <c r="AP147">
        <v>888</v>
      </c>
      <c r="AQ147">
        <v>44230.84</v>
      </c>
      <c r="AR147">
        <v>0</v>
      </c>
      <c r="AS147">
        <v>0</v>
      </c>
      <c r="AT147">
        <v>8</v>
      </c>
      <c r="AU147">
        <v>0</v>
      </c>
      <c r="AV147">
        <v>24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920</v>
      </c>
      <c r="BS147">
        <v>44590.84</v>
      </c>
    </row>
    <row r="148" spans="1:71" outlineLevel="6" x14ac:dyDescent="0.25">
      <c r="A148">
        <v>620</v>
      </c>
      <c r="B148">
        <v>51</v>
      </c>
      <c r="C148" t="s">
        <v>87</v>
      </c>
      <c r="D148" t="s">
        <v>88</v>
      </c>
      <c r="E148" s="1">
        <v>45597</v>
      </c>
      <c r="F148">
        <v>24.04</v>
      </c>
      <c r="G148">
        <v>1938.08</v>
      </c>
      <c r="H148">
        <v>40</v>
      </c>
      <c r="I148">
        <v>1923.08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15</v>
      </c>
      <c r="AL148">
        <v>0</v>
      </c>
      <c r="AM148">
        <v>0</v>
      </c>
      <c r="AN148">
        <v>0</v>
      </c>
      <c r="AO148">
        <v>0</v>
      </c>
      <c r="AP148">
        <v>928</v>
      </c>
      <c r="AQ148">
        <v>46153.919999999998</v>
      </c>
      <c r="AR148">
        <v>0</v>
      </c>
      <c r="AS148">
        <v>0</v>
      </c>
      <c r="AT148">
        <v>8</v>
      </c>
      <c r="AU148">
        <v>0</v>
      </c>
      <c r="AV148">
        <v>24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960</v>
      </c>
      <c r="BS148">
        <v>46528.92</v>
      </c>
    </row>
    <row r="149" spans="1:71" outlineLevel="6" x14ac:dyDescent="0.25">
      <c r="A149">
        <v>620</v>
      </c>
      <c r="B149">
        <v>51</v>
      </c>
      <c r="C149" t="s">
        <v>87</v>
      </c>
      <c r="D149" t="s">
        <v>88</v>
      </c>
      <c r="E149" s="1">
        <v>45604</v>
      </c>
      <c r="F149">
        <v>24.04</v>
      </c>
      <c r="G149">
        <v>1938.08</v>
      </c>
      <c r="H149">
        <v>40</v>
      </c>
      <c r="I149">
        <v>1923.08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15</v>
      </c>
      <c r="AL149">
        <v>0</v>
      </c>
      <c r="AM149">
        <v>0</v>
      </c>
      <c r="AN149">
        <v>0</v>
      </c>
      <c r="AO149">
        <v>0</v>
      </c>
      <c r="AP149">
        <v>968</v>
      </c>
      <c r="AQ149">
        <v>48077</v>
      </c>
      <c r="AR149">
        <v>0</v>
      </c>
      <c r="AS149">
        <v>0</v>
      </c>
      <c r="AT149">
        <v>8</v>
      </c>
      <c r="AU149">
        <v>0</v>
      </c>
      <c r="AV149">
        <v>24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1000</v>
      </c>
      <c r="BS149">
        <v>48467</v>
      </c>
    </row>
    <row r="150" spans="1:71" outlineLevel="5" x14ac:dyDescent="0.25">
      <c r="C150" s="2" t="s">
        <v>201</v>
      </c>
      <c r="E150" s="1"/>
      <c r="G150">
        <f t="shared" ref="G150:AP150" si="34">SUBTOTAL(9,G146:G149)</f>
        <v>7752.32</v>
      </c>
      <c r="H150">
        <f t="shared" si="34"/>
        <v>160</v>
      </c>
      <c r="I150">
        <f t="shared" si="34"/>
        <v>7692.32</v>
      </c>
      <c r="J150">
        <f t="shared" si="34"/>
        <v>0</v>
      </c>
      <c r="K150">
        <f t="shared" si="34"/>
        <v>0</v>
      </c>
      <c r="L150">
        <f t="shared" si="34"/>
        <v>0</v>
      </c>
      <c r="M150">
        <f t="shared" si="34"/>
        <v>0</v>
      </c>
      <c r="N150">
        <f t="shared" si="34"/>
        <v>0</v>
      </c>
      <c r="O150">
        <f t="shared" si="34"/>
        <v>0</v>
      </c>
      <c r="P150">
        <f t="shared" si="34"/>
        <v>0</v>
      </c>
      <c r="Q150">
        <f t="shared" si="34"/>
        <v>0</v>
      </c>
      <c r="R150">
        <f t="shared" si="34"/>
        <v>0</v>
      </c>
      <c r="S150">
        <f t="shared" si="34"/>
        <v>0</v>
      </c>
      <c r="T150">
        <f t="shared" si="34"/>
        <v>0</v>
      </c>
      <c r="U150">
        <f t="shared" si="34"/>
        <v>0</v>
      </c>
      <c r="V150">
        <f t="shared" si="34"/>
        <v>0</v>
      </c>
      <c r="W150">
        <f t="shared" si="34"/>
        <v>0</v>
      </c>
      <c r="X150">
        <f t="shared" si="34"/>
        <v>0</v>
      </c>
      <c r="Y150">
        <f t="shared" si="34"/>
        <v>0</v>
      </c>
      <c r="Z150">
        <f t="shared" si="34"/>
        <v>0</v>
      </c>
      <c r="AA150">
        <f t="shared" si="34"/>
        <v>0</v>
      </c>
      <c r="AB150">
        <f t="shared" si="34"/>
        <v>0</v>
      </c>
      <c r="AC150">
        <f t="shared" si="34"/>
        <v>0</v>
      </c>
      <c r="AD150">
        <f t="shared" si="34"/>
        <v>0</v>
      </c>
      <c r="AE150">
        <f t="shared" si="34"/>
        <v>0</v>
      </c>
      <c r="AF150">
        <f t="shared" si="34"/>
        <v>0</v>
      </c>
      <c r="AG150">
        <f t="shared" si="34"/>
        <v>0</v>
      </c>
      <c r="AH150">
        <f t="shared" si="34"/>
        <v>0</v>
      </c>
      <c r="AI150">
        <f t="shared" si="34"/>
        <v>0</v>
      </c>
      <c r="AJ150">
        <f t="shared" si="34"/>
        <v>0</v>
      </c>
      <c r="AK150">
        <f t="shared" si="34"/>
        <v>60</v>
      </c>
      <c r="AL150">
        <f t="shared" si="34"/>
        <v>0</v>
      </c>
      <c r="AM150">
        <f t="shared" si="34"/>
        <v>0</v>
      </c>
      <c r="AN150">
        <f t="shared" si="34"/>
        <v>0</v>
      </c>
      <c r="AO150">
        <f t="shared" si="34"/>
        <v>0</v>
      </c>
      <c r="AP150">
        <f t="shared" si="34"/>
        <v>3632</v>
      </c>
    </row>
    <row r="151" spans="1:71" outlineLevel="4" x14ac:dyDescent="0.25">
      <c r="B151" s="2" t="s">
        <v>169</v>
      </c>
      <c r="E151" s="1"/>
      <c r="G151">
        <f t="shared" ref="G151:AP151" si="35">SUBTOTAL(9,G146:G149)</f>
        <v>7752.32</v>
      </c>
      <c r="H151">
        <f t="shared" si="35"/>
        <v>160</v>
      </c>
      <c r="I151">
        <f t="shared" si="35"/>
        <v>7692.32</v>
      </c>
      <c r="J151">
        <f t="shared" si="35"/>
        <v>0</v>
      </c>
      <c r="K151">
        <f t="shared" si="35"/>
        <v>0</v>
      </c>
      <c r="L151">
        <f t="shared" si="35"/>
        <v>0</v>
      </c>
      <c r="M151">
        <f t="shared" si="35"/>
        <v>0</v>
      </c>
      <c r="N151">
        <f t="shared" si="35"/>
        <v>0</v>
      </c>
      <c r="O151">
        <f t="shared" si="35"/>
        <v>0</v>
      </c>
      <c r="P151">
        <f t="shared" si="35"/>
        <v>0</v>
      </c>
      <c r="Q151">
        <f t="shared" si="35"/>
        <v>0</v>
      </c>
      <c r="R151">
        <f t="shared" si="35"/>
        <v>0</v>
      </c>
      <c r="S151">
        <f t="shared" si="35"/>
        <v>0</v>
      </c>
      <c r="T151">
        <f t="shared" si="35"/>
        <v>0</v>
      </c>
      <c r="U151">
        <f t="shared" si="35"/>
        <v>0</v>
      </c>
      <c r="V151">
        <f t="shared" si="35"/>
        <v>0</v>
      </c>
      <c r="W151">
        <f t="shared" si="35"/>
        <v>0</v>
      </c>
      <c r="X151">
        <f t="shared" si="35"/>
        <v>0</v>
      </c>
      <c r="Y151">
        <f t="shared" si="35"/>
        <v>0</v>
      </c>
      <c r="Z151">
        <f t="shared" si="35"/>
        <v>0</v>
      </c>
      <c r="AA151">
        <f t="shared" si="35"/>
        <v>0</v>
      </c>
      <c r="AB151">
        <f t="shared" si="35"/>
        <v>0</v>
      </c>
      <c r="AC151">
        <f t="shared" si="35"/>
        <v>0</v>
      </c>
      <c r="AD151">
        <f t="shared" si="35"/>
        <v>0</v>
      </c>
      <c r="AE151">
        <f t="shared" si="35"/>
        <v>0</v>
      </c>
      <c r="AF151">
        <f t="shared" si="35"/>
        <v>0</v>
      </c>
      <c r="AG151">
        <f t="shared" si="35"/>
        <v>0</v>
      </c>
      <c r="AH151">
        <f t="shared" si="35"/>
        <v>0</v>
      </c>
      <c r="AI151">
        <f t="shared" si="35"/>
        <v>0</v>
      </c>
      <c r="AJ151">
        <f t="shared" si="35"/>
        <v>0</v>
      </c>
      <c r="AK151">
        <f t="shared" si="35"/>
        <v>60</v>
      </c>
      <c r="AL151">
        <f t="shared" si="35"/>
        <v>0</v>
      </c>
      <c r="AM151">
        <f t="shared" si="35"/>
        <v>0</v>
      </c>
      <c r="AN151">
        <f t="shared" si="35"/>
        <v>0</v>
      </c>
      <c r="AO151">
        <f t="shared" si="35"/>
        <v>0</v>
      </c>
      <c r="AP151">
        <f t="shared" si="35"/>
        <v>3632</v>
      </c>
    </row>
    <row r="152" spans="1:71" outlineLevel="6" x14ac:dyDescent="0.25">
      <c r="A152">
        <v>620</v>
      </c>
      <c r="B152">
        <v>52</v>
      </c>
      <c r="C152" t="s">
        <v>158</v>
      </c>
      <c r="D152" t="s">
        <v>90</v>
      </c>
      <c r="E152" s="1">
        <v>45604</v>
      </c>
      <c r="F152">
        <v>22.12</v>
      </c>
      <c r="G152">
        <v>1769.24</v>
      </c>
      <c r="H152">
        <v>40</v>
      </c>
      <c r="I152">
        <v>1769.24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40</v>
      </c>
      <c r="AQ152">
        <v>1769.24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40</v>
      </c>
      <c r="BS152">
        <v>1769.24</v>
      </c>
    </row>
    <row r="153" spans="1:71" outlineLevel="5" x14ac:dyDescent="0.25">
      <c r="C153" s="2" t="s">
        <v>202</v>
      </c>
      <c r="E153" s="1"/>
      <c r="G153">
        <f t="shared" ref="G153:AP153" si="36">SUBTOTAL(9,G152:G152)</f>
        <v>1769.24</v>
      </c>
      <c r="H153">
        <f t="shared" si="36"/>
        <v>40</v>
      </c>
      <c r="I153">
        <f t="shared" si="36"/>
        <v>1769.24</v>
      </c>
      <c r="J153">
        <f t="shared" si="36"/>
        <v>0</v>
      </c>
      <c r="K153">
        <f t="shared" si="36"/>
        <v>0</v>
      </c>
      <c r="L153">
        <f t="shared" si="36"/>
        <v>0</v>
      </c>
      <c r="M153">
        <f t="shared" si="36"/>
        <v>0</v>
      </c>
      <c r="N153">
        <f t="shared" si="36"/>
        <v>0</v>
      </c>
      <c r="O153">
        <f t="shared" si="36"/>
        <v>0</v>
      </c>
      <c r="P153">
        <f t="shared" si="36"/>
        <v>0</v>
      </c>
      <c r="Q153">
        <f t="shared" si="36"/>
        <v>0</v>
      </c>
      <c r="R153">
        <f t="shared" si="36"/>
        <v>0</v>
      </c>
      <c r="S153">
        <f t="shared" si="36"/>
        <v>0</v>
      </c>
      <c r="T153">
        <f t="shared" si="36"/>
        <v>0</v>
      </c>
      <c r="U153">
        <f t="shared" si="36"/>
        <v>0</v>
      </c>
      <c r="V153">
        <f t="shared" si="36"/>
        <v>0</v>
      </c>
      <c r="W153">
        <f t="shared" si="36"/>
        <v>0</v>
      </c>
      <c r="X153">
        <f t="shared" si="36"/>
        <v>0</v>
      </c>
      <c r="Y153">
        <f t="shared" si="36"/>
        <v>0</v>
      </c>
      <c r="Z153">
        <f t="shared" si="36"/>
        <v>0</v>
      </c>
      <c r="AA153">
        <f t="shared" si="36"/>
        <v>0</v>
      </c>
      <c r="AB153">
        <f t="shared" si="36"/>
        <v>0</v>
      </c>
      <c r="AC153">
        <f t="shared" si="36"/>
        <v>0</v>
      </c>
      <c r="AD153">
        <f t="shared" si="36"/>
        <v>0</v>
      </c>
      <c r="AE153">
        <f t="shared" si="36"/>
        <v>0</v>
      </c>
      <c r="AF153">
        <f t="shared" si="36"/>
        <v>0</v>
      </c>
      <c r="AG153">
        <f t="shared" si="36"/>
        <v>0</v>
      </c>
      <c r="AH153">
        <f t="shared" si="36"/>
        <v>0</v>
      </c>
      <c r="AI153">
        <f t="shared" si="36"/>
        <v>0</v>
      </c>
      <c r="AJ153">
        <f t="shared" si="36"/>
        <v>0</v>
      </c>
      <c r="AK153">
        <f t="shared" si="36"/>
        <v>0</v>
      </c>
      <c r="AL153">
        <f t="shared" si="36"/>
        <v>0</v>
      </c>
      <c r="AM153">
        <f t="shared" si="36"/>
        <v>0</v>
      </c>
      <c r="AN153">
        <f t="shared" si="36"/>
        <v>0</v>
      </c>
      <c r="AO153">
        <f t="shared" si="36"/>
        <v>0</v>
      </c>
      <c r="AP153">
        <f t="shared" si="36"/>
        <v>40</v>
      </c>
    </row>
    <row r="154" spans="1:71" outlineLevel="4" x14ac:dyDescent="0.25">
      <c r="B154" s="2" t="s">
        <v>170</v>
      </c>
      <c r="E154" s="1"/>
      <c r="G154">
        <f t="shared" ref="G154:AP154" si="37">SUBTOTAL(9,G152:G152)</f>
        <v>1769.24</v>
      </c>
      <c r="H154">
        <f t="shared" si="37"/>
        <v>40</v>
      </c>
      <c r="I154">
        <f t="shared" si="37"/>
        <v>1769.24</v>
      </c>
      <c r="J154">
        <f t="shared" si="37"/>
        <v>0</v>
      </c>
      <c r="K154">
        <f t="shared" si="37"/>
        <v>0</v>
      </c>
      <c r="L154">
        <f t="shared" si="37"/>
        <v>0</v>
      </c>
      <c r="M154">
        <f t="shared" si="37"/>
        <v>0</v>
      </c>
      <c r="N154">
        <f t="shared" si="37"/>
        <v>0</v>
      </c>
      <c r="O154">
        <f t="shared" si="37"/>
        <v>0</v>
      </c>
      <c r="P154">
        <f t="shared" si="37"/>
        <v>0</v>
      </c>
      <c r="Q154">
        <f t="shared" si="37"/>
        <v>0</v>
      </c>
      <c r="R154">
        <f t="shared" si="37"/>
        <v>0</v>
      </c>
      <c r="S154">
        <f t="shared" si="37"/>
        <v>0</v>
      </c>
      <c r="T154">
        <f t="shared" si="37"/>
        <v>0</v>
      </c>
      <c r="U154">
        <f t="shared" si="37"/>
        <v>0</v>
      </c>
      <c r="V154">
        <f t="shared" si="37"/>
        <v>0</v>
      </c>
      <c r="W154">
        <f t="shared" si="37"/>
        <v>0</v>
      </c>
      <c r="X154">
        <f t="shared" si="37"/>
        <v>0</v>
      </c>
      <c r="Y154">
        <f t="shared" si="37"/>
        <v>0</v>
      </c>
      <c r="Z154">
        <f t="shared" si="37"/>
        <v>0</v>
      </c>
      <c r="AA154">
        <f t="shared" si="37"/>
        <v>0</v>
      </c>
      <c r="AB154">
        <f t="shared" si="37"/>
        <v>0</v>
      </c>
      <c r="AC154">
        <f t="shared" si="37"/>
        <v>0</v>
      </c>
      <c r="AD154">
        <f t="shared" si="37"/>
        <v>0</v>
      </c>
      <c r="AE154">
        <f t="shared" si="37"/>
        <v>0</v>
      </c>
      <c r="AF154">
        <f t="shared" si="37"/>
        <v>0</v>
      </c>
      <c r="AG154">
        <f t="shared" si="37"/>
        <v>0</v>
      </c>
      <c r="AH154">
        <f t="shared" si="37"/>
        <v>0</v>
      </c>
      <c r="AI154">
        <f t="shared" si="37"/>
        <v>0</v>
      </c>
      <c r="AJ154">
        <f t="shared" si="37"/>
        <v>0</v>
      </c>
      <c r="AK154">
        <f t="shared" si="37"/>
        <v>0</v>
      </c>
      <c r="AL154">
        <f t="shared" si="37"/>
        <v>0</v>
      </c>
      <c r="AM154">
        <f t="shared" si="37"/>
        <v>0</v>
      </c>
      <c r="AN154">
        <f t="shared" si="37"/>
        <v>0</v>
      </c>
      <c r="AO154">
        <f t="shared" si="37"/>
        <v>0</v>
      </c>
      <c r="AP154">
        <f t="shared" si="37"/>
        <v>40</v>
      </c>
    </row>
    <row r="155" spans="1:71" outlineLevel="6" x14ac:dyDescent="0.25">
      <c r="A155">
        <v>620</v>
      </c>
      <c r="B155">
        <v>71</v>
      </c>
      <c r="C155" t="s">
        <v>144</v>
      </c>
      <c r="D155" t="s">
        <v>145</v>
      </c>
      <c r="E155" s="1">
        <v>45583</v>
      </c>
      <c r="F155">
        <v>24.5</v>
      </c>
      <c r="G155">
        <v>1379.47</v>
      </c>
      <c r="H155">
        <v>40</v>
      </c>
      <c r="I155">
        <v>980</v>
      </c>
      <c r="J155">
        <v>10.87</v>
      </c>
      <c r="K155">
        <v>399.47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1613.61</v>
      </c>
      <c r="AQ155">
        <v>39501.870000000003</v>
      </c>
      <c r="AR155">
        <v>321.12</v>
      </c>
      <c r="AS155">
        <v>11801.21</v>
      </c>
      <c r="AT155">
        <v>1.52</v>
      </c>
      <c r="AU155">
        <v>37.24</v>
      </c>
      <c r="AV155">
        <v>40</v>
      </c>
      <c r="AW155">
        <v>972</v>
      </c>
      <c r="AX155">
        <v>66.62</v>
      </c>
      <c r="AY155">
        <v>1628.19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2042.87</v>
      </c>
      <c r="BS155">
        <v>53940.51</v>
      </c>
    </row>
    <row r="156" spans="1:71" outlineLevel="6" x14ac:dyDescent="0.25">
      <c r="A156">
        <v>620</v>
      </c>
      <c r="B156">
        <v>71</v>
      </c>
      <c r="C156" t="s">
        <v>144</v>
      </c>
      <c r="D156" t="s">
        <v>145</v>
      </c>
      <c r="E156" s="1">
        <v>45590</v>
      </c>
      <c r="F156">
        <v>24.5</v>
      </c>
      <c r="G156">
        <v>1279.51</v>
      </c>
      <c r="H156">
        <v>40</v>
      </c>
      <c r="I156">
        <v>980</v>
      </c>
      <c r="J156">
        <v>8.15</v>
      </c>
      <c r="K156">
        <v>299.51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1653.61</v>
      </c>
      <c r="AQ156">
        <v>40481.870000000003</v>
      </c>
      <c r="AR156">
        <v>329.27</v>
      </c>
      <c r="AS156">
        <v>12100.72</v>
      </c>
      <c r="AT156">
        <v>1.52</v>
      </c>
      <c r="AU156">
        <v>37.24</v>
      </c>
      <c r="AV156">
        <v>40</v>
      </c>
      <c r="AW156">
        <v>972</v>
      </c>
      <c r="AX156">
        <v>66.62</v>
      </c>
      <c r="AY156">
        <v>1628.19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2091.02</v>
      </c>
      <c r="BS156">
        <v>55220.02</v>
      </c>
    </row>
    <row r="157" spans="1:71" outlineLevel="6" x14ac:dyDescent="0.25">
      <c r="A157">
        <v>620</v>
      </c>
      <c r="B157">
        <v>71</v>
      </c>
      <c r="C157" t="s">
        <v>144</v>
      </c>
      <c r="D157" t="s">
        <v>145</v>
      </c>
      <c r="E157" s="1">
        <v>45597</v>
      </c>
      <c r="F157">
        <v>24.5</v>
      </c>
      <c r="G157">
        <v>1293.48</v>
      </c>
      <c r="H157">
        <v>40</v>
      </c>
      <c r="I157">
        <v>980</v>
      </c>
      <c r="J157">
        <v>8.5299999999999994</v>
      </c>
      <c r="K157">
        <v>313.48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1693.61</v>
      </c>
      <c r="AQ157">
        <v>41461.870000000003</v>
      </c>
      <c r="AR157">
        <v>337.8</v>
      </c>
      <c r="AS157">
        <v>12414.2</v>
      </c>
      <c r="AT157">
        <v>1.52</v>
      </c>
      <c r="AU157">
        <v>37.24</v>
      </c>
      <c r="AV157">
        <v>40</v>
      </c>
      <c r="AW157">
        <v>972</v>
      </c>
      <c r="AX157">
        <v>66.62</v>
      </c>
      <c r="AY157">
        <v>1628.19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2139.5500000000002</v>
      </c>
      <c r="BS157">
        <v>56513.5</v>
      </c>
    </row>
    <row r="158" spans="1:71" outlineLevel="6" x14ac:dyDescent="0.25">
      <c r="A158">
        <v>620</v>
      </c>
      <c r="B158">
        <v>71</v>
      </c>
      <c r="C158" t="s">
        <v>144</v>
      </c>
      <c r="D158" t="s">
        <v>145</v>
      </c>
      <c r="E158" s="1">
        <v>45604</v>
      </c>
      <c r="F158">
        <v>24.5</v>
      </c>
      <c r="G158">
        <v>1339.05</v>
      </c>
      <c r="H158">
        <v>40</v>
      </c>
      <c r="I158">
        <v>980</v>
      </c>
      <c r="J158">
        <v>9.77</v>
      </c>
      <c r="K158">
        <v>359.05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1733.61</v>
      </c>
      <c r="AQ158">
        <v>42441.87</v>
      </c>
      <c r="AR158">
        <v>347.57</v>
      </c>
      <c r="AS158">
        <v>12773.25</v>
      </c>
      <c r="AT158">
        <v>1.52</v>
      </c>
      <c r="AU158">
        <v>37.24</v>
      </c>
      <c r="AV158">
        <v>40</v>
      </c>
      <c r="AW158">
        <v>972</v>
      </c>
      <c r="AX158">
        <v>66.62</v>
      </c>
      <c r="AY158">
        <v>1628.19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2189.3200000000002</v>
      </c>
      <c r="BS158">
        <v>57852.55</v>
      </c>
    </row>
    <row r="159" spans="1:71" outlineLevel="5" x14ac:dyDescent="0.25">
      <c r="C159" s="2" t="s">
        <v>203</v>
      </c>
      <c r="E159" s="1"/>
      <c r="G159">
        <f t="shared" ref="G159:AP159" si="38">SUBTOTAL(9,G155:G158)</f>
        <v>5291.51</v>
      </c>
      <c r="H159">
        <f t="shared" si="38"/>
        <v>160</v>
      </c>
      <c r="I159">
        <f t="shared" si="38"/>
        <v>3920</v>
      </c>
      <c r="J159">
        <f t="shared" si="38"/>
        <v>37.319999999999993</v>
      </c>
      <c r="K159">
        <f t="shared" si="38"/>
        <v>1371.51</v>
      </c>
      <c r="L159">
        <f t="shared" si="38"/>
        <v>0</v>
      </c>
      <c r="M159">
        <f t="shared" si="38"/>
        <v>0</v>
      </c>
      <c r="N159">
        <f t="shared" si="38"/>
        <v>0</v>
      </c>
      <c r="O159">
        <f t="shared" si="38"/>
        <v>0</v>
      </c>
      <c r="P159">
        <f t="shared" si="38"/>
        <v>0</v>
      </c>
      <c r="Q159">
        <f t="shared" si="38"/>
        <v>0</v>
      </c>
      <c r="R159">
        <f t="shared" si="38"/>
        <v>0</v>
      </c>
      <c r="S159">
        <f t="shared" si="38"/>
        <v>0</v>
      </c>
      <c r="T159">
        <f t="shared" si="38"/>
        <v>0</v>
      </c>
      <c r="U159">
        <f t="shared" si="38"/>
        <v>0</v>
      </c>
      <c r="V159">
        <f t="shared" si="38"/>
        <v>0</v>
      </c>
      <c r="W159">
        <f t="shared" si="38"/>
        <v>0</v>
      </c>
      <c r="X159">
        <f t="shared" si="38"/>
        <v>0</v>
      </c>
      <c r="Y159">
        <f t="shared" si="38"/>
        <v>0</v>
      </c>
      <c r="Z159">
        <f t="shared" si="38"/>
        <v>0</v>
      </c>
      <c r="AA159">
        <f t="shared" si="38"/>
        <v>0</v>
      </c>
      <c r="AB159">
        <f t="shared" si="38"/>
        <v>0</v>
      </c>
      <c r="AC159">
        <f t="shared" si="38"/>
        <v>0</v>
      </c>
      <c r="AD159">
        <f t="shared" si="38"/>
        <v>0</v>
      </c>
      <c r="AE159">
        <f t="shared" si="38"/>
        <v>0</v>
      </c>
      <c r="AF159">
        <f t="shared" si="38"/>
        <v>0</v>
      </c>
      <c r="AG159">
        <f t="shared" si="38"/>
        <v>0</v>
      </c>
      <c r="AH159">
        <f t="shared" si="38"/>
        <v>0</v>
      </c>
      <c r="AI159">
        <f t="shared" si="38"/>
        <v>0</v>
      </c>
      <c r="AJ159">
        <f t="shared" si="38"/>
        <v>0</v>
      </c>
      <c r="AK159">
        <f t="shared" si="38"/>
        <v>0</v>
      </c>
      <c r="AL159">
        <f t="shared" si="38"/>
        <v>0</v>
      </c>
      <c r="AM159">
        <f t="shared" si="38"/>
        <v>0</v>
      </c>
      <c r="AN159">
        <f t="shared" si="38"/>
        <v>0</v>
      </c>
      <c r="AO159">
        <f t="shared" si="38"/>
        <v>0</v>
      </c>
      <c r="AP159">
        <f t="shared" si="38"/>
        <v>6694.44</v>
      </c>
    </row>
    <row r="160" spans="1:71" outlineLevel="6" x14ac:dyDescent="0.25">
      <c r="A160">
        <v>620</v>
      </c>
      <c r="B160">
        <v>71</v>
      </c>
      <c r="C160" t="s">
        <v>146</v>
      </c>
      <c r="D160" t="s">
        <v>125</v>
      </c>
      <c r="E160" s="1">
        <v>45583</v>
      </c>
      <c r="F160">
        <v>23</v>
      </c>
      <c r="G160">
        <v>1030.4000000000001</v>
      </c>
      <c r="H160">
        <v>40</v>
      </c>
      <c r="I160">
        <v>920</v>
      </c>
      <c r="J160">
        <v>3.2</v>
      </c>
      <c r="K160">
        <v>110.4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80</v>
      </c>
      <c r="AQ160">
        <v>1840</v>
      </c>
      <c r="AR160">
        <v>6.43</v>
      </c>
      <c r="AS160">
        <v>221.84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86.43</v>
      </c>
      <c r="BS160">
        <v>2061.84</v>
      </c>
    </row>
    <row r="161" spans="1:71" outlineLevel="6" x14ac:dyDescent="0.25">
      <c r="A161">
        <v>620</v>
      </c>
      <c r="B161">
        <v>71</v>
      </c>
      <c r="C161" t="s">
        <v>146</v>
      </c>
      <c r="D161" t="s">
        <v>125</v>
      </c>
      <c r="E161" s="1">
        <v>45590</v>
      </c>
      <c r="F161">
        <v>23</v>
      </c>
      <c r="G161">
        <v>934.84</v>
      </c>
      <c r="H161">
        <v>40</v>
      </c>
      <c r="I161">
        <v>920</v>
      </c>
      <c r="J161">
        <v>0.43</v>
      </c>
      <c r="K161">
        <v>14.84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120</v>
      </c>
      <c r="AQ161">
        <v>2760</v>
      </c>
      <c r="AR161">
        <v>6.86</v>
      </c>
      <c r="AS161">
        <v>236.68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126.86</v>
      </c>
      <c r="BS161">
        <v>2996.68</v>
      </c>
    </row>
    <row r="162" spans="1:71" outlineLevel="6" x14ac:dyDescent="0.25">
      <c r="A162">
        <v>620</v>
      </c>
      <c r="B162">
        <v>71</v>
      </c>
      <c r="C162" t="s">
        <v>146</v>
      </c>
      <c r="D162" t="s">
        <v>125</v>
      </c>
      <c r="E162" s="1">
        <v>45597</v>
      </c>
      <c r="F162">
        <v>23</v>
      </c>
      <c r="G162">
        <v>972.79</v>
      </c>
      <c r="H162">
        <v>40</v>
      </c>
      <c r="I162">
        <v>920</v>
      </c>
      <c r="J162">
        <v>1.53</v>
      </c>
      <c r="K162">
        <v>52.79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160</v>
      </c>
      <c r="AQ162">
        <v>3680</v>
      </c>
      <c r="AR162">
        <v>8.39</v>
      </c>
      <c r="AS162">
        <v>289.47000000000003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168.39</v>
      </c>
      <c r="BS162">
        <v>3969.47</v>
      </c>
    </row>
    <row r="163" spans="1:71" outlineLevel="6" x14ac:dyDescent="0.25">
      <c r="A163">
        <v>620</v>
      </c>
      <c r="B163">
        <v>71</v>
      </c>
      <c r="C163" t="s">
        <v>146</v>
      </c>
      <c r="D163" t="s">
        <v>125</v>
      </c>
      <c r="E163" s="1">
        <v>45604</v>
      </c>
      <c r="F163">
        <v>23</v>
      </c>
      <c r="G163">
        <v>1036.27</v>
      </c>
      <c r="H163">
        <v>40</v>
      </c>
      <c r="I163">
        <v>920</v>
      </c>
      <c r="J163">
        <v>3.37</v>
      </c>
      <c r="K163">
        <v>116.27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200</v>
      </c>
      <c r="AQ163">
        <v>4600</v>
      </c>
      <c r="AR163">
        <v>11.76</v>
      </c>
      <c r="AS163">
        <v>405.74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211.76</v>
      </c>
      <c r="BS163">
        <v>5005.74</v>
      </c>
    </row>
    <row r="164" spans="1:71" outlineLevel="5" x14ac:dyDescent="0.25">
      <c r="C164" s="2" t="s">
        <v>204</v>
      </c>
      <c r="E164" s="1"/>
      <c r="G164">
        <f t="shared" ref="G164:AP164" si="39">SUBTOTAL(9,G160:G163)</f>
        <v>3974.3</v>
      </c>
      <c r="H164">
        <f t="shared" si="39"/>
        <v>160</v>
      </c>
      <c r="I164">
        <f t="shared" si="39"/>
        <v>3680</v>
      </c>
      <c r="J164">
        <f t="shared" si="39"/>
        <v>8.5300000000000011</v>
      </c>
      <c r="K164">
        <f t="shared" si="39"/>
        <v>294.3</v>
      </c>
      <c r="L164">
        <f t="shared" si="39"/>
        <v>0</v>
      </c>
      <c r="M164">
        <f t="shared" si="39"/>
        <v>0</v>
      </c>
      <c r="N164">
        <f t="shared" si="39"/>
        <v>0</v>
      </c>
      <c r="O164">
        <f t="shared" si="39"/>
        <v>0</v>
      </c>
      <c r="P164">
        <f t="shared" si="39"/>
        <v>0</v>
      </c>
      <c r="Q164">
        <f t="shared" si="39"/>
        <v>0</v>
      </c>
      <c r="R164">
        <f t="shared" si="39"/>
        <v>0</v>
      </c>
      <c r="S164">
        <f t="shared" si="39"/>
        <v>0</v>
      </c>
      <c r="T164">
        <f t="shared" si="39"/>
        <v>0</v>
      </c>
      <c r="U164">
        <f t="shared" si="39"/>
        <v>0</v>
      </c>
      <c r="V164">
        <f t="shared" si="39"/>
        <v>0</v>
      </c>
      <c r="W164">
        <f t="shared" si="39"/>
        <v>0</v>
      </c>
      <c r="X164">
        <f t="shared" si="39"/>
        <v>0</v>
      </c>
      <c r="Y164">
        <f t="shared" si="39"/>
        <v>0</v>
      </c>
      <c r="Z164">
        <f t="shared" si="39"/>
        <v>0</v>
      </c>
      <c r="AA164">
        <f t="shared" si="39"/>
        <v>0</v>
      </c>
      <c r="AB164">
        <f t="shared" si="39"/>
        <v>0</v>
      </c>
      <c r="AC164">
        <f t="shared" si="39"/>
        <v>0</v>
      </c>
      <c r="AD164">
        <f t="shared" si="39"/>
        <v>0</v>
      </c>
      <c r="AE164">
        <f t="shared" si="39"/>
        <v>0</v>
      </c>
      <c r="AF164">
        <f t="shared" si="39"/>
        <v>0</v>
      </c>
      <c r="AG164">
        <f t="shared" si="39"/>
        <v>0</v>
      </c>
      <c r="AH164">
        <f t="shared" si="39"/>
        <v>0</v>
      </c>
      <c r="AI164">
        <f t="shared" si="39"/>
        <v>0</v>
      </c>
      <c r="AJ164">
        <f t="shared" si="39"/>
        <v>0</v>
      </c>
      <c r="AK164">
        <f t="shared" si="39"/>
        <v>0</v>
      </c>
      <c r="AL164">
        <f t="shared" si="39"/>
        <v>0</v>
      </c>
      <c r="AM164">
        <f t="shared" si="39"/>
        <v>0</v>
      </c>
      <c r="AN164">
        <f t="shared" si="39"/>
        <v>0</v>
      </c>
      <c r="AO164">
        <f t="shared" si="39"/>
        <v>0</v>
      </c>
      <c r="AP164">
        <f t="shared" si="39"/>
        <v>560</v>
      </c>
    </row>
    <row r="165" spans="1:71" outlineLevel="4" x14ac:dyDescent="0.25">
      <c r="B165" s="2" t="s">
        <v>171</v>
      </c>
      <c r="E165" s="1"/>
      <c r="G165">
        <f t="shared" ref="G165:AP165" si="40">SUBTOTAL(9,G155:G163)</f>
        <v>9265.8100000000013</v>
      </c>
      <c r="H165">
        <f t="shared" si="40"/>
        <v>320</v>
      </c>
      <c r="I165">
        <f t="shared" si="40"/>
        <v>7600</v>
      </c>
      <c r="J165">
        <f t="shared" si="40"/>
        <v>45.849999999999994</v>
      </c>
      <c r="K165">
        <f t="shared" si="40"/>
        <v>1665.81</v>
      </c>
      <c r="L165">
        <f t="shared" si="40"/>
        <v>0</v>
      </c>
      <c r="M165">
        <f t="shared" si="40"/>
        <v>0</v>
      </c>
      <c r="N165">
        <f t="shared" si="40"/>
        <v>0</v>
      </c>
      <c r="O165">
        <f t="shared" si="40"/>
        <v>0</v>
      </c>
      <c r="P165">
        <f t="shared" si="40"/>
        <v>0</v>
      </c>
      <c r="Q165">
        <f t="shared" si="40"/>
        <v>0</v>
      </c>
      <c r="R165">
        <f t="shared" si="40"/>
        <v>0</v>
      </c>
      <c r="S165">
        <f t="shared" si="40"/>
        <v>0</v>
      </c>
      <c r="T165">
        <f t="shared" si="40"/>
        <v>0</v>
      </c>
      <c r="U165">
        <f t="shared" si="40"/>
        <v>0</v>
      </c>
      <c r="V165">
        <f t="shared" si="40"/>
        <v>0</v>
      </c>
      <c r="W165">
        <f t="shared" si="40"/>
        <v>0</v>
      </c>
      <c r="X165">
        <f t="shared" si="40"/>
        <v>0</v>
      </c>
      <c r="Y165">
        <f t="shared" si="40"/>
        <v>0</v>
      </c>
      <c r="Z165">
        <f t="shared" si="40"/>
        <v>0</v>
      </c>
      <c r="AA165">
        <f t="shared" si="40"/>
        <v>0</v>
      </c>
      <c r="AB165">
        <f t="shared" si="40"/>
        <v>0</v>
      </c>
      <c r="AC165">
        <f t="shared" si="40"/>
        <v>0</v>
      </c>
      <c r="AD165">
        <f t="shared" si="40"/>
        <v>0</v>
      </c>
      <c r="AE165">
        <f t="shared" si="40"/>
        <v>0</v>
      </c>
      <c r="AF165">
        <f t="shared" si="40"/>
        <v>0</v>
      </c>
      <c r="AG165">
        <f t="shared" si="40"/>
        <v>0</v>
      </c>
      <c r="AH165">
        <f t="shared" si="40"/>
        <v>0</v>
      </c>
      <c r="AI165">
        <f t="shared" si="40"/>
        <v>0</v>
      </c>
      <c r="AJ165">
        <f t="shared" si="40"/>
        <v>0</v>
      </c>
      <c r="AK165">
        <f t="shared" si="40"/>
        <v>0</v>
      </c>
      <c r="AL165">
        <f t="shared" si="40"/>
        <v>0</v>
      </c>
      <c r="AM165">
        <f t="shared" si="40"/>
        <v>0</v>
      </c>
      <c r="AN165">
        <f t="shared" si="40"/>
        <v>0</v>
      </c>
      <c r="AO165">
        <f t="shared" si="40"/>
        <v>0</v>
      </c>
      <c r="AP165">
        <f t="shared" si="40"/>
        <v>7254.44</v>
      </c>
    </row>
    <row r="166" spans="1:71" outlineLevel="6" x14ac:dyDescent="0.25">
      <c r="A166">
        <v>620</v>
      </c>
      <c r="B166">
        <v>81</v>
      </c>
      <c r="C166" t="s">
        <v>71</v>
      </c>
      <c r="D166" t="s">
        <v>72</v>
      </c>
      <c r="E166" s="1">
        <v>45583</v>
      </c>
      <c r="F166">
        <v>25.5</v>
      </c>
      <c r="G166">
        <v>1749.1</v>
      </c>
      <c r="H166">
        <v>40</v>
      </c>
      <c r="I166">
        <v>1020</v>
      </c>
      <c r="J166">
        <v>13.37</v>
      </c>
      <c r="K166">
        <v>511.4</v>
      </c>
      <c r="L166">
        <v>0</v>
      </c>
      <c r="M166">
        <v>0</v>
      </c>
      <c r="N166">
        <v>0</v>
      </c>
      <c r="O166">
        <v>0</v>
      </c>
      <c r="P166">
        <v>8</v>
      </c>
      <c r="Q166">
        <v>204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1672.2</v>
      </c>
      <c r="AQ166">
        <v>42605</v>
      </c>
      <c r="AR166">
        <v>919.06</v>
      </c>
      <c r="AS166">
        <v>35150.730000000003</v>
      </c>
      <c r="AT166">
        <v>40</v>
      </c>
      <c r="AU166">
        <v>1016</v>
      </c>
      <c r="AV166">
        <v>40</v>
      </c>
      <c r="AW166">
        <v>1012</v>
      </c>
      <c r="AX166">
        <v>48</v>
      </c>
      <c r="AY166">
        <v>1204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2719.26</v>
      </c>
      <c r="BS166">
        <v>81713.13</v>
      </c>
    </row>
    <row r="167" spans="1:71" outlineLevel="6" x14ac:dyDescent="0.25">
      <c r="A167">
        <v>620</v>
      </c>
      <c r="B167">
        <v>81</v>
      </c>
      <c r="C167" t="s">
        <v>71</v>
      </c>
      <c r="D167" t="s">
        <v>72</v>
      </c>
      <c r="E167" s="1">
        <v>45590</v>
      </c>
      <c r="F167">
        <v>25.5</v>
      </c>
      <c r="G167">
        <v>2195.35</v>
      </c>
      <c r="H167">
        <v>40</v>
      </c>
      <c r="I167">
        <v>1020</v>
      </c>
      <c r="J167">
        <v>30.37</v>
      </c>
      <c r="K167">
        <v>1161.6500000000001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1712.2</v>
      </c>
      <c r="AQ167">
        <v>43625</v>
      </c>
      <c r="AR167">
        <v>949.43</v>
      </c>
      <c r="AS167">
        <v>36312.379999999997</v>
      </c>
      <c r="AT167">
        <v>40</v>
      </c>
      <c r="AU167">
        <v>1016</v>
      </c>
      <c r="AV167">
        <v>40</v>
      </c>
      <c r="AW167">
        <v>1012</v>
      </c>
      <c r="AX167">
        <v>48</v>
      </c>
      <c r="AY167">
        <v>1204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2789.63</v>
      </c>
      <c r="BS167">
        <v>83908.479999999996</v>
      </c>
    </row>
    <row r="168" spans="1:71" outlineLevel="6" x14ac:dyDescent="0.25">
      <c r="A168">
        <v>620</v>
      </c>
      <c r="B168">
        <v>81</v>
      </c>
      <c r="C168" t="s">
        <v>71</v>
      </c>
      <c r="D168" t="s">
        <v>72</v>
      </c>
      <c r="E168" s="1">
        <v>45597</v>
      </c>
      <c r="F168">
        <v>25.5</v>
      </c>
      <c r="G168">
        <v>2060.71</v>
      </c>
      <c r="H168">
        <v>40</v>
      </c>
      <c r="I168">
        <v>1020</v>
      </c>
      <c r="J168">
        <v>26.85</v>
      </c>
      <c r="K168">
        <v>1027.01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1752.2</v>
      </c>
      <c r="AQ168">
        <v>44645</v>
      </c>
      <c r="AR168">
        <v>976.28</v>
      </c>
      <c r="AS168">
        <v>37339.39</v>
      </c>
      <c r="AT168">
        <v>40</v>
      </c>
      <c r="AU168">
        <v>1016</v>
      </c>
      <c r="AV168">
        <v>40</v>
      </c>
      <c r="AW168">
        <v>1012</v>
      </c>
      <c r="AX168">
        <v>48</v>
      </c>
      <c r="AY168">
        <v>1204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2856.48</v>
      </c>
      <c r="BS168">
        <v>85969.19</v>
      </c>
    </row>
    <row r="169" spans="1:71" outlineLevel="6" x14ac:dyDescent="0.25">
      <c r="A169">
        <v>620</v>
      </c>
      <c r="B169">
        <v>81</v>
      </c>
      <c r="C169" t="s">
        <v>71</v>
      </c>
      <c r="D169" t="s">
        <v>72</v>
      </c>
      <c r="E169" s="1">
        <v>45604</v>
      </c>
      <c r="F169">
        <v>25.5</v>
      </c>
      <c r="G169">
        <v>2104.6999999999998</v>
      </c>
      <c r="H169">
        <v>40</v>
      </c>
      <c r="I169">
        <v>1020</v>
      </c>
      <c r="J169">
        <v>28</v>
      </c>
      <c r="K169">
        <v>1071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1792.2</v>
      </c>
      <c r="AQ169">
        <v>45665</v>
      </c>
      <c r="AR169">
        <v>1004.28</v>
      </c>
      <c r="AS169">
        <v>38410.39</v>
      </c>
      <c r="AT169">
        <v>40</v>
      </c>
      <c r="AU169">
        <v>1016</v>
      </c>
      <c r="AV169">
        <v>40</v>
      </c>
      <c r="AW169">
        <v>1012</v>
      </c>
      <c r="AX169">
        <v>48</v>
      </c>
      <c r="AY169">
        <v>1204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2924.48</v>
      </c>
      <c r="BS169">
        <v>88073.89</v>
      </c>
    </row>
    <row r="170" spans="1:71" outlineLevel="5" x14ac:dyDescent="0.25">
      <c r="C170" s="2" t="s">
        <v>205</v>
      </c>
      <c r="E170" s="1"/>
      <c r="G170">
        <f t="shared" ref="G170:AP170" si="41">SUBTOTAL(9,G166:G169)</f>
        <v>8109.86</v>
      </c>
      <c r="H170">
        <f t="shared" si="41"/>
        <v>160</v>
      </c>
      <c r="I170">
        <f t="shared" si="41"/>
        <v>4080</v>
      </c>
      <c r="J170">
        <f t="shared" si="41"/>
        <v>98.59</v>
      </c>
      <c r="K170">
        <f t="shared" si="41"/>
        <v>3771.0600000000004</v>
      </c>
      <c r="L170">
        <f t="shared" si="41"/>
        <v>0</v>
      </c>
      <c r="M170">
        <f t="shared" si="41"/>
        <v>0</v>
      </c>
      <c r="N170">
        <f t="shared" si="41"/>
        <v>0</v>
      </c>
      <c r="O170">
        <f t="shared" si="41"/>
        <v>0</v>
      </c>
      <c r="P170">
        <f t="shared" si="41"/>
        <v>8</v>
      </c>
      <c r="Q170">
        <f t="shared" si="41"/>
        <v>204</v>
      </c>
      <c r="R170">
        <f t="shared" si="41"/>
        <v>0</v>
      </c>
      <c r="S170">
        <f t="shared" si="41"/>
        <v>0</v>
      </c>
      <c r="T170">
        <f t="shared" si="41"/>
        <v>0</v>
      </c>
      <c r="U170">
        <f t="shared" si="41"/>
        <v>0</v>
      </c>
      <c r="V170">
        <f t="shared" si="41"/>
        <v>0</v>
      </c>
      <c r="W170">
        <f t="shared" si="41"/>
        <v>0</v>
      </c>
      <c r="X170">
        <f t="shared" si="41"/>
        <v>0</v>
      </c>
      <c r="Y170">
        <f t="shared" si="41"/>
        <v>0</v>
      </c>
      <c r="Z170">
        <f t="shared" si="41"/>
        <v>0</v>
      </c>
      <c r="AA170">
        <f t="shared" si="41"/>
        <v>0</v>
      </c>
      <c r="AB170">
        <f t="shared" si="41"/>
        <v>0</v>
      </c>
      <c r="AC170">
        <f t="shared" si="41"/>
        <v>0</v>
      </c>
      <c r="AD170">
        <f t="shared" si="41"/>
        <v>0</v>
      </c>
      <c r="AE170">
        <f t="shared" si="41"/>
        <v>0</v>
      </c>
      <c r="AF170">
        <f t="shared" si="41"/>
        <v>0</v>
      </c>
      <c r="AG170">
        <f t="shared" si="41"/>
        <v>0</v>
      </c>
      <c r="AH170">
        <f t="shared" si="41"/>
        <v>0</v>
      </c>
      <c r="AI170">
        <f t="shared" si="41"/>
        <v>0</v>
      </c>
      <c r="AJ170">
        <f t="shared" si="41"/>
        <v>0</v>
      </c>
      <c r="AK170">
        <f t="shared" si="41"/>
        <v>0</v>
      </c>
      <c r="AL170">
        <f t="shared" si="41"/>
        <v>0</v>
      </c>
      <c r="AM170">
        <f t="shared" si="41"/>
        <v>0</v>
      </c>
      <c r="AN170">
        <f t="shared" si="41"/>
        <v>0</v>
      </c>
      <c r="AO170">
        <f t="shared" si="41"/>
        <v>0</v>
      </c>
      <c r="AP170">
        <f t="shared" si="41"/>
        <v>6928.8</v>
      </c>
    </row>
    <row r="171" spans="1:71" outlineLevel="6" x14ac:dyDescent="0.25">
      <c r="A171">
        <v>620</v>
      </c>
      <c r="B171">
        <v>81</v>
      </c>
      <c r="C171" t="s">
        <v>73</v>
      </c>
      <c r="D171" t="s">
        <v>74</v>
      </c>
      <c r="E171" s="1">
        <v>45583</v>
      </c>
      <c r="F171">
        <v>21</v>
      </c>
      <c r="G171">
        <v>1696.33</v>
      </c>
      <c r="H171">
        <v>40</v>
      </c>
      <c r="I171">
        <v>840</v>
      </c>
      <c r="J171">
        <v>15.17</v>
      </c>
      <c r="K171">
        <v>477.86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11.58</v>
      </c>
      <c r="S171">
        <v>364.77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678</v>
      </c>
      <c r="AQ171">
        <v>14238</v>
      </c>
      <c r="AR171">
        <v>133.59</v>
      </c>
      <c r="AS171">
        <v>4208.1099999999997</v>
      </c>
      <c r="AT171">
        <v>8</v>
      </c>
      <c r="AU171">
        <v>168</v>
      </c>
      <c r="AV171">
        <v>16</v>
      </c>
      <c r="AW171">
        <v>336</v>
      </c>
      <c r="AX171">
        <v>16</v>
      </c>
      <c r="AY171">
        <v>336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43.45</v>
      </c>
      <c r="BI171">
        <v>1368.68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949.86</v>
      </c>
      <c r="BS171">
        <v>22066.31</v>
      </c>
    </row>
    <row r="172" spans="1:71" outlineLevel="6" x14ac:dyDescent="0.25">
      <c r="A172">
        <v>620</v>
      </c>
      <c r="B172">
        <v>81</v>
      </c>
      <c r="C172" t="s">
        <v>73</v>
      </c>
      <c r="D172" t="s">
        <v>74</v>
      </c>
      <c r="E172" s="1">
        <v>45590</v>
      </c>
      <c r="F172">
        <v>21</v>
      </c>
      <c r="G172">
        <v>1250.5999999999999</v>
      </c>
      <c r="H172">
        <v>29.52</v>
      </c>
      <c r="I172">
        <v>619.91999999999996</v>
      </c>
      <c r="J172">
        <v>12.6</v>
      </c>
      <c r="K172">
        <v>396.9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707.52</v>
      </c>
      <c r="AQ172">
        <v>14857.92</v>
      </c>
      <c r="AR172">
        <v>146.19</v>
      </c>
      <c r="AS172">
        <v>4605.01</v>
      </c>
      <c r="AT172">
        <v>8</v>
      </c>
      <c r="AU172">
        <v>168</v>
      </c>
      <c r="AV172">
        <v>16</v>
      </c>
      <c r="AW172">
        <v>336</v>
      </c>
      <c r="AX172">
        <v>16</v>
      </c>
      <c r="AY172">
        <v>336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43.45</v>
      </c>
      <c r="BI172">
        <v>1368.68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1002.46</v>
      </c>
      <c r="BS172">
        <v>23316.91</v>
      </c>
    </row>
    <row r="173" spans="1:71" outlineLevel="6" x14ac:dyDescent="0.25">
      <c r="A173">
        <v>620</v>
      </c>
      <c r="B173">
        <v>81</v>
      </c>
      <c r="C173" t="s">
        <v>73</v>
      </c>
      <c r="D173" t="s">
        <v>74</v>
      </c>
      <c r="E173" s="1">
        <v>45597</v>
      </c>
      <c r="F173">
        <v>21</v>
      </c>
      <c r="G173">
        <v>1126.81</v>
      </c>
      <c r="H173">
        <v>30.75</v>
      </c>
      <c r="I173">
        <v>645.75</v>
      </c>
      <c r="J173">
        <v>8.67</v>
      </c>
      <c r="K173">
        <v>273.11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738.27</v>
      </c>
      <c r="AQ173">
        <v>15503.67</v>
      </c>
      <c r="AR173">
        <v>154.86000000000001</v>
      </c>
      <c r="AS173">
        <v>4878.12</v>
      </c>
      <c r="AT173">
        <v>8</v>
      </c>
      <c r="AU173">
        <v>168</v>
      </c>
      <c r="AV173">
        <v>16</v>
      </c>
      <c r="AW173">
        <v>336</v>
      </c>
      <c r="AX173">
        <v>16</v>
      </c>
      <c r="AY173">
        <v>336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43.45</v>
      </c>
      <c r="BI173">
        <v>1368.68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1051.1300000000001</v>
      </c>
      <c r="BS173">
        <v>24443.72</v>
      </c>
    </row>
    <row r="174" spans="1:71" outlineLevel="6" x14ac:dyDescent="0.25">
      <c r="A174">
        <v>620</v>
      </c>
      <c r="B174">
        <v>81</v>
      </c>
      <c r="C174" t="s">
        <v>73</v>
      </c>
      <c r="D174" t="s">
        <v>74</v>
      </c>
      <c r="E174" s="1">
        <v>45604</v>
      </c>
      <c r="F174">
        <v>21</v>
      </c>
      <c r="G174">
        <v>1272.97</v>
      </c>
      <c r="H174">
        <v>28.05</v>
      </c>
      <c r="I174">
        <v>589.04999999999995</v>
      </c>
      <c r="J174">
        <v>11.48</v>
      </c>
      <c r="K174">
        <v>361.62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1.83</v>
      </c>
      <c r="S174">
        <v>57.65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766.32</v>
      </c>
      <c r="AQ174">
        <v>16092.72</v>
      </c>
      <c r="AR174">
        <v>166.34</v>
      </c>
      <c r="AS174">
        <v>5239.74</v>
      </c>
      <c r="AT174">
        <v>8</v>
      </c>
      <c r="AU174">
        <v>168</v>
      </c>
      <c r="AV174">
        <v>16</v>
      </c>
      <c r="AW174">
        <v>336</v>
      </c>
      <c r="AX174">
        <v>16</v>
      </c>
      <c r="AY174">
        <v>336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45.28</v>
      </c>
      <c r="BI174">
        <v>1426.33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1104.44</v>
      </c>
      <c r="BS174">
        <v>25716.69</v>
      </c>
    </row>
    <row r="175" spans="1:71" outlineLevel="5" x14ac:dyDescent="0.25">
      <c r="C175" s="2" t="s">
        <v>206</v>
      </c>
      <c r="E175" s="1"/>
      <c r="G175">
        <f t="shared" ref="G175:AP175" si="42">SUBTOTAL(9,G171:G174)</f>
        <v>5346.71</v>
      </c>
      <c r="H175">
        <f t="shared" si="42"/>
        <v>128.32</v>
      </c>
      <c r="I175">
        <f t="shared" si="42"/>
        <v>2694.7200000000003</v>
      </c>
      <c r="J175">
        <f t="shared" si="42"/>
        <v>47.92</v>
      </c>
      <c r="K175">
        <f t="shared" si="42"/>
        <v>1509.4899999999998</v>
      </c>
      <c r="L175">
        <f t="shared" si="42"/>
        <v>0</v>
      </c>
      <c r="M175">
        <f t="shared" si="42"/>
        <v>0</v>
      </c>
      <c r="N175">
        <f t="shared" si="42"/>
        <v>0</v>
      </c>
      <c r="O175">
        <f t="shared" si="42"/>
        <v>0</v>
      </c>
      <c r="P175">
        <f t="shared" si="42"/>
        <v>0</v>
      </c>
      <c r="Q175">
        <f t="shared" si="42"/>
        <v>0</v>
      </c>
      <c r="R175">
        <f t="shared" si="42"/>
        <v>13.41</v>
      </c>
      <c r="S175">
        <f t="shared" si="42"/>
        <v>422.41999999999996</v>
      </c>
      <c r="T175">
        <f t="shared" si="42"/>
        <v>0</v>
      </c>
      <c r="U175">
        <f t="shared" si="42"/>
        <v>0</v>
      </c>
      <c r="V175">
        <f t="shared" si="42"/>
        <v>0</v>
      </c>
      <c r="W175">
        <f t="shared" si="42"/>
        <v>0</v>
      </c>
      <c r="X175">
        <f t="shared" si="42"/>
        <v>0</v>
      </c>
      <c r="Y175">
        <f t="shared" si="42"/>
        <v>0</v>
      </c>
      <c r="Z175">
        <f t="shared" si="42"/>
        <v>0</v>
      </c>
      <c r="AA175">
        <f t="shared" si="42"/>
        <v>0</v>
      </c>
      <c r="AB175">
        <f t="shared" si="42"/>
        <v>0</v>
      </c>
      <c r="AC175">
        <f t="shared" si="42"/>
        <v>0</v>
      </c>
      <c r="AD175">
        <f t="shared" si="42"/>
        <v>0</v>
      </c>
      <c r="AE175">
        <f t="shared" si="42"/>
        <v>0</v>
      </c>
      <c r="AF175">
        <f t="shared" si="42"/>
        <v>0</v>
      </c>
      <c r="AG175">
        <f t="shared" si="42"/>
        <v>0</v>
      </c>
      <c r="AH175">
        <f t="shared" si="42"/>
        <v>0</v>
      </c>
      <c r="AI175">
        <f t="shared" si="42"/>
        <v>0</v>
      </c>
      <c r="AJ175">
        <f t="shared" si="42"/>
        <v>0</v>
      </c>
      <c r="AK175">
        <f t="shared" si="42"/>
        <v>0</v>
      </c>
      <c r="AL175">
        <f t="shared" si="42"/>
        <v>0</v>
      </c>
      <c r="AM175">
        <f t="shared" si="42"/>
        <v>0</v>
      </c>
      <c r="AN175">
        <f t="shared" si="42"/>
        <v>0</v>
      </c>
      <c r="AO175">
        <f t="shared" si="42"/>
        <v>0</v>
      </c>
      <c r="AP175">
        <f t="shared" si="42"/>
        <v>2890.11</v>
      </c>
    </row>
    <row r="176" spans="1:71" outlineLevel="4" x14ac:dyDescent="0.25">
      <c r="B176" s="2" t="s">
        <v>172</v>
      </c>
      <c r="E176" s="1"/>
      <c r="G176">
        <f t="shared" ref="G176:AP176" si="43">SUBTOTAL(9,G166:G174)</f>
        <v>13456.569999999998</v>
      </c>
      <c r="H176">
        <f t="shared" si="43"/>
        <v>288.32</v>
      </c>
      <c r="I176">
        <f t="shared" si="43"/>
        <v>6774.72</v>
      </c>
      <c r="J176">
        <f t="shared" si="43"/>
        <v>146.51</v>
      </c>
      <c r="K176">
        <f t="shared" si="43"/>
        <v>5280.5499999999993</v>
      </c>
      <c r="L176">
        <f t="shared" si="43"/>
        <v>0</v>
      </c>
      <c r="M176">
        <f t="shared" si="43"/>
        <v>0</v>
      </c>
      <c r="N176">
        <f t="shared" si="43"/>
        <v>0</v>
      </c>
      <c r="O176">
        <f t="shared" si="43"/>
        <v>0</v>
      </c>
      <c r="P176">
        <f t="shared" si="43"/>
        <v>8</v>
      </c>
      <c r="Q176">
        <f t="shared" si="43"/>
        <v>204</v>
      </c>
      <c r="R176">
        <f t="shared" si="43"/>
        <v>13.41</v>
      </c>
      <c r="S176">
        <f t="shared" si="43"/>
        <v>422.41999999999996</v>
      </c>
      <c r="T176">
        <f t="shared" si="43"/>
        <v>0</v>
      </c>
      <c r="U176">
        <f t="shared" si="43"/>
        <v>0</v>
      </c>
      <c r="V176">
        <f t="shared" si="43"/>
        <v>0</v>
      </c>
      <c r="W176">
        <f t="shared" si="43"/>
        <v>0</v>
      </c>
      <c r="X176">
        <f t="shared" si="43"/>
        <v>0</v>
      </c>
      <c r="Y176">
        <f t="shared" si="43"/>
        <v>0</v>
      </c>
      <c r="Z176">
        <f t="shared" si="43"/>
        <v>0</v>
      </c>
      <c r="AA176">
        <f t="shared" si="43"/>
        <v>0</v>
      </c>
      <c r="AB176">
        <f t="shared" si="43"/>
        <v>0</v>
      </c>
      <c r="AC176">
        <f t="shared" si="43"/>
        <v>0</v>
      </c>
      <c r="AD176">
        <f t="shared" si="43"/>
        <v>0</v>
      </c>
      <c r="AE176">
        <f t="shared" si="43"/>
        <v>0</v>
      </c>
      <c r="AF176">
        <f t="shared" si="43"/>
        <v>0</v>
      </c>
      <c r="AG176">
        <f t="shared" si="43"/>
        <v>0</v>
      </c>
      <c r="AH176">
        <f t="shared" si="43"/>
        <v>0</v>
      </c>
      <c r="AI176">
        <f t="shared" si="43"/>
        <v>0</v>
      </c>
      <c r="AJ176">
        <f t="shared" si="43"/>
        <v>0</v>
      </c>
      <c r="AK176">
        <f t="shared" si="43"/>
        <v>0</v>
      </c>
      <c r="AL176">
        <f t="shared" si="43"/>
        <v>0</v>
      </c>
      <c r="AM176">
        <f t="shared" si="43"/>
        <v>0</v>
      </c>
      <c r="AN176">
        <f t="shared" si="43"/>
        <v>0</v>
      </c>
      <c r="AO176">
        <f t="shared" si="43"/>
        <v>0</v>
      </c>
      <c r="AP176">
        <f t="shared" si="43"/>
        <v>9818.91</v>
      </c>
    </row>
    <row r="177" spans="1:71" outlineLevel="3" x14ac:dyDescent="0.25">
      <c r="A177" s="2" t="s">
        <v>159</v>
      </c>
      <c r="E177" s="1"/>
      <c r="G177">
        <f t="shared" ref="G177:AP177" si="44">SUBTOTAL(9,G2:G174)</f>
        <v>212463.38</v>
      </c>
      <c r="H177">
        <f t="shared" si="44"/>
        <v>4689.7300000000005</v>
      </c>
      <c r="I177">
        <f t="shared" si="44"/>
        <v>108457.97</v>
      </c>
      <c r="J177">
        <f t="shared" si="44"/>
        <v>1393.1999999999994</v>
      </c>
      <c r="K177">
        <f t="shared" si="44"/>
        <v>48305.750000000015</v>
      </c>
      <c r="L177">
        <f t="shared" si="44"/>
        <v>0</v>
      </c>
      <c r="M177">
        <f t="shared" si="44"/>
        <v>0</v>
      </c>
      <c r="N177">
        <f t="shared" si="44"/>
        <v>162</v>
      </c>
      <c r="O177">
        <f t="shared" si="44"/>
        <v>3687.8</v>
      </c>
      <c r="P177">
        <f t="shared" si="44"/>
        <v>156</v>
      </c>
      <c r="Q177">
        <f t="shared" si="44"/>
        <v>3542.5</v>
      </c>
      <c r="R177">
        <f t="shared" si="44"/>
        <v>141.68000000000004</v>
      </c>
      <c r="S177">
        <f t="shared" si="44"/>
        <v>4788.7099999999991</v>
      </c>
      <c r="T177">
        <f t="shared" si="44"/>
        <v>20.329999999999998</v>
      </c>
      <c r="U177">
        <f t="shared" si="44"/>
        <v>0</v>
      </c>
      <c r="V177">
        <f t="shared" si="44"/>
        <v>0</v>
      </c>
      <c r="W177">
        <f t="shared" si="44"/>
        <v>0</v>
      </c>
      <c r="X177">
        <f t="shared" si="44"/>
        <v>0</v>
      </c>
      <c r="Y177">
        <f t="shared" si="44"/>
        <v>0</v>
      </c>
      <c r="Z177">
        <f t="shared" si="44"/>
        <v>308.89</v>
      </c>
      <c r="AA177">
        <f t="shared" si="44"/>
        <v>8004.7300000000005</v>
      </c>
      <c r="AB177">
        <f t="shared" si="44"/>
        <v>196.83</v>
      </c>
      <c r="AC177">
        <f t="shared" si="44"/>
        <v>7635.6599999999989</v>
      </c>
      <c r="AD177">
        <f t="shared" si="44"/>
        <v>0</v>
      </c>
      <c r="AE177">
        <f t="shared" si="44"/>
        <v>0</v>
      </c>
      <c r="AF177">
        <f t="shared" si="44"/>
        <v>1508.2199999999998</v>
      </c>
      <c r="AG177">
        <f t="shared" si="44"/>
        <v>8571.77</v>
      </c>
      <c r="AH177">
        <f t="shared" si="44"/>
        <v>11119.14</v>
      </c>
      <c r="AI177">
        <f t="shared" si="44"/>
        <v>1017.88</v>
      </c>
      <c r="AJ177">
        <f t="shared" si="44"/>
        <v>857.14</v>
      </c>
      <c r="AK177">
        <f t="shared" si="44"/>
        <v>300</v>
      </c>
      <c r="AL177">
        <f t="shared" si="44"/>
        <v>0</v>
      </c>
      <c r="AM177">
        <f t="shared" si="44"/>
        <v>0</v>
      </c>
      <c r="AN177">
        <f t="shared" si="44"/>
        <v>0</v>
      </c>
      <c r="AO177">
        <f t="shared" si="44"/>
        <v>0</v>
      </c>
      <c r="AP177">
        <f t="shared" si="44"/>
        <v>158614.86999999994</v>
      </c>
    </row>
    <row r="178" spans="1:71" outlineLevel="6" x14ac:dyDescent="0.25">
      <c r="A178">
        <v>650</v>
      </c>
      <c r="B178">
        <v>22</v>
      </c>
      <c r="C178" t="s">
        <v>142</v>
      </c>
      <c r="D178" t="s">
        <v>143</v>
      </c>
      <c r="E178" s="1">
        <v>45583</v>
      </c>
      <c r="F178">
        <v>23</v>
      </c>
      <c r="G178">
        <v>896.9</v>
      </c>
      <c r="H178">
        <v>30.4</v>
      </c>
      <c r="I178">
        <v>699.2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8</v>
      </c>
      <c r="Q178">
        <v>184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1509.83</v>
      </c>
      <c r="AQ178">
        <v>34809.97</v>
      </c>
      <c r="AR178">
        <v>80.900000000000006</v>
      </c>
      <c r="AS178">
        <v>2791.1</v>
      </c>
      <c r="AT178">
        <v>18.5</v>
      </c>
      <c r="AU178">
        <v>609.5</v>
      </c>
      <c r="AV178">
        <v>32</v>
      </c>
      <c r="AW178">
        <v>728</v>
      </c>
      <c r="AX178">
        <v>37.5</v>
      </c>
      <c r="AY178">
        <v>862.5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484.63</v>
      </c>
      <c r="BH178">
        <v>42.07</v>
      </c>
      <c r="BI178">
        <v>1451.43</v>
      </c>
      <c r="BJ178">
        <v>0</v>
      </c>
      <c r="BK178">
        <v>0</v>
      </c>
      <c r="BL178">
        <v>0</v>
      </c>
      <c r="BM178">
        <v>0</v>
      </c>
      <c r="BN178">
        <v>218.94</v>
      </c>
      <c r="BO178">
        <v>0</v>
      </c>
      <c r="BP178">
        <v>0</v>
      </c>
      <c r="BQ178">
        <v>0</v>
      </c>
      <c r="BR178">
        <v>1754.25</v>
      </c>
      <c r="BS178">
        <v>43300.82</v>
      </c>
    </row>
    <row r="179" spans="1:71" outlineLevel="6" x14ac:dyDescent="0.25">
      <c r="A179">
        <v>650</v>
      </c>
      <c r="B179">
        <v>22</v>
      </c>
      <c r="C179" t="s">
        <v>142</v>
      </c>
      <c r="D179" t="s">
        <v>143</v>
      </c>
      <c r="E179" s="1">
        <v>45590</v>
      </c>
      <c r="F179">
        <v>23</v>
      </c>
      <c r="G179">
        <v>752</v>
      </c>
      <c r="H179">
        <v>32.1</v>
      </c>
      <c r="I179">
        <v>738.3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1541.93</v>
      </c>
      <c r="AQ179">
        <v>35548.269999999997</v>
      </c>
      <c r="AR179">
        <v>80.900000000000006</v>
      </c>
      <c r="AS179">
        <v>2791.1</v>
      </c>
      <c r="AT179">
        <v>18.5</v>
      </c>
      <c r="AU179">
        <v>609.5</v>
      </c>
      <c r="AV179">
        <v>32</v>
      </c>
      <c r="AW179">
        <v>728</v>
      </c>
      <c r="AX179">
        <v>37.5</v>
      </c>
      <c r="AY179">
        <v>862.5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484.63</v>
      </c>
      <c r="BH179">
        <v>42.07</v>
      </c>
      <c r="BI179">
        <v>1451.43</v>
      </c>
      <c r="BJ179">
        <v>0</v>
      </c>
      <c r="BK179">
        <v>0</v>
      </c>
      <c r="BL179">
        <v>0</v>
      </c>
      <c r="BM179">
        <v>0</v>
      </c>
      <c r="BN179">
        <v>218.94</v>
      </c>
      <c r="BO179">
        <v>0</v>
      </c>
      <c r="BP179">
        <v>0</v>
      </c>
      <c r="BQ179">
        <v>0</v>
      </c>
      <c r="BR179">
        <v>1786.35</v>
      </c>
      <c r="BS179">
        <v>44052.82</v>
      </c>
    </row>
    <row r="180" spans="1:71" outlineLevel="6" x14ac:dyDescent="0.25">
      <c r="A180">
        <v>650</v>
      </c>
      <c r="B180">
        <v>22</v>
      </c>
      <c r="C180" t="s">
        <v>142</v>
      </c>
      <c r="D180" t="s">
        <v>143</v>
      </c>
      <c r="E180" s="1">
        <v>45597</v>
      </c>
      <c r="F180">
        <v>23</v>
      </c>
      <c r="G180">
        <v>647.67999999999995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28.16</v>
      </c>
      <c r="O180">
        <v>647.67999999999995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1541.93</v>
      </c>
      <c r="AQ180">
        <v>35548.269999999997</v>
      </c>
      <c r="AR180">
        <v>80.900000000000006</v>
      </c>
      <c r="AS180">
        <v>2791.1</v>
      </c>
      <c r="AT180">
        <v>18.5</v>
      </c>
      <c r="AU180">
        <v>609.5</v>
      </c>
      <c r="AV180">
        <v>32</v>
      </c>
      <c r="AW180">
        <v>728</v>
      </c>
      <c r="AX180">
        <v>65.66</v>
      </c>
      <c r="AY180">
        <v>1510.18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484.63</v>
      </c>
      <c r="BH180">
        <v>42.07</v>
      </c>
      <c r="BI180">
        <v>1451.43</v>
      </c>
      <c r="BJ180">
        <v>0</v>
      </c>
      <c r="BK180">
        <v>0</v>
      </c>
      <c r="BL180">
        <v>0</v>
      </c>
      <c r="BM180">
        <v>0</v>
      </c>
      <c r="BN180">
        <v>218.94</v>
      </c>
      <c r="BO180">
        <v>0</v>
      </c>
      <c r="BP180">
        <v>0</v>
      </c>
      <c r="BQ180">
        <v>0</v>
      </c>
      <c r="BR180">
        <v>1814.51</v>
      </c>
      <c r="BS180">
        <v>44700.5</v>
      </c>
    </row>
    <row r="181" spans="1:71" outlineLevel="5" x14ac:dyDescent="0.25">
      <c r="C181" s="2" t="s">
        <v>207</v>
      </c>
      <c r="E181" s="1"/>
      <c r="G181">
        <f t="shared" ref="G181:AP181" si="45">SUBTOTAL(9,G178:G180)</f>
        <v>2296.58</v>
      </c>
      <c r="H181">
        <f t="shared" si="45"/>
        <v>62.5</v>
      </c>
      <c r="I181">
        <f t="shared" si="45"/>
        <v>1437.5</v>
      </c>
      <c r="J181">
        <f t="shared" si="45"/>
        <v>0</v>
      </c>
      <c r="K181">
        <f t="shared" si="45"/>
        <v>0</v>
      </c>
      <c r="L181">
        <f t="shared" si="45"/>
        <v>0</v>
      </c>
      <c r="M181">
        <f t="shared" si="45"/>
        <v>0</v>
      </c>
      <c r="N181">
        <f t="shared" si="45"/>
        <v>28.16</v>
      </c>
      <c r="O181">
        <f t="shared" si="45"/>
        <v>647.67999999999995</v>
      </c>
      <c r="P181">
        <f t="shared" si="45"/>
        <v>8</v>
      </c>
      <c r="Q181">
        <f t="shared" si="45"/>
        <v>184</v>
      </c>
      <c r="R181">
        <f t="shared" si="45"/>
        <v>0</v>
      </c>
      <c r="S181">
        <f t="shared" si="45"/>
        <v>0</v>
      </c>
      <c r="T181">
        <f t="shared" si="45"/>
        <v>0</v>
      </c>
      <c r="U181">
        <f t="shared" si="45"/>
        <v>0</v>
      </c>
      <c r="V181">
        <f t="shared" si="45"/>
        <v>0</v>
      </c>
      <c r="W181">
        <f t="shared" si="45"/>
        <v>0</v>
      </c>
      <c r="X181">
        <f t="shared" si="45"/>
        <v>0</v>
      </c>
      <c r="Y181">
        <f t="shared" si="45"/>
        <v>0</v>
      </c>
      <c r="Z181">
        <f t="shared" si="45"/>
        <v>0</v>
      </c>
      <c r="AA181">
        <f t="shared" si="45"/>
        <v>0</v>
      </c>
      <c r="AB181">
        <f t="shared" si="45"/>
        <v>0</v>
      </c>
      <c r="AC181">
        <f t="shared" si="45"/>
        <v>0</v>
      </c>
      <c r="AD181">
        <f t="shared" si="45"/>
        <v>0</v>
      </c>
      <c r="AE181">
        <f t="shared" si="45"/>
        <v>0</v>
      </c>
      <c r="AF181">
        <f t="shared" si="45"/>
        <v>0</v>
      </c>
      <c r="AG181">
        <f t="shared" si="45"/>
        <v>0</v>
      </c>
      <c r="AH181">
        <f t="shared" si="45"/>
        <v>0</v>
      </c>
      <c r="AI181">
        <f t="shared" si="45"/>
        <v>0</v>
      </c>
      <c r="AJ181">
        <f t="shared" si="45"/>
        <v>0</v>
      </c>
      <c r="AK181">
        <f t="shared" si="45"/>
        <v>0</v>
      </c>
      <c r="AL181">
        <f t="shared" si="45"/>
        <v>0</v>
      </c>
      <c r="AM181">
        <f t="shared" si="45"/>
        <v>0</v>
      </c>
      <c r="AN181">
        <f t="shared" si="45"/>
        <v>0</v>
      </c>
      <c r="AO181">
        <f t="shared" si="45"/>
        <v>0</v>
      </c>
      <c r="AP181">
        <f t="shared" si="45"/>
        <v>4593.6900000000005</v>
      </c>
    </row>
    <row r="182" spans="1:71" outlineLevel="4" x14ac:dyDescent="0.25">
      <c r="B182" s="2" t="s">
        <v>164</v>
      </c>
      <c r="E182" s="1"/>
      <c r="G182">
        <f t="shared" ref="G182:AP182" si="46">SUBTOTAL(9,G178:G180)</f>
        <v>2296.58</v>
      </c>
      <c r="H182">
        <f t="shared" si="46"/>
        <v>62.5</v>
      </c>
      <c r="I182">
        <f t="shared" si="46"/>
        <v>1437.5</v>
      </c>
      <c r="J182">
        <f t="shared" si="46"/>
        <v>0</v>
      </c>
      <c r="K182">
        <f t="shared" si="46"/>
        <v>0</v>
      </c>
      <c r="L182">
        <f t="shared" si="46"/>
        <v>0</v>
      </c>
      <c r="M182">
        <f t="shared" si="46"/>
        <v>0</v>
      </c>
      <c r="N182">
        <f t="shared" si="46"/>
        <v>28.16</v>
      </c>
      <c r="O182">
        <f t="shared" si="46"/>
        <v>647.67999999999995</v>
      </c>
      <c r="P182">
        <f t="shared" si="46"/>
        <v>8</v>
      </c>
      <c r="Q182">
        <f t="shared" si="46"/>
        <v>184</v>
      </c>
      <c r="R182">
        <f t="shared" si="46"/>
        <v>0</v>
      </c>
      <c r="S182">
        <f t="shared" si="46"/>
        <v>0</v>
      </c>
      <c r="T182">
        <f t="shared" si="46"/>
        <v>0</v>
      </c>
      <c r="U182">
        <f t="shared" si="46"/>
        <v>0</v>
      </c>
      <c r="V182">
        <f t="shared" si="46"/>
        <v>0</v>
      </c>
      <c r="W182">
        <f t="shared" si="46"/>
        <v>0</v>
      </c>
      <c r="X182">
        <f t="shared" si="46"/>
        <v>0</v>
      </c>
      <c r="Y182">
        <f t="shared" si="46"/>
        <v>0</v>
      </c>
      <c r="Z182">
        <f t="shared" si="46"/>
        <v>0</v>
      </c>
      <c r="AA182">
        <f t="shared" si="46"/>
        <v>0</v>
      </c>
      <c r="AB182">
        <f t="shared" si="46"/>
        <v>0</v>
      </c>
      <c r="AC182">
        <f t="shared" si="46"/>
        <v>0</v>
      </c>
      <c r="AD182">
        <f t="shared" si="46"/>
        <v>0</v>
      </c>
      <c r="AE182">
        <f t="shared" si="46"/>
        <v>0</v>
      </c>
      <c r="AF182">
        <f t="shared" si="46"/>
        <v>0</v>
      </c>
      <c r="AG182">
        <f t="shared" si="46"/>
        <v>0</v>
      </c>
      <c r="AH182">
        <f t="shared" si="46"/>
        <v>0</v>
      </c>
      <c r="AI182">
        <f t="shared" si="46"/>
        <v>0</v>
      </c>
      <c r="AJ182">
        <f t="shared" si="46"/>
        <v>0</v>
      </c>
      <c r="AK182">
        <f t="shared" si="46"/>
        <v>0</v>
      </c>
      <c r="AL182">
        <f t="shared" si="46"/>
        <v>0</v>
      </c>
      <c r="AM182">
        <f t="shared" si="46"/>
        <v>0</v>
      </c>
      <c r="AN182">
        <f t="shared" si="46"/>
        <v>0</v>
      </c>
      <c r="AO182">
        <f t="shared" si="46"/>
        <v>0</v>
      </c>
      <c r="AP182">
        <f t="shared" si="46"/>
        <v>4593.6900000000005</v>
      </c>
    </row>
    <row r="183" spans="1:71" outlineLevel="6" x14ac:dyDescent="0.25">
      <c r="A183">
        <v>650</v>
      </c>
      <c r="B183">
        <v>32</v>
      </c>
      <c r="C183" t="s">
        <v>126</v>
      </c>
      <c r="D183" t="s">
        <v>105</v>
      </c>
      <c r="E183" s="1">
        <v>45583</v>
      </c>
      <c r="F183">
        <v>9.6199999999999992</v>
      </c>
      <c r="G183">
        <v>784.24</v>
      </c>
      <c r="H183">
        <v>40</v>
      </c>
      <c r="I183">
        <v>769.24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15</v>
      </c>
      <c r="AL183">
        <v>0</v>
      </c>
      <c r="AM183">
        <v>0</v>
      </c>
      <c r="AN183">
        <v>0</v>
      </c>
      <c r="AO183">
        <v>0</v>
      </c>
      <c r="AP183">
        <v>1600</v>
      </c>
      <c r="AQ183">
        <v>31384.99</v>
      </c>
      <c r="AR183">
        <v>0</v>
      </c>
      <c r="AS183">
        <v>0</v>
      </c>
      <c r="AT183">
        <v>0</v>
      </c>
      <c r="AU183">
        <v>0</v>
      </c>
      <c r="AV183">
        <v>32</v>
      </c>
      <c r="AW183">
        <v>0</v>
      </c>
      <c r="AX183">
        <v>40</v>
      </c>
      <c r="AY183">
        <v>1153.8599999999999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104.21</v>
      </c>
      <c r="BO183">
        <v>9070.5499999999993</v>
      </c>
      <c r="BP183">
        <v>0</v>
      </c>
      <c r="BQ183">
        <v>30.03</v>
      </c>
      <c r="BR183">
        <v>1672</v>
      </c>
      <c r="BS183">
        <v>52277.83</v>
      </c>
    </row>
    <row r="184" spans="1:71" outlineLevel="6" x14ac:dyDescent="0.25">
      <c r="A184">
        <v>650</v>
      </c>
      <c r="B184">
        <v>32</v>
      </c>
      <c r="C184" t="s">
        <v>126</v>
      </c>
      <c r="D184" t="s">
        <v>105</v>
      </c>
      <c r="E184" s="1">
        <v>45590</v>
      </c>
      <c r="F184">
        <v>9.6199999999999992</v>
      </c>
      <c r="G184">
        <v>2905.68</v>
      </c>
      <c r="H184">
        <v>40</v>
      </c>
      <c r="I184">
        <v>769.24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67.5</v>
      </c>
      <c r="AG184">
        <v>254.98</v>
      </c>
      <c r="AH184">
        <v>1798.96</v>
      </c>
      <c r="AI184">
        <v>0</v>
      </c>
      <c r="AJ184">
        <v>0</v>
      </c>
      <c r="AK184">
        <v>15</v>
      </c>
      <c r="AL184">
        <v>0</v>
      </c>
      <c r="AM184">
        <v>0</v>
      </c>
      <c r="AN184">
        <v>0</v>
      </c>
      <c r="AO184">
        <v>0</v>
      </c>
      <c r="AP184">
        <v>1640</v>
      </c>
      <c r="AQ184">
        <v>32154.23</v>
      </c>
      <c r="AR184">
        <v>0</v>
      </c>
      <c r="AS184">
        <v>0</v>
      </c>
      <c r="AT184">
        <v>0</v>
      </c>
      <c r="AU184">
        <v>0</v>
      </c>
      <c r="AV184">
        <v>32</v>
      </c>
      <c r="AW184">
        <v>0</v>
      </c>
      <c r="AX184">
        <v>40</v>
      </c>
      <c r="AY184">
        <v>1153.8599999999999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359.19</v>
      </c>
      <c r="BO184">
        <v>10869.51</v>
      </c>
      <c r="BP184">
        <v>0</v>
      </c>
      <c r="BQ184">
        <v>30.03</v>
      </c>
      <c r="BR184">
        <v>1712</v>
      </c>
      <c r="BS184">
        <v>55183.51</v>
      </c>
    </row>
    <row r="185" spans="1:71" outlineLevel="6" x14ac:dyDescent="0.25">
      <c r="A185">
        <v>650</v>
      </c>
      <c r="B185">
        <v>32</v>
      </c>
      <c r="C185" t="s">
        <v>126</v>
      </c>
      <c r="D185" t="s">
        <v>105</v>
      </c>
      <c r="E185" s="1">
        <v>45597</v>
      </c>
      <c r="F185">
        <v>9.6199999999999992</v>
      </c>
      <c r="G185">
        <v>784.24</v>
      </c>
      <c r="H185">
        <v>40</v>
      </c>
      <c r="I185">
        <v>769.24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15</v>
      </c>
      <c r="AL185">
        <v>0</v>
      </c>
      <c r="AM185">
        <v>0</v>
      </c>
      <c r="AN185">
        <v>0</v>
      </c>
      <c r="AO185">
        <v>0</v>
      </c>
      <c r="AP185">
        <v>1680</v>
      </c>
      <c r="AQ185">
        <v>32923.47</v>
      </c>
      <c r="AR185">
        <v>0</v>
      </c>
      <c r="AS185">
        <v>0</v>
      </c>
      <c r="AT185">
        <v>0</v>
      </c>
      <c r="AU185">
        <v>0</v>
      </c>
      <c r="AV185">
        <v>32</v>
      </c>
      <c r="AW185">
        <v>0</v>
      </c>
      <c r="AX185">
        <v>40</v>
      </c>
      <c r="AY185">
        <v>1153.8599999999999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359.19</v>
      </c>
      <c r="BO185">
        <v>10869.51</v>
      </c>
      <c r="BP185">
        <v>0</v>
      </c>
      <c r="BQ185">
        <v>30.03</v>
      </c>
      <c r="BR185">
        <v>1752</v>
      </c>
      <c r="BS185">
        <v>55967.75</v>
      </c>
    </row>
    <row r="186" spans="1:71" outlineLevel="6" x14ac:dyDescent="0.25">
      <c r="A186">
        <v>650</v>
      </c>
      <c r="B186">
        <v>32</v>
      </c>
      <c r="C186" t="s">
        <v>126</v>
      </c>
      <c r="D186" t="s">
        <v>105</v>
      </c>
      <c r="E186" s="1">
        <v>45604</v>
      </c>
      <c r="F186">
        <v>9.6199999999999992</v>
      </c>
      <c r="G186">
        <v>784.24</v>
      </c>
      <c r="H186">
        <v>40</v>
      </c>
      <c r="I186">
        <v>769.24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15</v>
      </c>
      <c r="AL186">
        <v>0</v>
      </c>
      <c r="AM186">
        <v>0</v>
      </c>
      <c r="AN186">
        <v>0</v>
      </c>
      <c r="AO186">
        <v>0</v>
      </c>
      <c r="AP186">
        <v>1720</v>
      </c>
      <c r="AQ186">
        <v>33692.71</v>
      </c>
      <c r="AR186">
        <v>0</v>
      </c>
      <c r="AS186">
        <v>0</v>
      </c>
      <c r="AT186">
        <v>0</v>
      </c>
      <c r="AU186">
        <v>0</v>
      </c>
      <c r="AV186">
        <v>32</v>
      </c>
      <c r="AW186">
        <v>0</v>
      </c>
      <c r="AX186">
        <v>40</v>
      </c>
      <c r="AY186">
        <v>1153.8599999999999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359.19</v>
      </c>
      <c r="BO186">
        <v>10869.51</v>
      </c>
      <c r="BP186">
        <v>0</v>
      </c>
      <c r="BQ186">
        <v>30.03</v>
      </c>
      <c r="BR186">
        <v>1792</v>
      </c>
      <c r="BS186">
        <v>56751.99</v>
      </c>
    </row>
    <row r="187" spans="1:71" outlineLevel="5" x14ac:dyDescent="0.25">
      <c r="C187" s="2" t="s">
        <v>208</v>
      </c>
      <c r="E187" s="1"/>
      <c r="G187">
        <f t="shared" ref="G187:AP187" si="47">SUBTOTAL(9,G183:G186)</f>
        <v>5258.4</v>
      </c>
      <c r="H187">
        <f t="shared" si="47"/>
        <v>160</v>
      </c>
      <c r="I187">
        <f t="shared" si="47"/>
        <v>3076.96</v>
      </c>
      <c r="J187">
        <f t="shared" si="47"/>
        <v>0</v>
      </c>
      <c r="K187">
        <f t="shared" si="47"/>
        <v>0</v>
      </c>
      <c r="L187">
        <f t="shared" si="47"/>
        <v>0</v>
      </c>
      <c r="M187">
        <f t="shared" si="47"/>
        <v>0</v>
      </c>
      <c r="N187">
        <f t="shared" si="47"/>
        <v>0</v>
      </c>
      <c r="O187">
        <f t="shared" si="47"/>
        <v>0</v>
      </c>
      <c r="P187">
        <f t="shared" si="47"/>
        <v>0</v>
      </c>
      <c r="Q187">
        <f t="shared" si="47"/>
        <v>0</v>
      </c>
      <c r="R187">
        <f t="shared" si="47"/>
        <v>0</v>
      </c>
      <c r="S187">
        <f t="shared" si="47"/>
        <v>0</v>
      </c>
      <c r="T187">
        <f t="shared" si="47"/>
        <v>0</v>
      </c>
      <c r="U187">
        <f t="shared" si="47"/>
        <v>0</v>
      </c>
      <c r="V187">
        <f t="shared" si="47"/>
        <v>0</v>
      </c>
      <c r="W187">
        <f t="shared" si="47"/>
        <v>0</v>
      </c>
      <c r="X187">
        <f t="shared" si="47"/>
        <v>0</v>
      </c>
      <c r="Y187">
        <f t="shared" si="47"/>
        <v>0</v>
      </c>
      <c r="Z187">
        <f t="shared" si="47"/>
        <v>0</v>
      </c>
      <c r="AA187">
        <f t="shared" si="47"/>
        <v>0</v>
      </c>
      <c r="AB187">
        <f t="shared" si="47"/>
        <v>0</v>
      </c>
      <c r="AC187">
        <f t="shared" si="47"/>
        <v>0</v>
      </c>
      <c r="AD187">
        <f t="shared" si="47"/>
        <v>0</v>
      </c>
      <c r="AE187">
        <f t="shared" si="47"/>
        <v>0</v>
      </c>
      <c r="AF187">
        <f t="shared" si="47"/>
        <v>67.5</v>
      </c>
      <c r="AG187">
        <f t="shared" si="47"/>
        <v>254.98</v>
      </c>
      <c r="AH187">
        <f t="shared" si="47"/>
        <v>1798.96</v>
      </c>
      <c r="AI187">
        <f t="shared" si="47"/>
        <v>0</v>
      </c>
      <c r="AJ187">
        <f t="shared" si="47"/>
        <v>0</v>
      </c>
      <c r="AK187">
        <f t="shared" si="47"/>
        <v>60</v>
      </c>
      <c r="AL187">
        <f t="shared" si="47"/>
        <v>0</v>
      </c>
      <c r="AM187">
        <f t="shared" si="47"/>
        <v>0</v>
      </c>
      <c r="AN187">
        <f t="shared" si="47"/>
        <v>0</v>
      </c>
      <c r="AO187">
        <f t="shared" si="47"/>
        <v>0</v>
      </c>
      <c r="AP187">
        <f t="shared" si="47"/>
        <v>6640</v>
      </c>
    </row>
    <row r="188" spans="1:71" outlineLevel="4" x14ac:dyDescent="0.25">
      <c r="B188" s="2" t="s">
        <v>165</v>
      </c>
      <c r="E188" s="1"/>
      <c r="G188">
        <f t="shared" ref="G188:AP188" si="48">SUBTOTAL(9,G183:G186)</f>
        <v>5258.4</v>
      </c>
      <c r="H188">
        <f t="shared" si="48"/>
        <v>160</v>
      </c>
      <c r="I188">
        <f t="shared" si="48"/>
        <v>3076.96</v>
      </c>
      <c r="J188">
        <f t="shared" si="48"/>
        <v>0</v>
      </c>
      <c r="K188">
        <f t="shared" si="48"/>
        <v>0</v>
      </c>
      <c r="L188">
        <f t="shared" si="48"/>
        <v>0</v>
      </c>
      <c r="M188">
        <f t="shared" si="48"/>
        <v>0</v>
      </c>
      <c r="N188">
        <f t="shared" si="48"/>
        <v>0</v>
      </c>
      <c r="O188">
        <f t="shared" si="48"/>
        <v>0</v>
      </c>
      <c r="P188">
        <f t="shared" si="48"/>
        <v>0</v>
      </c>
      <c r="Q188">
        <f t="shared" si="48"/>
        <v>0</v>
      </c>
      <c r="R188">
        <f t="shared" si="48"/>
        <v>0</v>
      </c>
      <c r="S188">
        <f t="shared" si="48"/>
        <v>0</v>
      </c>
      <c r="T188">
        <f t="shared" si="48"/>
        <v>0</v>
      </c>
      <c r="U188">
        <f t="shared" si="48"/>
        <v>0</v>
      </c>
      <c r="V188">
        <f t="shared" si="48"/>
        <v>0</v>
      </c>
      <c r="W188">
        <f t="shared" si="48"/>
        <v>0</v>
      </c>
      <c r="X188">
        <f t="shared" si="48"/>
        <v>0</v>
      </c>
      <c r="Y188">
        <f t="shared" si="48"/>
        <v>0</v>
      </c>
      <c r="Z188">
        <f t="shared" si="48"/>
        <v>0</v>
      </c>
      <c r="AA188">
        <f t="shared" si="48"/>
        <v>0</v>
      </c>
      <c r="AB188">
        <f t="shared" si="48"/>
        <v>0</v>
      </c>
      <c r="AC188">
        <f t="shared" si="48"/>
        <v>0</v>
      </c>
      <c r="AD188">
        <f t="shared" si="48"/>
        <v>0</v>
      </c>
      <c r="AE188">
        <f t="shared" si="48"/>
        <v>0</v>
      </c>
      <c r="AF188">
        <f t="shared" si="48"/>
        <v>67.5</v>
      </c>
      <c r="AG188">
        <f t="shared" si="48"/>
        <v>254.98</v>
      </c>
      <c r="AH188">
        <f t="shared" si="48"/>
        <v>1798.96</v>
      </c>
      <c r="AI188">
        <f t="shared" si="48"/>
        <v>0</v>
      </c>
      <c r="AJ188">
        <f t="shared" si="48"/>
        <v>0</v>
      </c>
      <c r="AK188">
        <f t="shared" si="48"/>
        <v>60</v>
      </c>
      <c r="AL188">
        <f t="shared" si="48"/>
        <v>0</v>
      </c>
      <c r="AM188">
        <f t="shared" si="48"/>
        <v>0</v>
      </c>
      <c r="AN188">
        <f t="shared" si="48"/>
        <v>0</v>
      </c>
      <c r="AO188">
        <f t="shared" si="48"/>
        <v>0</v>
      </c>
      <c r="AP188">
        <f t="shared" si="48"/>
        <v>6640</v>
      </c>
    </row>
    <row r="189" spans="1:71" outlineLevel="6" x14ac:dyDescent="0.25">
      <c r="A189">
        <v>650</v>
      </c>
      <c r="B189">
        <v>41</v>
      </c>
      <c r="C189" t="s">
        <v>150</v>
      </c>
      <c r="D189" t="s">
        <v>151</v>
      </c>
      <c r="E189" s="1">
        <v>45583</v>
      </c>
      <c r="F189">
        <v>25</v>
      </c>
      <c r="G189">
        <v>1617.52</v>
      </c>
      <c r="H189">
        <v>40</v>
      </c>
      <c r="I189">
        <v>1000</v>
      </c>
      <c r="J189">
        <v>15.13</v>
      </c>
      <c r="K189">
        <v>571.77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32.049999999999997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1611.2</v>
      </c>
      <c r="AQ189">
        <v>40280</v>
      </c>
      <c r="AR189">
        <v>426.88</v>
      </c>
      <c r="AS189">
        <v>16265.9</v>
      </c>
      <c r="AT189">
        <v>32</v>
      </c>
      <c r="AU189">
        <v>800</v>
      </c>
      <c r="AV189">
        <v>40</v>
      </c>
      <c r="AW189">
        <v>1000</v>
      </c>
      <c r="AX189">
        <v>72</v>
      </c>
      <c r="AY189">
        <v>1895.1</v>
      </c>
      <c r="AZ189">
        <v>0</v>
      </c>
      <c r="BA189">
        <v>0</v>
      </c>
      <c r="BB189">
        <v>0</v>
      </c>
      <c r="BC189">
        <v>44.24</v>
      </c>
      <c r="BD189">
        <v>1158.29</v>
      </c>
      <c r="BE189">
        <v>56.17</v>
      </c>
      <c r="BF189">
        <v>2212.5700000000002</v>
      </c>
      <c r="BG189">
        <v>621.54999999999995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2633.32</v>
      </c>
      <c r="BO189">
        <v>3855.29</v>
      </c>
      <c r="BP189">
        <v>3517.46</v>
      </c>
      <c r="BQ189">
        <v>154.38</v>
      </c>
      <c r="BR189">
        <v>2282.4899999999998</v>
      </c>
      <c r="BS189">
        <v>75337.36</v>
      </c>
    </row>
    <row r="190" spans="1:71" outlineLevel="6" x14ac:dyDescent="0.25">
      <c r="A190">
        <v>650</v>
      </c>
      <c r="B190">
        <v>41</v>
      </c>
      <c r="C190" t="s">
        <v>150</v>
      </c>
      <c r="D190" t="s">
        <v>151</v>
      </c>
      <c r="E190" s="1">
        <v>45590</v>
      </c>
      <c r="F190">
        <v>25</v>
      </c>
      <c r="G190">
        <v>2272.44</v>
      </c>
      <c r="H190">
        <v>40</v>
      </c>
      <c r="I190">
        <v>1000</v>
      </c>
      <c r="J190">
        <v>14.58</v>
      </c>
      <c r="K190">
        <v>557.20000000000005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7.4</v>
      </c>
      <c r="AC190">
        <v>293.41000000000003</v>
      </c>
      <c r="AD190">
        <v>0</v>
      </c>
      <c r="AE190">
        <v>0</v>
      </c>
      <c r="AF190">
        <v>0</v>
      </c>
      <c r="AG190">
        <v>78.25</v>
      </c>
      <c r="AH190">
        <v>0</v>
      </c>
      <c r="AI190">
        <v>25.54</v>
      </c>
      <c r="AJ190">
        <v>304.33999999999997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1651.2</v>
      </c>
      <c r="AQ190">
        <v>41280</v>
      </c>
      <c r="AR190">
        <v>441.46</v>
      </c>
      <c r="AS190">
        <v>16823.099999999999</v>
      </c>
      <c r="AT190">
        <v>32</v>
      </c>
      <c r="AU190">
        <v>800</v>
      </c>
      <c r="AV190">
        <v>40</v>
      </c>
      <c r="AW190">
        <v>1000</v>
      </c>
      <c r="AX190">
        <v>72</v>
      </c>
      <c r="AY190">
        <v>1895.1</v>
      </c>
      <c r="AZ190">
        <v>0</v>
      </c>
      <c r="BA190">
        <v>0</v>
      </c>
      <c r="BB190">
        <v>0</v>
      </c>
      <c r="BC190">
        <v>44.24</v>
      </c>
      <c r="BD190">
        <v>1158.29</v>
      </c>
      <c r="BE190">
        <v>63.57</v>
      </c>
      <c r="BF190">
        <v>2505.98</v>
      </c>
      <c r="BG190">
        <v>621.54999999999995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2711.57</v>
      </c>
      <c r="BO190">
        <v>3855.29</v>
      </c>
      <c r="BP190">
        <v>3821.8</v>
      </c>
      <c r="BQ190">
        <v>179.92</v>
      </c>
      <c r="BR190">
        <v>2344.4699999999998</v>
      </c>
      <c r="BS190">
        <v>77609.8</v>
      </c>
    </row>
    <row r="191" spans="1:71" outlineLevel="6" x14ac:dyDescent="0.25">
      <c r="A191">
        <v>650</v>
      </c>
      <c r="B191">
        <v>41</v>
      </c>
      <c r="C191" t="s">
        <v>150</v>
      </c>
      <c r="D191" t="s">
        <v>151</v>
      </c>
      <c r="E191" s="1">
        <v>45597</v>
      </c>
      <c r="F191">
        <v>25</v>
      </c>
      <c r="G191">
        <v>1733.47</v>
      </c>
      <c r="H191">
        <v>36.130000000000003</v>
      </c>
      <c r="I191">
        <v>903.25</v>
      </c>
      <c r="J191">
        <v>17.170000000000002</v>
      </c>
      <c r="K191">
        <v>652.96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6.3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3.87</v>
      </c>
      <c r="AA191">
        <v>100.85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56.41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1687.33</v>
      </c>
      <c r="AQ191">
        <v>42183.25</v>
      </c>
      <c r="AR191">
        <v>458.63</v>
      </c>
      <c r="AS191">
        <v>17476.060000000001</v>
      </c>
      <c r="AT191">
        <v>32</v>
      </c>
      <c r="AU191">
        <v>800</v>
      </c>
      <c r="AV191">
        <v>40</v>
      </c>
      <c r="AW191">
        <v>1000</v>
      </c>
      <c r="AX191">
        <v>72</v>
      </c>
      <c r="AY191">
        <v>1895.1</v>
      </c>
      <c r="AZ191">
        <v>0</v>
      </c>
      <c r="BA191">
        <v>0</v>
      </c>
      <c r="BB191">
        <v>0</v>
      </c>
      <c r="BC191">
        <v>48.11</v>
      </c>
      <c r="BD191">
        <v>1259.1400000000001</v>
      </c>
      <c r="BE191">
        <v>63.57</v>
      </c>
      <c r="BF191">
        <v>2505.98</v>
      </c>
      <c r="BG191">
        <v>627.85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2767.98</v>
      </c>
      <c r="BO191">
        <v>3855.29</v>
      </c>
      <c r="BP191">
        <v>3821.8</v>
      </c>
      <c r="BQ191">
        <v>179.92</v>
      </c>
      <c r="BR191">
        <v>2401.64</v>
      </c>
      <c r="BS191">
        <v>79343.27</v>
      </c>
    </row>
    <row r="192" spans="1:71" outlineLevel="6" x14ac:dyDescent="0.25">
      <c r="A192">
        <v>650</v>
      </c>
      <c r="B192">
        <v>41</v>
      </c>
      <c r="C192" t="s">
        <v>150</v>
      </c>
      <c r="D192" t="s">
        <v>151</v>
      </c>
      <c r="E192" s="1">
        <v>45604</v>
      </c>
      <c r="F192">
        <v>25</v>
      </c>
      <c r="G192">
        <v>1586.94</v>
      </c>
      <c r="H192">
        <v>40</v>
      </c>
      <c r="I192">
        <v>1000</v>
      </c>
      <c r="J192">
        <v>8.0500000000000007</v>
      </c>
      <c r="K192">
        <v>306.66000000000003</v>
      </c>
      <c r="L192">
        <v>0</v>
      </c>
      <c r="M192">
        <v>0</v>
      </c>
      <c r="N192">
        <v>0</v>
      </c>
      <c r="O192">
        <v>0</v>
      </c>
      <c r="P192">
        <v>8</v>
      </c>
      <c r="Q192">
        <v>200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66.58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1727.33</v>
      </c>
      <c r="AQ192">
        <v>43183.25</v>
      </c>
      <c r="AR192">
        <v>466.68</v>
      </c>
      <c r="AS192">
        <v>17782.72</v>
      </c>
      <c r="AT192">
        <v>40</v>
      </c>
      <c r="AU192">
        <v>1000</v>
      </c>
      <c r="AV192">
        <v>40</v>
      </c>
      <c r="AW192">
        <v>1000</v>
      </c>
      <c r="AX192">
        <v>72</v>
      </c>
      <c r="AY192">
        <v>1895.1</v>
      </c>
      <c r="AZ192">
        <v>0</v>
      </c>
      <c r="BA192">
        <v>0</v>
      </c>
      <c r="BB192">
        <v>0</v>
      </c>
      <c r="BC192">
        <v>48.11</v>
      </c>
      <c r="BD192">
        <v>1259.1400000000001</v>
      </c>
      <c r="BE192">
        <v>63.57</v>
      </c>
      <c r="BF192">
        <v>2505.98</v>
      </c>
      <c r="BG192">
        <v>627.85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2834.56</v>
      </c>
      <c r="BO192">
        <v>3855.29</v>
      </c>
      <c r="BP192">
        <v>3821.8</v>
      </c>
      <c r="BQ192">
        <v>179.92</v>
      </c>
      <c r="BR192">
        <v>2457.69</v>
      </c>
      <c r="BS192">
        <v>80930.210000000006</v>
      </c>
    </row>
    <row r="193" spans="1:71" outlineLevel="5" x14ac:dyDescent="0.25">
      <c r="C193" s="2" t="s">
        <v>209</v>
      </c>
      <c r="E193" s="1"/>
      <c r="G193">
        <f t="shared" ref="G193:AP193" si="49">SUBTOTAL(9,G189:G192)</f>
        <v>7210.3700000000008</v>
      </c>
      <c r="H193">
        <f t="shared" si="49"/>
        <v>156.13</v>
      </c>
      <c r="I193">
        <f t="shared" si="49"/>
        <v>3903.25</v>
      </c>
      <c r="J193">
        <f t="shared" si="49"/>
        <v>54.930000000000007</v>
      </c>
      <c r="K193">
        <f t="shared" si="49"/>
        <v>2088.59</v>
      </c>
      <c r="L193">
        <f t="shared" si="49"/>
        <v>0</v>
      </c>
      <c r="M193">
        <f t="shared" si="49"/>
        <v>0</v>
      </c>
      <c r="N193">
        <f t="shared" si="49"/>
        <v>0</v>
      </c>
      <c r="O193">
        <f t="shared" si="49"/>
        <v>0</v>
      </c>
      <c r="P193">
        <f t="shared" si="49"/>
        <v>8</v>
      </c>
      <c r="Q193">
        <f t="shared" si="49"/>
        <v>200</v>
      </c>
      <c r="R193">
        <f t="shared" si="49"/>
        <v>0</v>
      </c>
      <c r="S193">
        <f t="shared" si="49"/>
        <v>0</v>
      </c>
      <c r="T193">
        <f t="shared" si="49"/>
        <v>6.3</v>
      </c>
      <c r="U193">
        <f t="shared" si="49"/>
        <v>0</v>
      </c>
      <c r="V193">
        <f t="shared" si="49"/>
        <v>0</v>
      </c>
      <c r="W193">
        <f t="shared" si="49"/>
        <v>0</v>
      </c>
      <c r="X193">
        <f t="shared" si="49"/>
        <v>0</v>
      </c>
      <c r="Y193">
        <f t="shared" si="49"/>
        <v>0</v>
      </c>
      <c r="Z193">
        <f t="shared" si="49"/>
        <v>3.87</v>
      </c>
      <c r="AA193">
        <f t="shared" si="49"/>
        <v>100.85</v>
      </c>
      <c r="AB193">
        <f t="shared" si="49"/>
        <v>7.4</v>
      </c>
      <c r="AC193">
        <f t="shared" si="49"/>
        <v>293.41000000000003</v>
      </c>
      <c r="AD193">
        <f t="shared" si="49"/>
        <v>0</v>
      </c>
      <c r="AE193">
        <f t="shared" si="49"/>
        <v>0</v>
      </c>
      <c r="AF193">
        <f t="shared" si="49"/>
        <v>0</v>
      </c>
      <c r="AG193">
        <f t="shared" si="49"/>
        <v>233.28999999999996</v>
      </c>
      <c r="AH193">
        <f t="shared" si="49"/>
        <v>0</v>
      </c>
      <c r="AI193">
        <f t="shared" si="49"/>
        <v>25.54</v>
      </c>
      <c r="AJ193">
        <f t="shared" si="49"/>
        <v>304.33999999999997</v>
      </c>
      <c r="AK193">
        <f t="shared" si="49"/>
        <v>0</v>
      </c>
      <c r="AL193">
        <f t="shared" si="49"/>
        <v>0</v>
      </c>
      <c r="AM193">
        <f t="shared" si="49"/>
        <v>0</v>
      </c>
      <c r="AN193">
        <f t="shared" si="49"/>
        <v>0</v>
      </c>
      <c r="AO193">
        <f t="shared" si="49"/>
        <v>0</v>
      </c>
      <c r="AP193">
        <f t="shared" si="49"/>
        <v>6677.0599999999995</v>
      </c>
    </row>
    <row r="194" spans="1:71" outlineLevel="4" x14ac:dyDescent="0.25">
      <c r="B194" s="2" t="s">
        <v>166</v>
      </c>
      <c r="E194" s="1"/>
      <c r="G194">
        <f t="shared" ref="G194:AP194" si="50">SUBTOTAL(9,G189:G192)</f>
        <v>7210.3700000000008</v>
      </c>
      <c r="H194">
        <f t="shared" si="50"/>
        <v>156.13</v>
      </c>
      <c r="I194">
        <f t="shared" si="50"/>
        <v>3903.25</v>
      </c>
      <c r="J194">
        <f t="shared" si="50"/>
        <v>54.930000000000007</v>
      </c>
      <c r="K194">
        <f t="shared" si="50"/>
        <v>2088.59</v>
      </c>
      <c r="L194">
        <f t="shared" si="50"/>
        <v>0</v>
      </c>
      <c r="M194">
        <f t="shared" si="50"/>
        <v>0</v>
      </c>
      <c r="N194">
        <f t="shared" si="50"/>
        <v>0</v>
      </c>
      <c r="O194">
        <f t="shared" si="50"/>
        <v>0</v>
      </c>
      <c r="P194">
        <f t="shared" si="50"/>
        <v>8</v>
      </c>
      <c r="Q194">
        <f t="shared" si="50"/>
        <v>200</v>
      </c>
      <c r="R194">
        <f t="shared" si="50"/>
        <v>0</v>
      </c>
      <c r="S194">
        <f t="shared" si="50"/>
        <v>0</v>
      </c>
      <c r="T194">
        <f t="shared" si="50"/>
        <v>6.3</v>
      </c>
      <c r="U194">
        <f t="shared" si="50"/>
        <v>0</v>
      </c>
      <c r="V194">
        <f t="shared" si="50"/>
        <v>0</v>
      </c>
      <c r="W194">
        <f t="shared" si="50"/>
        <v>0</v>
      </c>
      <c r="X194">
        <f t="shared" si="50"/>
        <v>0</v>
      </c>
      <c r="Y194">
        <f t="shared" si="50"/>
        <v>0</v>
      </c>
      <c r="Z194">
        <f t="shared" si="50"/>
        <v>3.87</v>
      </c>
      <c r="AA194">
        <f t="shared" si="50"/>
        <v>100.85</v>
      </c>
      <c r="AB194">
        <f t="shared" si="50"/>
        <v>7.4</v>
      </c>
      <c r="AC194">
        <f t="shared" si="50"/>
        <v>293.41000000000003</v>
      </c>
      <c r="AD194">
        <f t="shared" si="50"/>
        <v>0</v>
      </c>
      <c r="AE194">
        <f t="shared" si="50"/>
        <v>0</v>
      </c>
      <c r="AF194">
        <f t="shared" si="50"/>
        <v>0</v>
      </c>
      <c r="AG194">
        <f t="shared" si="50"/>
        <v>233.28999999999996</v>
      </c>
      <c r="AH194">
        <f t="shared" si="50"/>
        <v>0</v>
      </c>
      <c r="AI194">
        <f t="shared" si="50"/>
        <v>25.54</v>
      </c>
      <c r="AJ194">
        <f t="shared" si="50"/>
        <v>304.33999999999997</v>
      </c>
      <c r="AK194">
        <f t="shared" si="50"/>
        <v>0</v>
      </c>
      <c r="AL194">
        <f t="shared" si="50"/>
        <v>0</v>
      </c>
      <c r="AM194">
        <f t="shared" si="50"/>
        <v>0</v>
      </c>
      <c r="AN194">
        <f t="shared" si="50"/>
        <v>0</v>
      </c>
      <c r="AO194">
        <f t="shared" si="50"/>
        <v>0</v>
      </c>
      <c r="AP194">
        <f t="shared" si="50"/>
        <v>6677.0599999999995</v>
      </c>
    </row>
    <row r="195" spans="1:71" outlineLevel="6" x14ac:dyDescent="0.25">
      <c r="A195">
        <v>650</v>
      </c>
      <c r="B195">
        <v>42</v>
      </c>
      <c r="C195" t="s">
        <v>97</v>
      </c>
      <c r="D195" t="s">
        <v>98</v>
      </c>
      <c r="E195" s="1">
        <v>45583</v>
      </c>
      <c r="F195">
        <v>22</v>
      </c>
      <c r="G195">
        <v>1135.95</v>
      </c>
      <c r="H195">
        <v>21.32</v>
      </c>
      <c r="I195">
        <v>469.04</v>
      </c>
      <c r="J195">
        <v>0</v>
      </c>
      <c r="K195">
        <v>0</v>
      </c>
      <c r="L195">
        <v>0</v>
      </c>
      <c r="M195">
        <v>0</v>
      </c>
      <c r="N195">
        <v>24</v>
      </c>
      <c r="O195">
        <v>559.98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4.0199999999999996</v>
      </c>
      <c r="AA195">
        <v>88.83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4.4000000000000004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1569.1</v>
      </c>
      <c r="AQ195">
        <v>34520.199999999997</v>
      </c>
      <c r="AR195">
        <v>311.95</v>
      </c>
      <c r="AS195">
        <v>10666.3</v>
      </c>
      <c r="AT195">
        <v>32</v>
      </c>
      <c r="AU195">
        <v>704</v>
      </c>
      <c r="AV195">
        <v>40</v>
      </c>
      <c r="AW195">
        <v>880</v>
      </c>
      <c r="AX195">
        <v>72</v>
      </c>
      <c r="AY195">
        <v>1764.07</v>
      </c>
      <c r="AZ195">
        <v>0</v>
      </c>
      <c r="BA195">
        <v>0</v>
      </c>
      <c r="BB195">
        <v>0</v>
      </c>
      <c r="BC195">
        <v>33.659999999999997</v>
      </c>
      <c r="BD195">
        <v>796.4</v>
      </c>
      <c r="BE195">
        <v>55.33</v>
      </c>
      <c r="BF195">
        <v>1994.79</v>
      </c>
      <c r="BG195">
        <v>382.65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5034.03</v>
      </c>
      <c r="BO195">
        <v>0</v>
      </c>
      <c r="BP195">
        <v>0</v>
      </c>
      <c r="BQ195">
        <v>25.31</v>
      </c>
      <c r="BR195">
        <v>2130.04</v>
      </c>
      <c r="BS195">
        <v>57804.76</v>
      </c>
    </row>
    <row r="196" spans="1:71" outlineLevel="6" x14ac:dyDescent="0.25">
      <c r="A196">
        <v>650</v>
      </c>
      <c r="B196">
        <v>42</v>
      </c>
      <c r="C196" t="s">
        <v>97</v>
      </c>
      <c r="D196" t="s">
        <v>98</v>
      </c>
      <c r="E196" s="1">
        <v>45590</v>
      </c>
      <c r="F196">
        <v>22</v>
      </c>
      <c r="G196">
        <v>1776.56</v>
      </c>
      <c r="H196">
        <v>40</v>
      </c>
      <c r="I196">
        <v>880</v>
      </c>
      <c r="J196">
        <v>22.42</v>
      </c>
      <c r="K196">
        <v>761.63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121.23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1609.1</v>
      </c>
      <c r="AQ196">
        <v>35400.199999999997</v>
      </c>
      <c r="AR196">
        <v>334.37</v>
      </c>
      <c r="AS196">
        <v>11427.93</v>
      </c>
      <c r="AT196">
        <v>32</v>
      </c>
      <c r="AU196">
        <v>704</v>
      </c>
      <c r="AV196">
        <v>40</v>
      </c>
      <c r="AW196">
        <v>880</v>
      </c>
      <c r="AX196">
        <v>72</v>
      </c>
      <c r="AY196">
        <v>1764.07</v>
      </c>
      <c r="AZ196">
        <v>0</v>
      </c>
      <c r="BA196">
        <v>0</v>
      </c>
      <c r="BB196">
        <v>0</v>
      </c>
      <c r="BC196">
        <v>33.659999999999997</v>
      </c>
      <c r="BD196">
        <v>796.4</v>
      </c>
      <c r="BE196">
        <v>55.33</v>
      </c>
      <c r="BF196">
        <v>1994.79</v>
      </c>
      <c r="BG196">
        <v>382.65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5155.26</v>
      </c>
      <c r="BO196">
        <v>0</v>
      </c>
      <c r="BP196">
        <v>0</v>
      </c>
      <c r="BQ196">
        <v>25.31</v>
      </c>
      <c r="BR196">
        <v>2192.46</v>
      </c>
      <c r="BS196">
        <v>59581.32</v>
      </c>
    </row>
    <row r="197" spans="1:71" outlineLevel="6" x14ac:dyDescent="0.25">
      <c r="A197">
        <v>650</v>
      </c>
      <c r="B197">
        <v>42</v>
      </c>
      <c r="C197" t="s">
        <v>97</v>
      </c>
      <c r="D197" t="s">
        <v>98</v>
      </c>
      <c r="E197" s="1">
        <v>45597</v>
      </c>
      <c r="F197">
        <v>22</v>
      </c>
      <c r="G197">
        <v>1775.56</v>
      </c>
      <c r="H197">
        <v>40</v>
      </c>
      <c r="I197">
        <v>880</v>
      </c>
      <c r="J197">
        <v>6.13</v>
      </c>
      <c r="K197">
        <v>207.92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16.48</v>
      </c>
      <c r="AC197">
        <v>589.23</v>
      </c>
      <c r="AD197">
        <v>0</v>
      </c>
      <c r="AE197">
        <v>0</v>
      </c>
      <c r="AF197">
        <v>0</v>
      </c>
      <c r="AG197">
        <v>84.71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1649.1</v>
      </c>
      <c r="AQ197">
        <v>36280.199999999997</v>
      </c>
      <c r="AR197">
        <v>340.5</v>
      </c>
      <c r="AS197">
        <v>11635.85</v>
      </c>
      <c r="AT197">
        <v>32</v>
      </c>
      <c r="AU197">
        <v>704</v>
      </c>
      <c r="AV197">
        <v>40</v>
      </c>
      <c r="AW197">
        <v>880</v>
      </c>
      <c r="AX197">
        <v>72</v>
      </c>
      <c r="AY197">
        <v>1764.07</v>
      </c>
      <c r="AZ197">
        <v>0</v>
      </c>
      <c r="BA197">
        <v>0</v>
      </c>
      <c r="BB197">
        <v>0</v>
      </c>
      <c r="BC197">
        <v>33.659999999999997</v>
      </c>
      <c r="BD197">
        <v>796.4</v>
      </c>
      <c r="BE197">
        <v>71.81</v>
      </c>
      <c r="BF197">
        <v>2584.02</v>
      </c>
      <c r="BG197">
        <v>382.65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5239.97</v>
      </c>
      <c r="BO197">
        <v>0</v>
      </c>
      <c r="BP197">
        <v>0</v>
      </c>
      <c r="BQ197">
        <v>25.31</v>
      </c>
      <c r="BR197">
        <v>2255.0700000000002</v>
      </c>
      <c r="BS197">
        <v>61356.88</v>
      </c>
    </row>
    <row r="198" spans="1:71" outlineLevel="6" x14ac:dyDescent="0.25">
      <c r="A198">
        <v>650</v>
      </c>
      <c r="B198">
        <v>42</v>
      </c>
      <c r="C198" t="s">
        <v>97</v>
      </c>
      <c r="D198" t="s">
        <v>98</v>
      </c>
      <c r="E198" s="1">
        <v>45604</v>
      </c>
      <c r="F198">
        <v>22</v>
      </c>
      <c r="G198">
        <v>1950.3</v>
      </c>
      <c r="H198">
        <v>38.130000000000003</v>
      </c>
      <c r="I198">
        <v>838.86</v>
      </c>
      <c r="J198">
        <v>26.87</v>
      </c>
      <c r="K198">
        <v>904.5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63.53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1.87</v>
      </c>
      <c r="AA198">
        <v>43.62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86.09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1687.23</v>
      </c>
      <c r="AQ198">
        <v>37119.06</v>
      </c>
      <c r="AR198">
        <v>367.37</v>
      </c>
      <c r="AS198">
        <v>12540.35</v>
      </c>
      <c r="AT198">
        <v>32</v>
      </c>
      <c r="AU198">
        <v>704</v>
      </c>
      <c r="AV198">
        <v>40</v>
      </c>
      <c r="AW198">
        <v>880</v>
      </c>
      <c r="AX198">
        <v>72</v>
      </c>
      <c r="AY198">
        <v>1764.07</v>
      </c>
      <c r="AZ198">
        <v>0</v>
      </c>
      <c r="BA198">
        <v>0</v>
      </c>
      <c r="BB198">
        <v>0</v>
      </c>
      <c r="BC198">
        <v>35.53</v>
      </c>
      <c r="BD198">
        <v>840.02</v>
      </c>
      <c r="BE198">
        <v>71.81</v>
      </c>
      <c r="BF198">
        <v>2584.02</v>
      </c>
      <c r="BG198">
        <v>446.18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5326.06</v>
      </c>
      <c r="BO198">
        <v>0</v>
      </c>
      <c r="BP198">
        <v>0</v>
      </c>
      <c r="BQ198">
        <v>25.31</v>
      </c>
      <c r="BR198">
        <v>2321.94</v>
      </c>
      <c r="BS198">
        <v>63307.18</v>
      </c>
    </row>
    <row r="199" spans="1:71" outlineLevel="5" x14ac:dyDescent="0.25">
      <c r="C199" s="2" t="s">
        <v>210</v>
      </c>
      <c r="E199" s="1"/>
      <c r="G199">
        <f t="shared" ref="G199:AP199" si="51">SUBTOTAL(9,G195:G198)</f>
        <v>6638.37</v>
      </c>
      <c r="H199">
        <f t="shared" si="51"/>
        <v>139.44999999999999</v>
      </c>
      <c r="I199">
        <f t="shared" si="51"/>
        <v>3067.9</v>
      </c>
      <c r="J199">
        <f t="shared" si="51"/>
        <v>55.42</v>
      </c>
      <c r="K199">
        <f t="shared" si="51"/>
        <v>1874.05</v>
      </c>
      <c r="L199">
        <f t="shared" si="51"/>
        <v>0</v>
      </c>
      <c r="M199">
        <f t="shared" si="51"/>
        <v>0</v>
      </c>
      <c r="N199">
        <f t="shared" si="51"/>
        <v>24</v>
      </c>
      <c r="O199">
        <f t="shared" si="51"/>
        <v>559.98</v>
      </c>
      <c r="P199">
        <f t="shared" si="51"/>
        <v>0</v>
      </c>
      <c r="Q199">
        <f t="shared" si="51"/>
        <v>0</v>
      </c>
      <c r="R199">
        <f t="shared" si="51"/>
        <v>0</v>
      </c>
      <c r="S199">
        <f t="shared" si="51"/>
        <v>0</v>
      </c>
      <c r="T199">
        <f t="shared" si="51"/>
        <v>63.53</v>
      </c>
      <c r="U199">
        <f t="shared" si="51"/>
        <v>0</v>
      </c>
      <c r="V199">
        <f t="shared" si="51"/>
        <v>0</v>
      </c>
      <c r="W199">
        <f t="shared" si="51"/>
        <v>0</v>
      </c>
      <c r="X199">
        <f t="shared" si="51"/>
        <v>0</v>
      </c>
      <c r="Y199">
        <f t="shared" si="51"/>
        <v>0</v>
      </c>
      <c r="Z199">
        <f t="shared" si="51"/>
        <v>5.89</v>
      </c>
      <c r="AA199">
        <f t="shared" si="51"/>
        <v>132.44999999999999</v>
      </c>
      <c r="AB199">
        <f t="shared" si="51"/>
        <v>16.48</v>
      </c>
      <c r="AC199">
        <f t="shared" si="51"/>
        <v>589.23</v>
      </c>
      <c r="AD199">
        <f t="shared" si="51"/>
        <v>0</v>
      </c>
      <c r="AE199">
        <f t="shared" si="51"/>
        <v>0</v>
      </c>
      <c r="AF199">
        <f t="shared" si="51"/>
        <v>0</v>
      </c>
      <c r="AG199">
        <f t="shared" si="51"/>
        <v>296.43</v>
      </c>
      <c r="AH199">
        <f t="shared" si="51"/>
        <v>0</v>
      </c>
      <c r="AI199">
        <f t="shared" si="51"/>
        <v>0</v>
      </c>
      <c r="AJ199">
        <f t="shared" si="51"/>
        <v>0</v>
      </c>
      <c r="AK199">
        <f t="shared" si="51"/>
        <v>0</v>
      </c>
      <c r="AL199">
        <f t="shared" si="51"/>
        <v>0</v>
      </c>
      <c r="AM199">
        <f t="shared" si="51"/>
        <v>0</v>
      </c>
      <c r="AN199">
        <f t="shared" si="51"/>
        <v>0</v>
      </c>
      <c r="AO199">
        <f t="shared" si="51"/>
        <v>0</v>
      </c>
      <c r="AP199">
        <f t="shared" si="51"/>
        <v>6514.5299999999988</v>
      </c>
    </row>
    <row r="200" spans="1:71" outlineLevel="6" x14ac:dyDescent="0.25">
      <c r="A200">
        <v>650</v>
      </c>
      <c r="B200">
        <v>42</v>
      </c>
      <c r="C200" t="s">
        <v>106</v>
      </c>
      <c r="D200" t="s">
        <v>107</v>
      </c>
      <c r="E200" s="1">
        <v>45583</v>
      </c>
      <c r="F200">
        <v>22</v>
      </c>
      <c r="G200">
        <v>1673</v>
      </c>
      <c r="H200">
        <v>40</v>
      </c>
      <c r="I200">
        <v>880</v>
      </c>
      <c r="J200">
        <v>7.75</v>
      </c>
      <c r="K200">
        <v>261.73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12.57</v>
      </c>
      <c r="AC200">
        <v>443.9</v>
      </c>
      <c r="AD200">
        <v>0</v>
      </c>
      <c r="AE200">
        <v>0</v>
      </c>
      <c r="AF200">
        <v>0</v>
      </c>
      <c r="AG200">
        <v>73.67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1568.57</v>
      </c>
      <c r="AQ200">
        <v>34508.54</v>
      </c>
      <c r="AR200">
        <v>220.41</v>
      </c>
      <c r="AS200">
        <v>7430.59</v>
      </c>
      <c r="AT200">
        <v>56</v>
      </c>
      <c r="AU200">
        <v>1232</v>
      </c>
      <c r="AV200">
        <v>40</v>
      </c>
      <c r="AW200">
        <v>880</v>
      </c>
      <c r="AX200">
        <v>88</v>
      </c>
      <c r="AY200">
        <v>2029.39</v>
      </c>
      <c r="AZ200">
        <v>0</v>
      </c>
      <c r="BA200">
        <v>0</v>
      </c>
      <c r="BB200">
        <v>0</v>
      </c>
      <c r="BC200">
        <v>48.87</v>
      </c>
      <c r="BD200">
        <v>1137.47</v>
      </c>
      <c r="BE200">
        <v>55.21</v>
      </c>
      <c r="BF200">
        <v>1937.3</v>
      </c>
      <c r="BG200">
        <v>127.12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2748.85</v>
      </c>
      <c r="BO200">
        <v>0</v>
      </c>
      <c r="BP200">
        <v>60</v>
      </c>
      <c r="BQ200">
        <v>10.87</v>
      </c>
      <c r="BR200">
        <v>2085.06</v>
      </c>
      <c r="BS200">
        <v>52853.53</v>
      </c>
    </row>
    <row r="201" spans="1:71" outlineLevel="6" x14ac:dyDescent="0.25">
      <c r="A201">
        <v>650</v>
      </c>
      <c r="B201">
        <v>42</v>
      </c>
      <c r="C201" t="s">
        <v>106</v>
      </c>
      <c r="D201" t="s">
        <v>107</v>
      </c>
      <c r="E201" s="1">
        <v>45590</v>
      </c>
      <c r="F201">
        <v>22</v>
      </c>
      <c r="G201">
        <v>1480.36</v>
      </c>
      <c r="H201">
        <v>37.479999999999997</v>
      </c>
      <c r="I201">
        <v>824.56</v>
      </c>
      <c r="J201">
        <v>13.27</v>
      </c>
      <c r="K201">
        <v>449.13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47.45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2.52</v>
      </c>
      <c r="AA201">
        <v>59.7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85.82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1606.05</v>
      </c>
      <c r="AQ201">
        <v>35333.1</v>
      </c>
      <c r="AR201">
        <v>233.68</v>
      </c>
      <c r="AS201">
        <v>7879.72</v>
      </c>
      <c r="AT201">
        <v>56</v>
      </c>
      <c r="AU201">
        <v>1232</v>
      </c>
      <c r="AV201">
        <v>40</v>
      </c>
      <c r="AW201">
        <v>880</v>
      </c>
      <c r="AX201">
        <v>88</v>
      </c>
      <c r="AY201">
        <v>2029.39</v>
      </c>
      <c r="AZ201">
        <v>0</v>
      </c>
      <c r="BA201">
        <v>0</v>
      </c>
      <c r="BB201">
        <v>0</v>
      </c>
      <c r="BC201">
        <v>51.39</v>
      </c>
      <c r="BD201">
        <v>1197.17</v>
      </c>
      <c r="BE201">
        <v>55.21</v>
      </c>
      <c r="BF201">
        <v>1937.3</v>
      </c>
      <c r="BG201">
        <v>174.57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2834.67</v>
      </c>
      <c r="BO201">
        <v>0</v>
      </c>
      <c r="BP201">
        <v>60</v>
      </c>
      <c r="BQ201">
        <v>10.87</v>
      </c>
      <c r="BR201">
        <v>2138.33</v>
      </c>
      <c r="BS201">
        <v>54333.89</v>
      </c>
    </row>
    <row r="202" spans="1:71" outlineLevel="6" x14ac:dyDescent="0.25">
      <c r="A202">
        <v>650</v>
      </c>
      <c r="B202">
        <v>42</v>
      </c>
      <c r="C202" t="s">
        <v>106</v>
      </c>
      <c r="D202" t="s">
        <v>107</v>
      </c>
      <c r="E202" s="1">
        <v>45597</v>
      </c>
      <c r="F202">
        <v>22</v>
      </c>
      <c r="G202">
        <v>1307.3699999999999</v>
      </c>
      <c r="H202">
        <v>40</v>
      </c>
      <c r="I202">
        <v>880</v>
      </c>
      <c r="J202">
        <v>10.37</v>
      </c>
      <c r="K202">
        <v>348.88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64.790000000000006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1646.05</v>
      </c>
      <c r="AQ202">
        <v>36213.1</v>
      </c>
      <c r="AR202">
        <v>244.05</v>
      </c>
      <c r="AS202">
        <v>8228.6</v>
      </c>
      <c r="AT202">
        <v>56</v>
      </c>
      <c r="AU202">
        <v>1232</v>
      </c>
      <c r="AV202">
        <v>40</v>
      </c>
      <c r="AW202">
        <v>880</v>
      </c>
      <c r="AX202">
        <v>88</v>
      </c>
      <c r="AY202">
        <v>2029.39</v>
      </c>
      <c r="AZ202">
        <v>0</v>
      </c>
      <c r="BA202">
        <v>0</v>
      </c>
      <c r="BB202">
        <v>0</v>
      </c>
      <c r="BC202">
        <v>51.39</v>
      </c>
      <c r="BD202">
        <v>1197.17</v>
      </c>
      <c r="BE202">
        <v>55.21</v>
      </c>
      <c r="BF202">
        <v>1937.3</v>
      </c>
      <c r="BG202">
        <v>174.57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2899.46</v>
      </c>
      <c r="BO202">
        <v>0</v>
      </c>
      <c r="BP202">
        <v>60</v>
      </c>
      <c r="BQ202">
        <v>10.87</v>
      </c>
      <c r="BR202">
        <v>2188.6999999999998</v>
      </c>
      <c r="BS202">
        <v>55641.26</v>
      </c>
    </row>
    <row r="203" spans="1:71" outlineLevel="6" x14ac:dyDescent="0.25">
      <c r="A203">
        <v>650</v>
      </c>
      <c r="B203">
        <v>42</v>
      </c>
      <c r="C203" t="s">
        <v>106</v>
      </c>
      <c r="D203" t="s">
        <v>107</v>
      </c>
      <c r="E203" s="1">
        <v>45604</v>
      </c>
      <c r="F203">
        <v>22</v>
      </c>
      <c r="G203">
        <v>1716.34</v>
      </c>
      <c r="H203">
        <v>40</v>
      </c>
      <c r="I203">
        <v>880</v>
      </c>
      <c r="J203">
        <v>8.4</v>
      </c>
      <c r="K203">
        <v>284.14999999999998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12.92</v>
      </c>
      <c r="AC203">
        <v>458.42</v>
      </c>
      <c r="AD203">
        <v>0</v>
      </c>
      <c r="AE203">
        <v>0</v>
      </c>
      <c r="AF203">
        <v>0</v>
      </c>
      <c r="AG203">
        <v>80.069999999999993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1686.05</v>
      </c>
      <c r="AQ203">
        <v>37093.1</v>
      </c>
      <c r="AR203">
        <v>252.45</v>
      </c>
      <c r="AS203">
        <v>8512.75</v>
      </c>
      <c r="AT203">
        <v>56</v>
      </c>
      <c r="AU203">
        <v>1232</v>
      </c>
      <c r="AV203">
        <v>40</v>
      </c>
      <c r="AW203">
        <v>880</v>
      </c>
      <c r="AX203">
        <v>88</v>
      </c>
      <c r="AY203">
        <v>2029.39</v>
      </c>
      <c r="AZ203">
        <v>0</v>
      </c>
      <c r="BA203">
        <v>0</v>
      </c>
      <c r="BB203">
        <v>0</v>
      </c>
      <c r="BC203">
        <v>51.39</v>
      </c>
      <c r="BD203">
        <v>1197.17</v>
      </c>
      <c r="BE203">
        <v>68.13</v>
      </c>
      <c r="BF203">
        <v>2395.7199999999998</v>
      </c>
      <c r="BG203">
        <v>174.57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2979.53</v>
      </c>
      <c r="BO203">
        <v>0</v>
      </c>
      <c r="BP203">
        <v>60</v>
      </c>
      <c r="BQ203">
        <v>10.87</v>
      </c>
      <c r="BR203">
        <v>2250.02</v>
      </c>
      <c r="BS203">
        <v>57357.599999999999</v>
      </c>
    </row>
    <row r="204" spans="1:71" outlineLevel="5" x14ac:dyDescent="0.25">
      <c r="C204" s="2" t="s">
        <v>211</v>
      </c>
      <c r="E204" s="1"/>
      <c r="G204">
        <f t="shared" ref="G204:AP204" si="52">SUBTOTAL(9,G200:G203)</f>
        <v>6177.07</v>
      </c>
      <c r="H204">
        <f t="shared" si="52"/>
        <v>157.47999999999999</v>
      </c>
      <c r="I204">
        <f t="shared" si="52"/>
        <v>3464.56</v>
      </c>
      <c r="J204">
        <f t="shared" si="52"/>
        <v>39.79</v>
      </c>
      <c r="K204">
        <f t="shared" si="52"/>
        <v>1343.8899999999999</v>
      </c>
      <c r="L204">
        <f t="shared" si="52"/>
        <v>0</v>
      </c>
      <c r="M204">
        <f t="shared" si="52"/>
        <v>0</v>
      </c>
      <c r="N204">
        <f t="shared" si="52"/>
        <v>0</v>
      </c>
      <c r="O204">
        <f t="shared" si="52"/>
        <v>0</v>
      </c>
      <c r="P204">
        <f t="shared" si="52"/>
        <v>0</v>
      </c>
      <c r="Q204">
        <f t="shared" si="52"/>
        <v>0</v>
      </c>
      <c r="R204">
        <f t="shared" si="52"/>
        <v>0</v>
      </c>
      <c r="S204">
        <f t="shared" si="52"/>
        <v>0</v>
      </c>
      <c r="T204">
        <f t="shared" si="52"/>
        <v>47.45</v>
      </c>
      <c r="U204">
        <f t="shared" si="52"/>
        <v>0</v>
      </c>
      <c r="V204">
        <f t="shared" si="52"/>
        <v>0</v>
      </c>
      <c r="W204">
        <f t="shared" si="52"/>
        <v>0</v>
      </c>
      <c r="X204">
        <f t="shared" si="52"/>
        <v>0</v>
      </c>
      <c r="Y204">
        <f t="shared" si="52"/>
        <v>0</v>
      </c>
      <c r="Z204">
        <f t="shared" si="52"/>
        <v>2.52</v>
      </c>
      <c r="AA204">
        <f t="shared" si="52"/>
        <v>59.7</v>
      </c>
      <c r="AB204">
        <f t="shared" si="52"/>
        <v>25.490000000000002</v>
      </c>
      <c r="AC204">
        <f t="shared" si="52"/>
        <v>902.31999999999994</v>
      </c>
      <c r="AD204">
        <f t="shared" si="52"/>
        <v>0</v>
      </c>
      <c r="AE204">
        <f t="shared" si="52"/>
        <v>0</v>
      </c>
      <c r="AF204">
        <f t="shared" si="52"/>
        <v>0</v>
      </c>
      <c r="AG204">
        <f t="shared" si="52"/>
        <v>304.35000000000002</v>
      </c>
      <c r="AH204">
        <f t="shared" si="52"/>
        <v>0</v>
      </c>
      <c r="AI204">
        <f t="shared" si="52"/>
        <v>0</v>
      </c>
      <c r="AJ204">
        <f t="shared" si="52"/>
        <v>0</v>
      </c>
      <c r="AK204">
        <f t="shared" si="52"/>
        <v>0</v>
      </c>
      <c r="AL204">
        <f t="shared" si="52"/>
        <v>0</v>
      </c>
      <c r="AM204">
        <f t="shared" si="52"/>
        <v>0</v>
      </c>
      <c r="AN204">
        <f t="shared" si="52"/>
        <v>0</v>
      </c>
      <c r="AO204">
        <f t="shared" si="52"/>
        <v>0</v>
      </c>
      <c r="AP204">
        <f t="shared" si="52"/>
        <v>6506.72</v>
      </c>
    </row>
    <row r="205" spans="1:71" outlineLevel="6" x14ac:dyDescent="0.25">
      <c r="A205">
        <v>650</v>
      </c>
      <c r="B205">
        <v>42</v>
      </c>
      <c r="C205" t="s">
        <v>152</v>
      </c>
      <c r="D205" t="s">
        <v>153</v>
      </c>
      <c r="E205" s="1">
        <v>45583</v>
      </c>
      <c r="F205">
        <v>22</v>
      </c>
      <c r="G205">
        <v>764.12</v>
      </c>
      <c r="H205">
        <v>34.11</v>
      </c>
      <c r="I205">
        <v>750.42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34.11</v>
      </c>
      <c r="AQ205">
        <v>750.42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34.11</v>
      </c>
      <c r="BS205">
        <v>764.12</v>
      </c>
    </row>
    <row r="206" spans="1:71" outlineLevel="6" x14ac:dyDescent="0.25">
      <c r="A206">
        <v>650</v>
      </c>
      <c r="B206">
        <v>42</v>
      </c>
      <c r="C206" t="s">
        <v>152</v>
      </c>
      <c r="D206" t="s">
        <v>153</v>
      </c>
      <c r="E206" s="1">
        <v>45590</v>
      </c>
      <c r="F206">
        <v>22</v>
      </c>
      <c r="G206">
        <v>1103.3599999999999</v>
      </c>
      <c r="H206">
        <v>40</v>
      </c>
      <c r="I206">
        <v>880</v>
      </c>
      <c r="J206">
        <v>3.03</v>
      </c>
      <c r="K206">
        <v>103.72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105.94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74.11</v>
      </c>
      <c r="AQ206">
        <v>1630.42</v>
      </c>
      <c r="AR206">
        <v>3.03</v>
      </c>
      <c r="AS206">
        <v>103.72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105.94</v>
      </c>
      <c r="BO206">
        <v>0</v>
      </c>
      <c r="BP206">
        <v>0</v>
      </c>
      <c r="BQ206">
        <v>0</v>
      </c>
      <c r="BR206">
        <v>77.14</v>
      </c>
      <c r="BS206">
        <v>1867.48</v>
      </c>
    </row>
    <row r="207" spans="1:71" outlineLevel="6" x14ac:dyDescent="0.25">
      <c r="A207">
        <v>650</v>
      </c>
      <c r="B207">
        <v>42</v>
      </c>
      <c r="C207" t="s">
        <v>152</v>
      </c>
      <c r="D207" t="s">
        <v>153</v>
      </c>
      <c r="E207" s="1">
        <v>45597</v>
      </c>
      <c r="F207">
        <v>22</v>
      </c>
      <c r="G207">
        <v>1254.31</v>
      </c>
      <c r="H207">
        <v>40</v>
      </c>
      <c r="I207">
        <v>880</v>
      </c>
      <c r="J207">
        <v>8.42</v>
      </c>
      <c r="K207">
        <v>284.48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76.13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114.11</v>
      </c>
      <c r="AQ207">
        <v>2510.42</v>
      </c>
      <c r="AR207">
        <v>11.45</v>
      </c>
      <c r="AS207">
        <v>388.2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182.07</v>
      </c>
      <c r="BO207">
        <v>0</v>
      </c>
      <c r="BP207">
        <v>0</v>
      </c>
      <c r="BQ207">
        <v>0</v>
      </c>
      <c r="BR207">
        <v>125.56</v>
      </c>
      <c r="BS207">
        <v>3121.79</v>
      </c>
    </row>
    <row r="208" spans="1:71" outlineLevel="6" x14ac:dyDescent="0.25">
      <c r="A208">
        <v>650</v>
      </c>
      <c r="B208">
        <v>42</v>
      </c>
      <c r="C208" t="s">
        <v>152</v>
      </c>
      <c r="D208" t="s">
        <v>153</v>
      </c>
      <c r="E208" s="1">
        <v>45604</v>
      </c>
      <c r="F208">
        <v>22</v>
      </c>
      <c r="G208">
        <v>1000.72</v>
      </c>
      <c r="H208">
        <v>40</v>
      </c>
      <c r="I208">
        <v>880</v>
      </c>
      <c r="J208">
        <v>0.2</v>
      </c>
      <c r="K208">
        <v>6.85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100.17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154.11000000000001</v>
      </c>
      <c r="AQ208">
        <v>3390.42</v>
      </c>
      <c r="AR208">
        <v>11.65</v>
      </c>
      <c r="AS208">
        <v>395.05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282.24</v>
      </c>
      <c r="BO208">
        <v>0</v>
      </c>
      <c r="BP208">
        <v>0</v>
      </c>
      <c r="BQ208">
        <v>0</v>
      </c>
      <c r="BR208">
        <v>165.76</v>
      </c>
      <c r="BS208">
        <v>4122.51</v>
      </c>
    </row>
    <row r="209" spans="1:71" outlineLevel="5" x14ac:dyDescent="0.25">
      <c r="C209" s="2" t="s">
        <v>212</v>
      </c>
      <c r="E209" s="1"/>
      <c r="G209">
        <f t="shared" ref="G209:AP209" si="53">SUBTOTAL(9,G205:G208)</f>
        <v>4122.51</v>
      </c>
      <c r="H209">
        <f t="shared" si="53"/>
        <v>154.11000000000001</v>
      </c>
      <c r="I209">
        <f t="shared" si="53"/>
        <v>3390.42</v>
      </c>
      <c r="J209">
        <f t="shared" si="53"/>
        <v>11.649999999999999</v>
      </c>
      <c r="K209">
        <f t="shared" si="53"/>
        <v>395.05000000000007</v>
      </c>
      <c r="L209">
        <f t="shared" si="53"/>
        <v>0</v>
      </c>
      <c r="M209">
        <f t="shared" si="53"/>
        <v>0</v>
      </c>
      <c r="N209">
        <f t="shared" si="53"/>
        <v>0</v>
      </c>
      <c r="O209">
        <f t="shared" si="53"/>
        <v>0</v>
      </c>
      <c r="P209">
        <f t="shared" si="53"/>
        <v>0</v>
      </c>
      <c r="Q209">
        <f t="shared" si="53"/>
        <v>0</v>
      </c>
      <c r="R209">
        <f t="shared" si="53"/>
        <v>0</v>
      </c>
      <c r="S209">
        <f t="shared" si="53"/>
        <v>0</v>
      </c>
      <c r="T209">
        <f t="shared" si="53"/>
        <v>0</v>
      </c>
      <c r="U209">
        <f t="shared" si="53"/>
        <v>0</v>
      </c>
      <c r="V209">
        <f t="shared" si="53"/>
        <v>0</v>
      </c>
      <c r="W209">
        <f t="shared" si="53"/>
        <v>0</v>
      </c>
      <c r="X209">
        <f t="shared" si="53"/>
        <v>0</v>
      </c>
      <c r="Y209">
        <f t="shared" si="53"/>
        <v>0</v>
      </c>
      <c r="Z209">
        <f t="shared" si="53"/>
        <v>0</v>
      </c>
      <c r="AA209">
        <f t="shared" si="53"/>
        <v>0</v>
      </c>
      <c r="AB209">
        <f t="shared" si="53"/>
        <v>0</v>
      </c>
      <c r="AC209">
        <f t="shared" si="53"/>
        <v>0</v>
      </c>
      <c r="AD209">
        <f t="shared" si="53"/>
        <v>0</v>
      </c>
      <c r="AE209">
        <f t="shared" si="53"/>
        <v>0</v>
      </c>
      <c r="AF209">
        <f t="shared" si="53"/>
        <v>0</v>
      </c>
      <c r="AG209">
        <f t="shared" si="53"/>
        <v>282.24</v>
      </c>
      <c r="AH209">
        <f t="shared" si="53"/>
        <v>0</v>
      </c>
      <c r="AI209">
        <f t="shared" si="53"/>
        <v>0</v>
      </c>
      <c r="AJ209">
        <f t="shared" si="53"/>
        <v>0</v>
      </c>
      <c r="AK209">
        <f t="shared" si="53"/>
        <v>0</v>
      </c>
      <c r="AL209">
        <f t="shared" si="53"/>
        <v>0</v>
      </c>
      <c r="AM209">
        <f t="shared" si="53"/>
        <v>0</v>
      </c>
      <c r="AN209">
        <f t="shared" si="53"/>
        <v>0</v>
      </c>
      <c r="AO209">
        <f t="shared" si="53"/>
        <v>0</v>
      </c>
      <c r="AP209">
        <f t="shared" si="53"/>
        <v>376.44</v>
      </c>
    </row>
    <row r="210" spans="1:71" outlineLevel="4" x14ac:dyDescent="0.25">
      <c r="B210" s="2" t="s">
        <v>167</v>
      </c>
      <c r="E210" s="1"/>
      <c r="G210">
        <f t="shared" ref="G210:AP210" si="54">SUBTOTAL(9,G195:G208)</f>
        <v>16937.95</v>
      </c>
      <c r="H210">
        <f t="shared" si="54"/>
        <v>451.03999999999996</v>
      </c>
      <c r="I210">
        <f t="shared" si="54"/>
        <v>9922.880000000001</v>
      </c>
      <c r="J210">
        <f t="shared" si="54"/>
        <v>106.86000000000001</v>
      </c>
      <c r="K210">
        <f t="shared" si="54"/>
        <v>3612.99</v>
      </c>
      <c r="L210">
        <f t="shared" si="54"/>
        <v>0</v>
      </c>
      <c r="M210">
        <f t="shared" si="54"/>
        <v>0</v>
      </c>
      <c r="N210">
        <f t="shared" si="54"/>
        <v>24</v>
      </c>
      <c r="O210">
        <f t="shared" si="54"/>
        <v>559.98</v>
      </c>
      <c r="P210">
        <f t="shared" si="54"/>
        <v>0</v>
      </c>
      <c r="Q210">
        <f t="shared" si="54"/>
        <v>0</v>
      </c>
      <c r="R210">
        <f t="shared" si="54"/>
        <v>0</v>
      </c>
      <c r="S210">
        <f t="shared" si="54"/>
        <v>0</v>
      </c>
      <c r="T210">
        <f t="shared" si="54"/>
        <v>110.98</v>
      </c>
      <c r="U210">
        <f t="shared" si="54"/>
        <v>0</v>
      </c>
      <c r="V210">
        <f t="shared" si="54"/>
        <v>0</v>
      </c>
      <c r="W210">
        <f t="shared" si="54"/>
        <v>0</v>
      </c>
      <c r="X210">
        <f t="shared" si="54"/>
        <v>0</v>
      </c>
      <c r="Y210">
        <f t="shared" si="54"/>
        <v>0</v>
      </c>
      <c r="Z210">
        <f t="shared" si="54"/>
        <v>8.41</v>
      </c>
      <c r="AA210">
        <f t="shared" si="54"/>
        <v>192.14999999999998</v>
      </c>
      <c r="AB210">
        <f t="shared" si="54"/>
        <v>41.97</v>
      </c>
      <c r="AC210">
        <f t="shared" si="54"/>
        <v>1491.5500000000002</v>
      </c>
      <c r="AD210">
        <f t="shared" si="54"/>
        <v>0</v>
      </c>
      <c r="AE210">
        <f t="shared" si="54"/>
        <v>0</v>
      </c>
      <c r="AF210">
        <f t="shared" si="54"/>
        <v>0</v>
      </c>
      <c r="AG210">
        <f t="shared" si="54"/>
        <v>883.02</v>
      </c>
      <c r="AH210">
        <f t="shared" si="54"/>
        <v>0</v>
      </c>
      <c r="AI210">
        <f t="shared" si="54"/>
        <v>0</v>
      </c>
      <c r="AJ210">
        <f t="shared" si="54"/>
        <v>0</v>
      </c>
      <c r="AK210">
        <f t="shared" si="54"/>
        <v>0</v>
      </c>
      <c r="AL210">
        <f t="shared" si="54"/>
        <v>0</v>
      </c>
      <c r="AM210">
        <f t="shared" si="54"/>
        <v>0</v>
      </c>
      <c r="AN210">
        <f t="shared" si="54"/>
        <v>0</v>
      </c>
      <c r="AO210">
        <f t="shared" si="54"/>
        <v>0</v>
      </c>
      <c r="AP210">
        <f t="shared" si="54"/>
        <v>13397.689999999999</v>
      </c>
    </row>
    <row r="211" spans="1:71" outlineLevel="6" x14ac:dyDescent="0.25">
      <c r="A211">
        <v>650</v>
      </c>
      <c r="B211">
        <v>51</v>
      </c>
      <c r="C211" t="s">
        <v>132</v>
      </c>
      <c r="D211" t="s">
        <v>133</v>
      </c>
      <c r="E211" s="1">
        <v>45583</v>
      </c>
      <c r="F211">
        <v>21.03</v>
      </c>
      <c r="G211">
        <v>1697.7</v>
      </c>
      <c r="H211">
        <v>40</v>
      </c>
      <c r="I211">
        <v>1682.7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15</v>
      </c>
      <c r="AL211">
        <v>0</v>
      </c>
      <c r="AM211">
        <v>0</v>
      </c>
      <c r="AN211">
        <v>0</v>
      </c>
      <c r="AO211">
        <v>0</v>
      </c>
      <c r="AP211">
        <v>1568</v>
      </c>
      <c r="AQ211">
        <v>70625.320000000007</v>
      </c>
      <c r="AR211">
        <v>0</v>
      </c>
      <c r="AS211">
        <v>0</v>
      </c>
      <c r="AT211">
        <v>24</v>
      </c>
      <c r="AU211">
        <v>0</v>
      </c>
      <c r="AV211">
        <v>40</v>
      </c>
      <c r="AW211">
        <v>0</v>
      </c>
      <c r="AX211">
        <v>88</v>
      </c>
      <c r="AY211">
        <v>1682.7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550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1720</v>
      </c>
      <c r="BS211">
        <v>80897.759999999995</v>
      </c>
    </row>
    <row r="212" spans="1:71" outlineLevel="6" x14ac:dyDescent="0.25">
      <c r="A212">
        <v>650</v>
      </c>
      <c r="B212">
        <v>51</v>
      </c>
      <c r="C212" t="s">
        <v>132</v>
      </c>
      <c r="D212" t="s">
        <v>133</v>
      </c>
      <c r="E212" s="1">
        <v>45590</v>
      </c>
      <c r="F212">
        <v>21.03</v>
      </c>
      <c r="G212">
        <v>1697.7</v>
      </c>
      <c r="H212">
        <v>40</v>
      </c>
      <c r="I212">
        <v>1682.7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15</v>
      </c>
      <c r="AL212">
        <v>0</v>
      </c>
      <c r="AM212">
        <v>0</v>
      </c>
      <c r="AN212">
        <v>0</v>
      </c>
      <c r="AO212">
        <v>0</v>
      </c>
      <c r="AP212">
        <v>1608</v>
      </c>
      <c r="AQ212">
        <v>72308.02</v>
      </c>
      <c r="AR212">
        <v>0</v>
      </c>
      <c r="AS212">
        <v>0</v>
      </c>
      <c r="AT212">
        <v>24</v>
      </c>
      <c r="AU212">
        <v>0</v>
      </c>
      <c r="AV212">
        <v>40</v>
      </c>
      <c r="AW212">
        <v>0</v>
      </c>
      <c r="AX212">
        <v>88</v>
      </c>
      <c r="AY212">
        <v>1682.7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550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1760</v>
      </c>
      <c r="BS212">
        <v>82595.460000000006</v>
      </c>
    </row>
    <row r="213" spans="1:71" outlineLevel="6" x14ac:dyDescent="0.25">
      <c r="A213">
        <v>650</v>
      </c>
      <c r="B213">
        <v>51</v>
      </c>
      <c r="C213" t="s">
        <v>132</v>
      </c>
      <c r="D213" t="s">
        <v>133</v>
      </c>
      <c r="E213" s="1">
        <v>45597</v>
      </c>
      <c r="F213">
        <v>21.03</v>
      </c>
      <c r="G213">
        <v>1697.7</v>
      </c>
      <c r="H213">
        <v>40</v>
      </c>
      <c r="I213">
        <v>1682.7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15</v>
      </c>
      <c r="AL213">
        <v>0</v>
      </c>
      <c r="AM213">
        <v>0</v>
      </c>
      <c r="AN213">
        <v>0</v>
      </c>
      <c r="AO213">
        <v>0</v>
      </c>
      <c r="AP213">
        <v>1648</v>
      </c>
      <c r="AQ213">
        <v>73990.720000000001</v>
      </c>
      <c r="AR213">
        <v>0</v>
      </c>
      <c r="AS213">
        <v>0</v>
      </c>
      <c r="AT213">
        <v>24</v>
      </c>
      <c r="AU213">
        <v>0</v>
      </c>
      <c r="AV213">
        <v>40</v>
      </c>
      <c r="AW213">
        <v>0</v>
      </c>
      <c r="AX213">
        <v>88</v>
      </c>
      <c r="AY213">
        <v>1682.7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550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1800</v>
      </c>
      <c r="BS213">
        <v>84293.16</v>
      </c>
    </row>
    <row r="214" spans="1:71" outlineLevel="6" x14ac:dyDescent="0.25">
      <c r="A214">
        <v>650</v>
      </c>
      <c r="B214">
        <v>51</v>
      </c>
      <c r="C214" t="s">
        <v>132</v>
      </c>
      <c r="D214" t="s">
        <v>133</v>
      </c>
      <c r="E214" s="1">
        <v>45604</v>
      </c>
      <c r="F214">
        <v>21.03</v>
      </c>
      <c r="G214">
        <v>1697.7</v>
      </c>
      <c r="H214">
        <v>16</v>
      </c>
      <c r="I214">
        <v>1682.7</v>
      </c>
      <c r="J214">
        <v>0</v>
      </c>
      <c r="K214">
        <v>0</v>
      </c>
      <c r="L214">
        <v>0</v>
      </c>
      <c r="M214">
        <v>0</v>
      </c>
      <c r="N214">
        <v>24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15</v>
      </c>
      <c r="AL214">
        <v>0</v>
      </c>
      <c r="AM214">
        <v>0</v>
      </c>
      <c r="AN214">
        <v>0</v>
      </c>
      <c r="AO214">
        <v>0</v>
      </c>
      <c r="AP214">
        <v>1664</v>
      </c>
      <c r="AQ214">
        <v>75673.42</v>
      </c>
      <c r="AR214">
        <v>0</v>
      </c>
      <c r="AS214">
        <v>0</v>
      </c>
      <c r="AT214">
        <v>24</v>
      </c>
      <c r="AU214">
        <v>0</v>
      </c>
      <c r="AV214">
        <v>40</v>
      </c>
      <c r="AW214">
        <v>0</v>
      </c>
      <c r="AX214">
        <v>112</v>
      </c>
      <c r="AY214">
        <v>1682.7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550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1840</v>
      </c>
      <c r="BS214">
        <v>85990.86</v>
      </c>
    </row>
    <row r="215" spans="1:71" outlineLevel="5" x14ac:dyDescent="0.25">
      <c r="C215" s="2" t="s">
        <v>213</v>
      </c>
      <c r="E215" s="1"/>
      <c r="G215">
        <f t="shared" ref="G215:AP215" si="55">SUBTOTAL(9,G211:G214)</f>
        <v>6790.8</v>
      </c>
      <c r="H215">
        <f t="shared" si="55"/>
        <v>136</v>
      </c>
      <c r="I215">
        <f t="shared" si="55"/>
        <v>6730.8</v>
      </c>
      <c r="J215">
        <f t="shared" si="55"/>
        <v>0</v>
      </c>
      <c r="K215">
        <f t="shared" si="55"/>
        <v>0</v>
      </c>
      <c r="L215">
        <f t="shared" si="55"/>
        <v>0</v>
      </c>
      <c r="M215">
        <f t="shared" si="55"/>
        <v>0</v>
      </c>
      <c r="N215">
        <f t="shared" si="55"/>
        <v>24</v>
      </c>
      <c r="O215">
        <f t="shared" si="55"/>
        <v>0</v>
      </c>
      <c r="P215">
        <f t="shared" si="55"/>
        <v>0</v>
      </c>
      <c r="Q215">
        <f t="shared" si="55"/>
        <v>0</v>
      </c>
      <c r="R215">
        <f t="shared" si="55"/>
        <v>0</v>
      </c>
      <c r="S215">
        <f t="shared" si="55"/>
        <v>0</v>
      </c>
      <c r="T215">
        <f t="shared" si="55"/>
        <v>0</v>
      </c>
      <c r="U215">
        <f t="shared" si="55"/>
        <v>0</v>
      </c>
      <c r="V215">
        <f t="shared" si="55"/>
        <v>0</v>
      </c>
      <c r="W215">
        <f t="shared" si="55"/>
        <v>0</v>
      </c>
      <c r="X215">
        <f t="shared" si="55"/>
        <v>0</v>
      </c>
      <c r="Y215">
        <f t="shared" si="55"/>
        <v>0</v>
      </c>
      <c r="Z215">
        <f t="shared" si="55"/>
        <v>0</v>
      </c>
      <c r="AA215">
        <f t="shared" si="55"/>
        <v>0</v>
      </c>
      <c r="AB215">
        <f t="shared" si="55"/>
        <v>0</v>
      </c>
      <c r="AC215">
        <f t="shared" si="55"/>
        <v>0</v>
      </c>
      <c r="AD215">
        <f t="shared" si="55"/>
        <v>0</v>
      </c>
      <c r="AE215">
        <f t="shared" si="55"/>
        <v>0</v>
      </c>
      <c r="AF215">
        <f t="shared" si="55"/>
        <v>0</v>
      </c>
      <c r="AG215">
        <f t="shared" si="55"/>
        <v>0</v>
      </c>
      <c r="AH215">
        <f t="shared" si="55"/>
        <v>0</v>
      </c>
      <c r="AI215">
        <f t="shared" si="55"/>
        <v>0</v>
      </c>
      <c r="AJ215">
        <f t="shared" si="55"/>
        <v>0</v>
      </c>
      <c r="AK215">
        <f t="shared" si="55"/>
        <v>60</v>
      </c>
      <c r="AL215">
        <f t="shared" si="55"/>
        <v>0</v>
      </c>
      <c r="AM215">
        <f t="shared" si="55"/>
        <v>0</v>
      </c>
      <c r="AN215">
        <f t="shared" si="55"/>
        <v>0</v>
      </c>
      <c r="AO215">
        <f t="shared" si="55"/>
        <v>0</v>
      </c>
      <c r="AP215">
        <f t="shared" si="55"/>
        <v>6488</v>
      </c>
    </row>
    <row r="216" spans="1:71" outlineLevel="4" x14ac:dyDescent="0.25">
      <c r="B216" s="2" t="s">
        <v>169</v>
      </c>
      <c r="E216" s="1"/>
      <c r="G216">
        <f t="shared" ref="G216:AP216" si="56">SUBTOTAL(9,G211:G214)</f>
        <v>6790.8</v>
      </c>
      <c r="H216">
        <f t="shared" si="56"/>
        <v>136</v>
      </c>
      <c r="I216">
        <f t="shared" si="56"/>
        <v>6730.8</v>
      </c>
      <c r="J216">
        <f t="shared" si="56"/>
        <v>0</v>
      </c>
      <c r="K216">
        <f t="shared" si="56"/>
        <v>0</v>
      </c>
      <c r="L216">
        <f t="shared" si="56"/>
        <v>0</v>
      </c>
      <c r="M216">
        <f t="shared" si="56"/>
        <v>0</v>
      </c>
      <c r="N216">
        <f t="shared" si="56"/>
        <v>24</v>
      </c>
      <c r="O216">
        <f t="shared" si="56"/>
        <v>0</v>
      </c>
      <c r="P216">
        <f t="shared" si="56"/>
        <v>0</v>
      </c>
      <c r="Q216">
        <f t="shared" si="56"/>
        <v>0</v>
      </c>
      <c r="R216">
        <f t="shared" si="56"/>
        <v>0</v>
      </c>
      <c r="S216">
        <f t="shared" si="56"/>
        <v>0</v>
      </c>
      <c r="T216">
        <f t="shared" si="56"/>
        <v>0</v>
      </c>
      <c r="U216">
        <f t="shared" si="56"/>
        <v>0</v>
      </c>
      <c r="V216">
        <f t="shared" si="56"/>
        <v>0</v>
      </c>
      <c r="W216">
        <f t="shared" si="56"/>
        <v>0</v>
      </c>
      <c r="X216">
        <f t="shared" si="56"/>
        <v>0</v>
      </c>
      <c r="Y216">
        <f t="shared" si="56"/>
        <v>0</v>
      </c>
      <c r="Z216">
        <f t="shared" si="56"/>
        <v>0</v>
      </c>
      <c r="AA216">
        <f t="shared" si="56"/>
        <v>0</v>
      </c>
      <c r="AB216">
        <f t="shared" si="56"/>
        <v>0</v>
      </c>
      <c r="AC216">
        <f t="shared" si="56"/>
        <v>0</v>
      </c>
      <c r="AD216">
        <f t="shared" si="56"/>
        <v>0</v>
      </c>
      <c r="AE216">
        <f t="shared" si="56"/>
        <v>0</v>
      </c>
      <c r="AF216">
        <f t="shared" si="56"/>
        <v>0</v>
      </c>
      <c r="AG216">
        <f t="shared" si="56"/>
        <v>0</v>
      </c>
      <c r="AH216">
        <f t="shared" si="56"/>
        <v>0</v>
      </c>
      <c r="AI216">
        <f t="shared" si="56"/>
        <v>0</v>
      </c>
      <c r="AJ216">
        <f t="shared" si="56"/>
        <v>0</v>
      </c>
      <c r="AK216">
        <f t="shared" si="56"/>
        <v>60</v>
      </c>
      <c r="AL216">
        <f t="shared" si="56"/>
        <v>0</v>
      </c>
      <c r="AM216">
        <f t="shared" si="56"/>
        <v>0</v>
      </c>
      <c r="AN216">
        <f t="shared" si="56"/>
        <v>0</v>
      </c>
      <c r="AO216">
        <f t="shared" si="56"/>
        <v>0</v>
      </c>
      <c r="AP216">
        <f t="shared" si="56"/>
        <v>6488</v>
      </c>
    </row>
    <row r="217" spans="1:71" outlineLevel="3" x14ac:dyDescent="0.25">
      <c r="A217" s="2" t="s">
        <v>160</v>
      </c>
      <c r="E217" s="1"/>
      <c r="G217">
        <f t="shared" ref="G217:AP217" si="57">SUBTOTAL(9,G178:G214)</f>
        <v>38494.099999999991</v>
      </c>
      <c r="H217">
        <f t="shared" si="57"/>
        <v>965.67000000000007</v>
      </c>
      <c r="I217">
        <f t="shared" si="57"/>
        <v>25071.390000000003</v>
      </c>
      <c r="J217">
        <f t="shared" si="57"/>
        <v>161.79</v>
      </c>
      <c r="K217">
        <f t="shared" si="57"/>
        <v>5701.5800000000017</v>
      </c>
      <c r="L217">
        <f t="shared" si="57"/>
        <v>0</v>
      </c>
      <c r="M217">
        <f t="shared" si="57"/>
        <v>0</v>
      </c>
      <c r="N217">
        <f t="shared" si="57"/>
        <v>76.16</v>
      </c>
      <c r="O217">
        <f t="shared" si="57"/>
        <v>1207.6599999999999</v>
      </c>
      <c r="P217">
        <f t="shared" si="57"/>
        <v>16</v>
      </c>
      <c r="Q217">
        <f t="shared" si="57"/>
        <v>384</v>
      </c>
      <c r="R217">
        <f t="shared" si="57"/>
        <v>0</v>
      </c>
      <c r="S217">
        <f t="shared" si="57"/>
        <v>0</v>
      </c>
      <c r="T217">
        <f t="shared" si="57"/>
        <v>117.28</v>
      </c>
      <c r="U217">
        <f t="shared" si="57"/>
        <v>0</v>
      </c>
      <c r="V217">
        <f t="shared" si="57"/>
        <v>0</v>
      </c>
      <c r="W217">
        <f t="shared" si="57"/>
        <v>0</v>
      </c>
      <c r="X217">
        <f t="shared" si="57"/>
        <v>0</v>
      </c>
      <c r="Y217">
        <f t="shared" si="57"/>
        <v>0</v>
      </c>
      <c r="Z217">
        <f t="shared" si="57"/>
        <v>12.28</v>
      </c>
      <c r="AA217">
        <f t="shared" si="57"/>
        <v>293</v>
      </c>
      <c r="AB217">
        <f t="shared" si="57"/>
        <v>49.370000000000005</v>
      </c>
      <c r="AC217">
        <f t="shared" si="57"/>
        <v>1784.96</v>
      </c>
      <c r="AD217">
        <f t="shared" si="57"/>
        <v>0</v>
      </c>
      <c r="AE217">
        <f t="shared" si="57"/>
        <v>0</v>
      </c>
      <c r="AF217">
        <f t="shared" si="57"/>
        <v>67.5</v>
      </c>
      <c r="AG217">
        <f t="shared" si="57"/>
        <v>1371.29</v>
      </c>
      <c r="AH217">
        <f t="shared" si="57"/>
        <v>1798.96</v>
      </c>
      <c r="AI217">
        <f t="shared" si="57"/>
        <v>25.54</v>
      </c>
      <c r="AJ217">
        <f t="shared" si="57"/>
        <v>304.33999999999997</v>
      </c>
      <c r="AK217">
        <f t="shared" si="57"/>
        <v>120</v>
      </c>
      <c r="AL217">
        <f t="shared" si="57"/>
        <v>0</v>
      </c>
      <c r="AM217">
        <f t="shared" si="57"/>
        <v>0</v>
      </c>
      <c r="AN217">
        <f t="shared" si="57"/>
        <v>0</v>
      </c>
      <c r="AO217">
        <f t="shared" si="57"/>
        <v>0</v>
      </c>
      <c r="AP217">
        <f t="shared" si="57"/>
        <v>37796.439999999995</v>
      </c>
    </row>
    <row r="218" spans="1:71" outlineLevel="6" x14ac:dyDescent="0.25">
      <c r="A218">
        <v>680</v>
      </c>
      <c r="B218">
        <v>22</v>
      </c>
      <c r="C218" t="s">
        <v>120</v>
      </c>
      <c r="D218" t="s">
        <v>121</v>
      </c>
      <c r="E218" s="1">
        <v>45583</v>
      </c>
      <c r="F218">
        <v>23</v>
      </c>
      <c r="G218">
        <v>990.67</v>
      </c>
      <c r="H218">
        <v>40</v>
      </c>
      <c r="I218">
        <v>920</v>
      </c>
      <c r="J218">
        <v>1.03</v>
      </c>
      <c r="K218">
        <v>35.54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21.43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1527.12</v>
      </c>
      <c r="AQ218">
        <v>35123.760000000002</v>
      </c>
      <c r="AR218">
        <v>134.1</v>
      </c>
      <c r="AS218">
        <v>4626.51</v>
      </c>
      <c r="AT218">
        <v>30.55</v>
      </c>
      <c r="AU218">
        <v>702.65</v>
      </c>
      <c r="AV218">
        <v>40</v>
      </c>
      <c r="AW218">
        <v>920</v>
      </c>
      <c r="AX218">
        <v>63.18</v>
      </c>
      <c r="AY218">
        <v>1453.14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330.7</v>
      </c>
      <c r="BH218">
        <v>64.349999999999994</v>
      </c>
      <c r="BI218">
        <v>2220.12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0.78</v>
      </c>
      <c r="BR218">
        <v>1936.91</v>
      </c>
      <c r="BS218">
        <v>47738.09</v>
      </c>
    </row>
    <row r="219" spans="1:71" outlineLevel="6" x14ac:dyDescent="0.25">
      <c r="A219">
        <v>680</v>
      </c>
      <c r="B219">
        <v>22</v>
      </c>
      <c r="C219" t="s">
        <v>120</v>
      </c>
      <c r="D219" t="s">
        <v>121</v>
      </c>
      <c r="E219" s="1">
        <v>45590</v>
      </c>
      <c r="F219">
        <v>23</v>
      </c>
      <c r="G219">
        <v>1323.25</v>
      </c>
      <c r="H219">
        <v>40</v>
      </c>
      <c r="I219">
        <v>920</v>
      </c>
      <c r="J219">
        <v>10.67</v>
      </c>
      <c r="K219">
        <v>368.12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21.43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1567.12</v>
      </c>
      <c r="AQ219">
        <v>36043.760000000002</v>
      </c>
      <c r="AR219">
        <v>144.77000000000001</v>
      </c>
      <c r="AS219">
        <v>4994.63</v>
      </c>
      <c r="AT219">
        <v>30.55</v>
      </c>
      <c r="AU219">
        <v>702.65</v>
      </c>
      <c r="AV219">
        <v>40</v>
      </c>
      <c r="AW219">
        <v>920</v>
      </c>
      <c r="AX219">
        <v>63.18</v>
      </c>
      <c r="AY219">
        <v>1453.14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352.13</v>
      </c>
      <c r="BH219">
        <v>64.349999999999994</v>
      </c>
      <c r="BI219">
        <v>2220.12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0.78</v>
      </c>
      <c r="BR219">
        <v>1987.58</v>
      </c>
      <c r="BS219">
        <v>49061.34</v>
      </c>
    </row>
    <row r="220" spans="1:71" outlineLevel="6" x14ac:dyDescent="0.25">
      <c r="A220">
        <v>680</v>
      </c>
      <c r="B220">
        <v>22</v>
      </c>
      <c r="C220" t="s">
        <v>120</v>
      </c>
      <c r="D220" t="s">
        <v>121</v>
      </c>
      <c r="E220" s="1">
        <v>45597</v>
      </c>
      <c r="F220">
        <v>23</v>
      </c>
      <c r="G220">
        <v>1265.94</v>
      </c>
      <c r="H220">
        <v>40</v>
      </c>
      <c r="I220">
        <v>920</v>
      </c>
      <c r="J220">
        <v>9.6300000000000008</v>
      </c>
      <c r="K220">
        <v>332.24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1607.12</v>
      </c>
      <c r="AQ220">
        <v>36963.760000000002</v>
      </c>
      <c r="AR220">
        <v>154.4</v>
      </c>
      <c r="AS220">
        <v>5326.87</v>
      </c>
      <c r="AT220">
        <v>30.55</v>
      </c>
      <c r="AU220">
        <v>702.65</v>
      </c>
      <c r="AV220">
        <v>40</v>
      </c>
      <c r="AW220">
        <v>920</v>
      </c>
      <c r="AX220">
        <v>63.18</v>
      </c>
      <c r="AY220">
        <v>1453.14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352.13</v>
      </c>
      <c r="BH220">
        <v>64.349999999999994</v>
      </c>
      <c r="BI220">
        <v>2220.12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0.78</v>
      </c>
      <c r="BR220">
        <v>2037.21</v>
      </c>
      <c r="BS220">
        <v>50327.28</v>
      </c>
    </row>
    <row r="221" spans="1:71" outlineLevel="6" x14ac:dyDescent="0.25">
      <c r="A221">
        <v>680</v>
      </c>
      <c r="B221">
        <v>22</v>
      </c>
      <c r="C221" t="s">
        <v>120</v>
      </c>
      <c r="D221" t="s">
        <v>121</v>
      </c>
      <c r="E221" s="1">
        <v>45604</v>
      </c>
      <c r="F221">
        <v>23</v>
      </c>
      <c r="G221">
        <v>1186.5899999999999</v>
      </c>
      <c r="H221">
        <v>40</v>
      </c>
      <c r="I221">
        <v>920</v>
      </c>
      <c r="J221">
        <v>1.55</v>
      </c>
      <c r="K221">
        <v>53.48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5.78</v>
      </c>
      <c r="S221">
        <v>199.41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1647.12</v>
      </c>
      <c r="AQ221">
        <v>37883.760000000002</v>
      </c>
      <c r="AR221">
        <v>155.94999999999999</v>
      </c>
      <c r="AS221">
        <v>5380.35</v>
      </c>
      <c r="AT221">
        <v>30.55</v>
      </c>
      <c r="AU221">
        <v>702.65</v>
      </c>
      <c r="AV221">
        <v>40</v>
      </c>
      <c r="AW221">
        <v>920</v>
      </c>
      <c r="AX221">
        <v>63.18</v>
      </c>
      <c r="AY221">
        <v>1453.14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352.13</v>
      </c>
      <c r="BH221">
        <v>70.13</v>
      </c>
      <c r="BI221">
        <v>2419.5300000000002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0.78</v>
      </c>
      <c r="BR221">
        <v>2084.54</v>
      </c>
      <c r="BS221">
        <v>51513.87</v>
      </c>
    </row>
    <row r="222" spans="1:71" outlineLevel="5" x14ac:dyDescent="0.25">
      <c r="C222" s="2" t="s">
        <v>214</v>
      </c>
      <c r="E222" s="1"/>
      <c r="G222">
        <f t="shared" ref="G222:AP222" si="58">SUBTOTAL(9,G218:G221)</f>
        <v>4766.45</v>
      </c>
      <c r="H222">
        <f t="shared" si="58"/>
        <v>160</v>
      </c>
      <c r="I222">
        <f t="shared" si="58"/>
        <v>3680</v>
      </c>
      <c r="J222">
        <f t="shared" si="58"/>
        <v>22.88</v>
      </c>
      <c r="K222">
        <f t="shared" si="58"/>
        <v>789.38000000000011</v>
      </c>
      <c r="L222">
        <f t="shared" si="58"/>
        <v>0</v>
      </c>
      <c r="M222">
        <f t="shared" si="58"/>
        <v>0</v>
      </c>
      <c r="N222">
        <f t="shared" si="58"/>
        <v>0</v>
      </c>
      <c r="O222">
        <f t="shared" si="58"/>
        <v>0</v>
      </c>
      <c r="P222">
        <f t="shared" si="58"/>
        <v>0</v>
      </c>
      <c r="Q222">
        <f t="shared" si="58"/>
        <v>0</v>
      </c>
      <c r="R222">
        <f t="shared" si="58"/>
        <v>5.78</v>
      </c>
      <c r="S222">
        <f t="shared" si="58"/>
        <v>199.41</v>
      </c>
      <c r="T222">
        <f t="shared" si="58"/>
        <v>42.86</v>
      </c>
      <c r="U222">
        <f t="shared" si="58"/>
        <v>0</v>
      </c>
      <c r="V222">
        <f t="shared" si="58"/>
        <v>0</v>
      </c>
      <c r="W222">
        <f t="shared" si="58"/>
        <v>0</v>
      </c>
      <c r="X222">
        <f t="shared" si="58"/>
        <v>0</v>
      </c>
      <c r="Y222">
        <f t="shared" si="58"/>
        <v>0</v>
      </c>
      <c r="Z222">
        <f t="shared" si="58"/>
        <v>0</v>
      </c>
      <c r="AA222">
        <f t="shared" si="58"/>
        <v>0</v>
      </c>
      <c r="AB222">
        <f t="shared" si="58"/>
        <v>0</v>
      </c>
      <c r="AC222">
        <f t="shared" si="58"/>
        <v>0</v>
      </c>
      <c r="AD222">
        <f t="shared" si="58"/>
        <v>0</v>
      </c>
      <c r="AE222">
        <f t="shared" si="58"/>
        <v>0</v>
      </c>
      <c r="AF222">
        <f t="shared" si="58"/>
        <v>0</v>
      </c>
      <c r="AG222">
        <f t="shared" si="58"/>
        <v>0</v>
      </c>
      <c r="AH222">
        <f t="shared" si="58"/>
        <v>0</v>
      </c>
      <c r="AI222">
        <f t="shared" si="58"/>
        <v>0</v>
      </c>
      <c r="AJ222">
        <f t="shared" si="58"/>
        <v>0</v>
      </c>
      <c r="AK222">
        <f t="shared" si="58"/>
        <v>0</v>
      </c>
      <c r="AL222">
        <f t="shared" si="58"/>
        <v>0</v>
      </c>
      <c r="AM222">
        <f t="shared" si="58"/>
        <v>0</v>
      </c>
      <c r="AN222">
        <f t="shared" si="58"/>
        <v>0</v>
      </c>
      <c r="AO222">
        <f t="shared" si="58"/>
        <v>0</v>
      </c>
      <c r="AP222">
        <f t="shared" si="58"/>
        <v>6348.48</v>
      </c>
    </row>
    <row r="223" spans="1:71" outlineLevel="4" x14ac:dyDescent="0.25">
      <c r="B223" s="2" t="s">
        <v>164</v>
      </c>
      <c r="E223" s="1"/>
      <c r="G223">
        <f t="shared" ref="G223:AP223" si="59">SUBTOTAL(9,G218:G221)</f>
        <v>4766.45</v>
      </c>
      <c r="H223">
        <f t="shared" si="59"/>
        <v>160</v>
      </c>
      <c r="I223">
        <f t="shared" si="59"/>
        <v>3680</v>
      </c>
      <c r="J223">
        <f t="shared" si="59"/>
        <v>22.88</v>
      </c>
      <c r="K223">
        <f t="shared" si="59"/>
        <v>789.38000000000011</v>
      </c>
      <c r="L223">
        <f t="shared" si="59"/>
        <v>0</v>
      </c>
      <c r="M223">
        <f t="shared" si="59"/>
        <v>0</v>
      </c>
      <c r="N223">
        <f t="shared" si="59"/>
        <v>0</v>
      </c>
      <c r="O223">
        <f t="shared" si="59"/>
        <v>0</v>
      </c>
      <c r="P223">
        <f t="shared" si="59"/>
        <v>0</v>
      </c>
      <c r="Q223">
        <f t="shared" si="59"/>
        <v>0</v>
      </c>
      <c r="R223">
        <f t="shared" si="59"/>
        <v>5.78</v>
      </c>
      <c r="S223">
        <f t="shared" si="59"/>
        <v>199.41</v>
      </c>
      <c r="T223">
        <f t="shared" si="59"/>
        <v>42.86</v>
      </c>
      <c r="U223">
        <f t="shared" si="59"/>
        <v>0</v>
      </c>
      <c r="V223">
        <f t="shared" si="59"/>
        <v>0</v>
      </c>
      <c r="W223">
        <f t="shared" si="59"/>
        <v>0</v>
      </c>
      <c r="X223">
        <f t="shared" si="59"/>
        <v>0</v>
      </c>
      <c r="Y223">
        <f t="shared" si="59"/>
        <v>0</v>
      </c>
      <c r="Z223">
        <f t="shared" si="59"/>
        <v>0</v>
      </c>
      <c r="AA223">
        <f t="shared" si="59"/>
        <v>0</v>
      </c>
      <c r="AB223">
        <f t="shared" si="59"/>
        <v>0</v>
      </c>
      <c r="AC223">
        <f t="shared" si="59"/>
        <v>0</v>
      </c>
      <c r="AD223">
        <f t="shared" si="59"/>
        <v>0</v>
      </c>
      <c r="AE223">
        <f t="shared" si="59"/>
        <v>0</v>
      </c>
      <c r="AF223">
        <f t="shared" si="59"/>
        <v>0</v>
      </c>
      <c r="AG223">
        <f t="shared" si="59"/>
        <v>0</v>
      </c>
      <c r="AH223">
        <f t="shared" si="59"/>
        <v>0</v>
      </c>
      <c r="AI223">
        <f t="shared" si="59"/>
        <v>0</v>
      </c>
      <c r="AJ223">
        <f t="shared" si="59"/>
        <v>0</v>
      </c>
      <c r="AK223">
        <f t="shared" si="59"/>
        <v>0</v>
      </c>
      <c r="AL223">
        <f t="shared" si="59"/>
        <v>0</v>
      </c>
      <c r="AM223">
        <f t="shared" si="59"/>
        <v>0</v>
      </c>
      <c r="AN223">
        <f t="shared" si="59"/>
        <v>0</v>
      </c>
      <c r="AO223">
        <f t="shared" si="59"/>
        <v>0</v>
      </c>
      <c r="AP223">
        <f t="shared" si="59"/>
        <v>6348.48</v>
      </c>
    </row>
    <row r="224" spans="1:71" outlineLevel="6" x14ac:dyDescent="0.25">
      <c r="A224">
        <v>680</v>
      </c>
      <c r="B224">
        <v>42</v>
      </c>
      <c r="C224" t="s">
        <v>77</v>
      </c>
      <c r="D224" t="s">
        <v>78</v>
      </c>
      <c r="E224" s="1">
        <v>45583</v>
      </c>
      <c r="F224">
        <v>21</v>
      </c>
      <c r="G224">
        <v>963.05</v>
      </c>
      <c r="H224">
        <v>31.33</v>
      </c>
      <c r="I224">
        <v>657.93</v>
      </c>
      <c r="J224">
        <v>0</v>
      </c>
      <c r="K224">
        <v>0</v>
      </c>
      <c r="L224">
        <v>0</v>
      </c>
      <c r="M224">
        <v>0</v>
      </c>
      <c r="N224">
        <v>8</v>
      </c>
      <c r="O224">
        <v>171.41</v>
      </c>
      <c r="P224">
        <v>0</v>
      </c>
      <c r="Q224">
        <v>0</v>
      </c>
      <c r="R224">
        <v>0</v>
      </c>
      <c r="S224">
        <v>0</v>
      </c>
      <c r="T224">
        <v>64.290000000000006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55.72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379.59</v>
      </c>
      <c r="AQ224">
        <v>7971.39</v>
      </c>
      <c r="AR224">
        <v>23.92</v>
      </c>
      <c r="AS224">
        <v>756.05</v>
      </c>
      <c r="AT224">
        <v>1</v>
      </c>
      <c r="AU224">
        <v>21</v>
      </c>
      <c r="AV224">
        <v>8</v>
      </c>
      <c r="AW224">
        <v>168</v>
      </c>
      <c r="AX224">
        <v>15</v>
      </c>
      <c r="AY224">
        <v>320.13</v>
      </c>
      <c r="AZ224">
        <v>0</v>
      </c>
      <c r="BA224">
        <v>0</v>
      </c>
      <c r="BB224">
        <v>0</v>
      </c>
      <c r="BC224">
        <v>4.24</v>
      </c>
      <c r="BD224">
        <v>91.62</v>
      </c>
      <c r="BE224">
        <v>17.21</v>
      </c>
      <c r="BF224">
        <v>556.04999999999995</v>
      </c>
      <c r="BG224">
        <v>86.52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171.16</v>
      </c>
      <c r="BO224">
        <v>0</v>
      </c>
      <c r="BP224">
        <v>0</v>
      </c>
      <c r="BQ224">
        <v>0</v>
      </c>
      <c r="BR224">
        <v>448.96</v>
      </c>
      <c r="BS224">
        <v>10278.92</v>
      </c>
    </row>
    <row r="225" spans="1:71" outlineLevel="6" x14ac:dyDescent="0.25">
      <c r="A225">
        <v>680</v>
      </c>
      <c r="B225">
        <v>42</v>
      </c>
      <c r="C225" t="s">
        <v>77</v>
      </c>
      <c r="D225" t="s">
        <v>78</v>
      </c>
      <c r="E225" s="1">
        <v>45590</v>
      </c>
      <c r="F225">
        <v>21</v>
      </c>
      <c r="G225">
        <v>1006.94</v>
      </c>
      <c r="H225">
        <v>40</v>
      </c>
      <c r="I225">
        <v>840</v>
      </c>
      <c r="J225">
        <v>4.8499999999999996</v>
      </c>
      <c r="K225">
        <v>152.78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0.46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419.59</v>
      </c>
      <c r="AQ225">
        <v>8811.39</v>
      </c>
      <c r="AR225">
        <v>28.77</v>
      </c>
      <c r="AS225">
        <v>908.83</v>
      </c>
      <c r="AT225">
        <v>1</v>
      </c>
      <c r="AU225">
        <v>21</v>
      </c>
      <c r="AV225">
        <v>8</v>
      </c>
      <c r="AW225">
        <v>168</v>
      </c>
      <c r="AX225">
        <v>15</v>
      </c>
      <c r="AY225">
        <v>320.13</v>
      </c>
      <c r="AZ225">
        <v>0</v>
      </c>
      <c r="BA225">
        <v>0</v>
      </c>
      <c r="BB225">
        <v>0</v>
      </c>
      <c r="BC225">
        <v>4.24</v>
      </c>
      <c r="BD225">
        <v>91.62</v>
      </c>
      <c r="BE225">
        <v>17.21</v>
      </c>
      <c r="BF225">
        <v>556.04999999999995</v>
      </c>
      <c r="BG225">
        <v>86.52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171.16</v>
      </c>
      <c r="BO225">
        <v>0</v>
      </c>
      <c r="BP225">
        <v>0</v>
      </c>
      <c r="BQ225">
        <v>0.46</v>
      </c>
      <c r="BR225">
        <v>493.81</v>
      </c>
      <c r="BS225">
        <v>11285.86</v>
      </c>
    </row>
    <row r="226" spans="1:71" outlineLevel="6" x14ac:dyDescent="0.25">
      <c r="A226">
        <v>680</v>
      </c>
      <c r="B226">
        <v>42</v>
      </c>
      <c r="C226" t="s">
        <v>77</v>
      </c>
      <c r="D226" t="s">
        <v>78</v>
      </c>
      <c r="E226" s="1">
        <v>45597</v>
      </c>
      <c r="F226">
        <v>21</v>
      </c>
      <c r="G226">
        <v>1006.95</v>
      </c>
      <c r="H226">
        <v>37.08</v>
      </c>
      <c r="I226">
        <v>778.68</v>
      </c>
      <c r="J226">
        <v>1.5</v>
      </c>
      <c r="K226">
        <v>47.95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2.92</v>
      </c>
      <c r="AA226">
        <v>64.03</v>
      </c>
      <c r="AB226">
        <v>2.0299999999999998</v>
      </c>
      <c r="AC226">
        <v>66.77</v>
      </c>
      <c r="AD226">
        <v>0</v>
      </c>
      <c r="AE226">
        <v>0</v>
      </c>
      <c r="AF226">
        <v>0</v>
      </c>
      <c r="AG226">
        <v>35.82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456.67</v>
      </c>
      <c r="AQ226">
        <v>9590.07</v>
      </c>
      <c r="AR226">
        <v>30.27</v>
      </c>
      <c r="AS226">
        <v>956.78</v>
      </c>
      <c r="AT226">
        <v>1</v>
      </c>
      <c r="AU226">
        <v>21</v>
      </c>
      <c r="AV226">
        <v>8</v>
      </c>
      <c r="AW226">
        <v>168</v>
      </c>
      <c r="AX226">
        <v>15</v>
      </c>
      <c r="AY226">
        <v>320.13</v>
      </c>
      <c r="AZ226">
        <v>0</v>
      </c>
      <c r="BA226">
        <v>0</v>
      </c>
      <c r="BB226">
        <v>0</v>
      </c>
      <c r="BC226">
        <v>7.16</v>
      </c>
      <c r="BD226">
        <v>155.65</v>
      </c>
      <c r="BE226">
        <v>19.239999999999998</v>
      </c>
      <c r="BF226">
        <v>622.82000000000005</v>
      </c>
      <c r="BG226">
        <v>86.52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206.98</v>
      </c>
      <c r="BO226">
        <v>0</v>
      </c>
      <c r="BP226">
        <v>0</v>
      </c>
      <c r="BQ226">
        <v>0.46</v>
      </c>
      <c r="BR226">
        <v>537.34</v>
      </c>
      <c r="BS226">
        <v>12292.81</v>
      </c>
    </row>
    <row r="227" spans="1:71" outlineLevel="6" x14ac:dyDescent="0.25">
      <c r="A227">
        <v>680</v>
      </c>
      <c r="B227">
        <v>42</v>
      </c>
      <c r="C227" t="s">
        <v>77</v>
      </c>
      <c r="D227" t="s">
        <v>78</v>
      </c>
      <c r="E227" s="1">
        <v>45604</v>
      </c>
      <c r="F227">
        <v>21</v>
      </c>
      <c r="G227">
        <v>859.34</v>
      </c>
      <c r="H227">
        <v>39.97</v>
      </c>
      <c r="I227">
        <v>839.37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6.27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496.64</v>
      </c>
      <c r="AQ227">
        <v>10429.44</v>
      </c>
      <c r="AR227">
        <v>30.27</v>
      </c>
      <c r="AS227">
        <v>956.78</v>
      </c>
      <c r="AT227">
        <v>1</v>
      </c>
      <c r="AU227">
        <v>21</v>
      </c>
      <c r="AV227">
        <v>8</v>
      </c>
      <c r="AW227">
        <v>168</v>
      </c>
      <c r="AX227">
        <v>15</v>
      </c>
      <c r="AY227">
        <v>320.13</v>
      </c>
      <c r="AZ227">
        <v>0</v>
      </c>
      <c r="BA227">
        <v>0</v>
      </c>
      <c r="BB227">
        <v>0</v>
      </c>
      <c r="BC227">
        <v>7.16</v>
      </c>
      <c r="BD227">
        <v>155.65</v>
      </c>
      <c r="BE227">
        <v>19.239999999999998</v>
      </c>
      <c r="BF227">
        <v>622.82000000000005</v>
      </c>
      <c r="BG227">
        <v>86.52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213.25</v>
      </c>
      <c r="BO227">
        <v>0</v>
      </c>
      <c r="BP227">
        <v>0</v>
      </c>
      <c r="BQ227">
        <v>0.46</v>
      </c>
      <c r="BR227">
        <v>577.30999999999995</v>
      </c>
      <c r="BS227">
        <v>13152.15</v>
      </c>
    </row>
    <row r="228" spans="1:71" outlineLevel="5" x14ac:dyDescent="0.25">
      <c r="C228" s="2" t="s">
        <v>215</v>
      </c>
      <c r="E228" s="1"/>
      <c r="G228">
        <f t="shared" ref="G228:AP228" si="60">SUBTOTAL(9,G224:G227)</f>
        <v>3836.28</v>
      </c>
      <c r="H228">
        <f t="shared" si="60"/>
        <v>148.38</v>
      </c>
      <c r="I228">
        <f t="shared" si="60"/>
        <v>3115.9799999999996</v>
      </c>
      <c r="J228">
        <f t="shared" si="60"/>
        <v>6.35</v>
      </c>
      <c r="K228">
        <f t="shared" si="60"/>
        <v>200.73000000000002</v>
      </c>
      <c r="L228">
        <f t="shared" si="60"/>
        <v>0</v>
      </c>
      <c r="M228">
        <f t="shared" si="60"/>
        <v>0</v>
      </c>
      <c r="N228">
        <f t="shared" si="60"/>
        <v>8</v>
      </c>
      <c r="O228">
        <f t="shared" si="60"/>
        <v>171.41</v>
      </c>
      <c r="P228">
        <f t="shared" si="60"/>
        <v>0</v>
      </c>
      <c r="Q228">
        <f t="shared" si="60"/>
        <v>0</v>
      </c>
      <c r="R228">
        <f t="shared" si="60"/>
        <v>0</v>
      </c>
      <c r="S228">
        <f t="shared" si="60"/>
        <v>0</v>
      </c>
      <c r="T228">
        <f t="shared" si="60"/>
        <v>64.290000000000006</v>
      </c>
      <c r="U228">
        <f t="shared" si="60"/>
        <v>0</v>
      </c>
      <c r="V228">
        <f t="shared" si="60"/>
        <v>0</v>
      </c>
      <c r="W228">
        <f t="shared" si="60"/>
        <v>0</v>
      </c>
      <c r="X228">
        <f t="shared" si="60"/>
        <v>0</v>
      </c>
      <c r="Y228">
        <f t="shared" si="60"/>
        <v>0</v>
      </c>
      <c r="Z228">
        <f t="shared" si="60"/>
        <v>2.92</v>
      </c>
      <c r="AA228">
        <f t="shared" si="60"/>
        <v>64.03</v>
      </c>
      <c r="AB228">
        <f t="shared" si="60"/>
        <v>2.0299999999999998</v>
      </c>
      <c r="AC228">
        <f t="shared" si="60"/>
        <v>66.77</v>
      </c>
      <c r="AD228">
        <f t="shared" si="60"/>
        <v>0</v>
      </c>
      <c r="AE228">
        <f t="shared" si="60"/>
        <v>0</v>
      </c>
      <c r="AF228">
        <f t="shared" si="60"/>
        <v>0</v>
      </c>
      <c r="AG228">
        <f t="shared" si="60"/>
        <v>97.809999999999988</v>
      </c>
      <c r="AH228">
        <f t="shared" si="60"/>
        <v>0</v>
      </c>
      <c r="AI228">
        <f t="shared" si="60"/>
        <v>0.46</v>
      </c>
      <c r="AJ228">
        <f t="shared" si="60"/>
        <v>0</v>
      </c>
      <c r="AK228">
        <f t="shared" si="60"/>
        <v>0</v>
      </c>
      <c r="AL228">
        <f t="shared" si="60"/>
        <v>0</v>
      </c>
      <c r="AM228">
        <f t="shared" si="60"/>
        <v>0</v>
      </c>
      <c r="AN228">
        <f t="shared" si="60"/>
        <v>0</v>
      </c>
      <c r="AO228">
        <f t="shared" si="60"/>
        <v>0</v>
      </c>
      <c r="AP228">
        <f t="shared" si="60"/>
        <v>1752.4899999999998</v>
      </c>
    </row>
    <row r="229" spans="1:71" outlineLevel="6" x14ac:dyDescent="0.25">
      <c r="A229">
        <v>680</v>
      </c>
      <c r="B229">
        <v>42</v>
      </c>
      <c r="C229" t="s">
        <v>138</v>
      </c>
      <c r="D229" t="s">
        <v>139</v>
      </c>
      <c r="E229" s="1">
        <v>45583</v>
      </c>
      <c r="F229">
        <v>22</v>
      </c>
      <c r="G229">
        <v>1211.73</v>
      </c>
      <c r="H229">
        <v>40</v>
      </c>
      <c r="I229">
        <v>880</v>
      </c>
      <c r="J229">
        <v>4.22</v>
      </c>
      <c r="K229">
        <v>145.44999999999999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42.86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129.72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1540.82</v>
      </c>
      <c r="AQ229">
        <v>33898.04</v>
      </c>
      <c r="AR229">
        <v>103.69</v>
      </c>
      <c r="AS229">
        <v>3524</v>
      </c>
      <c r="AT229">
        <v>35</v>
      </c>
      <c r="AU229">
        <v>770</v>
      </c>
      <c r="AV229">
        <v>40</v>
      </c>
      <c r="AW229">
        <v>880</v>
      </c>
      <c r="AX229">
        <v>56</v>
      </c>
      <c r="AY229">
        <v>1347.12</v>
      </c>
      <c r="AZ229">
        <v>0</v>
      </c>
      <c r="BA229">
        <v>0</v>
      </c>
      <c r="BB229">
        <v>0</v>
      </c>
      <c r="BC229">
        <v>27.7</v>
      </c>
      <c r="BD229">
        <v>650.96</v>
      </c>
      <c r="BE229">
        <v>51.21</v>
      </c>
      <c r="BF229">
        <v>1864.8</v>
      </c>
      <c r="BG229">
        <v>677.74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3428.85</v>
      </c>
      <c r="BO229">
        <v>0</v>
      </c>
      <c r="BP229">
        <v>589.46</v>
      </c>
      <c r="BQ229">
        <v>50.12</v>
      </c>
      <c r="BR229">
        <v>1862.42</v>
      </c>
      <c r="BS229">
        <v>48503.87</v>
      </c>
    </row>
    <row r="230" spans="1:71" outlineLevel="6" x14ac:dyDescent="0.25">
      <c r="A230">
        <v>680</v>
      </c>
      <c r="B230">
        <v>42</v>
      </c>
      <c r="C230" t="s">
        <v>138</v>
      </c>
      <c r="D230" t="s">
        <v>139</v>
      </c>
      <c r="E230" s="1">
        <v>45590</v>
      </c>
      <c r="F230">
        <v>22</v>
      </c>
      <c r="G230">
        <v>1122.92</v>
      </c>
      <c r="H230">
        <v>39.049999999999997</v>
      </c>
      <c r="I230">
        <v>859.1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0.95</v>
      </c>
      <c r="AA230">
        <v>21.25</v>
      </c>
      <c r="AB230">
        <v>3.15</v>
      </c>
      <c r="AC230">
        <v>105.7</v>
      </c>
      <c r="AD230">
        <v>0</v>
      </c>
      <c r="AE230">
        <v>0</v>
      </c>
      <c r="AF230">
        <v>0</v>
      </c>
      <c r="AG230">
        <v>14.49</v>
      </c>
      <c r="AH230">
        <v>0</v>
      </c>
      <c r="AI230">
        <v>4.68</v>
      </c>
      <c r="AJ230">
        <v>104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1579.87</v>
      </c>
      <c r="AQ230">
        <v>34757.14</v>
      </c>
      <c r="AR230">
        <v>103.69</v>
      </c>
      <c r="AS230">
        <v>3524</v>
      </c>
      <c r="AT230">
        <v>35</v>
      </c>
      <c r="AU230">
        <v>770</v>
      </c>
      <c r="AV230">
        <v>40</v>
      </c>
      <c r="AW230">
        <v>880</v>
      </c>
      <c r="AX230">
        <v>56</v>
      </c>
      <c r="AY230">
        <v>1347.12</v>
      </c>
      <c r="AZ230">
        <v>0</v>
      </c>
      <c r="BA230">
        <v>0</v>
      </c>
      <c r="BB230">
        <v>0</v>
      </c>
      <c r="BC230">
        <v>28.65</v>
      </c>
      <c r="BD230">
        <v>672.21</v>
      </c>
      <c r="BE230">
        <v>54.36</v>
      </c>
      <c r="BF230">
        <v>1970.5</v>
      </c>
      <c r="BG230">
        <v>677.74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3443.34</v>
      </c>
      <c r="BO230">
        <v>0</v>
      </c>
      <c r="BP230">
        <v>693.46</v>
      </c>
      <c r="BQ230">
        <v>54.8</v>
      </c>
      <c r="BR230">
        <v>1905.57</v>
      </c>
      <c r="BS230">
        <v>49626.79</v>
      </c>
    </row>
    <row r="231" spans="1:71" outlineLevel="6" x14ac:dyDescent="0.25">
      <c r="A231">
        <v>680</v>
      </c>
      <c r="B231">
        <v>42</v>
      </c>
      <c r="C231" t="s">
        <v>138</v>
      </c>
      <c r="D231" t="s">
        <v>139</v>
      </c>
      <c r="E231" s="1">
        <v>45597</v>
      </c>
      <c r="F231">
        <v>22</v>
      </c>
      <c r="G231">
        <v>1220</v>
      </c>
      <c r="H231">
        <v>40</v>
      </c>
      <c r="I231">
        <v>880</v>
      </c>
      <c r="J231">
        <v>3.17</v>
      </c>
      <c r="K231">
        <v>110.94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42.86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172.5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1619.87</v>
      </c>
      <c r="AQ231">
        <v>35637.14</v>
      </c>
      <c r="AR231">
        <v>106.86</v>
      </c>
      <c r="AS231">
        <v>3634.94</v>
      </c>
      <c r="AT231">
        <v>35</v>
      </c>
      <c r="AU231">
        <v>770</v>
      </c>
      <c r="AV231">
        <v>40</v>
      </c>
      <c r="AW231">
        <v>880</v>
      </c>
      <c r="AX231">
        <v>56</v>
      </c>
      <c r="AY231">
        <v>1347.12</v>
      </c>
      <c r="AZ231">
        <v>0</v>
      </c>
      <c r="BA231">
        <v>0</v>
      </c>
      <c r="BB231">
        <v>0</v>
      </c>
      <c r="BC231">
        <v>28.65</v>
      </c>
      <c r="BD231">
        <v>672.21</v>
      </c>
      <c r="BE231">
        <v>54.36</v>
      </c>
      <c r="BF231">
        <v>1970.5</v>
      </c>
      <c r="BG231">
        <v>720.6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3615.84</v>
      </c>
      <c r="BO231">
        <v>0</v>
      </c>
      <c r="BP231">
        <v>693.46</v>
      </c>
      <c r="BQ231">
        <v>54.8</v>
      </c>
      <c r="BR231">
        <v>1948.74</v>
      </c>
      <c r="BS231">
        <v>50846.79</v>
      </c>
    </row>
    <row r="232" spans="1:71" outlineLevel="6" x14ac:dyDescent="0.25">
      <c r="A232">
        <v>680</v>
      </c>
      <c r="B232">
        <v>42</v>
      </c>
      <c r="C232" t="s">
        <v>138</v>
      </c>
      <c r="D232" t="s">
        <v>139</v>
      </c>
      <c r="E232" s="1">
        <v>45604</v>
      </c>
      <c r="F232">
        <v>22</v>
      </c>
      <c r="G232">
        <v>860.72</v>
      </c>
      <c r="H232">
        <v>35.17</v>
      </c>
      <c r="I232">
        <v>773.74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73.28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1655.04</v>
      </c>
      <c r="AQ232">
        <v>36410.879999999997</v>
      </c>
      <c r="AR232">
        <v>106.86</v>
      </c>
      <c r="AS232">
        <v>3634.94</v>
      </c>
      <c r="AT232">
        <v>35</v>
      </c>
      <c r="AU232">
        <v>770</v>
      </c>
      <c r="AV232">
        <v>40</v>
      </c>
      <c r="AW232">
        <v>880</v>
      </c>
      <c r="AX232">
        <v>56</v>
      </c>
      <c r="AY232">
        <v>1347.12</v>
      </c>
      <c r="AZ232">
        <v>0</v>
      </c>
      <c r="BA232">
        <v>0</v>
      </c>
      <c r="BB232">
        <v>0</v>
      </c>
      <c r="BC232">
        <v>28.65</v>
      </c>
      <c r="BD232">
        <v>672.21</v>
      </c>
      <c r="BE232">
        <v>54.36</v>
      </c>
      <c r="BF232">
        <v>1970.5</v>
      </c>
      <c r="BG232">
        <v>720.6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3689.12</v>
      </c>
      <c r="BO232">
        <v>0</v>
      </c>
      <c r="BP232">
        <v>693.46</v>
      </c>
      <c r="BQ232">
        <v>54.8</v>
      </c>
      <c r="BR232">
        <v>1983.91</v>
      </c>
      <c r="BS232">
        <v>51707.51</v>
      </c>
    </row>
    <row r="233" spans="1:71" outlineLevel="5" x14ac:dyDescent="0.25">
      <c r="C233" s="2" t="s">
        <v>216</v>
      </c>
      <c r="E233" s="1"/>
      <c r="G233">
        <f t="shared" ref="G233:AP233" si="61">SUBTOTAL(9,G229:G232)</f>
        <v>4415.37</v>
      </c>
      <c r="H233">
        <f t="shared" si="61"/>
        <v>154.22</v>
      </c>
      <c r="I233">
        <f t="shared" si="61"/>
        <v>3392.84</v>
      </c>
      <c r="J233">
        <f t="shared" si="61"/>
        <v>7.39</v>
      </c>
      <c r="K233">
        <f t="shared" si="61"/>
        <v>256.39</v>
      </c>
      <c r="L233">
        <f t="shared" si="61"/>
        <v>0</v>
      </c>
      <c r="M233">
        <f t="shared" si="61"/>
        <v>0</v>
      </c>
      <c r="N233">
        <f t="shared" si="61"/>
        <v>0</v>
      </c>
      <c r="O233">
        <f t="shared" si="61"/>
        <v>0</v>
      </c>
      <c r="P233">
        <f t="shared" si="61"/>
        <v>0</v>
      </c>
      <c r="Q233">
        <f t="shared" si="61"/>
        <v>0</v>
      </c>
      <c r="R233">
        <f t="shared" si="61"/>
        <v>0</v>
      </c>
      <c r="S233">
        <f t="shared" si="61"/>
        <v>0</v>
      </c>
      <c r="T233">
        <f t="shared" si="61"/>
        <v>85.72</v>
      </c>
      <c r="U233">
        <f t="shared" si="61"/>
        <v>0</v>
      </c>
      <c r="V233">
        <f t="shared" si="61"/>
        <v>0</v>
      </c>
      <c r="W233">
        <f t="shared" si="61"/>
        <v>0</v>
      </c>
      <c r="X233">
        <f t="shared" si="61"/>
        <v>0</v>
      </c>
      <c r="Y233">
        <f t="shared" si="61"/>
        <v>0</v>
      </c>
      <c r="Z233">
        <f t="shared" si="61"/>
        <v>0.95</v>
      </c>
      <c r="AA233">
        <f t="shared" si="61"/>
        <v>21.25</v>
      </c>
      <c r="AB233">
        <f t="shared" si="61"/>
        <v>3.15</v>
      </c>
      <c r="AC233">
        <f t="shared" si="61"/>
        <v>105.7</v>
      </c>
      <c r="AD233">
        <f t="shared" si="61"/>
        <v>0</v>
      </c>
      <c r="AE233">
        <f t="shared" si="61"/>
        <v>0</v>
      </c>
      <c r="AF233">
        <f t="shared" si="61"/>
        <v>0</v>
      </c>
      <c r="AG233">
        <f t="shared" si="61"/>
        <v>389.99</v>
      </c>
      <c r="AH233">
        <f t="shared" si="61"/>
        <v>0</v>
      </c>
      <c r="AI233">
        <f t="shared" si="61"/>
        <v>4.68</v>
      </c>
      <c r="AJ233">
        <f t="shared" si="61"/>
        <v>104</v>
      </c>
      <c r="AK233">
        <f t="shared" si="61"/>
        <v>0</v>
      </c>
      <c r="AL233">
        <f t="shared" si="61"/>
        <v>0</v>
      </c>
      <c r="AM233">
        <f t="shared" si="61"/>
        <v>0</v>
      </c>
      <c r="AN233">
        <f t="shared" si="61"/>
        <v>0</v>
      </c>
      <c r="AO233">
        <f t="shared" si="61"/>
        <v>0</v>
      </c>
      <c r="AP233">
        <f t="shared" si="61"/>
        <v>6395.5999999999995</v>
      </c>
    </row>
    <row r="234" spans="1:71" outlineLevel="4" x14ac:dyDescent="0.25">
      <c r="B234" s="2" t="s">
        <v>167</v>
      </c>
      <c r="E234" s="1"/>
      <c r="G234">
        <f t="shared" ref="G234:AP234" si="62">SUBTOTAL(9,G224:G232)</f>
        <v>8251.65</v>
      </c>
      <c r="H234">
        <f t="shared" si="62"/>
        <v>302.60000000000002</v>
      </c>
      <c r="I234">
        <f t="shared" si="62"/>
        <v>6508.82</v>
      </c>
      <c r="J234">
        <f t="shared" si="62"/>
        <v>13.74</v>
      </c>
      <c r="K234">
        <f t="shared" si="62"/>
        <v>457.12</v>
      </c>
      <c r="L234">
        <f t="shared" si="62"/>
        <v>0</v>
      </c>
      <c r="M234">
        <f t="shared" si="62"/>
        <v>0</v>
      </c>
      <c r="N234">
        <f t="shared" si="62"/>
        <v>8</v>
      </c>
      <c r="O234">
        <f t="shared" si="62"/>
        <v>171.41</v>
      </c>
      <c r="P234">
        <f t="shared" si="62"/>
        <v>0</v>
      </c>
      <c r="Q234">
        <f t="shared" si="62"/>
        <v>0</v>
      </c>
      <c r="R234">
        <f t="shared" si="62"/>
        <v>0</v>
      </c>
      <c r="S234">
        <f t="shared" si="62"/>
        <v>0</v>
      </c>
      <c r="T234">
        <f t="shared" si="62"/>
        <v>150.01</v>
      </c>
      <c r="U234">
        <f t="shared" si="62"/>
        <v>0</v>
      </c>
      <c r="V234">
        <f t="shared" si="62"/>
        <v>0</v>
      </c>
      <c r="W234">
        <f t="shared" si="62"/>
        <v>0</v>
      </c>
      <c r="X234">
        <f t="shared" si="62"/>
        <v>0</v>
      </c>
      <c r="Y234">
        <f t="shared" si="62"/>
        <v>0</v>
      </c>
      <c r="Z234">
        <f t="shared" si="62"/>
        <v>3.87</v>
      </c>
      <c r="AA234">
        <f t="shared" si="62"/>
        <v>85.28</v>
      </c>
      <c r="AB234">
        <f t="shared" si="62"/>
        <v>5.18</v>
      </c>
      <c r="AC234">
        <f t="shared" si="62"/>
        <v>172.47</v>
      </c>
      <c r="AD234">
        <f t="shared" si="62"/>
        <v>0</v>
      </c>
      <c r="AE234">
        <f t="shared" si="62"/>
        <v>0</v>
      </c>
      <c r="AF234">
        <f t="shared" si="62"/>
        <v>0</v>
      </c>
      <c r="AG234">
        <f t="shared" si="62"/>
        <v>487.79999999999995</v>
      </c>
      <c r="AH234">
        <f t="shared" si="62"/>
        <v>0</v>
      </c>
      <c r="AI234">
        <f t="shared" si="62"/>
        <v>5.14</v>
      </c>
      <c r="AJ234">
        <f t="shared" si="62"/>
        <v>104</v>
      </c>
      <c r="AK234">
        <f t="shared" si="62"/>
        <v>0</v>
      </c>
      <c r="AL234">
        <f t="shared" si="62"/>
        <v>0</v>
      </c>
      <c r="AM234">
        <f t="shared" si="62"/>
        <v>0</v>
      </c>
      <c r="AN234">
        <f t="shared" si="62"/>
        <v>0</v>
      </c>
      <c r="AO234">
        <f t="shared" si="62"/>
        <v>0</v>
      </c>
      <c r="AP234">
        <f t="shared" si="62"/>
        <v>8148.0899999999992</v>
      </c>
    </row>
    <row r="235" spans="1:71" outlineLevel="6" x14ac:dyDescent="0.25">
      <c r="A235">
        <v>680</v>
      </c>
      <c r="B235">
        <v>51</v>
      </c>
      <c r="C235" t="s">
        <v>112</v>
      </c>
      <c r="D235" t="s">
        <v>113</v>
      </c>
      <c r="E235" s="1">
        <v>45583</v>
      </c>
      <c r="F235">
        <v>19.350000000000001</v>
      </c>
      <c r="G235">
        <v>1613.08</v>
      </c>
      <c r="H235">
        <v>40</v>
      </c>
      <c r="I235">
        <v>1548.08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50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15</v>
      </c>
      <c r="AL235">
        <v>0</v>
      </c>
      <c r="AM235">
        <v>0</v>
      </c>
      <c r="AN235">
        <v>0</v>
      </c>
      <c r="AO235">
        <v>0</v>
      </c>
      <c r="AP235">
        <v>1592</v>
      </c>
      <c r="AQ235">
        <v>64971.28</v>
      </c>
      <c r="AR235">
        <v>0</v>
      </c>
      <c r="AS235">
        <v>0</v>
      </c>
      <c r="AT235">
        <v>8</v>
      </c>
      <c r="AU235">
        <v>0</v>
      </c>
      <c r="AV235">
        <v>40</v>
      </c>
      <c r="AW235">
        <v>0</v>
      </c>
      <c r="AX235">
        <v>40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8150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3.9</v>
      </c>
      <c r="BR235">
        <v>1680</v>
      </c>
      <c r="BS235">
        <v>77377.69</v>
      </c>
    </row>
    <row r="236" spans="1:71" outlineLevel="6" x14ac:dyDescent="0.25">
      <c r="A236">
        <v>680</v>
      </c>
      <c r="B236">
        <v>51</v>
      </c>
      <c r="C236" t="s">
        <v>112</v>
      </c>
      <c r="D236" t="s">
        <v>113</v>
      </c>
      <c r="E236" s="1">
        <v>45590</v>
      </c>
      <c r="F236">
        <v>19.350000000000001</v>
      </c>
      <c r="G236">
        <v>1763.08</v>
      </c>
      <c r="H236">
        <v>40</v>
      </c>
      <c r="I236">
        <v>1548.08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200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15</v>
      </c>
      <c r="AL236">
        <v>0</v>
      </c>
      <c r="AM236">
        <v>0</v>
      </c>
      <c r="AN236">
        <v>0</v>
      </c>
      <c r="AO236">
        <v>0</v>
      </c>
      <c r="AP236">
        <v>1632</v>
      </c>
      <c r="AQ236">
        <v>66519.360000000001</v>
      </c>
      <c r="AR236">
        <v>0</v>
      </c>
      <c r="AS236">
        <v>0</v>
      </c>
      <c r="AT236">
        <v>8</v>
      </c>
      <c r="AU236">
        <v>0</v>
      </c>
      <c r="AV236">
        <v>40</v>
      </c>
      <c r="AW236">
        <v>0</v>
      </c>
      <c r="AX236">
        <v>40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8350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3.9</v>
      </c>
      <c r="BR236">
        <v>1720</v>
      </c>
      <c r="BS236">
        <v>79140.77</v>
      </c>
    </row>
    <row r="237" spans="1:71" outlineLevel="6" x14ac:dyDescent="0.25">
      <c r="A237">
        <v>680</v>
      </c>
      <c r="B237">
        <v>51</v>
      </c>
      <c r="C237" t="s">
        <v>112</v>
      </c>
      <c r="D237" t="s">
        <v>113</v>
      </c>
      <c r="E237" s="1">
        <v>45597</v>
      </c>
      <c r="F237">
        <v>19.350000000000001</v>
      </c>
      <c r="G237">
        <v>1763.08</v>
      </c>
      <c r="H237">
        <v>40</v>
      </c>
      <c r="I237">
        <v>1548.08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200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15</v>
      </c>
      <c r="AL237">
        <v>0</v>
      </c>
      <c r="AM237">
        <v>0</v>
      </c>
      <c r="AN237">
        <v>0</v>
      </c>
      <c r="AO237">
        <v>0</v>
      </c>
      <c r="AP237">
        <v>1672</v>
      </c>
      <c r="AQ237">
        <v>68067.44</v>
      </c>
      <c r="AR237">
        <v>0</v>
      </c>
      <c r="AS237">
        <v>0</v>
      </c>
      <c r="AT237">
        <v>8</v>
      </c>
      <c r="AU237">
        <v>0</v>
      </c>
      <c r="AV237">
        <v>40</v>
      </c>
      <c r="AW237">
        <v>0</v>
      </c>
      <c r="AX237">
        <v>40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8550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3.9</v>
      </c>
      <c r="BR237">
        <v>1760</v>
      </c>
      <c r="BS237">
        <v>80903.850000000006</v>
      </c>
    </row>
    <row r="238" spans="1:71" outlineLevel="6" x14ac:dyDescent="0.25">
      <c r="A238">
        <v>680</v>
      </c>
      <c r="B238">
        <v>51</v>
      </c>
      <c r="C238" t="s">
        <v>112</v>
      </c>
      <c r="D238" t="s">
        <v>113</v>
      </c>
      <c r="E238" s="1">
        <v>45604</v>
      </c>
      <c r="F238">
        <v>19.350000000000001</v>
      </c>
      <c r="G238">
        <v>1563.08</v>
      </c>
      <c r="H238">
        <v>40</v>
      </c>
      <c r="I238">
        <v>1548.08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15</v>
      </c>
      <c r="AL238">
        <v>0</v>
      </c>
      <c r="AM238">
        <v>0</v>
      </c>
      <c r="AN238">
        <v>0</v>
      </c>
      <c r="AO238">
        <v>0</v>
      </c>
      <c r="AP238">
        <v>1712</v>
      </c>
      <c r="AQ238">
        <v>69615.520000000004</v>
      </c>
      <c r="AR238">
        <v>0</v>
      </c>
      <c r="AS238">
        <v>0</v>
      </c>
      <c r="AT238">
        <v>8</v>
      </c>
      <c r="AU238">
        <v>0</v>
      </c>
      <c r="AV238">
        <v>40</v>
      </c>
      <c r="AW238">
        <v>0</v>
      </c>
      <c r="AX238">
        <v>40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8550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3.9</v>
      </c>
      <c r="BR238">
        <v>1800</v>
      </c>
      <c r="BS238">
        <v>82466.929999999993</v>
      </c>
    </row>
    <row r="239" spans="1:71" outlineLevel="5" x14ac:dyDescent="0.25">
      <c r="C239" s="2" t="s">
        <v>217</v>
      </c>
      <c r="E239" s="1"/>
      <c r="G239">
        <f t="shared" ref="G239:AP239" si="63">SUBTOTAL(9,G235:G238)</f>
        <v>6702.32</v>
      </c>
      <c r="H239">
        <f t="shared" si="63"/>
        <v>160</v>
      </c>
      <c r="I239">
        <f t="shared" si="63"/>
        <v>6192.32</v>
      </c>
      <c r="J239">
        <f t="shared" si="63"/>
        <v>0</v>
      </c>
      <c r="K239">
        <f t="shared" si="63"/>
        <v>0</v>
      </c>
      <c r="L239">
        <f t="shared" si="63"/>
        <v>0</v>
      </c>
      <c r="M239">
        <f t="shared" si="63"/>
        <v>0</v>
      </c>
      <c r="N239">
        <f t="shared" si="63"/>
        <v>0</v>
      </c>
      <c r="O239">
        <f t="shared" si="63"/>
        <v>0</v>
      </c>
      <c r="P239">
        <f t="shared" si="63"/>
        <v>0</v>
      </c>
      <c r="Q239">
        <f t="shared" si="63"/>
        <v>0</v>
      </c>
      <c r="R239">
        <f t="shared" si="63"/>
        <v>0</v>
      </c>
      <c r="S239">
        <f t="shared" si="63"/>
        <v>0</v>
      </c>
      <c r="T239">
        <f t="shared" si="63"/>
        <v>450</v>
      </c>
      <c r="U239">
        <f t="shared" si="63"/>
        <v>0</v>
      </c>
      <c r="V239">
        <f t="shared" si="63"/>
        <v>0</v>
      </c>
      <c r="W239">
        <f t="shared" si="63"/>
        <v>0</v>
      </c>
      <c r="X239">
        <f t="shared" si="63"/>
        <v>0</v>
      </c>
      <c r="Y239">
        <f t="shared" si="63"/>
        <v>0</v>
      </c>
      <c r="Z239">
        <f t="shared" si="63"/>
        <v>0</v>
      </c>
      <c r="AA239">
        <f t="shared" si="63"/>
        <v>0</v>
      </c>
      <c r="AB239">
        <f t="shared" si="63"/>
        <v>0</v>
      </c>
      <c r="AC239">
        <f t="shared" si="63"/>
        <v>0</v>
      </c>
      <c r="AD239">
        <f t="shared" si="63"/>
        <v>0</v>
      </c>
      <c r="AE239">
        <f t="shared" si="63"/>
        <v>0</v>
      </c>
      <c r="AF239">
        <f t="shared" si="63"/>
        <v>0</v>
      </c>
      <c r="AG239">
        <f t="shared" si="63"/>
        <v>0</v>
      </c>
      <c r="AH239">
        <f t="shared" si="63"/>
        <v>0</v>
      </c>
      <c r="AI239">
        <f t="shared" si="63"/>
        <v>0</v>
      </c>
      <c r="AJ239">
        <f t="shared" si="63"/>
        <v>0</v>
      </c>
      <c r="AK239">
        <f t="shared" si="63"/>
        <v>60</v>
      </c>
      <c r="AL239">
        <f t="shared" si="63"/>
        <v>0</v>
      </c>
      <c r="AM239">
        <f t="shared" si="63"/>
        <v>0</v>
      </c>
      <c r="AN239">
        <f t="shared" si="63"/>
        <v>0</v>
      </c>
      <c r="AO239">
        <f t="shared" si="63"/>
        <v>0</v>
      </c>
      <c r="AP239">
        <f t="shared" si="63"/>
        <v>6608</v>
      </c>
    </row>
    <row r="240" spans="1:71" outlineLevel="4" x14ac:dyDescent="0.25">
      <c r="B240" s="2" t="s">
        <v>169</v>
      </c>
      <c r="E240" s="1"/>
      <c r="G240">
        <f t="shared" ref="G240:AP240" si="64">SUBTOTAL(9,G235:G238)</f>
        <v>6702.32</v>
      </c>
      <c r="H240">
        <f t="shared" si="64"/>
        <v>160</v>
      </c>
      <c r="I240">
        <f t="shared" si="64"/>
        <v>6192.32</v>
      </c>
      <c r="J240">
        <f t="shared" si="64"/>
        <v>0</v>
      </c>
      <c r="K240">
        <f t="shared" si="64"/>
        <v>0</v>
      </c>
      <c r="L240">
        <f t="shared" si="64"/>
        <v>0</v>
      </c>
      <c r="M240">
        <f t="shared" si="64"/>
        <v>0</v>
      </c>
      <c r="N240">
        <f t="shared" si="64"/>
        <v>0</v>
      </c>
      <c r="O240">
        <f t="shared" si="64"/>
        <v>0</v>
      </c>
      <c r="P240">
        <f t="shared" si="64"/>
        <v>0</v>
      </c>
      <c r="Q240">
        <f t="shared" si="64"/>
        <v>0</v>
      </c>
      <c r="R240">
        <f t="shared" si="64"/>
        <v>0</v>
      </c>
      <c r="S240">
        <f t="shared" si="64"/>
        <v>0</v>
      </c>
      <c r="T240">
        <f t="shared" si="64"/>
        <v>450</v>
      </c>
      <c r="U240">
        <f t="shared" si="64"/>
        <v>0</v>
      </c>
      <c r="V240">
        <f t="shared" si="64"/>
        <v>0</v>
      </c>
      <c r="W240">
        <f t="shared" si="64"/>
        <v>0</v>
      </c>
      <c r="X240">
        <f t="shared" si="64"/>
        <v>0</v>
      </c>
      <c r="Y240">
        <f t="shared" si="64"/>
        <v>0</v>
      </c>
      <c r="Z240">
        <f t="shared" si="64"/>
        <v>0</v>
      </c>
      <c r="AA240">
        <f t="shared" si="64"/>
        <v>0</v>
      </c>
      <c r="AB240">
        <f t="shared" si="64"/>
        <v>0</v>
      </c>
      <c r="AC240">
        <f t="shared" si="64"/>
        <v>0</v>
      </c>
      <c r="AD240">
        <f t="shared" si="64"/>
        <v>0</v>
      </c>
      <c r="AE240">
        <f t="shared" si="64"/>
        <v>0</v>
      </c>
      <c r="AF240">
        <f t="shared" si="64"/>
        <v>0</v>
      </c>
      <c r="AG240">
        <f t="shared" si="64"/>
        <v>0</v>
      </c>
      <c r="AH240">
        <f t="shared" si="64"/>
        <v>0</v>
      </c>
      <c r="AI240">
        <f t="shared" si="64"/>
        <v>0</v>
      </c>
      <c r="AJ240">
        <f t="shared" si="64"/>
        <v>0</v>
      </c>
      <c r="AK240">
        <f t="shared" si="64"/>
        <v>60</v>
      </c>
      <c r="AL240">
        <f t="shared" si="64"/>
        <v>0</v>
      </c>
      <c r="AM240">
        <f t="shared" si="64"/>
        <v>0</v>
      </c>
      <c r="AN240">
        <f t="shared" si="64"/>
        <v>0</v>
      </c>
      <c r="AO240">
        <f t="shared" si="64"/>
        <v>0</v>
      </c>
      <c r="AP240">
        <f t="shared" si="64"/>
        <v>6608</v>
      </c>
    </row>
    <row r="241" spans="1:71" outlineLevel="6" x14ac:dyDescent="0.25">
      <c r="A241">
        <v>680</v>
      </c>
      <c r="B241">
        <v>52</v>
      </c>
      <c r="C241" t="s">
        <v>93</v>
      </c>
      <c r="D241" t="s">
        <v>94</v>
      </c>
      <c r="E241" s="1">
        <v>45583</v>
      </c>
      <c r="F241">
        <v>22.6</v>
      </c>
      <c r="G241">
        <v>1822.7</v>
      </c>
      <c r="H241">
        <v>0</v>
      </c>
      <c r="I241">
        <v>1807.7</v>
      </c>
      <c r="J241">
        <v>0</v>
      </c>
      <c r="K241">
        <v>0</v>
      </c>
      <c r="L241">
        <v>0</v>
      </c>
      <c r="M241">
        <v>0</v>
      </c>
      <c r="N241">
        <v>40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15</v>
      </c>
      <c r="AL241">
        <v>0</v>
      </c>
      <c r="AM241">
        <v>0</v>
      </c>
      <c r="AN241">
        <v>0</v>
      </c>
      <c r="AO241">
        <v>0</v>
      </c>
      <c r="AP241">
        <v>1528</v>
      </c>
      <c r="AQ241">
        <v>75808</v>
      </c>
      <c r="AR241">
        <v>0</v>
      </c>
      <c r="AS241">
        <v>0</v>
      </c>
      <c r="AT241">
        <v>16</v>
      </c>
      <c r="AU241">
        <v>0</v>
      </c>
      <c r="AV241">
        <v>40</v>
      </c>
      <c r="AW241">
        <v>0</v>
      </c>
      <c r="AX241">
        <v>88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1680</v>
      </c>
      <c r="BS241">
        <v>76438</v>
      </c>
    </row>
    <row r="242" spans="1:71" outlineLevel="6" x14ac:dyDescent="0.25">
      <c r="A242">
        <v>680</v>
      </c>
      <c r="B242">
        <v>52</v>
      </c>
      <c r="C242" t="s">
        <v>93</v>
      </c>
      <c r="D242" t="s">
        <v>94</v>
      </c>
      <c r="E242" s="1">
        <v>45590</v>
      </c>
      <c r="F242">
        <v>22.6</v>
      </c>
      <c r="G242">
        <v>1822.7</v>
      </c>
      <c r="H242">
        <v>40</v>
      </c>
      <c r="I242">
        <v>1807.7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15</v>
      </c>
      <c r="AL242">
        <v>0</v>
      </c>
      <c r="AM242">
        <v>0</v>
      </c>
      <c r="AN242">
        <v>0</v>
      </c>
      <c r="AO242">
        <v>0</v>
      </c>
      <c r="AP242">
        <v>1568</v>
      </c>
      <c r="AQ242">
        <v>77615.7</v>
      </c>
      <c r="AR242">
        <v>0</v>
      </c>
      <c r="AS242">
        <v>0</v>
      </c>
      <c r="AT242">
        <v>16</v>
      </c>
      <c r="AU242">
        <v>0</v>
      </c>
      <c r="AV242">
        <v>40</v>
      </c>
      <c r="AW242">
        <v>0</v>
      </c>
      <c r="AX242">
        <v>88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1720</v>
      </c>
      <c r="BS242">
        <v>78260.7</v>
      </c>
    </row>
    <row r="243" spans="1:71" outlineLevel="6" x14ac:dyDescent="0.25">
      <c r="A243">
        <v>680</v>
      </c>
      <c r="B243">
        <v>52</v>
      </c>
      <c r="C243" t="s">
        <v>93</v>
      </c>
      <c r="D243" t="s">
        <v>94</v>
      </c>
      <c r="E243" s="1">
        <v>45597</v>
      </c>
      <c r="F243">
        <v>22.6</v>
      </c>
      <c r="G243">
        <v>1822.7</v>
      </c>
      <c r="H243">
        <v>40</v>
      </c>
      <c r="I243">
        <v>1807.7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15</v>
      </c>
      <c r="AL243">
        <v>0</v>
      </c>
      <c r="AM243">
        <v>0</v>
      </c>
      <c r="AN243">
        <v>0</v>
      </c>
      <c r="AO243">
        <v>0</v>
      </c>
      <c r="AP243">
        <v>1608</v>
      </c>
      <c r="AQ243">
        <v>79423.399999999994</v>
      </c>
      <c r="AR243">
        <v>0</v>
      </c>
      <c r="AS243">
        <v>0</v>
      </c>
      <c r="AT243">
        <v>16</v>
      </c>
      <c r="AU243">
        <v>0</v>
      </c>
      <c r="AV243">
        <v>40</v>
      </c>
      <c r="AW243">
        <v>0</v>
      </c>
      <c r="AX243">
        <v>88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1760</v>
      </c>
      <c r="BS243">
        <v>80083.399999999994</v>
      </c>
    </row>
    <row r="244" spans="1:71" outlineLevel="6" x14ac:dyDescent="0.25">
      <c r="A244">
        <v>680</v>
      </c>
      <c r="B244">
        <v>52</v>
      </c>
      <c r="C244" t="s">
        <v>93</v>
      </c>
      <c r="D244" t="s">
        <v>94</v>
      </c>
      <c r="E244" s="1">
        <v>45604</v>
      </c>
      <c r="F244">
        <v>22.6</v>
      </c>
      <c r="G244">
        <v>1822.7</v>
      </c>
      <c r="H244">
        <v>40</v>
      </c>
      <c r="I244">
        <v>1807.7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15</v>
      </c>
      <c r="AL244">
        <v>0</v>
      </c>
      <c r="AM244">
        <v>0</v>
      </c>
      <c r="AN244">
        <v>0</v>
      </c>
      <c r="AO244">
        <v>0</v>
      </c>
      <c r="AP244">
        <v>1648</v>
      </c>
      <c r="AQ244">
        <v>81231.100000000006</v>
      </c>
      <c r="AR244">
        <v>0</v>
      </c>
      <c r="AS244">
        <v>0</v>
      </c>
      <c r="AT244">
        <v>16</v>
      </c>
      <c r="AU244">
        <v>0</v>
      </c>
      <c r="AV244">
        <v>40</v>
      </c>
      <c r="AW244">
        <v>0</v>
      </c>
      <c r="AX244">
        <v>88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1800</v>
      </c>
      <c r="BS244">
        <v>81906.100000000006</v>
      </c>
    </row>
    <row r="245" spans="1:71" outlineLevel="5" x14ac:dyDescent="0.25">
      <c r="C245" s="2" t="s">
        <v>218</v>
      </c>
      <c r="E245" s="1"/>
      <c r="G245">
        <f t="shared" ref="G245:AP245" si="65">SUBTOTAL(9,G241:G244)</f>
        <v>7290.8</v>
      </c>
      <c r="H245">
        <f t="shared" si="65"/>
        <v>120</v>
      </c>
      <c r="I245">
        <f t="shared" si="65"/>
        <v>7230.8</v>
      </c>
      <c r="J245">
        <f t="shared" si="65"/>
        <v>0</v>
      </c>
      <c r="K245">
        <f t="shared" si="65"/>
        <v>0</v>
      </c>
      <c r="L245">
        <f t="shared" si="65"/>
        <v>0</v>
      </c>
      <c r="M245">
        <f t="shared" si="65"/>
        <v>0</v>
      </c>
      <c r="N245">
        <f t="shared" si="65"/>
        <v>40</v>
      </c>
      <c r="O245">
        <f t="shared" si="65"/>
        <v>0</v>
      </c>
      <c r="P245">
        <f t="shared" si="65"/>
        <v>0</v>
      </c>
      <c r="Q245">
        <f t="shared" si="65"/>
        <v>0</v>
      </c>
      <c r="R245">
        <f t="shared" si="65"/>
        <v>0</v>
      </c>
      <c r="S245">
        <f t="shared" si="65"/>
        <v>0</v>
      </c>
      <c r="T245">
        <f t="shared" si="65"/>
        <v>0</v>
      </c>
      <c r="U245">
        <f t="shared" si="65"/>
        <v>0</v>
      </c>
      <c r="V245">
        <f t="shared" si="65"/>
        <v>0</v>
      </c>
      <c r="W245">
        <f t="shared" si="65"/>
        <v>0</v>
      </c>
      <c r="X245">
        <f t="shared" si="65"/>
        <v>0</v>
      </c>
      <c r="Y245">
        <f t="shared" si="65"/>
        <v>0</v>
      </c>
      <c r="Z245">
        <f t="shared" si="65"/>
        <v>0</v>
      </c>
      <c r="AA245">
        <f t="shared" si="65"/>
        <v>0</v>
      </c>
      <c r="AB245">
        <f t="shared" si="65"/>
        <v>0</v>
      </c>
      <c r="AC245">
        <f t="shared" si="65"/>
        <v>0</v>
      </c>
      <c r="AD245">
        <f t="shared" si="65"/>
        <v>0</v>
      </c>
      <c r="AE245">
        <f t="shared" si="65"/>
        <v>0</v>
      </c>
      <c r="AF245">
        <f t="shared" si="65"/>
        <v>0</v>
      </c>
      <c r="AG245">
        <f t="shared" si="65"/>
        <v>0</v>
      </c>
      <c r="AH245">
        <f t="shared" si="65"/>
        <v>0</v>
      </c>
      <c r="AI245">
        <f t="shared" si="65"/>
        <v>0</v>
      </c>
      <c r="AJ245">
        <f t="shared" si="65"/>
        <v>0</v>
      </c>
      <c r="AK245">
        <f t="shared" si="65"/>
        <v>60</v>
      </c>
      <c r="AL245">
        <f t="shared" si="65"/>
        <v>0</v>
      </c>
      <c r="AM245">
        <f t="shared" si="65"/>
        <v>0</v>
      </c>
      <c r="AN245">
        <f t="shared" si="65"/>
        <v>0</v>
      </c>
      <c r="AO245">
        <f t="shared" si="65"/>
        <v>0</v>
      </c>
      <c r="AP245">
        <f t="shared" si="65"/>
        <v>6352</v>
      </c>
    </row>
    <row r="246" spans="1:71" outlineLevel="4" x14ac:dyDescent="0.25">
      <c r="B246" s="2" t="s">
        <v>170</v>
      </c>
      <c r="E246" s="1"/>
      <c r="G246">
        <f t="shared" ref="G246:AP246" si="66">SUBTOTAL(9,G241:G244)</f>
        <v>7290.8</v>
      </c>
      <c r="H246">
        <f t="shared" si="66"/>
        <v>120</v>
      </c>
      <c r="I246">
        <f t="shared" si="66"/>
        <v>7230.8</v>
      </c>
      <c r="J246">
        <f t="shared" si="66"/>
        <v>0</v>
      </c>
      <c r="K246">
        <f t="shared" si="66"/>
        <v>0</v>
      </c>
      <c r="L246">
        <f t="shared" si="66"/>
        <v>0</v>
      </c>
      <c r="M246">
        <f t="shared" si="66"/>
        <v>0</v>
      </c>
      <c r="N246">
        <f t="shared" si="66"/>
        <v>40</v>
      </c>
      <c r="O246">
        <f t="shared" si="66"/>
        <v>0</v>
      </c>
      <c r="P246">
        <f t="shared" si="66"/>
        <v>0</v>
      </c>
      <c r="Q246">
        <f t="shared" si="66"/>
        <v>0</v>
      </c>
      <c r="R246">
        <f t="shared" si="66"/>
        <v>0</v>
      </c>
      <c r="S246">
        <f t="shared" si="66"/>
        <v>0</v>
      </c>
      <c r="T246">
        <f t="shared" si="66"/>
        <v>0</v>
      </c>
      <c r="U246">
        <f t="shared" si="66"/>
        <v>0</v>
      </c>
      <c r="V246">
        <f t="shared" si="66"/>
        <v>0</v>
      </c>
      <c r="W246">
        <f t="shared" si="66"/>
        <v>0</v>
      </c>
      <c r="X246">
        <f t="shared" si="66"/>
        <v>0</v>
      </c>
      <c r="Y246">
        <f t="shared" si="66"/>
        <v>0</v>
      </c>
      <c r="Z246">
        <f t="shared" si="66"/>
        <v>0</v>
      </c>
      <c r="AA246">
        <f t="shared" si="66"/>
        <v>0</v>
      </c>
      <c r="AB246">
        <f t="shared" si="66"/>
        <v>0</v>
      </c>
      <c r="AC246">
        <f t="shared" si="66"/>
        <v>0</v>
      </c>
      <c r="AD246">
        <f t="shared" si="66"/>
        <v>0</v>
      </c>
      <c r="AE246">
        <f t="shared" si="66"/>
        <v>0</v>
      </c>
      <c r="AF246">
        <f t="shared" si="66"/>
        <v>0</v>
      </c>
      <c r="AG246">
        <f t="shared" si="66"/>
        <v>0</v>
      </c>
      <c r="AH246">
        <f t="shared" si="66"/>
        <v>0</v>
      </c>
      <c r="AI246">
        <f t="shared" si="66"/>
        <v>0</v>
      </c>
      <c r="AJ246">
        <f t="shared" si="66"/>
        <v>0</v>
      </c>
      <c r="AK246">
        <f t="shared" si="66"/>
        <v>60</v>
      </c>
      <c r="AL246">
        <f t="shared" si="66"/>
        <v>0</v>
      </c>
      <c r="AM246">
        <f t="shared" si="66"/>
        <v>0</v>
      </c>
      <c r="AN246">
        <f t="shared" si="66"/>
        <v>0</v>
      </c>
      <c r="AO246">
        <f t="shared" si="66"/>
        <v>0</v>
      </c>
      <c r="AP246">
        <f t="shared" si="66"/>
        <v>6352</v>
      </c>
    </row>
    <row r="247" spans="1:71" outlineLevel="3" x14ac:dyDescent="0.25">
      <c r="A247" s="2" t="s">
        <v>161</v>
      </c>
      <c r="E247" s="1"/>
      <c r="G247">
        <f t="shared" ref="G247:AP247" si="67">SUBTOTAL(9,G218:G244)</f>
        <v>27011.22</v>
      </c>
      <c r="H247">
        <f t="shared" si="67"/>
        <v>742.6</v>
      </c>
      <c r="I247">
        <f t="shared" si="67"/>
        <v>23611.940000000002</v>
      </c>
      <c r="J247">
        <f t="shared" si="67"/>
        <v>36.619999999999997</v>
      </c>
      <c r="K247">
        <f t="shared" si="67"/>
        <v>1246.5000000000002</v>
      </c>
      <c r="L247">
        <f t="shared" si="67"/>
        <v>0</v>
      </c>
      <c r="M247">
        <f t="shared" si="67"/>
        <v>0</v>
      </c>
      <c r="N247">
        <f t="shared" si="67"/>
        <v>48</v>
      </c>
      <c r="O247">
        <f t="shared" si="67"/>
        <v>171.41</v>
      </c>
      <c r="P247">
        <f t="shared" si="67"/>
        <v>0</v>
      </c>
      <c r="Q247">
        <f t="shared" si="67"/>
        <v>0</v>
      </c>
      <c r="R247">
        <f t="shared" si="67"/>
        <v>5.78</v>
      </c>
      <c r="S247">
        <f t="shared" si="67"/>
        <v>199.41</v>
      </c>
      <c r="T247">
        <f t="shared" si="67"/>
        <v>642.87</v>
      </c>
      <c r="U247">
        <f t="shared" si="67"/>
        <v>0</v>
      </c>
      <c r="V247">
        <f t="shared" si="67"/>
        <v>0</v>
      </c>
      <c r="W247">
        <f t="shared" si="67"/>
        <v>0</v>
      </c>
      <c r="X247">
        <f t="shared" si="67"/>
        <v>0</v>
      </c>
      <c r="Y247">
        <f t="shared" si="67"/>
        <v>0</v>
      </c>
      <c r="Z247">
        <f t="shared" si="67"/>
        <v>3.87</v>
      </c>
      <c r="AA247">
        <f t="shared" si="67"/>
        <v>85.28</v>
      </c>
      <c r="AB247">
        <f t="shared" si="67"/>
        <v>5.18</v>
      </c>
      <c r="AC247">
        <f t="shared" si="67"/>
        <v>172.47</v>
      </c>
      <c r="AD247">
        <f t="shared" si="67"/>
        <v>0</v>
      </c>
      <c r="AE247">
        <f t="shared" si="67"/>
        <v>0</v>
      </c>
      <c r="AF247">
        <f t="shared" si="67"/>
        <v>0</v>
      </c>
      <c r="AG247">
        <f t="shared" si="67"/>
        <v>487.79999999999995</v>
      </c>
      <c r="AH247">
        <f t="shared" si="67"/>
        <v>0</v>
      </c>
      <c r="AI247">
        <f t="shared" si="67"/>
        <v>5.14</v>
      </c>
      <c r="AJ247">
        <f t="shared" si="67"/>
        <v>104</v>
      </c>
      <c r="AK247">
        <f t="shared" si="67"/>
        <v>120</v>
      </c>
      <c r="AL247">
        <f t="shared" si="67"/>
        <v>0</v>
      </c>
      <c r="AM247">
        <f t="shared" si="67"/>
        <v>0</v>
      </c>
      <c r="AN247">
        <f t="shared" si="67"/>
        <v>0</v>
      </c>
      <c r="AO247">
        <f t="shared" si="67"/>
        <v>0</v>
      </c>
      <c r="AP247">
        <f t="shared" si="67"/>
        <v>27456.57</v>
      </c>
    </row>
    <row r="248" spans="1:71" outlineLevel="2" x14ac:dyDescent="0.25"/>
    <row r="249" spans="1:71" outlineLevel="2" x14ac:dyDescent="0.25"/>
    <row r="250" spans="1:71" outlineLevel="2" x14ac:dyDescent="0.25"/>
    <row r="251" spans="1:71" outlineLevel="2" x14ac:dyDescent="0.25"/>
    <row r="252" spans="1:71" outlineLevel="2" x14ac:dyDescent="0.25"/>
    <row r="253" spans="1:71" outlineLevel="2" x14ac:dyDescent="0.25"/>
    <row r="254" spans="1:71" outlineLevel="2" x14ac:dyDescent="0.25"/>
    <row r="255" spans="1:71" outlineLevel="2" x14ac:dyDescent="0.25"/>
    <row r="256" spans="1:71" outlineLevel="2" x14ac:dyDescent="0.25"/>
    <row r="257" outlineLevel="2" x14ac:dyDescent="0.25"/>
    <row r="258" outlineLevel="2" x14ac:dyDescent="0.25"/>
    <row r="259" outlineLevel="2" x14ac:dyDescent="0.25"/>
    <row r="260" outlineLevel="2" x14ac:dyDescent="0.25"/>
    <row r="261" outlineLevel="2" x14ac:dyDescent="0.25"/>
    <row r="262" outlineLevel="2" x14ac:dyDescent="0.25"/>
    <row r="263" outlineLevel="2" x14ac:dyDescent="0.25"/>
    <row r="264" outlineLevel="2" x14ac:dyDescent="0.25"/>
    <row r="265" outlineLevel="2" x14ac:dyDescent="0.25"/>
    <row r="266" outlineLevel="2" x14ac:dyDescent="0.25"/>
    <row r="267" outlineLevel="2" x14ac:dyDescent="0.25"/>
    <row r="268" outlineLevel="2" x14ac:dyDescent="0.25"/>
    <row r="269" outlineLevel="2" x14ac:dyDescent="0.25"/>
    <row r="270" outlineLevel="2" x14ac:dyDescent="0.25"/>
    <row r="271" outlineLevel="2" x14ac:dyDescent="0.25"/>
    <row r="272" outlineLevel="2" x14ac:dyDescent="0.25"/>
    <row r="273" outlineLevel="2" x14ac:dyDescent="0.25"/>
    <row r="274" outlineLevel="2" x14ac:dyDescent="0.25"/>
    <row r="275" outlineLevel="2" x14ac:dyDescent="0.25"/>
    <row r="276" outlineLevel="2" x14ac:dyDescent="0.25"/>
    <row r="277" outlineLevel="2" x14ac:dyDescent="0.25"/>
    <row r="278" outlineLevel="2" x14ac:dyDescent="0.25"/>
    <row r="279" outlineLevel="2" x14ac:dyDescent="0.25"/>
    <row r="280" outlineLevel="2" x14ac:dyDescent="0.25"/>
    <row r="281" outlineLevel="2" x14ac:dyDescent="0.25"/>
    <row r="282" outlineLevel="2" x14ac:dyDescent="0.25"/>
    <row r="283" outlineLevel="2" x14ac:dyDescent="0.25"/>
    <row r="284" outlineLevel="2" x14ac:dyDescent="0.25"/>
    <row r="285" outlineLevel="2" x14ac:dyDescent="0.25"/>
    <row r="286" outlineLevel="2" x14ac:dyDescent="0.25"/>
    <row r="287" outlineLevel="2" x14ac:dyDescent="0.25"/>
    <row r="288" outlineLevel="2" x14ac:dyDescent="0.25"/>
    <row r="289" outlineLevel="2" x14ac:dyDescent="0.25"/>
    <row r="290" outlineLevel="2" x14ac:dyDescent="0.25"/>
    <row r="291" outlineLevel="2" x14ac:dyDescent="0.25"/>
    <row r="292" outlineLevel="2" x14ac:dyDescent="0.25"/>
    <row r="293" outlineLevel="2" x14ac:dyDescent="0.25"/>
    <row r="294" outlineLevel="2" x14ac:dyDescent="0.25"/>
    <row r="295" outlineLevel="2" x14ac:dyDescent="0.25"/>
    <row r="296" outlineLevel="2" x14ac:dyDescent="0.25"/>
    <row r="297" outlineLevel="2" x14ac:dyDescent="0.25"/>
    <row r="298" outlineLevel="2" x14ac:dyDescent="0.25"/>
    <row r="299" outlineLevel="2" x14ac:dyDescent="0.25"/>
    <row r="300" outlineLevel="2" x14ac:dyDescent="0.25"/>
    <row r="301" outlineLevel="2" x14ac:dyDescent="0.25"/>
    <row r="302" outlineLevel="2" x14ac:dyDescent="0.25"/>
    <row r="303" outlineLevel="2" x14ac:dyDescent="0.25"/>
    <row r="304" outlineLevel="2" x14ac:dyDescent="0.25"/>
    <row r="305" spans="2:42" outlineLevel="2" x14ac:dyDescent="0.25"/>
    <row r="306" spans="2:42" outlineLevel="2" x14ac:dyDescent="0.25"/>
    <row r="307" spans="2:42" outlineLevel="2" x14ac:dyDescent="0.25"/>
    <row r="308" spans="2:42" outlineLevel="2" x14ac:dyDescent="0.25"/>
    <row r="309" spans="2:42" outlineLevel="2" x14ac:dyDescent="0.25"/>
    <row r="310" spans="2:42" outlineLevel="2" x14ac:dyDescent="0.25"/>
    <row r="311" spans="2:42" outlineLevel="2" x14ac:dyDescent="0.25">
      <c r="B311" s="2" t="s">
        <v>162</v>
      </c>
      <c r="G311">
        <f>SUBTOTAL(9,G2:G310)</f>
        <v>277968.70000000007</v>
      </c>
      <c r="H311">
        <f>SUBTOTAL(9,H2:H310)</f>
        <v>6398</v>
      </c>
      <c r="I311">
        <f>SUBTOTAL(9,I2:I310)</f>
        <v>157141.29999999999</v>
      </c>
      <c r="J311">
        <f>SUBTOTAL(9,J2:J310)</f>
        <v>1591.6099999999997</v>
      </c>
      <c r="K311">
        <f>SUBTOTAL(9,K2:K310)</f>
        <v>55253.830000000009</v>
      </c>
      <c r="L311">
        <f>SUBTOTAL(9,L2:L310)</f>
        <v>0</v>
      </c>
      <c r="M311">
        <f>SUBTOTAL(9,M2:M310)</f>
        <v>0</v>
      </c>
      <c r="N311">
        <f>SUBTOTAL(9,N2:N310)</f>
        <v>286.15999999999997</v>
      </c>
      <c r="O311">
        <f>SUBTOTAL(9,O2:O310)</f>
        <v>5066.8700000000008</v>
      </c>
      <c r="P311">
        <f>SUBTOTAL(9,P2:P310)</f>
        <v>172</v>
      </c>
      <c r="Q311">
        <f>SUBTOTAL(9,Q2:Q310)</f>
        <v>3926.5</v>
      </c>
      <c r="R311">
        <f>SUBTOTAL(9,R2:R310)</f>
        <v>147.46000000000004</v>
      </c>
      <c r="S311">
        <f>SUBTOTAL(9,S2:S310)</f>
        <v>4988.119999999999</v>
      </c>
      <c r="T311">
        <f>SUBTOTAL(9,T2:T310)</f>
        <v>780.48</v>
      </c>
      <c r="U311">
        <f>SUBTOTAL(9,U2:U310)</f>
        <v>0</v>
      </c>
      <c r="V311">
        <f>SUBTOTAL(9,V2:V310)</f>
        <v>0</v>
      </c>
      <c r="W311">
        <f>SUBTOTAL(9,W2:W310)</f>
        <v>0</v>
      </c>
      <c r="X311">
        <f>SUBTOTAL(9,X2:X310)</f>
        <v>0</v>
      </c>
      <c r="Y311">
        <f>SUBTOTAL(9,Y2:Y310)</f>
        <v>0</v>
      </c>
      <c r="Z311">
        <f>SUBTOTAL(9,Z2:Z310)</f>
        <v>325.03999999999996</v>
      </c>
      <c r="AA311">
        <f>SUBTOTAL(9,AA2:AA310)</f>
        <v>8383.0100000000039</v>
      </c>
      <c r="AB311">
        <f>SUBTOTAL(9,AB2:AB310)</f>
        <v>251.38</v>
      </c>
      <c r="AC311">
        <f>SUBTOTAL(9,AC2:AC310)</f>
        <v>9593.09</v>
      </c>
      <c r="AD311">
        <f>SUBTOTAL(9,AD2:AD310)</f>
        <v>0</v>
      </c>
      <c r="AE311">
        <f>SUBTOTAL(9,AE2:AE310)</f>
        <v>0</v>
      </c>
      <c r="AF311">
        <f>SUBTOTAL(9,AF2:AF310)</f>
        <v>1575.7199999999998</v>
      </c>
      <c r="AG311">
        <f>SUBTOTAL(9,AG2:AG310)</f>
        <v>10430.859999999997</v>
      </c>
      <c r="AH311">
        <f>SUBTOTAL(9,AH2:AH310)</f>
        <v>12918.099999999999</v>
      </c>
      <c r="AI311">
        <f>SUBTOTAL(9,AI2:AI310)</f>
        <v>1048.5600000000002</v>
      </c>
      <c r="AJ311">
        <f>SUBTOTAL(9,AJ2:AJ310)</f>
        <v>1265.48</v>
      </c>
      <c r="AK311">
        <f>SUBTOTAL(9,AK2:AK310)</f>
        <v>540</v>
      </c>
      <c r="AL311">
        <f>SUBTOTAL(9,AL2:AL310)</f>
        <v>0</v>
      </c>
      <c r="AM311">
        <f>SUBTOTAL(9,AM2:AM310)</f>
        <v>0</v>
      </c>
      <c r="AN311">
        <f>SUBTOTAL(9,AN2:AN310)</f>
        <v>0</v>
      </c>
      <c r="AO311">
        <f>SUBTOTAL(9,AO2:AO310)</f>
        <v>0</v>
      </c>
      <c r="AP311">
        <f>SUBTOTAL(9,AP2:AP310)</f>
        <v>223867.87999999986</v>
      </c>
    </row>
    <row r="312" spans="2:42" outlineLevel="1" x14ac:dyDescent="0.25"/>
    <row r="313" spans="2:42" outlineLevel="1" x14ac:dyDescent="0.25">
      <c r="C313" s="2" t="s">
        <v>162</v>
      </c>
      <c r="G313">
        <f>SUBTOTAL(9,G2:G312)</f>
        <v>277968.70000000007</v>
      </c>
      <c r="H313">
        <f>SUBTOTAL(9,H2:H312)</f>
        <v>6398</v>
      </c>
      <c r="I313">
        <f>SUBTOTAL(9,I2:I312)</f>
        <v>157141.29999999999</v>
      </c>
      <c r="J313">
        <f>SUBTOTAL(9,J2:J312)</f>
        <v>1591.6099999999997</v>
      </c>
      <c r="K313">
        <f>SUBTOTAL(9,K2:K312)</f>
        <v>55253.830000000009</v>
      </c>
      <c r="L313">
        <f>SUBTOTAL(9,L2:L312)</f>
        <v>0</v>
      </c>
      <c r="M313">
        <f>SUBTOTAL(9,M2:M312)</f>
        <v>0</v>
      </c>
      <c r="N313">
        <f>SUBTOTAL(9,N2:N312)</f>
        <v>286.15999999999997</v>
      </c>
      <c r="O313">
        <f>SUBTOTAL(9,O2:O312)</f>
        <v>5066.8700000000008</v>
      </c>
      <c r="P313">
        <f>SUBTOTAL(9,P2:P312)</f>
        <v>172</v>
      </c>
      <c r="Q313">
        <f>SUBTOTAL(9,Q2:Q312)</f>
        <v>3926.5</v>
      </c>
      <c r="R313">
        <f>SUBTOTAL(9,R2:R312)</f>
        <v>147.46000000000004</v>
      </c>
      <c r="S313">
        <f>SUBTOTAL(9,S2:S312)</f>
        <v>4988.119999999999</v>
      </c>
      <c r="T313">
        <f>SUBTOTAL(9,T2:T312)</f>
        <v>780.48</v>
      </c>
      <c r="U313">
        <f>SUBTOTAL(9,U2:U312)</f>
        <v>0</v>
      </c>
      <c r="V313">
        <f>SUBTOTAL(9,V2:V312)</f>
        <v>0</v>
      </c>
      <c r="W313">
        <f>SUBTOTAL(9,W2:W312)</f>
        <v>0</v>
      </c>
      <c r="X313">
        <f>SUBTOTAL(9,X2:X312)</f>
        <v>0</v>
      </c>
      <c r="Y313">
        <f>SUBTOTAL(9,Y2:Y312)</f>
        <v>0</v>
      </c>
      <c r="Z313">
        <f>SUBTOTAL(9,Z2:Z312)</f>
        <v>325.03999999999996</v>
      </c>
      <c r="AA313">
        <f>SUBTOTAL(9,AA2:AA312)</f>
        <v>8383.0100000000039</v>
      </c>
      <c r="AB313">
        <f>SUBTOTAL(9,AB2:AB312)</f>
        <v>251.38</v>
      </c>
      <c r="AC313">
        <f>SUBTOTAL(9,AC2:AC312)</f>
        <v>9593.09</v>
      </c>
      <c r="AD313">
        <f>SUBTOTAL(9,AD2:AD312)</f>
        <v>0</v>
      </c>
      <c r="AE313">
        <f>SUBTOTAL(9,AE2:AE312)</f>
        <v>0</v>
      </c>
      <c r="AF313">
        <f>SUBTOTAL(9,AF2:AF312)</f>
        <v>1575.7199999999998</v>
      </c>
      <c r="AG313">
        <f>SUBTOTAL(9,AG2:AG312)</f>
        <v>10430.859999999997</v>
      </c>
      <c r="AH313">
        <f>SUBTOTAL(9,AH2:AH312)</f>
        <v>12918.099999999999</v>
      </c>
      <c r="AI313">
        <f>SUBTOTAL(9,AI2:AI312)</f>
        <v>1048.5600000000002</v>
      </c>
      <c r="AJ313">
        <f>SUBTOTAL(9,AJ2:AJ312)</f>
        <v>1265.48</v>
      </c>
      <c r="AK313">
        <f>SUBTOTAL(9,AK2:AK312)</f>
        <v>540</v>
      </c>
      <c r="AL313">
        <f>SUBTOTAL(9,AL2:AL312)</f>
        <v>0</v>
      </c>
      <c r="AM313">
        <f>SUBTOTAL(9,AM2:AM312)</f>
        <v>0</v>
      </c>
      <c r="AN313">
        <f>SUBTOTAL(9,AN2:AN312)</f>
        <v>0</v>
      </c>
      <c r="AO313">
        <f>SUBTOTAL(9,AO2:AO312)</f>
        <v>0</v>
      </c>
      <c r="AP313">
        <f>SUBTOTAL(9,AP2:AP312)</f>
        <v>223867.87999999986</v>
      </c>
    </row>
  </sheetData>
  <autoFilter ref="A1:BS1" xr:uid="{1B52B03C-3D5F-41BD-9578-AA4FC451D510}"/>
  <sortState xmlns:xlrd2="http://schemas.microsoft.com/office/spreadsheetml/2017/richdata2" ref="A2:BS309">
    <sortCondition ref="A2:A309"/>
    <sortCondition ref="B2:B309"/>
    <sortCondition ref="C2:C309"/>
    <sortCondition ref="E2:E3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TRAN</dc:creator>
  <cp:lastModifiedBy>fiorentini</cp:lastModifiedBy>
  <dcterms:created xsi:type="dcterms:W3CDTF">2024-11-11T18:54:49Z</dcterms:created>
  <dcterms:modified xsi:type="dcterms:W3CDTF">2024-11-12T19:36:37Z</dcterms:modified>
</cp:coreProperties>
</file>