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w1-my.sharepoint.com/personal/ghulam_samdani_zf_com/Documents/Desktop/S4 Assignment/"/>
    </mc:Choice>
  </mc:AlternateContent>
  <xr:revisionPtr revIDLastSave="1" documentId="8_{C4520B6D-C717-47B9-AF63-8EC634372665}" xr6:coauthVersionLast="47" xr6:coauthVersionMax="47" xr10:uidLastSave="{25684A73-7057-4609-9DE4-E69AD59A54C2}"/>
  <bookViews>
    <workbookView xWindow="28692" yWindow="-108" windowWidth="38616" windowHeight="21816" xr2:uid="{D36476B4-8E86-4DF6-9411-8A2D9D871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62" i="1"/>
  <c r="E63" i="1"/>
  <c r="E64" i="1"/>
  <c r="E65" i="1"/>
  <c r="E66" i="1"/>
  <c r="E67" i="1"/>
  <c r="E68" i="1"/>
  <c r="E69" i="1"/>
  <c r="E70" i="1"/>
  <c r="E71" i="1"/>
  <c r="E72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5" i="1"/>
  <c r="Q44" i="1"/>
  <c r="P44" i="1"/>
  <c r="O44" i="1"/>
  <c r="N44" i="1"/>
  <c r="I44" i="1"/>
  <c r="H44" i="1"/>
  <c r="G44" i="1"/>
  <c r="F44" i="1"/>
  <c r="E44" i="1"/>
  <c r="L44" i="1"/>
  <c r="M44" i="1" s="1"/>
  <c r="Q14" i="1"/>
  <c r="S10" i="1"/>
  <c r="R10" i="1"/>
  <c r="Q10" i="1"/>
  <c r="P10" i="1"/>
  <c r="S9" i="1"/>
  <c r="R9" i="1"/>
  <c r="Q9" i="1"/>
  <c r="P9" i="1"/>
  <c r="T8" i="1"/>
  <c r="T9" i="1"/>
  <c r="T7" i="1"/>
  <c r="T10" i="1" l="1"/>
  <c r="J44" i="1"/>
  <c r="K44" i="1" s="1"/>
  <c r="T44" i="1" l="1"/>
  <c r="U44" i="1" s="1"/>
  <c r="R44" i="1"/>
  <c r="S44" i="1" s="1"/>
  <c r="Y44" i="1" l="1"/>
  <c r="F45" i="1" s="1"/>
  <c r="AA44" i="1"/>
  <c r="H45" i="1" s="1"/>
  <c r="AB44" i="1"/>
  <c r="I45" i="1" s="1"/>
  <c r="Z44" i="1"/>
  <c r="G45" i="1" s="1"/>
  <c r="V44" i="1"/>
  <c r="AC44" i="1"/>
  <c r="N45" i="1" s="1"/>
  <c r="AD44" i="1"/>
  <c r="O45" i="1" s="1"/>
  <c r="AF44" i="1"/>
  <c r="Q45" i="1" s="1"/>
  <c r="AE44" i="1"/>
  <c r="P45" i="1" s="1"/>
  <c r="W44" i="1"/>
  <c r="X44" i="1" l="1"/>
  <c r="L45" i="1"/>
  <c r="M45" i="1" s="1"/>
  <c r="J45" i="1"/>
  <c r="K45" i="1" s="1"/>
  <c r="T45" i="1" l="1"/>
  <c r="U45" i="1" s="1"/>
  <c r="R45" i="1"/>
  <c r="S45" i="1" s="1"/>
  <c r="V45" i="1" l="1"/>
  <c r="Y45" i="1"/>
  <c r="F46" i="1" s="1"/>
  <c r="Z45" i="1"/>
  <c r="G46" i="1" s="1"/>
  <c r="AA45" i="1"/>
  <c r="H46" i="1" s="1"/>
  <c r="AB45" i="1"/>
  <c r="I46" i="1" s="1"/>
  <c r="AD45" i="1"/>
  <c r="O46" i="1" s="1"/>
  <c r="AC45" i="1"/>
  <c r="N46" i="1" s="1"/>
  <c r="W45" i="1"/>
  <c r="AF45" i="1"/>
  <c r="Q46" i="1" s="1"/>
  <c r="AE45" i="1"/>
  <c r="P46" i="1" s="1"/>
  <c r="L46" i="1" l="1"/>
  <c r="M46" i="1" s="1"/>
  <c r="J46" i="1"/>
  <c r="K46" i="1" s="1"/>
  <c r="X45" i="1"/>
  <c r="R46" i="1" l="1"/>
  <c r="S46" i="1" s="1"/>
  <c r="T46" i="1"/>
  <c r="U46" i="1" s="1"/>
  <c r="AE46" i="1" l="1"/>
  <c r="P47" i="1" s="1"/>
  <c r="AF46" i="1"/>
  <c r="Q47" i="1" s="1"/>
  <c r="W46" i="1"/>
  <c r="Z46" i="1"/>
  <c r="G47" i="1" s="1"/>
  <c r="AD46" i="1"/>
  <c r="O47" i="1" s="1"/>
  <c r="Y46" i="1"/>
  <c r="F47" i="1" s="1"/>
  <c r="AA46" i="1"/>
  <c r="H47" i="1" s="1"/>
  <c r="AB46" i="1"/>
  <c r="I47" i="1" s="1"/>
  <c r="AC46" i="1"/>
  <c r="N47" i="1" s="1"/>
  <c r="V46" i="1"/>
  <c r="X46" i="1" s="1"/>
  <c r="J47" i="1" l="1"/>
  <c r="K47" i="1" s="1"/>
  <c r="L47" i="1"/>
  <c r="M47" i="1" s="1"/>
  <c r="R47" i="1" l="1"/>
  <c r="S47" i="1" s="1"/>
  <c r="V47" i="1" s="1"/>
  <c r="T47" i="1"/>
  <c r="U47" i="1" s="1"/>
  <c r="AC47" i="1" l="1"/>
  <c r="N48" i="1" s="1"/>
  <c r="AD47" i="1"/>
  <c r="O48" i="1" s="1"/>
  <c r="AF47" i="1"/>
  <c r="Q48" i="1" s="1"/>
  <c r="W47" i="1"/>
  <c r="X47" i="1" s="1"/>
  <c r="AE47" i="1"/>
  <c r="P48" i="1" s="1"/>
  <c r="Z47" i="1"/>
  <c r="G48" i="1" s="1"/>
  <c r="Y47" i="1"/>
  <c r="F48" i="1" s="1"/>
  <c r="AB47" i="1"/>
  <c r="I48" i="1" s="1"/>
  <c r="AA47" i="1"/>
  <c r="H48" i="1" s="1"/>
  <c r="J48" i="1" l="1"/>
  <c r="K48" i="1" s="1"/>
  <c r="L48" i="1"/>
  <c r="M48" i="1" s="1"/>
  <c r="T48" i="1" l="1"/>
  <c r="U48" i="1" s="1"/>
  <c r="W48" i="1" s="1"/>
  <c r="R48" i="1"/>
  <c r="S48" i="1" s="1"/>
  <c r="AE48" i="1" l="1"/>
  <c r="P49" i="1" s="1"/>
  <c r="AF48" i="1"/>
  <c r="Q49" i="1" s="1"/>
  <c r="AD48" i="1"/>
  <c r="O49" i="1" s="1"/>
  <c r="AB48" i="1"/>
  <c r="I49" i="1" s="1"/>
  <c r="V48" i="1"/>
  <c r="X48" i="1" s="1"/>
  <c r="Y48" i="1"/>
  <c r="F49" i="1" s="1"/>
  <c r="AA48" i="1"/>
  <c r="H49" i="1" s="1"/>
  <c r="Z48" i="1"/>
  <c r="G49" i="1" s="1"/>
  <c r="AC48" i="1"/>
  <c r="N49" i="1" s="1"/>
  <c r="L49" i="1" l="1"/>
  <c r="M49" i="1" s="1"/>
  <c r="J49" i="1"/>
  <c r="K49" i="1" s="1"/>
  <c r="R49" i="1" l="1"/>
  <c r="S49" i="1" s="1"/>
  <c r="T49" i="1"/>
  <c r="U49" i="1" s="1"/>
  <c r="AF49" i="1" l="1"/>
  <c r="Q50" i="1" s="1"/>
  <c r="AE49" i="1"/>
  <c r="P50" i="1" s="1"/>
  <c r="W49" i="1"/>
  <c r="Z49" i="1"/>
  <c r="G50" i="1" s="1"/>
  <c r="AB49" i="1"/>
  <c r="I50" i="1" s="1"/>
  <c r="AA49" i="1"/>
  <c r="H50" i="1" s="1"/>
  <c r="AC49" i="1"/>
  <c r="N50" i="1" s="1"/>
  <c r="AD49" i="1"/>
  <c r="O50" i="1" s="1"/>
  <c r="V49" i="1"/>
  <c r="X49" i="1" s="1"/>
  <c r="Y49" i="1"/>
  <c r="F50" i="1" s="1"/>
  <c r="J50" i="1" s="1"/>
  <c r="K50" i="1" s="1"/>
  <c r="L50" i="1" l="1"/>
  <c r="M50" i="1" s="1"/>
  <c r="T50" i="1" s="1"/>
  <c r="U50" i="1" s="1"/>
  <c r="R50" i="1" l="1"/>
  <c r="S50" i="1" s="1"/>
  <c r="Y50" i="1" s="1"/>
  <c r="F51" i="1" s="1"/>
  <c r="AF50" i="1"/>
  <c r="Q51" i="1" s="1"/>
  <c r="W50" i="1"/>
  <c r="AE50" i="1"/>
  <c r="P51" i="1" s="1"/>
  <c r="AC50" i="1" l="1"/>
  <c r="N51" i="1" s="1"/>
  <c r="AD50" i="1"/>
  <c r="O51" i="1" s="1"/>
  <c r="AB50" i="1"/>
  <c r="I51" i="1" s="1"/>
  <c r="Z50" i="1"/>
  <c r="G51" i="1" s="1"/>
  <c r="J51" i="1" s="1"/>
  <c r="K51" i="1" s="1"/>
  <c r="V50" i="1"/>
  <c r="X50" i="1" s="1"/>
  <c r="AA50" i="1"/>
  <c r="H51" i="1" s="1"/>
  <c r="L51" i="1" s="1"/>
  <c r="M51" i="1" s="1"/>
  <c r="R51" i="1" l="1"/>
  <c r="S51" i="1" s="1"/>
  <c r="T51" i="1"/>
  <c r="U51" i="1" s="1"/>
  <c r="AE51" i="1" l="1"/>
  <c r="P52" i="1" s="1"/>
  <c r="AF51" i="1"/>
  <c r="Q52" i="1" s="1"/>
  <c r="W51" i="1"/>
  <c r="AA51" i="1"/>
  <c r="H52" i="1" s="1"/>
  <c r="AB51" i="1"/>
  <c r="I52" i="1" s="1"/>
  <c r="AC51" i="1"/>
  <c r="N52" i="1" s="1"/>
  <c r="Y51" i="1"/>
  <c r="F52" i="1" s="1"/>
  <c r="AD51" i="1"/>
  <c r="O52" i="1" s="1"/>
  <c r="V51" i="1"/>
  <c r="X51" i="1" s="1"/>
  <c r="Z51" i="1"/>
  <c r="G52" i="1" s="1"/>
  <c r="L52" i="1" l="1"/>
  <c r="M52" i="1" s="1"/>
  <c r="J52" i="1"/>
  <c r="K52" i="1" s="1"/>
  <c r="R52" i="1" l="1"/>
  <c r="S52" i="1" s="1"/>
  <c r="T52" i="1"/>
  <c r="U52" i="1" s="1"/>
  <c r="AE52" i="1" l="1"/>
  <c r="P53" i="1" s="1"/>
  <c r="AF52" i="1"/>
  <c r="Q53" i="1" s="1"/>
  <c r="W52" i="1"/>
  <c r="Z52" i="1"/>
  <c r="G53" i="1" s="1"/>
  <c r="AA52" i="1"/>
  <c r="H53" i="1" s="1"/>
  <c r="V52" i="1"/>
  <c r="X52" i="1" s="1"/>
  <c r="AB52" i="1"/>
  <c r="I53" i="1" s="1"/>
  <c r="AC52" i="1"/>
  <c r="N53" i="1" s="1"/>
  <c r="AD52" i="1"/>
  <c r="O53" i="1" s="1"/>
  <c r="Y52" i="1"/>
  <c r="F53" i="1" s="1"/>
  <c r="J53" i="1" s="1"/>
  <c r="K53" i="1" s="1"/>
  <c r="L53" i="1" l="1"/>
  <c r="M53" i="1" s="1"/>
  <c r="R53" i="1" s="1"/>
  <c r="S53" i="1" s="1"/>
  <c r="AD53" i="1" l="1"/>
  <c r="O54" i="1" s="1"/>
  <c r="AC53" i="1"/>
  <c r="N54" i="1" s="1"/>
  <c r="V53" i="1"/>
  <c r="T53" i="1"/>
  <c r="U53" i="1" s="1"/>
  <c r="W53" i="1" l="1"/>
  <c r="X53" i="1" s="1"/>
  <c r="AE53" i="1"/>
  <c r="P54" i="1" s="1"/>
  <c r="AF53" i="1"/>
  <c r="Q54" i="1" s="1"/>
  <c r="Y53" i="1"/>
  <c r="F54" i="1" s="1"/>
  <c r="AB53" i="1"/>
  <c r="I54" i="1" s="1"/>
  <c r="Z53" i="1"/>
  <c r="G54" i="1" s="1"/>
  <c r="AA53" i="1"/>
  <c r="H54" i="1" s="1"/>
  <c r="L54" i="1" l="1"/>
  <c r="M54" i="1" s="1"/>
  <c r="J54" i="1"/>
  <c r="K54" i="1" s="1"/>
  <c r="R54" i="1" l="1"/>
  <c r="S54" i="1" s="1"/>
  <c r="T54" i="1"/>
  <c r="U54" i="1" s="1"/>
  <c r="W54" i="1" l="1"/>
  <c r="AE54" i="1"/>
  <c r="P55" i="1" s="1"/>
  <c r="AF54" i="1"/>
  <c r="Q55" i="1" s="1"/>
  <c r="Y54" i="1"/>
  <c r="F55" i="1" s="1"/>
  <c r="V54" i="1"/>
  <c r="AA54" i="1"/>
  <c r="H55" i="1" s="1"/>
  <c r="Z54" i="1"/>
  <c r="G55" i="1" s="1"/>
  <c r="AD54" i="1"/>
  <c r="O55" i="1" s="1"/>
  <c r="AB54" i="1"/>
  <c r="I55" i="1" s="1"/>
  <c r="AC54" i="1"/>
  <c r="N55" i="1" s="1"/>
  <c r="X54" i="1" l="1"/>
  <c r="L55" i="1"/>
  <c r="M55" i="1" s="1"/>
  <c r="J55" i="1"/>
  <c r="K55" i="1" s="1"/>
  <c r="T55" i="1" l="1"/>
  <c r="U55" i="1" s="1"/>
  <c r="R55" i="1"/>
  <c r="S55" i="1" s="1"/>
  <c r="AA55" i="1" l="1"/>
  <c r="H56" i="1" s="1"/>
  <c r="AD55" i="1"/>
  <c r="O56" i="1" s="1"/>
  <c r="AB55" i="1"/>
  <c r="I56" i="1" s="1"/>
  <c r="AC55" i="1"/>
  <c r="N56" i="1" s="1"/>
  <c r="Y55" i="1"/>
  <c r="F56" i="1" s="1"/>
  <c r="V55" i="1"/>
  <c r="Z55" i="1"/>
  <c r="G56" i="1" s="1"/>
  <c r="AE55" i="1"/>
  <c r="P56" i="1" s="1"/>
  <c r="AF55" i="1"/>
  <c r="Q56" i="1" s="1"/>
  <c r="W55" i="1"/>
  <c r="J56" i="1" l="1"/>
  <c r="K56" i="1" s="1"/>
  <c r="X55" i="1"/>
  <c r="L56" i="1"/>
  <c r="M56" i="1" s="1"/>
  <c r="R56" i="1" l="1"/>
  <c r="S56" i="1" s="1"/>
  <c r="T56" i="1"/>
  <c r="U56" i="1" s="1"/>
  <c r="W56" i="1" l="1"/>
  <c r="AE56" i="1"/>
  <c r="P57" i="1" s="1"/>
  <c r="AF56" i="1"/>
  <c r="Q57" i="1" s="1"/>
  <c r="AD56" i="1"/>
  <c r="O57" i="1" s="1"/>
  <c r="AC56" i="1"/>
  <c r="N57" i="1" s="1"/>
  <c r="V56" i="1"/>
  <c r="Y56" i="1"/>
  <c r="F57" i="1" s="1"/>
  <c r="Z56" i="1"/>
  <c r="G57" i="1" s="1"/>
  <c r="AA56" i="1"/>
  <c r="H57" i="1" s="1"/>
  <c r="AB56" i="1"/>
  <c r="I57" i="1" s="1"/>
  <c r="J57" i="1" l="1"/>
  <c r="K57" i="1" s="1"/>
  <c r="X56" i="1"/>
  <c r="L57" i="1"/>
  <c r="M57" i="1" s="1"/>
  <c r="R57" i="1" l="1"/>
  <c r="S57" i="1" s="1"/>
  <c r="V57" i="1" s="1"/>
  <c r="T57" i="1"/>
  <c r="U57" i="1" s="1"/>
  <c r="AD57" i="1" l="1"/>
  <c r="O58" i="1" s="1"/>
  <c r="AC57" i="1"/>
  <c r="N58" i="1" s="1"/>
  <c r="W57" i="1"/>
  <c r="AE57" i="1"/>
  <c r="P58" i="1" s="1"/>
  <c r="AF57" i="1"/>
  <c r="Q58" i="1" s="1"/>
  <c r="Z57" i="1"/>
  <c r="G58" i="1" s="1"/>
  <c r="Y57" i="1"/>
  <c r="F58" i="1" s="1"/>
  <c r="AB57" i="1"/>
  <c r="I58" i="1" s="1"/>
  <c r="AA57" i="1"/>
  <c r="H58" i="1" s="1"/>
  <c r="X57" i="1"/>
  <c r="J58" i="1" l="1"/>
  <c r="K58" i="1" s="1"/>
  <c r="L58" i="1"/>
  <c r="M58" i="1" s="1"/>
  <c r="R58" i="1" s="1"/>
  <c r="S58" i="1" s="1"/>
  <c r="T58" i="1" l="1"/>
  <c r="U58" i="1" s="1"/>
  <c r="AF58" i="1" s="1"/>
  <c r="Q59" i="1" s="1"/>
  <c r="AC58" i="1"/>
  <c r="N59" i="1" s="1"/>
  <c r="AD58" i="1"/>
  <c r="O59" i="1" s="1"/>
  <c r="V58" i="1"/>
  <c r="AA58" i="1" l="1"/>
  <c r="H59" i="1" s="1"/>
  <c r="Z58" i="1"/>
  <c r="G59" i="1" s="1"/>
  <c r="Y58" i="1"/>
  <c r="F59" i="1" s="1"/>
  <c r="AB58" i="1"/>
  <c r="I59" i="1" s="1"/>
  <c r="W58" i="1"/>
  <c r="X58" i="1" s="1"/>
  <c r="AE58" i="1"/>
  <c r="P59" i="1" s="1"/>
  <c r="J59" i="1" l="1"/>
  <c r="K59" i="1" s="1"/>
  <c r="L59" i="1"/>
  <c r="M59" i="1" s="1"/>
  <c r="T59" i="1" s="1"/>
  <c r="U59" i="1" s="1"/>
  <c r="AF59" i="1" s="1"/>
  <c r="Q60" i="1" s="1"/>
  <c r="R59" i="1" l="1"/>
  <c r="S59" i="1" s="1"/>
  <c r="AB59" i="1"/>
  <c r="I60" i="1" s="1"/>
  <c r="AD59" i="1"/>
  <c r="O60" i="1" s="1"/>
  <c r="Y59" i="1"/>
  <c r="F60" i="1" s="1"/>
  <c r="AC59" i="1"/>
  <c r="N60" i="1" s="1"/>
  <c r="Z59" i="1"/>
  <c r="G60" i="1" s="1"/>
  <c r="AA59" i="1"/>
  <c r="H60" i="1" s="1"/>
  <c r="L60" i="1" s="1"/>
  <c r="M60" i="1" s="1"/>
  <c r="V59" i="1"/>
  <c r="AE59" i="1"/>
  <c r="P60" i="1" s="1"/>
  <c r="W59" i="1"/>
  <c r="X59" i="1" l="1"/>
  <c r="J60" i="1"/>
  <c r="K60" i="1" s="1"/>
  <c r="R60" i="1" l="1"/>
  <c r="S60" i="1" s="1"/>
  <c r="T60" i="1"/>
  <c r="U60" i="1" s="1"/>
  <c r="AF60" i="1" l="1"/>
  <c r="Q61" i="1" s="1"/>
  <c r="AE60" i="1"/>
  <c r="P61" i="1" s="1"/>
  <c r="W60" i="1"/>
  <c r="AA60" i="1"/>
  <c r="H61" i="1" s="1"/>
  <c r="V60" i="1"/>
  <c r="X60" i="1" s="1"/>
  <c r="AB60" i="1"/>
  <c r="I61" i="1" s="1"/>
  <c r="Z60" i="1"/>
  <c r="G61" i="1" s="1"/>
  <c r="AC60" i="1"/>
  <c r="N61" i="1" s="1"/>
  <c r="Y60" i="1"/>
  <c r="F61" i="1" s="1"/>
  <c r="AD60" i="1"/>
  <c r="O61" i="1" s="1"/>
  <c r="J61" i="1" l="1"/>
  <c r="K61" i="1" s="1"/>
  <c r="L61" i="1"/>
  <c r="M61" i="1" s="1"/>
  <c r="R61" i="1" s="1"/>
  <c r="S61" i="1" s="1"/>
  <c r="V61" i="1" l="1"/>
  <c r="AD61" i="1"/>
  <c r="O62" i="1" s="1"/>
  <c r="AC61" i="1"/>
  <c r="N62" i="1" s="1"/>
  <c r="T61" i="1"/>
  <c r="U61" i="1" s="1"/>
  <c r="AB61" i="1" s="1"/>
  <c r="I62" i="1" s="1"/>
  <c r="Z61" i="1" l="1"/>
  <c r="G62" i="1" s="1"/>
  <c r="Y61" i="1"/>
  <c r="F62" i="1" s="1"/>
  <c r="J62" i="1" s="1"/>
  <c r="K62" i="1" s="1"/>
  <c r="W61" i="1"/>
  <c r="AF61" i="1"/>
  <c r="Q62" i="1" s="1"/>
  <c r="AE61" i="1"/>
  <c r="P62" i="1" s="1"/>
  <c r="AA61" i="1"/>
  <c r="H62" i="1" s="1"/>
  <c r="L62" i="1" s="1"/>
  <c r="M62" i="1" s="1"/>
  <c r="R62" i="1" s="1"/>
  <c r="S62" i="1" s="1"/>
  <c r="X61" i="1"/>
  <c r="AD62" i="1" l="1"/>
  <c r="O63" i="1" s="1"/>
  <c r="AC62" i="1"/>
  <c r="N63" i="1" s="1"/>
  <c r="V62" i="1"/>
  <c r="T62" i="1"/>
  <c r="U62" i="1" s="1"/>
  <c r="AB62" i="1" s="1"/>
  <c r="I63" i="1" s="1"/>
  <c r="Y62" i="1" l="1"/>
  <c r="F63" i="1" s="1"/>
  <c r="Z62" i="1"/>
  <c r="G63" i="1" s="1"/>
  <c r="J63" i="1" s="1"/>
  <c r="K63" i="1" s="1"/>
  <c r="W62" i="1"/>
  <c r="X62" i="1" s="1"/>
  <c r="AA62" i="1"/>
  <c r="H63" i="1" s="1"/>
  <c r="L63" i="1" s="1"/>
  <c r="M63" i="1" s="1"/>
  <c r="AF62" i="1"/>
  <c r="Q63" i="1" s="1"/>
  <c r="AE62" i="1"/>
  <c r="P63" i="1" s="1"/>
  <c r="R63" i="1" l="1"/>
  <c r="S63" i="1" s="1"/>
  <c r="T63" i="1"/>
  <c r="U63" i="1" s="1"/>
  <c r="AE63" i="1" s="1"/>
  <c r="P64" i="1" s="1"/>
  <c r="AD63" i="1"/>
  <c r="O64" i="1" s="1"/>
  <c r="Y63" i="1"/>
  <c r="F64" i="1" s="1"/>
  <c r="AA63" i="1"/>
  <c r="H64" i="1" s="1"/>
  <c r="V63" i="1"/>
  <c r="AC63" i="1"/>
  <c r="N64" i="1" s="1"/>
  <c r="Z63" i="1"/>
  <c r="G64" i="1" s="1"/>
  <c r="AB63" i="1" l="1"/>
  <c r="I64" i="1" s="1"/>
  <c r="AF63" i="1"/>
  <c r="Q64" i="1" s="1"/>
  <c r="W63" i="1"/>
  <c r="X63" i="1" s="1"/>
  <c r="L64" i="1"/>
  <c r="M64" i="1" s="1"/>
  <c r="J64" i="1"/>
  <c r="K64" i="1" s="1"/>
  <c r="R64" i="1" l="1"/>
  <c r="S64" i="1" s="1"/>
  <c r="T64" i="1"/>
  <c r="U64" i="1" s="1"/>
  <c r="AE64" i="1" l="1"/>
  <c r="P65" i="1" s="1"/>
  <c r="W64" i="1"/>
  <c r="AF64" i="1"/>
  <c r="Q65" i="1" s="1"/>
  <c r="Z64" i="1"/>
  <c r="G65" i="1" s="1"/>
  <c r="AA64" i="1"/>
  <c r="H65" i="1" s="1"/>
  <c r="AB64" i="1"/>
  <c r="I65" i="1" s="1"/>
  <c r="AC64" i="1"/>
  <c r="N65" i="1" s="1"/>
  <c r="AD64" i="1"/>
  <c r="O65" i="1" s="1"/>
  <c r="V64" i="1"/>
  <c r="X64" i="1" s="1"/>
  <c r="Y64" i="1"/>
  <c r="F65" i="1" s="1"/>
  <c r="J65" i="1" s="1"/>
  <c r="K65" i="1" s="1"/>
  <c r="L65" i="1" l="1"/>
  <c r="M65" i="1" s="1"/>
  <c r="T65" i="1" s="1"/>
  <c r="U65" i="1" s="1"/>
  <c r="W65" i="1" l="1"/>
  <c r="AF65" i="1"/>
  <c r="Q66" i="1" s="1"/>
  <c r="AE65" i="1"/>
  <c r="P66" i="1" s="1"/>
  <c r="R65" i="1"/>
  <c r="S65" i="1" s="1"/>
  <c r="AA65" i="1" l="1"/>
  <c r="H66" i="1" s="1"/>
  <c r="Y65" i="1"/>
  <c r="F66" i="1" s="1"/>
  <c r="Z65" i="1"/>
  <c r="G66" i="1" s="1"/>
  <c r="AD65" i="1"/>
  <c r="O66" i="1" s="1"/>
  <c r="AB65" i="1"/>
  <c r="I66" i="1" s="1"/>
  <c r="AC65" i="1"/>
  <c r="N66" i="1" s="1"/>
  <c r="V65" i="1"/>
  <c r="X65" i="1" s="1"/>
  <c r="J66" i="1" l="1"/>
  <c r="K66" i="1" s="1"/>
  <c r="L66" i="1"/>
  <c r="M66" i="1" s="1"/>
  <c r="T66" i="1" l="1"/>
  <c r="U66" i="1" s="1"/>
  <c r="R66" i="1"/>
  <c r="S66" i="1" s="1"/>
  <c r="AC66" i="1" l="1"/>
  <c r="N67" i="1" s="1"/>
  <c r="Y66" i="1"/>
  <c r="F67" i="1" s="1"/>
  <c r="AB66" i="1"/>
  <c r="I67" i="1" s="1"/>
  <c r="AD66" i="1"/>
  <c r="O67" i="1" s="1"/>
  <c r="AA66" i="1"/>
  <c r="H67" i="1" s="1"/>
  <c r="V66" i="1"/>
  <c r="Z66" i="1"/>
  <c r="G67" i="1" s="1"/>
  <c r="W66" i="1"/>
  <c r="AF66" i="1"/>
  <c r="Q67" i="1" s="1"/>
  <c r="AE66" i="1"/>
  <c r="P67" i="1" s="1"/>
  <c r="L67" i="1" l="1"/>
  <c r="M67" i="1" s="1"/>
  <c r="X66" i="1"/>
  <c r="J67" i="1"/>
  <c r="K67" i="1" s="1"/>
  <c r="R67" i="1" l="1"/>
  <c r="S67" i="1" s="1"/>
  <c r="T67" i="1"/>
  <c r="U67" i="1" s="1"/>
  <c r="AF67" i="1" l="1"/>
  <c r="Q68" i="1" s="1"/>
  <c r="W67" i="1"/>
  <c r="AE67" i="1"/>
  <c r="P68" i="1" s="1"/>
  <c r="AA67" i="1"/>
  <c r="H68" i="1" s="1"/>
  <c r="AB67" i="1"/>
  <c r="I68" i="1" s="1"/>
  <c r="AD67" i="1"/>
  <c r="O68" i="1" s="1"/>
  <c r="Z67" i="1"/>
  <c r="G68" i="1" s="1"/>
  <c r="AC67" i="1"/>
  <c r="N68" i="1" s="1"/>
  <c r="V67" i="1"/>
  <c r="X67" i="1" s="1"/>
  <c r="Y67" i="1"/>
  <c r="F68" i="1" s="1"/>
  <c r="L68" i="1" l="1"/>
  <c r="M68" i="1" s="1"/>
  <c r="J68" i="1"/>
  <c r="K68" i="1" s="1"/>
  <c r="R68" i="1" l="1"/>
  <c r="S68" i="1" s="1"/>
  <c r="T68" i="1"/>
  <c r="U68" i="1" s="1"/>
  <c r="W68" i="1" l="1"/>
  <c r="AE68" i="1"/>
  <c r="P69" i="1" s="1"/>
  <c r="AF68" i="1"/>
  <c r="Q69" i="1" s="1"/>
  <c r="AA68" i="1"/>
  <c r="H69" i="1" s="1"/>
  <c r="V68" i="1"/>
  <c r="X68" i="1" s="1"/>
  <c r="Y68" i="1"/>
  <c r="F69" i="1" s="1"/>
  <c r="Z68" i="1"/>
  <c r="G69" i="1" s="1"/>
  <c r="AB68" i="1"/>
  <c r="I69" i="1" s="1"/>
  <c r="AC68" i="1"/>
  <c r="N69" i="1" s="1"/>
  <c r="AD68" i="1"/>
  <c r="O69" i="1" s="1"/>
  <c r="J69" i="1" l="1"/>
  <c r="K69" i="1" s="1"/>
  <c r="L69" i="1"/>
  <c r="M69" i="1" s="1"/>
  <c r="R69" i="1" s="1"/>
  <c r="S69" i="1" s="1"/>
  <c r="AD69" i="1" l="1"/>
  <c r="O70" i="1" s="1"/>
  <c r="AC69" i="1"/>
  <c r="N70" i="1" s="1"/>
  <c r="V69" i="1"/>
  <c r="T69" i="1"/>
  <c r="U69" i="1" s="1"/>
  <c r="AE69" i="1" l="1"/>
  <c r="P70" i="1" s="1"/>
  <c r="AF69" i="1"/>
  <c r="Q70" i="1" s="1"/>
  <c r="W69" i="1"/>
  <c r="X69" i="1" s="1"/>
  <c r="AB69" i="1"/>
  <c r="I70" i="1" s="1"/>
  <c r="Y69" i="1"/>
  <c r="F70" i="1" s="1"/>
  <c r="Z69" i="1"/>
  <c r="G70" i="1" s="1"/>
  <c r="AA69" i="1"/>
  <c r="H70" i="1" s="1"/>
  <c r="L70" i="1" s="1"/>
  <c r="M70" i="1" s="1"/>
  <c r="J70" i="1" l="1"/>
  <c r="K70" i="1" s="1"/>
  <c r="R70" i="1" s="1"/>
  <c r="S70" i="1" s="1"/>
  <c r="T70" i="1" l="1"/>
  <c r="U70" i="1" s="1"/>
  <c r="AE70" i="1" s="1"/>
  <c r="P71" i="1" s="1"/>
  <c r="AC70" i="1"/>
  <c r="N71" i="1" s="1"/>
  <c r="AD70" i="1"/>
  <c r="O71" i="1" s="1"/>
  <c r="V70" i="1"/>
  <c r="Y70" i="1" l="1"/>
  <c r="F71" i="1" s="1"/>
  <c r="AA70" i="1"/>
  <c r="H71" i="1" s="1"/>
  <c r="AB70" i="1"/>
  <c r="I71" i="1" s="1"/>
  <c r="Z70" i="1"/>
  <c r="G71" i="1" s="1"/>
  <c r="W70" i="1"/>
  <c r="X70" i="1" s="1"/>
  <c r="AF70" i="1"/>
  <c r="Q71" i="1" s="1"/>
  <c r="L71" i="1" l="1"/>
  <c r="M71" i="1" s="1"/>
  <c r="J71" i="1"/>
  <c r="K71" i="1" s="1"/>
  <c r="R71" i="1" l="1"/>
  <c r="S71" i="1" s="1"/>
  <c r="T71" i="1"/>
  <c r="U71" i="1" s="1"/>
  <c r="AF71" i="1" l="1"/>
  <c r="Q72" i="1" s="1"/>
  <c r="AE71" i="1"/>
  <c r="P72" i="1" s="1"/>
  <c r="W71" i="1"/>
  <c r="Y71" i="1"/>
  <c r="F72" i="1" s="1"/>
  <c r="AD71" i="1"/>
  <c r="O72" i="1" s="1"/>
  <c r="AC71" i="1"/>
  <c r="N72" i="1" s="1"/>
  <c r="Z71" i="1"/>
  <c r="G72" i="1" s="1"/>
  <c r="AA71" i="1"/>
  <c r="H72" i="1" s="1"/>
  <c r="AB71" i="1"/>
  <c r="I72" i="1" s="1"/>
  <c r="V71" i="1"/>
  <c r="X71" i="1" s="1"/>
  <c r="J72" i="1" l="1"/>
  <c r="K72" i="1" s="1"/>
  <c r="L72" i="1"/>
  <c r="M72" i="1" s="1"/>
  <c r="T72" i="1" l="1"/>
  <c r="U72" i="1" s="1"/>
  <c r="R72" i="1"/>
  <c r="S72" i="1" s="1"/>
  <c r="AC72" i="1" l="1"/>
  <c r="N73" i="1" s="1"/>
  <c r="V72" i="1"/>
  <c r="Y72" i="1"/>
  <c r="F73" i="1" s="1"/>
  <c r="Z72" i="1"/>
  <c r="G73" i="1" s="1"/>
  <c r="AB72" i="1"/>
  <c r="I73" i="1" s="1"/>
  <c r="AA72" i="1"/>
  <c r="H73" i="1" s="1"/>
  <c r="AD72" i="1"/>
  <c r="O73" i="1" s="1"/>
  <c r="AE72" i="1"/>
  <c r="P73" i="1" s="1"/>
  <c r="AF72" i="1"/>
  <c r="Q73" i="1" s="1"/>
  <c r="W72" i="1"/>
  <c r="L73" i="1" l="1"/>
  <c r="M73" i="1" s="1"/>
  <c r="X72" i="1"/>
  <c r="J73" i="1"/>
  <c r="K73" i="1" s="1"/>
  <c r="T73" i="1" l="1"/>
  <c r="U73" i="1" s="1"/>
  <c r="R73" i="1"/>
  <c r="S73" i="1" s="1"/>
  <c r="AB73" i="1" l="1"/>
  <c r="I74" i="1" s="1"/>
  <c r="AC73" i="1"/>
  <c r="N74" i="1" s="1"/>
  <c r="V73" i="1"/>
  <c r="Y73" i="1"/>
  <c r="F74" i="1" s="1"/>
  <c r="AA73" i="1"/>
  <c r="H74" i="1" s="1"/>
  <c r="L74" i="1" s="1"/>
  <c r="M74" i="1" s="1"/>
  <c r="AD73" i="1"/>
  <c r="O74" i="1" s="1"/>
  <c r="Z73" i="1"/>
  <c r="G74" i="1" s="1"/>
  <c r="AE73" i="1"/>
  <c r="P74" i="1" s="1"/>
  <c r="W73" i="1"/>
  <c r="AF73" i="1"/>
  <c r="Q74" i="1" s="1"/>
  <c r="X73" i="1" l="1"/>
  <c r="J74" i="1"/>
  <c r="K74" i="1" s="1"/>
  <c r="T74" i="1" l="1"/>
  <c r="U74" i="1" s="1"/>
  <c r="R74" i="1"/>
  <c r="S74" i="1" s="1"/>
  <c r="W74" i="1" l="1"/>
  <c r="AE74" i="1"/>
  <c r="P75" i="1" s="1"/>
  <c r="AF74" i="1"/>
  <c r="Q75" i="1" s="1"/>
  <c r="Y74" i="1"/>
  <c r="F75" i="1" s="1"/>
  <c r="AA74" i="1"/>
  <c r="H75" i="1" s="1"/>
  <c r="AB74" i="1"/>
  <c r="I75" i="1" s="1"/>
  <c r="Z74" i="1"/>
  <c r="G75" i="1" s="1"/>
  <c r="AC74" i="1"/>
  <c r="N75" i="1" s="1"/>
  <c r="AD74" i="1"/>
  <c r="O75" i="1" s="1"/>
  <c r="V74" i="1"/>
  <c r="X74" i="1" s="1"/>
  <c r="L75" i="1" l="1"/>
  <c r="M75" i="1" s="1"/>
  <c r="J75" i="1"/>
  <c r="K75" i="1" s="1"/>
  <c r="R75" i="1" l="1"/>
  <c r="S75" i="1" s="1"/>
  <c r="T75" i="1"/>
  <c r="U75" i="1" s="1"/>
  <c r="AE75" i="1" l="1"/>
  <c r="P76" i="1" s="1"/>
  <c r="AF75" i="1"/>
  <c r="Q76" i="1" s="1"/>
  <c r="W75" i="1"/>
  <c r="AB75" i="1"/>
  <c r="I76" i="1" s="1"/>
  <c r="Y75" i="1"/>
  <c r="F76" i="1" s="1"/>
  <c r="V75" i="1"/>
  <c r="X75" i="1" s="1"/>
  <c r="AC75" i="1"/>
  <c r="N76" i="1" s="1"/>
  <c r="Z75" i="1"/>
  <c r="G76" i="1" s="1"/>
  <c r="AD75" i="1"/>
  <c r="O76" i="1" s="1"/>
  <c r="AA75" i="1"/>
  <c r="H76" i="1" s="1"/>
  <c r="L76" i="1" s="1"/>
  <c r="M76" i="1" s="1"/>
  <c r="J76" i="1" l="1"/>
  <c r="K76" i="1" s="1"/>
  <c r="R76" i="1" s="1"/>
  <c r="S76" i="1" s="1"/>
  <c r="AC76" i="1" l="1"/>
  <c r="N77" i="1" s="1"/>
  <c r="V76" i="1"/>
  <c r="AD76" i="1"/>
  <c r="O77" i="1" s="1"/>
  <c r="T76" i="1"/>
  <c r="U76" i="1" s="1"/>
  <c r="AB76" i="1" s="1"/>
  <c r="I77" i="1" s="1"/>
  <c r="Y76" i="1" l="1"/>
  <c r="F77" i="1" s="1"/>
  <c r="W76" i="1"/>
  <c r="X76" i="1" s="1"/>
  <c r="AF76" i="1"/>
  <c r="Q77" i="1" s="1"/>
  <c r="AE76" i="1"/>
  <c r="P77" i="1" s="1"/>
  <c r="Z76" i="1"/>
  <c r="G77" i="1" s="1"/>
  <c r="AA76" i="1"/>
  <c r="H77" i="1" s="1"/>
  <c r="L77" i="1" s="1"/>
  <c r="M77" i="1" s="1"/>
  <c r="J77" i="1" l="1"/>
  <c r="K77" i="1" s="1"/>
  <c r="R77" i="1" l="1"/>
  <c r="S77" i="1" s="1"/>
  <c r="T77" i="1"/>
  <c r="U77" i="1" s="1"/>
  <c r="AC77" i="1" l="1"/>
  <c r="N78" i="1" s="1"/>
  <c r="AA77" i="1"/>
  <c r="H78" i="1" s="1"/>
  <c r="V77" i="1"/>
  <c r="Z77" i="1"/>
  <c r="G78" i="1" s="1"/>
  <c r="AD77" i="1"/>
  <c r="O78" i="1" s="1"/>
  <c r="Y77" i="1"/>
  <c r="F78" i="1" s="1"/>
  <c r="J78" i="1" s="1"/>
  <c r="K78" i="1" s="1"/>
  <c r="AB77" i="1"/>
  <c r="I78" i="1" s="1"/>
  <c r="AE77" i="1"/>
  <c r="P78" i="1" s="1"/>
  <c r="AF77" i="1"/>
  <c r="Q78" i="1" s="1"/>
  <c r="W77" i="1"/>
  <c r="X77" i="1" l="1"/>
  <c r="L78" i="1"/>
  <c r="M78" i="1" s="1"/>
  <c r="R78" i="1" s="1"/>
  <c r="S78" i="1" s="1"/>
  <c r="AC78" i="1" l="1"/>
  <c r="N79" i="1" s="1"/>
  <c r="AD78" i="1"/>
  <c r="O79" i="1" s="1"/>
  <c r="V78" i="1"/>
  <c r="T78" i="1"/>
  <c r="U78" i="1" s="1"/>
  <c r="Y78" i="1" s="1"/>
  <c r="F79" i="1" s="1"/>
  <c r="AB78" i="1" l="1"/>
  <c r="I79" i="1" s="1"/>
  <c r="AE78" i="1"/>
  <c r="P79" i="1" s="1"/>
  <c r="AF78" i="1"/>
  <c r="Q79" i="1" s="1"/>
  <c r="W78" i="1"/>
  <c r="X78" i="1" s="1"/>
  <c r="Z78" i="1"/>
  <c r="G79" i="1" s="1"/>
  <c r="J79" i="1" s="1"/>
  <c r="K79" i="1" s="1"/>
  <c r="AA78" i="1"/>
  <c r="H79" i="1" s="1"/>
  <c r="L79" i="1" s="1"/>
  <c r="M79" i="1" s="1"/>
  <c r="R79" i="1" l="1"/>
  <c r="S79" i="1" s="1"/>
  <c r="T79" i="1"/>
  <c r="U79" i="1" s="1"/>
  <c r="AF79" i="1" l="1"/>
  <c r="Q80" i="1" s="1"/>
  <c r="AE79" i="1"/>
  <c r="P80" i="1" s="1"/>
  <c r="W79" i="1"/>
  <c r="AA79" i="1"/>
  <c r="H80" i="1" s="1"/>
  <c r="AC79" i="1"/>
  <c r="N80" i="1" s="1"/>
  <c r="Y79" i="1"/>
  <c r="F80" i="1" s="1"/>
  <c r="V79" i="1"/>
  <c r="X79" i="1" s="1"/>
  <c r="Z79" i="1"/>
  <c r="G80" i="1" s="1"/>
  <c r="AB79" i="1"/>
  <c r="I80" i="1" s="1"/>
  <c r="AD79" i="1"/>
  <c r="O80" i="1" s="1"/>
  <c r="J80" i="1" l="1"/>
  <c r="K80" i="1" s="1"/>
  <c r="L80" i="1"/>
  <c r="M80" i="1" s="1"/>
  <c r="R80" i="1" s="1"/>
  <c r="S80" i="1" s="1"/>
  <c r="AD80" i="1" l="1"/>
  <c r="O81" i="1" s="1"/>
  <c r="V80" i="1"/>
  <c r="AC80" i="1"/>
  <c r="N81" i="1" s="1"/>
  <c r="T80" i="1"/>
  <c r="U80" i="1" s="1"/>
  <c r="AA80" i="1" s="1"/>
  <c r="H81" i="1" s="1"/>
  <c r="AE80" i="1" l="1"/>
  <c r="P81" i="1" s="1"/>
  <c r="AF80" i="1"/>
  <c r="Q81" i="1" s="1"/>
  <c r="W80" i="1"/>
  <c r="X80" i="1" s="1"/>
  <c r="Z80" i="1"/>
  <c r="G81" i="1" s="1"/>
  <c r="Y80" i="1"/>
  <c r="F81" i="1" s="1"/>
  <c r="J81" i="1" s="1"/>
  <c r="K81" i="1" s="1"/>
  <c r="AB80" i="1"/>
  <c r="I81" i="1" s="1"/>
  <c r="L81" i="1" s="1"/>
  <c r="M81" i="1" s="1"/>
  <c r="R81" i="1" l="1"/>
  <c r="S81" i="1" s="1"/>
  <c r="T81" i="1"/>
  <c r="U81" i="1" s="1"/>
  <c r="AF81" i="1" l="1"/>
  <c r="Q82" i="1" s="1"/>
  <c r="AE81" i="1"/>
  <c r="P82" i="1" s="1"/>
  <c r="W81" i="1"/>
  <c r="V81" i="1"/>
  <c r="AA81" i="1"/>
  <c r="H82" i="1" s="1"/>
  <c r="Z81" i="1"/>
  <c r="G82" i="1" s="1"/>
  <c r="AD81" i="1"/>
  <c r="O82" i="1" s="1"/>
  <c r="AB81" i="1"/>
  <c r="I82" i="1" s="1"/>
  <c r="AC81" i="1"/>
  <c r="N82" i="1" s="1"/>
  <c r="Y81" i="1"/>
  <c r="F82" i="1" s="1"/>
  <c r="J82" i="1" s="1"/>
  <c r="K82" i="1" s="1"/>
  <c r="X81" i="1" l="1"/>
  <c r="L82" i="1"/>
  <c r="M82" i="1" s="1"/>
  <c r="T82" i="1" s="1"/>
  <c r="U82" i="1" s="1"/>
  <c r="W82" i="1" l="1"/>
  <c r="AF82" i="1"/>
  <c r="Q83" i="1" s="1"/>
  <c r="AE82" i="1"/>
  <c r="P83" i="1" s="1"/>
  <c r="R82" i="1"/>
  <c r="S82" i="1" s="1"/>
  <c r="AB82" i="1" l="1"/>
  <c r="I83" i="1" s="1"/>
  <c r="AD82" i="1"/>
  <c r="O83" i="1" s="1"/>
  <c r="Y82" i="1"/>
  <c r="F83" i="1" s="1"/>
  <c r="V82" i="1"/>
  <c r="X82" i="1" s="1"/>
  <c r="Z82" i="1"/>
  <c r="G83" i="1" s="1"/>
  <c r="AC82" i="1"/>
  <c r="N83" i="1" s="1"/>
  <c r="AA82" i="1"/>
  <c r="H83" i="1" s="1"/>
  <c r="L83" i="1" s="1"/>
  <c r="M83" i="1" s="1"/>
  <c r="J83" i="1" l="1"/>
  <c r="K83" i="1" s="1"/>
  <c r="T83" i="1" l="1"/>
  <c r="U83" i="1" s="1"/>
  <c r="R83" i="1"/>
  <c r="S83" i="1" s="1"/>
  <c r="AC83" i="1" l="1"/>
  <c r="N84" i="1" s="1"/>
  <c r="V83" i="1"/>
  <c r="Y83" i="1"/>
  <c r="F84" i="1" s="1"/>
  <c r="AD83" i="1"/>
  <c r="O84" i="1" s="1"/>
  <c r="AA83" i="1"/>
  <c r="H84" i="1" s="1"/>
  <c r="Z83" i="1"/>
  <c r="G84" i="1" s="1"/>
  <c r="AB83" i="1"/>
  <c r="I84" i="1" s="1"/>
  <c r="AE83" i="1"/>
  <c r="P84" i="1" s="1"/>
  <c r="AF83" i="1"/>
  <c r="Q84" i="1" s="1"/>
  <c r="W83" i="1"/>
  <c r="X83" i="1" s="1"/>
  <c r="L84" i="1" l="1"/>
  <c r="M84" i="1" s="1"/>
  <c r="J84" i="1"/>
  <c r="K84" i="1" s="1"/>
  <c r="T84" i="1" l="1"/>
  <c r="U84" i="1" s="1"/>
  <c r="R84" i="1"/>
  <c r="S84" i="1" s="1"/>
  <c r="Y84" i="1" l="1"/>
  <c r="F85" i="1" s="1"/>
  <c r="AD84" i="1"/>
  <c r="O85" i="1" s="1"/>
  <c r="AC84" i="1"/>
  <c r="N85" i="1" s="1"/>
  <c r="V84" i="1"/>
  <c r="AB84" i="1"/>
  <c r="I85" i="1" s="1"/>
  <c r="AA84" i="1"/>
  <c r="H85" i="1" s="1"/>
  <c r="Z84" i="1"/>
  <c r="G85" i="1" s="1"/>
  <c r="AE84" i="1"/>
  <c r="P85" i="1" s="1"/>
  <c r="W84" i="1"/>
  <c r="AF84" i="1"/>
  <c r="Q85" i="1" s="1"/>
  <c r="L85" i="1" l="1"/>
  <c r="M85" i="1" s="1"/>
  <c r="X84" i="1"/>
  <c r="J85" i="1"/>
  <c r="K85" i="1" s="1"/>
  <c r="R85" i="1" l="1"/>
  <c r="S85" i="1" s="1"/>
  <c r="T85" i="1"/>
  <c r="U85" i="1" s="1"/>
  <c r="AE85" i="1" l="1"/>
  <c r="P86" i="1" s="1"/>
  <c r="AF85" i="1"/>
  <c r="Q86" i="1" s="1"/>
  <c r="W85" i="1"/>
  <c r="AD85" i="1"/>
  <c r="O86" i="1" s="1"/>
  <c r="AB85" i="1"/>
  <c r="I86" i="1" s="1"/>
  <c r="V85" i="1"/>
  <c r="X85" i="1" s="1"/>
  <c r="AA85" i="1"/>
  <c r="H86" i="1" s="1"/>
  <c r="AC85" i="1"/>
  <c r="N86" i="1" s="1"/>
  <c r="Y85" i="1"/>
  <c r="F86" i="1" s="1"/>
  <c r="Z85" i="1"/>
  <c r="G86" i="1" s="1"/>
  <c r="L86" i="1" l="1"/>
  <c r="M86" i="1" s="1"/>
  <c r="J86" i="1"/>
  <c r="K86" i="1" s="1"/>
  <c r="R86" i="1" l="1"/>
  <c r="S86" i="1" s="1"/>
  <c r="T86" i="1"/>
  <c r="U86" i="1" s="1"/>
  <c r="W86" i="1" l="1"/>
  <c r="AF86" i="1"/>
  <c r="Q87" i="1" s="1"/>
  <c r="AE86" i="1"/>
  <c r="P87" i="1" s="1"/>
  <c r="Z86" i="1"/>
  <c r="G87" i="1" s="1"/>
  <c r="AC86" i="1"/>
  <c r="N87" i="1" s="1"/>
  <c r="V86" i="1"/>
  <c r="X86" i="1" s="1"/>
  <c r="Y86" i="1"/>
  <c r="F87" i="1" s="1"/>
  <c r="J87" i="1" s="1"/>
  <c r="K87" i="1" s="1"/>
  <c r="AB86" i="1"/>
  <c r="I87" i="1" s="1"/>
  <c r="AD86" i="1"/>
  <c r="O87" i="1" s="1"/>
  <c r="AA86" i="1"/>
  <c r="H87" i="1" s="1"/>
  <c r="L87" i="1" l="1"/>
  <c r="M87" i="1" s="1"/>
  <c r="T87" i="1"/>
  <c r="U87" i="1" s="1"/>
  <c r="W87" i="1"/>
  <c r="AE87" i="1"/>
  <c r="P88" i="1" s="1"/>
  <c r="AF87" i="1"/>
  <c r="Q88" i="1" s="1"/>
  <c r="R87" i="1"/>
  <c r="S87" i="1" s="1"/>
  <c r="AD87" i="1" l="1"/>
  <c r="O88" i="1" s="1"/>
  <c r="V87" i="1"/>
  <c r="X87" i="1" s="1"/>
  <c r="Y87" i="1"/>
  <c r="F88" i="1" s="1"/>
  <c r="AA87" i="1"/>
  <c r="H88" i="1" s="1"/>
  <c r="Z87" i="1"/>
  <c r="G88" i="1" s="1"/>
  <c r="AB87" i="1"/>
  <c r="I88" i="1" s="1"/>
  <c r="AC87" i="1"/>
  <c r="N88" i="1" s="1"/>
  <c r="L88" i="1" l="1"/>
  <c r="M88" i="1" s="1"/>
  <c r="J88" i="1"/>
  <c r="K88" i="1" s="1"/>
  <c r="R88" i="1" l="1"/>
  <c r="S88" i="1" s="1"/>
  <c r="T88" i="1"/>
  <c r="U88" i="1" s="1"/>
  <c r="AF88" i="1" l="1"/>
  <c r="Q89" i="1" s="1"/>
  <c r="AE88" i="1"/>
  <c r="P89" i="1" s="1"/>
  <c r="W88" i="1"/>
  <c r="AB88" i="1"/>
  <c r="I89" i="1" s="1"/>
  <c r="V88" i="1"/>
  <c r="X88" i="1" s="1"/>
  <c r="AC88" i="1"/>
  <c r="N89" i="1" s="1"/>
  <c r="Z88" i="1"/>
  <c r="G89" i="1" s="1"/>
  <c r="AD88" i="1"/>
  <c r="O89" i="1" s="1"/>
  <c r="AA88" i="1"/>
  <c r="H89" i="1" s="1"/>
  <c r="L89" i="1" s="1"/>
  <c r="M89" i="1" s="1"/>
  <c r="Y88" i="1"/>
  <c r="F89" i="1" s="1"/>
  <c r="J89" i="1" s="1"/>
  <c r="K89" i="1" s="1"/>
  <c r="R89" i="1" l="1"/>
  <c r="S89" i="1" s="1"/>
  <c r="T89" i="1"/>
  <c r="U89" i="1" s="1"/>
  <c r="AE89" i="1" l="1"/>
  <c r="P90" i="1" s="1"/>
  <c r="AF89" i="1"/>
  <c r="Q90" i="1" s="1"/>
  <c r="W89" i="1"/>
  <c r="Y89" i="1"/>
  <c r="F90" i="1" s="1"/>
  <c r="AD89" i="1"/>
  <c r="O90" i="1" s="1"/>
  <c r="AC89" i="1"/>
  <c r="N90" i="1" s="1"/>
  <c r="AA89" i="1"/>
  <c r="H90" i="1" s="1"/>
  <c r="AB89" i="1"/>
  <c r="I90" i="1" s="1"/>
  <c r="Z89" i="1"/>
  <c r="G90" i="1" s="1"/>
  <c r="V89" i="1"/>
  <c r="X89" i="1" s="1"/>
  <c r="L90" i="1" l="1"/>
  <c r="M90" i="1" s="1"/>
  <c r="J90" i="1"/>
  <c r="K90" i="1" s="1"/>
  <c r="R90" i="1" l="1"/>
  <c r="S90" i="1" s="1"/>
  <c r="T90" i="1"/>
  <c r="U90" i="1" s="1"/>
  <c r="AE90" i="1" l="1"/>
  <c r="P91" i="1" s="1"/>
  <c r="AF90" i="1"/>
  <c r="Q91" i="1" s="1"/>
  <c r="W90" i="1"/>
  <c r="AB90" i="1"/>
  <c r="I91" i="1" s="1"/>
  <c r="AD90" i="1"/>
  <c r="O91" i="1" s="1"/>
  <c r="Y90" i="1"/>
  <c r="F91" i="1" s="1"/>
  <c r="Z90" i="1"/>
  <c r="G91" i="1" s="1"/>
  <c r="V90" i="1"/>
  <c r="X90" i="1" s="1"/>
  <c r="AA90" i="1"/>
  <c r="H91" i="1" s="1"/>
  <c r="L91" i="1" s="1"/>
  <c r="M91" i="1" s="1"/>
  <c r="AC90" i="1"/>
  <c r="N91" i="1" s="1"/>
  <c r="J91" i="1" l="1"/>
  <c r="K91" i="1" s="1"/>
  <c r="T91" i="1" l="1"/>
  <c r="U91" i="1" s="1"/>
  <c r="R91" i="1"/>
  <c r="S91" i="1" s="1"/>
  <c r="AD91" i="1" l="1"/>
  <c r="O92" i="1" s="1"/>
  <c r="Y91" i="1"/>
  <c r="F92" i="1" s="1"/>
  <c r="Z91" i="1"/>
  <c r="G92" i="1" s="1"/>
  <c r="AA91" i="1"/>
  <c r="H92" i="1" s="1"/>
  <c r="AB91" i="1"/>
  <c r="I92" i="1" s="1"/>
  <c r="V91" i="1"/>
  <c r="AC91" i="1"/>
  <c r="N92" i="1" s="1"/>
  <c r="AE91" i="1"/>
  <c r="P92" i="1" s="1"/>
  <c r="AF91" i="1"/>
  <c r="Q92" i="1" s="1"/>
  <c r="W91" i="1"/>
  <c r="L92" i="1" l="1"/>
  <c r="M92" i="1" s="1"/>
  <c r="X91" i="1"/>
  <c r="J92" i="1"/>
  <c r="K92" i="1" s="1"/>
  <c r="T92" i="1" s="1"/>
  <c r="U92" i="1" s="1"/>
  <c r="W92" i="1" l="1"/>
  <c r="AF92" i="1"/>
  <c r="Q93" i="1" s="1"/>
  <c r="AE92" i="1"/>
  <c r="P93" i="1" s="1"/>
  <c r="R92" i="1"/>
  <c r="S92" i="1" s="1"/>
  <c r="AC92" i="1" l="1"/>
  <c r="N93" i="1" s="1"/>
  <c r="V92" i="1"/>
  <c r="X92" i="1" s="1"/>
  <c r="AD92" i="1"/>
  <c r="O93" i="1" s="1"/>
  <c r="AA92" i="1"/>
  <c r="H93" i="1" s="1"/>
  <c r="Z92" i="1"/>
  <c r="G93" i="1" s="1"/>
  <c r="Y92" i="1"/>
  <c r="F93" i="1" s="1"/>
  <c r="AB92" i="1"/>
  <c r="I93" i="1" s="1"/>
  <c r="J93" i="1" l="1"/>
  <c r="K93" i="1" s="1"/>
  <c r="L93" i="1"/>
  <c r="M93" i="1" s="1"/>
  <c r="R93" i="1" l="1"/>
  <c r="S93" i="1" s="1"/>
  <c r="T93" i="1"/>
  <c r="U93" i="1" s="1"/>
  <c r="AF93" i="1" l="1"/>
  <c r="Q94" i="1" s="1"/>
  <c r="W93" i="1"/>
  <c r="AE93" i="1"/>
  <c r="P94" i="1" s="1"/>
  <c r="V93" i="1"/>
  <c r="X93" i="1" s="1"/>
  <c r="Z93" i="1"/>
  <c r="G94" i="1" s="1"/>
  <c r="Y93" i="1"/>
  <c r="F94" i="1" s="1"/>
  <c r="AD93" i="1"/>
  <c r="O94" i="1" s="1"/>
  <c r="AB93" i="1"/>
  <c r="I94" i="1" s="1"/>
  <c r="AA93" i="1"/>
  <c r="H94" i="1" s="1"/>
  <c r="L94" i="1" s="1"/>
  <c r="M94" i="1" s="1"/>
  <c r="AC93" i="1"/>
  <c r="N94" i="1" s="1"/>
  <c r="J94" i="1" l="1"/>
  <c r="K94" i="1" s="1"/>
  <c r="R94" i="1"/>
  <c r="S94" i="1" s="1"/>
  <c r="T94" i="1"/>
  <c r="U94" i="1" s="1"/>
  <c r="AF94" i="1" l="1"/>
  <c r="Q95" i="1" s="1"/>
  <c r="AE94" i="1"/>
  <c r="P95" i="1" s="1"/>
  <c r="W94" i="1"/>
  <c r="AD94" i="1"/>
  <c r="O95" i="1" s="1"/>
  <c r="V94" i="1"/>
  <c r="X94" i="1" s="1"/>
  <c r="AA94" i="1"/>
  <c r="H95" i="1" s="1"/>
  <c r="AB94" i="1"/>
  <c r="I95" i="1" s="1"/>
  <c r="AC94" i="1"/>
  <c r="N95" i="1" s="1"/>
  <c r="Z94" i="1"/>
  <c r="G95" i="1" s="1"/>
  <c r="Y94" i="1"/>
  <c r="F95" i="1" s="1"/>
  <c r="J95" i="1" l="1"/>
  <c r="K95" i="1" s="1"/>
  <c r="L95" i="1"/>
  <c r="M95" i="1" s="1"/>
  <c r="R95" i="1" s="1"/>
  <c r="S95" i="1" s="1"/>
  <c r="AC95" i="1" l="1"/>
  <c r="N96" i="1" s="1"/>
  <c r="AD95" i="1"/>
  <c r="O96" i="1" s="1"/>
  <c r="V95" i="1"/>
  <c r="T95" i="1"/>
  <c r="U95" i="1" s="1"/>
  <c r="W95" i="1" l="1"/>
  <c r="AE95" i="1"/>
  <c r="P96" i="1" s="1"/>
  <c r="AF95" i="1"/>
  <c r="Q96" i="1" s="1"/>
  <c r="X95" i="1"/>
  <c r="AB95" i="1"/>
  <c r="I96" i="1" s="1"/>
  <c r="Z95" i="1"/>
  <c r="G96" i="1" s="1"/>
  <c r="Y95" i="1"/>
  <c r="F96" i="1" s="1"/>
  <c r="J96" i="1" s="1"/>
  <c r="K96" i="1" s="1"/>
  <c r="AA95" i="1"/>
  <c r="H96" i="1" s="1"/>
  <c r="L96" i="1" s="1"/>
  <c r="M96" i="1" s="1"/>
  <c r="T96" i="1" l="1"/>
  <c r="U96" i="1" s="1"/>
  <c r="R96" i="1"/>
  <c r="S96" i="1" s="1"/>
  <c r="W96" i="1"/>
  <c r="AF96" i="1"/>
  <c r="Q97" i="1" s="1"/>
  <c r="AE96" i="1"/>
  <c r="P97" i="1" s="1"/>
  <c r="AA96" i="1" l="1"/>
  <c r="H97" i="1" s="1"/>
  <c r="V96" i="1"/>
  <c r="X96" i="1" s="1"/>
  <c r="Z96" i="1"/>
  <c r="G97" i="1" s="1"/>
  <c r="AB96" i="1"/>
  <c r="I97" i="1" s="1"/>
  <c r="AD96" i="1"/>
  <c r="O97" i="1" s="1"/>
  <c r="Y96" i="1"/>
  <c r="F97" i="1" s="1"/>
  <c r="J97" i="1" s="1"/>
  <c r="K97" i="1" s="1"/>
  <c r="AC96" i="1"/>
  <c r="N97" i="1" s="1"/>
  <c r="L97" i="1" l="1"/>
  <c r="M97" i="1" s="1"/>
  <c r="T97" i="1" s="1"/>
  <c r="U97" i="1" s="1"/>
  <c r="AF97" i="1" l="1"/>
  <c r="Q98" i="1" s="1"/>
  <c r="W97" i="1"/>
  <c r="AE97" i="1"/>
  <c r="P98" i="1" s="1"/>
  <c r="R97" i="1"/>
  <c r="S97" i="1" s="1"/>
  <c r="Z97" i="1" l="1"/>
  <c r="G98" i="1" s="1"/>
  <c r="Y97" i="1"/>
  <c r="F98" i="1" s="1"/>
  <c r="J98" i="1" s="1"/>
  <c r="K98" i="1" s="1"/>
  <c r="AA97" i="1"/>
  <c r="H98" i="1" s="1"/>
  <c r="AB97" i="1"/>
  <c r="I98" i="1" s="1"/>
  <c r="AC97" i="1"/>
  <c r="N98" i="1" s="1"/>
  <c r="V97" i="1"/>
  <c r="X97" i="1" s="1"/>
  <c r="AD97" i="1"/>
  <c r="O98" i="1" s="1"/>
  <c r="L98" i="1" l="1"/>
  <c r="M98" i="1" s="1"/>
  <c r="R98" i="1" s="1"/>
  <c r="S98" i="1" s="1"/>
  <c r="T98" i="1"/>
  <c r="U98" i="1" s="1"/>
  <c r="W98" i="1" l="1"/>
  <c r="AF98" i="1"/>
  <c r="Q99" i="1" s="1"/>
  <c r="AE98" i="1"/>
  <c r="P99" i="1" s="1"/>
  <c r="AD98" i="1"/>
  <c r="O99" i="1" s="1"/>
  <c r="V98" i="1"/>
  <c r="X98" i="1" s="1"/>
  <c r="AC98" i="1"/>
  <c r="N99" i="1" s="1"/>
  <c r="Z98" i="1"/>
  <c r="G99" i="1" s="1"/>
  <c r="Y98" i="1"/>
  <c r="F99" i="1" s="1"/>
  <c r="AB98" i="1"/>
  <c r="I99" i="1" s="1"/>
  <c r="AA98" i="1"/>
  <c r="H99" i="1" s="1"/>
  <c r="L99" i="1" s="1"/>
  <c r="M99" i="1" s="1"/>
  <c r="J99" i="1" l="1"/>
  <c r="K99" i="1" s="1"/>
  <c r="T99" i="1" s="1"/>
  <c r="U99" i="1" s="1"/>
  <c r="R99" i="1"/>
  <c r="S99" i="1" s="1"/>
  <c r="AB99" i="1" l="1"/>
  <c r="I100" i="1" s="1"/>
  <c r="AC99" i="1"/>
  <c r="N100" i="1" s="1"/>
  <c r="AA99" i="1"/>
  <c r="H100" i="1" s="1"/>
  <c r="L100" i="1" s="1"/>
  <c r="M100" i="1" s="1"/>
  <c r="V99" i="1"/>
  <c r="AD99" i="1"/>
  <c r="O100" i="1" s="1"/>
  <c r="Y99" i="1"/>
  <c r="F100" i="1" s="1"/>
  <c r="Z99" i="1"/>
  <c r="G100" i="1" s="1"/>
  <c r="W99" i="1"/>
  <c r="AE99" i="1"/>
  <c r="P100" i="1" s="1"/>
  <c r="AF99" i="1"/>
  <c r="Q100" i="1" s="1"/>
  <c r="X99" i="1" l="1"/>
  <c r="J100" i="1"/>
  <c r="K100" i="1" s="1"/>
  <c r="T100" i="1" l="1"/>
  <c r="U100" i="1" s="1"/>
  <c r="R100" i="1"/>
  <c r="S100" i="1" s="1"/>
  <c r="AD100" i="1" l="1"/>
  <c r="O101" i="1" s="1"/>
  <c r="AC100" i="1"/>
  <c r="N101" i="1" s="1"/>
  <c r="V100" i="1"/>
  <c r="AB100" i="1"/>
  <c r="I101" i="1" s="1"/>
  <c r="Y100" i="1"/>
  <c r="F101" i="1" s="1"/>
  <c r="AA100" i="1"/>
  <c r="H101" i="1" s="1"/>
  <c r="Z100" i="1"/>
  <c r="G101" i="1" s="1"/>
  <c r="W100" i="1"/>
  <c r="X100" i="1" s="1"/>
  <c r="AF100" i="1"/>
  <c r="Q101" i="1" s="1"/>
  <c r="AE100" i="1"/>
  <c r="P101" i="1" s="1"/>
  <c r="J101" i="1" l="1"/>
  <c r="K101" i="1" s="1"/>
  <c r="L101" i="1"/>
  <c r="M101" i="1" s="1"/>
  <c r="T101" i="1" s="1"/>
  <c r="U101" i="1" s="1"/>
  <c r="AF101" i="1" l="1"/>
  <c r="Q102" i="1" s="1"/>
  <c r="W101" i="1"/>
  <c r="AE101" i="1"/>
  <c r="P102" i="1" s="1"/>
  <c r="R101" i="1"/>
  <c r="S101" i="1" s="1"/>
  <c r="AB101" i="1" l="1"/>
  <c r="I102" i="1" s="1"/>
  <c r="AD101" i="1"/>
  <c r="O102" i="1" s="1"/>
  <c r="AA101" i="1"/>
  <c r="H102" i="1" s="1"/>
  <c r="L102" i="1" s="1"/>
  <c r="M102" i="1" s="1"/>
  <c r="AC101" i="1"/>
  <c r="N102" i="1" s="1"/>
  <c r="V101" i="1"/>
  <c r="X101" i="1" s="1"/>
  <c r="Y101" i="1"/>
  <c r="F102" i="1" s="1"/>
  <c r="Z101" i="1"/>
  <c r="G102" i="1" s="1"/>
  <c r="J102" i="1" l="1"/>
  <c r="K102" i="1" s="1"/>
  <c r="R102" i="1" s="1"/>
  <c r="S102" i="1" s="1"/>
  <c r="T102" i="1" l="1"/>
  <c r="U102" i="1" s="1"/>
  <c r="AE102" i="1"/>
  <c r="P103" i="1" s="1"/>
  <c r="W102" i="1"/>
  <c r="AF102" i="1"/>
  <c r="Q103" i="1" s="1"/>
  <c r="AC102" i="1"/>
  <c r="N103" i="1" s="1"/>
  <c r="AA102" i="1"/>
  <c r="H103" i="1" s="1"/>
  <c r="AD102" i="1"/>
  <c r="O103" i="1" s="1"/>
  <c r="AB102" i="1"/>
  <c r="I103" i="1" s="1"/>
  <c r="Z102" i="1"/>
  <c r="G103" i="1" s="1"/>
  <c r="V102" i="1"/>
  <c r="X102" i="1" s="1"/>
  <c r="Y102" i="1"/>
  <c r="F103" i="1" s="1"/>
  <c r="J103" i="1" s="1"/>
  <c r="K103" i="1" s="1"/>
  <c r="L103" i="1" l="1"/>
  <c r="M103" i="1" s="1"/>
  <c r="R103" i="1" s="1"/>
  <c r="S103" i="1" s="1"/>
  <c r="AC103" i="1" l="1"/>
  <c r="N104" i="1" s="1"/>
  <c r="V103" i="1"/>
  <c r="AD103" i="1"/>
  <c r="O104" i="1" s="1"/>
  <c r="T103" i="1"/>
  <c r="U103" i="1" s="1"/>
  <c r="Y103" i="1" s="1"/>
  <c r="F104" i="1" s="1"/>
  <c r="Z103" i="1" l="1"/>
  <c r="G104" i="1" s="1"/>
  <c r="J104" i="1" s="1"/>
  <c r="K104" i="1" s="1"/>
  <c r="W103" i="1"/>
  <c r="X103" i="1" s="1"/>
  <c r="AF103" i="1"/>
  <c r="Q104" i="1" s="1"/>
  <c r="AE103" i="1"/>
  <c r="P104" i="1" s="1"/>
  <c r="AA103" i="1"/>
  <c r="H104" i="1" s="1"/>
  <c r="AB103" i="1"/>
  <c r="I104" i="1" s="1"/>
  <c r="L104" i="1" l="1"/>
  <c r="M104" i="1" s="1"/>
  <c r="R104" i="1" s="1"/>
  <c r="S104" i="1" s="1"/>
  <c r="AD104" i="1" l="1"/>
  <c r="O105" i="1" s="1"/>
  <c r="AC104" i="1"/>
  <c r="N105" i="1" s="1"/>
  <c r="V104" i="1"/>
  <c r="T104" i="1"/>
  <c r="U104" i="1" s="1"/>
  <c r="AE104" i="1" l="1"/>
  <c r="P105" i="1" s="1"/>
  <c r="AF104" i="1"/>
  <c r="Q105" i="1" s="1"/>
  <c r="W104" i="1"/>
  <c r="AA104" i="1"/>
  <c r="H105" i="1" s="1"/>
  <c r="Z104" i="1"/>
  <c r="G105" i="1" s="1"/>
  <c r="AB104" i="1"/>
  <c r="I105" i="1" s="1"/>
  <c r="X104" i="1"/>
  <c r="Y104" i="1"/>
  <c r="F105" i="1" s="1"/>
  <c r="J105" i="1" s="1"/>
  <c r="K105" i="1" s="1"/>
  <c r="L105" i="1" l="1"/>
  <c r="M105" i="1" s="1"/>
  <c r="R105" i="1" s="1"/>
  <c r="S105" i="1" s="1"/>
  <c r="T105" i="1" l="1"/>
  <c r="U105" i="1" s="1"/>
  <c r="W105" i="1" s="1"/>
  <c r="AF105" i="1"/>
  <c r="Q106" i="1" s="1"/>
  <c r="AE105" i="1"/>
  <c r="P106" i="1" s="1"/>
  <c r="Z105" i="1"/>
  <c r="G106" i="1" s="1"/>
  <c r="AC105" i="1"/>
  <c r="N106" i="1" s="1"/>
  <c r="AA105" i="1"/>
  <c r="H106" i="1" s="1"/>
  <c r="AD105" i="1"/>
  <c r="O106" i="1" s="1"/>
  <c r="AB105" i="1"/>
  <c r="I106" i="1" s="1"/>
  <c r="V105" i="1"/>
  <c r="Y105" i="1"/>
  <c r="F106" i="1" s="1"/>
  <c r="J106" i="1" s="1"/>
  <c r="K106" i="1" s="1"/>
  <c r="X105" i="1" l="1"/>
  <c r="L106" i="1"/>
  <c r="M106" i="1" s="1"/>
  <c r="T106" i="1" s="1"/>
  <c r="U106" i="1" s="1"/>
  <c r="AE106" i="1" l="1"/>
  <c r="P107" i="1" s="1"/>
  <c r="AF106" i="1"/>
  <c r="Q107" i="1" s="1"/>
  <c r="W106" i="1"/>
  <c r="R106" i="1"/>
  <c r="S106" i="1" s="1"/>
  <c r="Y106" i="1" l="1"/>
  <c r="F107" i="1" s="1"/>
  <c r="V106" i="1"/>
  <c r="X106" i="1" s="1"/>
  <c r="AD106" i="1"/>
  <c r="O107" i="1" s="1"/>
  <c r="AA106" i="1"/>
  <c r="H107" i="1" s="1"/>
  <c r="Z106" i="1"/>
  <c r="G107" i="1" s="1"/>
  <c r="AB106" i="1"/>
  <c r="I107" i="1" s="1"/>
  <c r="AC106" i="1"/>
  <c r="N107" i="1" s="1"/>
  <c r="L107" i="1" l="1"/>
  <c r="M107" i="1" s="1"/>
  <c r="J107" i="1"/>
  <c r="K107" i="1" s="1"/>
  <c r="T107" i="1" l="1"/>
  <c r="U107" i="1" s="1"/>
  <c r="R107" i="1"/>
  <c r="S107" i="1" s="1"/>
  <c r="AB107" i="1" l="1"/>
  <c r="I108" i="1" s="1"/>
  <c r="Z107" i="1"/>
  <c r="G108" i="1" s="1"/>
  <c r="AD107" i="1"/>
  <c r="O108" i="1" s="1"/>
  <c r="Y107" i="1"/>
  <c r="F108" i="1" s="1"/>
  <c r="AA107" i="1"/>
  <c r="H108" i="1" s="1"/>
  <c r="L108" i="1" s="1"/>
  <c r="M108" i="1" s="1"/>
  <c r="V107" i="1"/>
  <c r="AC107" i="1"/>
  <c r="N108" i="1" s="1"/>
  <c r="AF107" i="1"/>
  <c r="Q108" i="1" s="1"/>
  <c r="W107" i="1"/>
  <c r="AE107" i="1"/>
  <c r="P108" i="1" s="1"/>
  <c r="J108" i="1" l="1"/>
  <c r="K108" i="1" s="1"/>
  <c r="R108" i="1" s="1"/>
  <c r="S108" i="1" s="1"/>
  <c r="X107" i="1"/>
  <c r="T108" i="1" l="1"/>
  <c r="U108" i="1" s="1"/>
  <c r="AB108" i="1" s="1"/>
  <c r="I109" i="1" s="1"/>
  <c r="AD108" i="1"/>
  <c r="O109" i="1" s="1"/>
  <c r="V108" i="1"/>
  <c r="Y108" i="1"/>
  <c r="F109" i="1" s="1"/>
  <c r="AC108" i="1"/>
  <c r="N109" i="1" s="1"/>
  <c r="Z108" i="1"/>
  <c r="G109" i="1" s="1"/>
  <c r="AA108" i="1"/>
  <c r="H109" i="1" s="1"/>
  <c r="L109" i="1" l="1"/>
  <c r="M109" i="1" s="1"/>
  <c r="J109" i="1"/>
  <c r="K109" i="1" s="1"/>
  <c r="AE108" i="1"/>
  <c r="P109" i="1" s="1"/>
  <c r="AF108" i="1"/>
  <c r="Q109" i="1" s="1"/>
  <c r="W108" i="1"/>
  <c r="X108" i="1" s="1"/>
  <c r="T109" i="1" l="1"/>
  <c r="U109" i="1" s="1"/>
  <c r="R109" i="1"/>
  <c r="S109" i="1" s="1"/>
  <c r="V109" i="1" l="1"/>
  <c r="AA109" i="1"/>
  <c r="H110" i="1" s="1"/>
  <c r="AC109" i="1"/>
  <c r="N110" i="1" s="1"/>
  <c r="Z109" i="1"/>
  <c r="G110" i="1" s="1"/>
  <c r="Y109" i="1"/>
  <c r="F110" i="1" s="1"/>
  <c r="J110" i="1" s="1"/>
  <c r="K110" i="1" s="1"/>
  <c r="AD109" i="1"/>
  <c r="O110" i="1" s="1"/>
  <c r="AB109" i="1"/>
  <c r="I110" i="1" s="1"/>
  <c r="W109" i="1"/>
  <c r="AF109" i="1"/>
  <c r="Q110" i="1" s="1"/>
  <c r="AE109" i="1"/>
  <c r="P110" i="1" s="1"/>
  <c r="L110" i="1" l="1"/>
  <c r="M110" i="1" s="1"/>
  <c r="T110" i="1" s="1"/>
  <c r="U110" i="1" s="1"/>
  <c r="X109" i="1"/>
  <c r="AE110" i="1" l="1"/>
  <c r="P111" i="1" s="1"/>
  <c r="W110" i="1"/>
  <c r="AF110" i="1"/>
  <c r="Q111" i="1" s="1"/>
  <c r="R110" i="1"/>
  <c r="S110" i="1" s="1"/>
  <c r="V110" i="1" l="1"/>
  <c r="X110" i="1" s="1"/>
  <c r="Z110" i="1"/>
  <c r="G111" i="1" s="1"/>
  <c r="AD110" i="1"/>
  <c r="O111" i="1" s="1"/>
  <c r="AA110" i="1"/>
  <c r="H111" i="1" s="1"/>
  <c r="AB110" i="1"/>
  <c r="I111" i="1" s="1"/>
  <c r="Y110" i="1"/>
  <c r="F111" i="1" s="1"/>
  <c r="J111" i="1" s="1"/>
  <c r="K111" i="1" s="1"/>
  <c r="AC110" i="1"/>
  <c r="N111" i="1" s="1"/>
  <c r="L111" i="1" l="1"/>
  <c r="M111" i="1" s="1"/>
  <c r="T111" i="1" s="1"/>
  <c r="U111" i="1" s="1"/>
  <c r="W111" i="1" l="1"/>
  <c r="AE111" i="1"/>
  <c r="P112" i="1" s="1"/>
  <c r="AF111" i="1"/>
  <c r="Q112" i="1" s="1"/>
  <c r="R111" i="1"/>
  <c r="S111" i="1" s="1"/>
  <c r="Z111" i="1" l="1"/>
  <c r="G112" i="1" s="1"/>
  <c r="AB111" i="1"/>
  <c r="I112" i="1" s="1"/>
  <c r="AA111" i="1"/>
  <c r="H112" i="1" s="1"/>
  <c r="AC111" i="1"/>
  <c r="N112" i="1" s="1"/>
  <c r="AD111" i="1"/>
  <c r="O112" i="1" s="1"/>
  <c r="Y111" i="1"/>
  <c r="F112" i="1" s="1"/>
  <c r="J112" i="1" s="1"/>
  <c r="K112" i="1" s="1"/>
  <c r="V111" i="1"/>
  <c r="X111" i="1" s="1"/>
  <c r="L112" i="1" l="1"/>
  <c r="M112" i="1" s="1"/>
  <c r="T112" i="1" s="1"/>
  <c r="U112" i="1" s="1"/>
  <c r="R112" i="1" l="1"/>
  <c r="S112" i="1" s="1"/>
  <c r="W112" i="1"/>
  <c r="AF112" i="1"/>
  <c r="Q113" i="1" s="1"/>
  <c r="AE112" i="1"/>
  <c r="P113" i="1" s="1"/>
  <c r="AC112" i="1"/>
  <c r="N113" i="1" s="1"/>
  <c r="AD112" i="1"/>
  <c r="O113" i="1" s="1"/>
  <c r="V112" i="1"/>
  <c r="X112" i="1" s="1"/>
  <c r="Y112" i="1"/>
  <c r="F113" i="1" s="1"/>
  <c r="AA112" i="1"/>
  <c r="H113" i="1" s="1"/>
  <c r="AB112" i="1"/>
  <c r="I113" i="1" s="1"/>
  <c r="Z112" i="1"/>
  <c r="G113" i="1" s="1"/>
  <c r="L113" i="1" l="1"/>
  <c r="M113" i="1" s="1"/>
  <c r="J113" i="1"/>
  <c r="K113" i="1" s="1"/>
  <c r="T113" i="1" l="1"/>
  <c r="U113" i="1" s="1"/>
  <c r="R113" i="1"/>
  <c r="S113" i="1" s="1"/>
  <c r="AA113" i="1" s="1"/>
  <c r="H114" i="1" s="1"/>
  <c r="Y113" i="1"/>
  <c r="F114" i="1" s="1"/>
  <c r="AB113" i="1"/>
  <c r="I114" i="1" s="1"/>
  <c r="AC113" i="1"/>
  <c r="N114" i="1" s="1"/>
  <c r="AE113" i="1"/>
  <c r="P114" i="1" s="1"/>
  <c r="W113" i="1"/>
  <c r="AF113" i="1"/>
  <c r="Q114" i="1" s="1"/>
  <c r="Z113" i="1" l="1"/>
  <c r="G114" i="1" s="1"/>
  <c r="AD113" i="1"/>
  <c r="O114" i="1" s="1"/>
  <c r="V113" i="1"/>
  <c r="J114" i="1"/>
  <c r="K114" i="1" s="1"/>
  <c r="L114" i="1"/>
  <c r="M114" i="1" s="1"/>
  <c r="X113" i="1"/>
  <c r="T114" i="1" l="1"/>
  <c r="U114" i="1" s="1"/>
  <c r="W114" i="1"/>
  <c r="AF114" i="1"/>
  <c r="Q115" i="1" s="1"/>
  <c r="AE114" i="1"/>
  <c r="P115" i="1" s="1"/>
  <c r="R114" i="1"/>
  <c r="S114" i="1" s="1"/>
  <c r="AA114" i="1" l="1"/>
  <c r="H115" i="1" s="1"/>
  <c r="Y114" i="1"/>
  <c r="F115" i="1" s="1"/>
  <c r="AD114" i="1"/>
  <c r="O115" i="1" s="1"/>
  <c r="AC114" i="1"/>
  <c r="N115" i="1" s="1"/>
  <c r="AB114" i="1"/>
  <c r="I115" i="1" s="1"/>
  <c r="Z114" i="1"/>
  <c r="G115" i="1" s="1"/>
  <c r="V114" i="1"/>
  <c r="X114" i="1" s="1"/>
  <c r="J115" i="1" l="1"/>
  <c r="K115" i="1" s="1"/>
  <c r="L115" i="1"/>
  <c r="M115" i="1" s="1"/>
  <c r="R115" i="1" l="1"/>
  <c r="S115" i="1" s="1"/>
  <c r="T115" i="1"/>
  <c r="U115" i="1" s="1"/>
  <c r="AE115" i="1" l="1"/>
  <c r="P116" i="1" s="1"/>
  <c r="AF115" i="1"/>
  <c r="Q116" i="1" s="1"/>
  <c r="W115" i="1"/>
  <c r="Z115" i="1"/>
  <c r="G116" i="1" s="1"/>
  <c r="AB115" i="1"/>
  <c r="I116" i="1" s="1"/>
  <c r="AA115" i="1"/>
  <c r="H116" i="1" s="1"/>
  <c r="AC115" i="1"/>
  <c r="N116" i="1" s="1"/>
  <c r="AD115" i="1"/>
  <c r="O116" i="1" s="1"/>
  <c r="Y115" i="1"/>
  <c r="F116" i="1" s="1"/>
  <c r="J116" i="1" s="1"/>
  <c r="K116" i="1" s="1"/>
  <c r="V115" i="1"/>
  <c r="X115" i="1" s="1"/>
  <c r="L116" i="1" l="1"/>
  <c r="M116" i="1" s="1"/>
  <c r="R116" i="1"/>
  <c r="S116" i="1" s="1"/>
  <c r="AD116" i="1" s="1"/>
  <c r="O117" i="1" s="1"/>
  <c r="T116" i="1"/>
  <c r="U116" i="1" s="1"/>
  <c r="Z116" i="1" l="1"/>
  <c r="G117" i="1" s="1"/>
  <c r="V116" i="1"/>
  <c r="AC116" i="1"/>
  <c r="N117" i="1" s="1"/>
  <c r="AA116" i="1"/>
  <c r="H117" i="1" s="1"/>
  <c r="AB116" i="1"/>
  <c r="I117" i="1" s="1"/>
  <c r="AF116" i="1"/>
  <c r="Q117" i="1" s="1"/>
  <c r="AE116" i="1"/>
  <c r="P117" i="1" s="1"/>
  <c r="W116" i="1"/>
  <c r="X116" i="1" s="1"/>
  <c r="Y116" i="1"/>
  <c r="F117" i="1" s="1"/>
  <c r="J117" i="1" s="1"/>
  <c r="K117" i="1" s="1"/>
  <c r="L117" i="1" l="1"/>
  <c r="M117" i="1" s="1"/>
  <c r="R117" i="1" s="1"/>
  <c r="S117" i="1" s="1"/>
  <c r="AD117" i="1" l="1"/>
  <c r="O118" i="1" s="1"/>
  <c r="AC117" i="1"/>
  <c r="N118" i="1" s="1"/>
  <c r="V117" i="1"/>
  <c r="T117" i="1"/>
  <c r="U117" i="1" s="1"/>
  <c r="AF117" i="1" l="1"/>
  <c r="Q118" i="1" s="1"/>
  <c r="W117" i="1"/>
  <c r="X117" i="1" s="1"/>
  <c r="AE117" i="1"/>
  <c r="P118" i="1" s="1"/>
  <c r="AB117" i="1"/>
  <c r="I118" i="1" s="1"/>
  <c r="AA117" i="1"/>
  <c r="H118" i="1" s="1"/>
  <c r="Z117" i="1"/>
  <c r="G118" i="1" s="1"/>
  <c r="Y117" i="1"/>
  <c r="F118" i="1" s="1"/>
  <c r="J118" i="1" l="1"/>
  <c r="K118" i="1" s="1"/>
  <c r="L118" i="1"/>
  <c r="M118" i="1" s="1"/>
  <c r="T118" i="1" l="1"/>
  <c r="U118" i="1" s="1"/>
  <c r="R118" i="1"/>
  <c r="S118" i="1" s="1"/>
  <c r="AB118" i="1" l="1"/>
  <c r="I119" i="1" s="1"/>
  <c r="Y118" i="1"/>
  <c r="F119" i="1" s="1"/>
  <c r="AC118" i="1"/>
  <c r="N119" i="1" s="1"/>
  <c r="Z118" i="1"/>
  <c r="G119" i="1" s="1"/>
  <c r="V118" i="1"/>
  <c r="AA118" i="1"/>
  <c r="H119" i="1" s="1"/>
  <c r="L119" i="1" s="1"/>
  <c r="M119" i="1" s="1"/>
  <c r="AD118" i="1"/>
  <c r="O119" i="1" s="1"/>
  <c r="AE118" i="1"/>
  <c r="P119" i="1" s="1"/>
  <c r="AF118" i="1"/>
  <c r="Q119" i="1" s="1"/>
  <c r="W118" i="1"/>
  <c r="X118" i="1" l="1"/>
  <c r="J119" i="1"/>
  <c r="K119" i="1" s="1"/>
  <c r="T119" i="1" s="1"/>
  <c r="U119" i="1" s="1"/>
  <c r="W119" i="1" l="1"/>
  <c r="AF119" i="1"/>
  <c r="Q120" i="1" s="1"/>
  <c r="AE119" i="1"/>
  <c r="P120" i="1" s="1"/>
  <c r="R119" i="1"/>
  <c r="S119" i="1" s="1"/>
  <c r="V119" i="1" l="1"/>
  <c r="X119" i="1" s="1"/>
  <c r="AC119" i="1"/>
  <c r="N120" i="1" s="1"/>
  <c r="AD119" i="1"/>
  <c r="O120" i="1" s="1"/>
  <c r="AA119" i="1"/>
  <c r="H120" i="1" s="1"/>
  <c r="Y119" i="1"/>
  <c r="F120" i="1" s="1"/>
  <c r="AB119" i="1"/>
  <c r="I120" i="1" s="1"/>
  <c r="Z119" i="1"/>
  <c r="G120" i="1" s="1"/>
  <c r="L120" i="1" l="1"/>
  <c r="M120" i="1" s="1"/>
  <c r="J120" i="1"/>
  <c r="K120" i="1" s="1"/>
  <c r="R120" i="1" l="1"/>
  <c r="S120" i="1" s="1"/>
  <c r="T120" i="1"/>
  <c r="U120" i="1" s="1"/>
  <c r="W120" i="1" l="1"/>
  <c r="AF120" i="1"/>
  <c r="Q121" i="1" s="1"/>
  <c r="AE120" i="1"/>
  <c r="P121" i="1" s="1"/>
  <c r="AB120" i="1"/>
  <c r="I121" i="1" s="1"/>
  <c r="AA120" i="1"/>
  <c r="H121" i="1" s="1"/>
  <c r="AD120" i="1"/>
  <c r="O121" i="1" s="1"/>
  <c r="Y120" i="1"/>
  <c r="F121" i="1" s="1"/>
  <c r="Z120" i="1"/>
  <c r="G121" i="1" s="1"/>
  <c r="V120" i="1"/>
  <c r="X120" i="1" s="1"/>
  <c r="AC120" i="1"/>
  <c r="N121" i="1" s="1"/>
  <c r="L121" i="1" l="1"/>
  <c r="M121" i="1" s="1"/>
  <c r="J121" i="1"/>
  <c r="K121" i="1" s="1"/>
  <c r="T121" i="1" s="1"/>
  <c r="U121" i="1" s="1"/>
  <c r="R121" i="1" l="1"/>
  <c r="S121" i="1" s="1"/>
  <c r="Y121" i="1" s="1"/>
  <c r="F122" i="1" s="1"/>
  <c r="AB121" i="1"/>
  <c r="I122" i="1" s="1"/>
  <c r="AD121" i="1"/>
  <c r="O122" i="1" s="1"/>
  <c r="V121" i="1"/>
  <c r="AA121" i="1"/>
  <c r="H122" i="1" s="1"/>
  <c r="L122" i="1" s="1"/>
  <c r="M122" i="1" s="1"/>
  <c r="AC121" i="1"/>
  <c r="N122" i="1" s="1"/>
  <c r="Z121" i="1"/>
  <c r="G122" i="1" s="1"/>
  <c r="AF121" i="1"/>
  <c r="Q122" i="1" s="1"/>
  <c r="AE121" i="1"/>
  <c r="P122" i="1" s="1"/>
  <c r="W121" i="1"/>
  <c r="X121" i="1" l="1"/>
  <c r="J122" i="1"/>
  <c r="K122" i="1" s="1"/>
  <c r="R122" i="1" l="1"/>
  <c r="S122" i="1" s="1"/>
  <c r="T122" i="1"/>
  <c r="U122" i="1" s="1"/>
  <c r="AB122" i="1" l="1"/>
  <c r="I123" i="1" s="1"/>
  <c r="Y122" i="1"/>
  <c r="F123" i="1" s="1"/>
  <c r="V122" i="1"/>
  <c r="AC122" i="1"/>
  <c r="N123" i="1" s="1"/>
  <c r="AA122" i="1"/>
  <c r="H123" i="1" s="1"/>
  <c r="L123" i="1" s="1"/>
  <c r="M123" i="1" s="1"/>
  <c r="AD122" i="1"/>
  <c r="O123" i="1" s="1"/>
  <c r="Z122" i="1"/>
  <c r="G123" i="1" s="1"/>
  <c r="W122" i="1"/>
  <c r="AE122" i="1"/>
  <c r="P123" i="1" s="1"/>
  <c r="AF122" i="1"/>
  <c r="Q123" i="1" s="1"/>
  <c r="X122" i="1" l="1"/>
  <c r="J123" i="1"/>
  <c r="K123" i="1" s="1"/>
  <c r="R123" i="1" s="1"/>
  <c r="S123" i="1" s="1"/>
  <c r="T123" i="1" l="1"/>
  <c r="U123" i="1" s="1"/>
  <c r="Z123" i="1" s="1"/>
  <c r="G124" i="1" s="1"/>
  <c r="AC123" i="1"/>
  <c r="N124" i="1" s="1"/>
  <c r="AD123" i="1"/>
  <c r="O124" i="1" s="1"/>
  <c r="Y123" i="1"/>
  <c r="F124" i="1" s="1"/>
  <c r="V123" i="1"/>
  <c r="AA123" i="1"/>
  <c r="H124" i="1" s="1"/>
  <c r="AB123" i="1"/>
  <c r="I124" i="1" s="1"/>
  <c r="AF123" i="1"/>
  <c r="Q124" i="1" s="1"/>
  <c r="W123" i="1"/>
  <c r="AE123" i="1"/>
  <c r="P124" i="1" s="1"/>
  <c r="J124" i="1" l="1"/>
  <c r="K124" i="1" s="1"/>
  <c r="L124" i="1"/>
  <c r="M124" i="1" s="1"/>
  <c r="R124" i="1" s="1"/>
  <c r="S124" i="1" s="1"/>
  <c r="AC124" i="1" s="1"/>
  <c r="N125" i="1" s="1"/>
  <c r="X123" i="1"/>
  <c r="V124" i="1" l="1"/>
  <c r="AD124" i="1"/>
  <c r="O125" i="1" s="1"/>
  <c r="T124" i="1"/>
  <c r="U124" i="1" s="1"/>
  <c r="AF124" i="1" s="1"/>
  <c r="Q125" i="1" s="1"/>
  <c r="AE124" i="1" l="1"/>
  <c r="P125" i="1" s="1"/>
  <c r="W124" i="1"/>
  <c r="X124" i="1" s="1"/>
  <c r="AB124" i="1"/>
  <c r="I125" i="1" s="1"/>
  <c r="Z124" i="1"/>
  <c r="G125" i="1" s="1"/>
  <c r="Y124" i="1"/>
  <c r="F125" i="1" s="1"/>
  <c r="J125" i="1" s="1"/>
  <c r="K125" i="1" s="1"/>
  <c r="AA124" i="1"/>
  <c r="H125" i="1" s="1"/>
  <c r="L125" i="1" s="1"/>
  <c r="M125" i="1" s="1"/>
  <c r="R125" i="1" l="1"/>
  <c r="S125" i="1" s="1"/>
  <c r="T125" i="1"/>
  <c r="U125" i="1" s="1"/>
  <c r="AD125" i="1"/>
  <c r="O126" i="1" s="1"/>
  <c r="AB125" i="1"/>
  <c r="I126" i="1" s="1"/>
  <c r="AC125" i="1"/>
  <c r="N126" i="1" s="1"/>
  <c r="V125" i="1"/>
  <c r="Y125" i="1" l="1"/>
  <c r="F126" i="1" s="1"/>
  <c r="AA125" i="1"/>
  <c r="H126" i="1" s="1"/>
  <c r="L126" i="1" s="1"/>
  <c r="M126" i="1" s="1"/>
  <c r="Z125" i="1"/>
  <c r="G126" i="1" s="1"/>
  <c r="AF125" i="1"/>
  <c r="Q126" i="1" s="1"/>
  <c r="AE125" i="1"/>
  <c r="P126" i="1" s="1"/>
  <c r="W125" i="1"/>
  <c r="X125" i="1" s="1"/>
  <c r="J126" i="1"/>
  <c r="K126" i="1" s="1"/>
  <c r="T126" i="1" l="1"/>
  <c r="U126" i="1" s="1"/>
  <c r="AE126" i="1" s="1"/>
  <c r="P127" i="1" s="1"/>
  <c r="R126" i="1"/>
  <c r="S126" i="1" s="1"/>
  <c r="V126" i="1" s="1"/>
  <c r="AB126" i="1" l="1"/>
  <c r="I127" i="1" s="1"/>
  <c r="AA126" i="1"/>
  <c r="H127" i="1" s="1"/>
  <c r="AD126" i="1"/>
  <c r="O127" i="1" s="1"/>
  <c r="Y126" i="1"/>
  <c r="F127" i="1" s="1"/>
  <c r="W126" i="1"/>
  <c r="X126" i="1" s="1"/>
  <c r="AF126" i="1"/>
  <c r="Q127" i="1" s="1"/>
  <c r="Z126" i="1"/>
  <c r="G127" i="1" s="1"/>
  <c r="J127" i="1" s="1"/>
  <c r="K127" i="1" s="1"/>
  <c r="AC126" i="1"/>
  <c r="N127" i="1" s="1"/>
  <c r="L127" i="1"/>
  <c r="M127" i="1" s="1"/>
  <c r="R127" i="1" l="1"/>
  <c r="S127" i="1" s="1"/>
  <c r="T127" i="1"/>
  <c r="U127" i="1" s="1"/>
  <c r="AE127" i="1" s="1"/>
  <c r="P128" i="1" s="1"/>
  <c r="AD127" i="1"/>
  <c r="O128" i="1" s="1"/>
  <c r="AB127" i="1"/>
  <c r="I128" i="1" s="1"/>
  <c r="Z127" i="1"/>
  <c r="G128" i="1" s="1"/>
  <c r="V127" i="1"/>
  <c r="AC127" i="1"/>
  <c r="N128" i="1" s="1"/>
  <c r="AA127" i="1" l="1"/>
  <c r="H128" i="1" s="1"/>
  <c r="Y127" i="1"/>
  <c r="F128" i="1" s="1"/>
  <c r="AF127" i="1"/>
  <c r="Q128" i="1" s="1"/>
  <c r="W127" i="1"/>
  <c r="X127" i="1" s="1"/>
  <c r="L128" i="1"/>
  <c r="M128" i="1" s="1"/>
  <c r="J128" i="1"/>
  <c r="K128" i="1" s="1"/>
  <c r="R128" i="1" l="1"/>
  <c r="S128" i="1" s="1"/>
  <c r="T128" i="1"/>
  <c r="U128" i="1" s="1"/>
  <c r="AE128" i="1" l="1"/>
  <c r="P129" i="1" s="1"/>
  <c r="W128" i="1"/>
  <c r="AF128" i="1"/>
  <c r="Q129" i="1" s="1"/>
  <c r="AB128" i="1"/>
  <c r="I129" i="1" s="1"/>
  <c r="AC128" i="1"/>
  <c r="N129" i="1" s="1"/>
  <c r="AA128" i="1"/>
  <c r="H129" i="1" s="1"/>
  <c r="L129" i="1" s="1"/>
  <c r="M129" i="1" s="1"/>
  <c r="Z128" i="1"/>
  <c r="G129" i="1" s="1"/>
  <c r="V128" i="1"/>
  <c r="X128" i="1" s="1"/>
  <c r="Y128" i="1"/>
  <c r="F129" i="1" s="1"/>
  <c r="AD128" i="1"/>
  <c r="O129" i="1" s="1"/>
  <c r="J129" i="1" l="1"/>
  <c r="K129" i="1" s="1"/>
  <c r="R129" i="1"/>
  <c r="S129" i="1" s="1"/>
  <c r="T129" i="1"/>
  <c r="U129" i="1" s="1"/>
  <c r="AE129" i="1" l="1"/>
  <c r="P130" i="1" s="1"/>
  <c r="W129" i="1"/>
  <c r="AF129" i="1"/>
  <c r="Q130" i="1" s="1"/>
  <c r="AB129" i="1"/>
  <c r="I130" i="1" s="1"/>
  <c r="AD129" i="1"/>
  <c r="O130" i="1" s="1"/>
  <c r="Y129" i="1"/>
  <c r="F130" i="1" s="1"/>
  <c r="V129" i="1"/>
  <c r="X129" i="1" s="1"/>
  <c r="AA129" i="1"/>
  <c r="H130" i="1" s="1"/>
  <c r="L130" i="1" s="1"/>
  <c r="M130" i="1" s="1"/>
  <c r="AC129" i="1"/>
  <c r="N130" i="1" s="1"/>
  <c r="Z129" i="1"/>
  <c r="G130" i="1" s="1"/>
  <c r="J130" i="1" l="1"/>
  <c r="K130" i="1" s="1"/>
  <c r="R130" i="1" l="1"/>
  <c r="S130" i="1" s="1"/>
  <c r="T130" i="1"/>
  <c r="U130" i="1" s="1"/>
  <c r="W130" i="1" l="1"/>
  <c r="AF130" i="1"/>
  <c r="Q131" i="1" s="1"/>
  <c r="AE130" i="1"/>
  <c r="P131" i="1" s="1"/>
  <c r="Z130" i="1"/>
  <c r="G131" i="1" s="1"/>
  <c r="AA130" i="1"/>
  <c r="H131" i="1" s="1"/>
  <c r="V130" i="1"/>
  <c r="X130" i="1" s="1"/>
  <c r="Y130" i="1"/>
  <c r="F131" i="1" s="1"/>
  <c r="J131" i="1" s="1"/>
  <c r="K131" i="1" s="1"/>
  <c r="AD130" i="1"/>
  <c r="O131" i="1" s="1"/>
  <c r="AC130" i="1"/>
  <c r="N131" i="1" s="1"/>
  <c r="AB130" i="1"/>
  <c r="I131" i="1" s="1"/>
  <c r="L131" i="1" l="1"/>
  <c r="M131" i="1" s="1"/>
  <c r="T131" i="1" s="1"/>
  <c r="U131" i="1" s="1"/>
  <c r="AF131" i="1" l="1"/>
  <c r="Q132" i="1" s="1"/>
  <c r="W131" i="1"/>
  <c r="AE131" i="1"/>
  <c r="P132" i="1" s="1"/>
  <c r="R131" i="1"/>
  <c r="S131" i="1" s="1"/>
  <c r="Y131" i="1" l="1"/>
  <c r="F132" i="1" s="1"/>
  <c r="AB131" i="1"/>
  <c r="I132" i="1" s="1"/>
  <c r="AD131" i="1"/>
  <c r="O132" i="1" s="1"/>
  <c r="AC131" i="1"/>
  <c r="N132" i="1" s="1"/>
  <c r="AA131" i="1"/>
  <c r="H132" i="1" s="1"/>
  <c r="L132" i="1" s="1"/>
  <c r="M132" i="1" s="1"/>
  <c r="V131" i="1"/>
  <c r="X131" i="1" s="1"/>
  <c r="Z131" i="1"/>
  <c r="G132" i="1" s="1"/>
  <c r="J132" i="1" l="1"/>
  <c r="K132" i="1" s="1"/>
  <c r="R132" i="1" l="1"/>
  <c r="S132" i="1" s="1"/>
  <c r="T132" i="1"/>
  <c r="U132" i="1" s="1"/>
  <c r="AE132" i="1" l="1"/>
  <c r="P133" i="1" s="1"/>
  <c r="AF132" i="1"/>
  <c r="Q133" i="1" s="1"/>
  <c r="W132" i="1"/>
  <c r="Z132" i="1"/>
  <c r="G133" i="1" s="1"/>
  <c r="Y132" i="1"/>
  <c r="F133" i="1" s="1"/>
  <c r="AD132" i="1"/>
  <c r="O133" i="1" s="1"/>
  <c r="V132" i="1"/>
  <c r="X132" i="1" s="1"/>
  <c r="AB132" i="1"/>
  <c r="I133" i="1" s="1"/>
  <c r="AC132" i="1"/>
  <c r="N133" i="1" s="1"/>
  <c r="AA132" i="1"/>
  <c r="H133" i="1" s="1"/>
  <c r="L133" i="1" l="1"/>
  <c r="M133" i="1" s="1"/>
  <c r="J133" i="1"/>
  <c r="K133" i="1" s="1"/>
  <c r="T133" i="1" s="1"/>
  <c r="U133" i="1" s="1"/>
  <c r="R133" i="1" l="1"/>
  <c r="S133" i="1" s="1"/>
  <c r="AF133" i="1"/>
  <c r="Q134" i="1" s="1"/>
  <c r="W133" i="1"/>
  <c r="AE133" i="1"/>
  <c r="P134" i="1" s="1"/>
  <c r="V133" i="1"/>
  <c r="Y133" i="1"/>
  <c r="F134" i="1" s="1"/>
  <c r="AB133" i="1"/>
  <c r="I134" i="1" s="1"/>
  <c r="AA133" i="1"/>
  <c r="H134" i="1" s="1"/>
  <c r="AD133" i="1"/>
  <c r="O134" i="1" s="1"/>
  <c r="Z133" i="1"/>
  <c r="G134" i="1" s="1"/>
  <c r="AC133" i="1"/>
  <c r="N134" i="1" s="1"/>
  <c r="X133" i="1" l="1"/>
  <c r="L134" i="1"/>
  <c r="M134" i="1" s="1"/>
  <c r="J134" i="1"/>
  <c r="K134" i="1" s="1"/>
  <c r="R134" i="1" l="1"/>
  <c r="S134" i="1" s="1"/>
  <c r="T134" i="1"/>
  <c r="U134" i="1" s="1"/>
  <c r="AE134" i="1" l="1"/>
  <c r="P135" i="1" s="1"/>
  <c r="W134" i="1"/>
  <c r="AF134" i="1"/>
  <c r="Q135" i="1" s="1"/>
  <c r="Y134" i="1"/>
  <c r="F135" i="1" s="1"/>
  <c r="AD134" i="1"/>
  <c r="O135" i="1" s="1"/>
  <c r="Z134" i="1"/>
  <c r="G135" i="1" s="1"/>
  <c r="AA134" i="1"/>
  <c r="H135" i="1" s="1"/>
  <c r="V134" i="1"/>
  <c r="X134" i="1" s="1"/>
  <c r="AB134" i="1"/>
  <c r="I135" i="1" s="1"/>
  <c r="AC134" i="1"/>
  <c r="N135" i="1" s="1"/>
  <c r="L135" i="1" l="1"/>
  <c r="M135" i="1" s="1"/>
  <c r="J135" i="1"/>
  <c r="K135" i="1" s="1"/>
  <c r="R135" i="1" l="1"/>
  <c r="S135" i="1" s="1"/>
  <c r="T135" i="1"/>
  <c r="U135" i="1" s="1"/>
  <c r="W135" i="1" l="1"/>
  <c r="AE135" i="1"/>
  <c r="P136" i="1" s="1"/>
  <c r="AF135" i="1"/>
  <c r="Q136" i="1" s="1"/>
  <c r="AB135" i="1"/>
  <c r="I136" i="1" s="1"/>
  <c r="Y135" i="1"/>
  <c r="F136" i="1" s="1"/>
  <c r="AD135" i="1"/>
  <c r="O136" i="1" s="1"/>
  <c r="AC135" i="1"/>
  <c r="N136" i="1" s="1"/>
  <c r="AA135" i="1"/>
  <c r="H136" i="1" s="1"/>
  <c r="L136" i="1" s="1"/>
  <c r="M136" i="1" s="1"/>
  <c r="Z135" i="1"/>
  <c r="G136" i="1" s="1"/>
  <c r="V135" i="1"/>
  <c r="X135" i="1" s="1"/>
  <c r="J136" i="1" l="1"/>
  <c r="K136" i="1" s="1"/>
  <c r="T136" i="1" s="1"/>
  <c r="U136" i="1" s="1"/>
  <c r="W136" i="1" l="1"/>
  <c r="AF136" i="1"/>
  <c r="Q137" i="1" s="1"/>
  <c r="AE136" i="1"/>
  <c r="P137" i="1" s="1"/>
  <c r="R136" i="1"/>
  <c r="S136" i="1" s="1"/>
  <c r="AC136" i="1" l="1"/>
  <c r="N137" i="1" s="1"/>
  <c r="AD136" i="1"/>
  <c r="O137" i="1" s="1"/>
  <c r="V136" i="1"/>
  <c r="X136" i="1" s="1"/>
  <c r="AB136" i="1"/>
  <c r="I137" i="1" s="1"/>
  <c r="Z136" i="1"/>
  <c r="G137" i="1" s="1"/>
  <c r="Y136" i="1"/>
  <c r="F137" i="1" s="1"/>
  <c r="AA136" i="1"/>
  <c r="H137" i="1" s="1"/>
  <c r="L137" i="1" s="1"/>
  <c r="M137" i="1" s="1"/>
  <c r="J137" i="1" l="1"/>
  <c r="K137" i="1" s="1"/>
  <c r="R137" i="1"/>
  <c r="S137" i="1" s="1"/>
  <c r="T137" i="1"/>
  <c r="U137" i="1" s="1"/>
  <c r="AE137" i="1" l="1"/>
  <c r="P138" i="1" s="1"/>
  <c r="AF137" i="1"/>
  <c r="Q138" i="1" s="1"/>
  <c r="W137" i="1"/>
  <c r="Y137" i="1"/>
  <c r="F138" i="1" s="1"/>
  <c r="V137" i="1"/>
  <c r="X137" i="1" s="1"/>
  <c r="AC137" i="1"/>
  <c r="N138" i="1" s="1"/>
  <c r="AA137" i="1"/>
  <c r="H138" i="1" s="1"/>
  <c r="AD137" i="1"/>
  <c r="O138" i="1" s="1"/>
  <c r="Z137" i="1"/>
  <c r="G138" i="1" s="1"/>
  <c r="AB137" i="1"/>
  <c r="I138" i="1" s="1"/>
  <c r="L138" i="1" l="1"/>
  <c r="M138" i="1" s="1"/>
  <c r="J138" i="1"/>
  <c r="K138" i="1" s="1"/>
  <c r="T138" i="1" l="1"/>
  <c r="U138" i="1" s="1"/>
  <c r="AF138" i="1"/>
  <c r="Q139" i="1" s="1"/>
  <c r="W138" i="1"/>
  <c r="AE138" i="1"/>
  <c r="P139" i="1" s="1"/>
  <c r="R138" i="1"/>
  <c r="S138" i="1" s="1"/>
  <c r="AC138" i="1" l="1"/>
  <c r="N139" i="1" s="1"/>
  <c r="Y138" i="1"/>
  <c r="F139" i="1" s="1"/>
  <c r="AA138" i="1"/>
  <c r="H139" i="1" s="1"/>
  <c r="V138" i="1"/>
  <c r="X138" i="1" s="1"/>
  <c r="AD138" i="1"/>
  <c r="O139" i="1" s="1"/>
  <c r="AB138" i="1"/>
  <c r="I139" i="1" s="1"/>
  <c r="Z138" i="1"/>
  <c r="G139" i="1" s="1"/>
  <c r="J139" i="1" l="1"/>
  <c r="K139" i="1" s="1"/>
  <c r="L139" i="1"/>
  <c r="M139" i="1" s="1"/>
  <c r="T139" i="1" l="1"/>
  <c r="U139" i="1" s="1"/>
  <c r="R139" i="1"/>
  <c r="S139" i="1" s="1"/>
  <c r="AD139" i="1" l="1"/>
  <c r="O140" i="1" s="1"/>
  <c r="V139" i="1"/>
  <c r="Y139" i="1"/>
  <c r="F140" i="1" s="1"/>
  <c r="Z139" i="1"/>
  <c r="G140" i="1" s="1"/>
  <c r="AA139" i="1"/>
  <c r="H140" i="1" s="1"/>
  <c r="AB139" i="1"/>
  <c r="I140" i="1" s="1"/>
  <c r="AC139" i="1"/>
  <c r="N140" i="1" s="1"/>
  <c r="AE139" i="1"/>
  <c r="P140" i="1" s="1"/>
  <c r="AF139" i="1"/>
  <c r="Q140" i="1" s="1"/>
  <c r="W139" i="1"/>
  <c r="L140" i="1" l="1"/>
  <c r="M140" i="1" s="1"/>
  <c r="X139" i="1"/>
  <c r="J140" i="1"/>
  <c r="K140" i="1" s="1"/>
  <c r="T140" i="1" s="1"/>
  <c r="U140" i="1" s="1"/>
  <c r="AE140" i="1" l="1"/>
  <c r="P141" i="1" s="1"/>
  <c r="AF140" i="1"/>
  <c r="Q141" i="1" s="1"/>
  <c r="W140" i="1"/>
  <c r="R140" i="1"/>
  <c r="S140" i="1" s="1"/>
  <c r="AD140" i="1" l="1"/>
  <c r="O141" i="1" s="1"/>
  <c r="V140" i="1"/>
  <c r="X140" i="1" s="1"/>
  <c r="AC140" i="1"/>
  <c r="N141" i="1" s="1"/>
  <c r="Y140" i="1"/>
  <c r="F141" i="1" s="1"/>
  <c r="AB140" i="1"/>
  <c r="I141" i="1" s="1"/>
  <c r="Z140" i="1"/>
  <c r="G141" i="1" s="1"/>
  <c r="AA140" i="1"/>
  <c r="H141" i="1" s="1"/>
  <c r="L141" i="1" l="1"/>
  <c r="M141" i="1" s="1"/>
  <c r="J141" i="1"/>
  <c r="K141" i="1" s="1"/>
  <c r="T141" i="1" l="1"/>
  <c r="U141" i="1" s="1"/>
  <c r="R141" i="1"/>
  <c r="S141" i="1" s="1"/>
  <c r="V141" i="1" l="1"/>
  <c r="AD141" i="1"/>
  <c r="O142" i="1" s="1"/>
  <c r="AC141" i="1"/>
  <c r="N142" i="1" s="1"/>
  <c r="AA141" i="1"/>
  <c r="H142" i="1" s="1"/>
  <c r="Y141" i="1"/>
  <c r="F142" i="1" s="1"/>
  <c r="Z141" i="1"/>
  <c r="G142" i="1" s="1"/>
  <c r="AB141" i="1"/>
  <c r="I142" i="1" s="1"/>
  <c r="AF141" i="1"/>
  <c r="Q142" i="1" s="1"/>
  <c r="AE141" i="1"/>
  <c r="P142" i="1" s="1"/>
  <c r="W141" i="1"/>
  <c r="X141" i="1" s="1"/>
  <c r="J142" i="1" l="1"/>
  <c r="K142" i="1" s="1"/>
  <c r="L142" i="1"/>
  <c r="M142" i="1" s="1"/>
  <c r="T142" i="1" s="1"/>
  <c r="U142" i="1" s="1"/>
  <c r="AF142" i="1" l="1"/>
  <c r="Q143" i="1" s="1"/>
  <c r="W142" i="1"/>
  <c r="AE142" i="1"/>
  <c r="P143" i="1" s="1"/>
  <c r="R142" i="1"/>
  <c r="S142" i="1" s="1"/>
  <c r="Y142" i="1" l="1"/>
  <c r="F143" i="1" s="1"/>
  <c r="AC142" i="1"/>
  <c r="N143" i="1" s="1"/>
  <c r="AB142" i="1"/>
  <c r="I143" i="1" s="1"/>
  <c r="Z142" i="1"/>
  <c r="G143" i="1" s="1"/>
  <c r="AD142" i="1"/>
  <c r="O143" i="1" s="1"/>
  <c r="V142" i="1"/>
  <c r="X142" i="1" s="1"/>
  <c r="AA142" i="1"/>
  <c r="H143" i="1" s="1"/>
  <c r="L143" i="1" s="1"/>
  <c r="M143" i="1" s="1"/>
  <c r="J143" i="1" l="1"/>
  <c r="K143" i="1" s="1"/>
  <c r="R143" i="1" l="1"/>
  <c r="S143" i="1" s="1"/>
  <c r="T143" i="1"/>
  <c r="U143" i="1" s="1"/>
  <c r="AF143" i="1" l="1"/>
  <c r="Q144" i="1" s="1"/>
  <c r="AE143" i="1"/>
  <c r="P144" i="1" s="1"/>
  <c r="W143" i="1"/>
  <c r="Z143" i="1"/>
  <c r="G144" i="1" s="1"/>
  <c r="AC143" i="1"/>
  <c r="N144" i="1" s="1"/>
  <c r="V143" i="1"/>
  <c r="X143" i="1" s="1"/>
  <c r="AB143" i="1"/>
  <c r="I144" i="1" s="1"/>
  <c r="Y143" i="1"/>
  <c r="F144" i="1" s="1"/>
  <c r="J144" i="1" s="1"/>
  <c r="K144" i="1" s="1"/>
  <c r="AD143" i="1"/>
  <c r="O144" i="1" s="1"/>
  <c r="AA143" i="1"/>
  <c r="H144" i="1" s="1"/>
  <c r="L144" i="1" s="1"/>
  <c r="M144" i="1" s="1"/>
  <c r="T144" i="1" l="1"/>
  <c r="U144" i="1" s="1"/>
  <c r="R144" i="1"/>
  <c r="S144" i="1" s="1"/>
  <c r="Z144" i="1" l="1"/>
  <c r="G145" i="1" s="1"/>
  <c r="AA144" i="1"/>
  <c r="H145" i="1" s="1"/>
  <c r="AD144" i="1"/>
  <c r="O145" i="1" s="1"/>
  <c r="V144" i="1"/>
  <c r="AC144" i="1"/>
  <c r="N145" i="1" s="1"/>
  <c r="Y144" i="1"/>
  <c r="F145" i="1" s="1"/>
  <c r="J145" i="1" s="1"/>
  <c r="K145" i="1" s="1"/>
  <c r="AB144" i="1"/>
  <c r="I145" i="1" s="1"/>
  <c r="AE144" i="1"/>
  <c r="P145" i="1" s="1"/>
  <c r="W144" i="1"/>
  <c r="AF144" i="1"/>
  <c r="Q145" i="1" s="1"/>
  <c r="X144" i="1" l="1"/>
  <c r="L145" i="1"/>
  <c r="M145" i="1" s="1"/>
  <c r="T145" i="1" s="1"/>
  <c r="U145" i="1" s="1"/>
  <c r="W145" i="1" l="1"/>
  <c r="AE145" i="1"/>
  <c r="P146" i="1" s="1"/>
  <c r="AF145" i="1"/>
  <c r="Q146" i="1" s="1"/>
  <c r="R145" i="1"/>
  <c r="S145" i="1" s="1"/>
  <c r="V145" i="1" l="1"/>
  <c r="X145" i="1" s="1"/>
  <c r="Y145" i="1"/>
  <c r="F146" i="1" s="1"/>
  <c r="AC145" i="1"/>
  <c r="N146" i="1" s="1"/>
  <c r="AB145" i="1"/>
  <c r="I146" i="1" s="1"/>
  <c r="AA145" i="1"/>
  <c r="H146" i="1" s="1"/>
  <c r="L146" i="1" s="1"/>
  <c r="M146" i="1" s="1"/>
  <c r="AD145" i="1"/>
  <c r="O146" i="1" s="1"/>
  <c r="Z145" i="1"/>
  <c r="G146" i="1" s="1"/>
  <c r="J146" i="1" l="1"/>
  <c r="K146" i="1" s="1"/>
  <c r="R146" i="1" l="1"/>
  <c r="S146" i="1" s="1"/>
  <c r="T146" i="1"/>
  <c r="U146" i="1" s="1"/>
  <c r="AF146" i="1" l="1"/>
  <c r="Q147" i="1" s="1"/>
  <c r="W146" i="1"/>
  <c r="AE146" i="1"/>
  <c r="P147" i="1" s="1"/>
  <c r="AA146" i="1"/>
  <c r="H147" i="1" s="1"/>
  <c r="Y146" i="1"/>
  <c r="F147" i="1" s="1"/>
  <c r="Z146" i="1"/>
  <c r="G147" i="1" s="1"/>
  <c r="AC146" i="1"/>
  <c r="N147" i="1" s="1"/>
  <c r="V146" i="1"/>
  <c r="X146" i="1" s="1"/>
  <c r="AB146" i="1"/>
  <c r="I147" i="1" s="1"/>
  <c r="AD146" i="1"/>
  <c r="O147" i="1" s="1"/>
  <c r="J147" i="1" l="1"/>
  <c r="K147" i="1" s="1"/>
  <c r="L147" i="1"/>
  <c r="M147" i="1" s="1"/>
  <c r="R147" i="1" l="1"/>
  <c r="S147" i="1" s="1"/>
  <c r="T147" i="1"/>
  <c r="U147" i="1" s="1"/>
  <c r="W147" i="1" l="1"/>
  <c r="AF147" i="1"/>
  <c r="Q148" i="1" s="1"/>
  <c r="AE147" i="1"/>
  <c r="P148" i="1" s="1"/>
  <c r="Y147" i="1"/>
  <c r="F148" i="1" s="1"/>
  <c r="Z147" i="1"/>
  <c r="G148" i="1" s="1"/>
  <c r="AB147" i="1"/>
  <c r="I148" i="1" s="1"/>
  <c r="AC147" i="1"/>
  <c r="N148" i="1" s="1"/>
  <c r="AD147" i="1"/>
  <c r="O148" i="1" s="1"/>
  <c r="AA147" i="1"/>
  <c r="H148" i="1" s="1"/>
  <c r="L148" i="1" s="1"/>
  <c r="M148" i="1" s="1"/>
  <c r="V147" i="1"/>
  <c r="X147" i="1" s="1"/>
  <c r="J148" i="1" l="1"/>
  <c r="K148" i="1" s="1"/>
  <c r="R148" i="1" l="1"/>
  <c r="S148" i="1" s="1"/>
  <c r="T148" i="1"/>
  <c r="U148" i="1" s="1"/>
  <c r="AE148" i="1" l="1"/>
  <c r="P149" i="1" s="1"/>
  <c r="W148" i="1"/>
  <c r="AF148" i="1"/>
  <c r="Q149" i="1" s="1"/>
  <c r="Y148" i="1"/>
  <c r="F149" i="1" s="1"/>
  <c r="Z148" i="1"/>
  <c r="G149" i="1" s="1"/>
  <c r="AA148" i="1"/>
  <c r="H149" i="1" s="1"/>
  <c r="AD148" i="1"/>
  <c r="O149" i="1" s="1"/>
  <c r="AC148" i="1"/>
  <c r="N149" i="1" s="1"/>
  <c r="V148" i="1"/>
  <c r="X148" i="1" s="1"/>
  <c r="AB148" i="1"/>
  <c r="I149" i="1" s="1"/>
  <c r="L149" i="1" l="1"/>
  <c r="M149" i="1" s="1"/>
  <c r="J149" i="1"/>
  <c r="K149" i="1" s="1"/>
  <c r="R149" i="1" s="1"/>
  <c r="S149" i="1" s="1"/>
  <c r="V149" i="1" l="1"/>
  <c r="AC149" i="1"/>
  <c r="N150" i="1" s="1"/>
  <c r="AD149" i="1"/>
  <c r="O150" i="1" s="1"/>
  <c r="T149" i="1"/>
  <c r="U149" i="1" s="1"/>
  <c r="AF149" i="1" l="1"/>
  <c r="Q150" i="1" s="1"/>
  <c r="W149" i="1"/>
  <c r="X149" i="1" s="1"/>
  <c r="AE149" i="1"/>
  <c r="P150" i="1" s="1"/>
  <c r="AB149" i="1"/>
  <c r="I150" i="1" s="1"/>
  <c r="AA149" i="1"/>
  <c r="H150" i="1" s="1"/>
  <c r="L150" i="1" s="1"/>
  <c r="M150" i="1" s="1"/>
  <c r="Z149" i="1"/>
  <c r="G150" i="1" s="1"/>
  <c r="Y149" i="1"/>
  <c r="F150" i="1" s="1"/>
  <c r="J150" i="1" l="1"/>
  <c r="K150" i="1" s="1"/>
  <c r="R150" i="1"/>
  <c r="S150" i="1" s="1"/>
  <c r="T150" i="1"/>
  <c r="U150" i="1" s="1"/>
  <c r="AE150" i="1" l="1"/>
  <c r="P151" i="1" s="1"/>
  <c r="AF150" i="1"/>
  <c r="Q151" i="1" s="1"/>
  <c r="W150" i="1"/>
  <c r="Z150" i="1"/>
  <c r="G151" i="1" s="1"/>
  <c r="V150" i="1"/>
  <c r="X150" i="1" s="1"/>
  <c r="AB150" i="1"/>
  <c r="I151" i="1" s="1"/>
  <c r="Y150" i="1"/>
  <c r="F151" i="1" s="1"/>
  <c r="J151" i="1" s="1"/>
  <c r="K151" i="1" s="1"/>
  <c r="AD150" i="1"/>
  <c r="O151" i="1" s="1"/>
  <c r="AC150" i="1"/>
  <c r="N151" i="1" s="1"/>
  <c r="AA150" i="1"/>
  <c r="H151" i="1" s="1"/>
  <c r="L151" i="1" s="1"/>
  <c r="M151" i="1" s="1"/>
  <c r="R151" i="1" l="1"/>
  <c r="S151" i="1" s="1"/>
  <c r="T151" i="1"/>
  <c r="U151" i="1" s="1"/>
  <c r="AE151" i="1" l="1"/>
  <c r="P152" i="1" s="1"/>
  <c r="W151" i="1"/>
  <c r="AF151" i="1"/>
  <c r="Q152" i="1" s="1"/>
  <c r="AB151" i="1"/>
  <c r="I152" i="1" s="1"/>
  <c r="V151" i="1"/>
  <c r="X151" i="1" s="1"/>
  <c r="Z151" i="1"/>
  <c r="G152" i="1" s="1"/>
  <c r="AC151" i="1"/>
  <c r="N152" i="1" s="1"/>
  <c r="AA151" i="1"/>
  <c r="H152" i="1" s="1"/>
  <c r="L152" i="1" s="1"/>
  <c r="M152" i="1" s="1"/>
  <c r="Y151" i="1"/>
  <c r="F152" i="1" s="1"/>
  <c r="J152" i="1" s="1"/>
  <c r="K152" i="1" s="1"/>
  <c r="AD151" i="1"/>
  <c r="O152" i="1" s="1"/>
  <c r="R152" i="1" l="1"/>
  <c r="S152" i="1" s="1"/>
  <c r="AD152" i="1"/>
  <c r="AC152" i="1"/>
  <c r="V152" i="1"/>
  <c r="T152" i="1"/>
  <c r="U152" i="1" s="1"/>
  <c r="W152" i="1" l="1"/>
  <c r="X152" i="1" s="1"/>
  <c r="AF152" i="1"/>
  <c r="AE152" i="1"/>
  <c r="AB152" i="1"/>
  <c r="Z152" i="1"/>
  <c r="Y152" i="1"/>
  <c r="AA152" i="1"/>
</calcChain>
</file>

<file path=xl/sharedStrings.xml><?xml version="1.0" encoding="utf-8"?>
<sst xmlns="http://schemas.openxmlformats.org/spreadsheetml/2006/main" count="104" uniqueCount="71">
  <si>
    <t>w1</t>
  </si>
  <si>
    <t>w2</t>
  </si>
  <si>
    <t>w3</t>
  </si>
  <si>
    <t>w4</t>
  </si>
  <si>
    <t>w5</t>
  </si>
  <si>
    <t>w6</t>
  </si>
  <si>
    <t>w7</t>
  </si>
  <si>
    <t>w8</t>
  </si>
  <si>
    <t>h1</t>
  </si>
  <si>
    <t>h2</t>
  </si>
  <si>
    <t>out_h1</t>
  </si>
  <si>
    <t>out_h2</t>
  </si>
  <si>
    <t>o1</t>
  </si>
  <si>
    <t>o2</t>
  </si>
  <si>
    <t>out_o2</t>
  </si>
  <si>
    <t>out_o1</t>
  </si>
  <si>
    <t>E1</t>
  </si>
  <si>
    <t>E2</t>
  </si>
  <si>
    <t>E_total</t>
  </si>
  <si>
    <t>i1</t>
  </si>
  <si>
    <t>i2</t>
  </si>
  <si>
    <t>(</t>
  </si>
  <si>
    <t>)</t>
  </si>
  <si>
    <t>*</t>
  </si>
  <si>
    <t>+</t>
  </si>
  <si>
    <t>(i1*w1+i2*w2)</t>
  </si>
  <si>
    <t>(i1*w3+i2*w4)</t>
  </si>
  <si>
    <t>(out_h1*w5+out_h2*w6)</t>
  </si>
  <si>
    <t>(out_h1*w7+out_h2*w8)</t>
  </si>
  <si>
    <t>1/(1+exp(-</t>
  </si>
  <si>
    <t>))</t>
  </si>
  <si>
    <t>1/(1+exp(-h1))</t>
  </si>
  <si>
    <t>1/(1+exp(-h2))</t>
  </si>
  <si>
    <t>1/(1+exp(-o1))</t>
  </si>
  <si>
    <t>1/(1+exp(-o2))</t>
  </si>
  <si>
    <t>E1 + E2</t>
  </si>
  <si>
    <t>0.5 * (t1 - out_o1)^2</t>
  </si>
  <si>
    <t>d E_total / dw5 = d e1/d out_o1 * d out_o1 / d o1 * d o1 /d w5</t>
  </si>
  <si>
    <t>d e1/d out_o1 = -1 * (t1 - out_o1)</t>
  </si>
  <si>
    <t>d out_o1 / d o1 = out_o1 * (1 - out_o1)</t>
  </si>
  <si>
    <t>d o1 /d w5 = out_h1</t>
  </si>
  <si>
    <t>d E_total / dw5 = -1 * (t1 - out_o1) * out_o1 * (1 - out_o1) * out_h1</t>
  </si>
  <si>
    <t>d E_total / dw6 = -1 * (t1 - out_o1) * out_o1 * (1 - out_o1) * out_h2</t>
  </si>
  <si>
    <t>dE1 / d out_h1 = (out_o1 - t1) * out_o1 * (1- out_o1) * w5</t>
  </si>
  <si>
    <t>dE2 / d out_h1 = (out_o2 - t2) * out_o2 * (1- out_o2) * w7</t>
  </si>
  <si>
    <t>dE_total / d out_h1 = (out_o1 - t1) * out_o1 * (1- out_o1) * w5 +  (out_o2 - t2) * out_o2 * (1- out_o2) * w7</t>
  </si>
  <si>
    <t>dE_total / d out_h2 = (out_o1 - t1) * out_o1 * (1- out_o1) * w6 +  (out_o2 - t2) * out_o2 * (1- out_o2) * w8</t>
  </si>
  <si>
    <t>dE_total / dw1 = dE_total / dout_h1 * dout_h1 / dh1 * dh1 / dw1</t>
  </si>
  <si>
    <t>dE_total / dw2 = dE_total / dout_h1 * dout_h1 / dh1 * dh1 / dw2</t>
  </si>
  <si>
    <t>dE_total / dw3 = dE_total / dout_h2 * dout_h2 / dh2 * dh2 / dw3</t>
  </si>
  <si>
    <t>dE_total / dw4 = dE_total / dout_h2 * dout_h2 / dh2 * dh2 / dw4</t>
  </si>
  <si>
    <t>dE_total / dw3 = ((out_o1 - t1) * out_o1 * (1- out_o1) * w6 +  (out_o2 - t2) * out_o2 * (1- out_o2) * w8 * out_h2 * (1-out_h2) *i1)</t>
  </si>
  <si>
    <t>dE_total / dw4 = ((out_o1 - t1) * out_o1 * (1- out_o1) * w6 +  (out_o2 - t2) * out_o2 * (1- out_o2) * w8 * out_h2 * (1-out_h2) *i2)</t>
  </si>
  <si>
    <t>dE_total / dw1 =  ((out_o1 - t1) * out_o1 * (1- out_o1) * w5 +  (out_o2 - t2) * out_o2 * (1- out_o2) * w7 * out_h1 * (1 - out_h1) * i1)</t>
  </si>
  <si>
    <t>dE_total / dw2 =  ((out_o1 - t1) * out_o1 * (1- out_o1) * w5 +  (out_o2 - t2) * out_o2 * (1- out_o2) * w7 * out_h1 * (1 - out_h1) * i2)</t>
  </si>
  <si>
    <t>t1</t>
  </si>
  <si>
    <t>t2</t>
  </si>
  <si>
    <t>LR</t>
  </si>
  <si>
    <t>0.5 * (t2 - out_o2)^2</t>
  </si>
  <si>
    <t>dE_total / dw1</t>
  </si>
  <si>
    <t>dE_total / dw2</t>
  </si>
  <si>
    <t>dE_total / dw3</t>
  </si>
  <si>
    <t>dE_total / dw4</t>
  </si>
  <si>
    <t>dE_total / dw5</t>
  </si>
  <si>
    <t>dE_total / dw6</t>
  </si>
  <si>
    <t>dE_total / dw7</t>
  </si>
  <si>
    <t>dE_total / dw8</t>
  </si>
  <si>
    <t>d E_total / dw7 = -1 * (t2 - out_o2) * out_o2 * (1 - out_o2) * out_h1</t>
  </si>
  <si>
    <t>d E_total / dw8 = -1 * (t2 - out_o2) * out_o2 * (1 - out_o2) * out_h2</t>
  </si>
  <si>
    <t>No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</si>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</sst>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 vertical="center" wrapText="1"/>
    </xf>
    <xf numFmtId="164" fontId="0" fillId="0" borderId="0" xfId="0" applyNumberFormat="1"/>
    <xf numFmtId="0" fontId="0" fillId="3" borderId="0" xfId="0" applyFill="1" applyAlignment="1">
      <alignment horizontal="center" vertical="center" wrapText="1"/>
    </xf>
    <xf numFmtId="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</a:t>
            </a:r>
          </a:p>
        </c:rich>
      </c:tx>
      <c:layout>
        <c:manualLayout>
          <c:xMode val="edge"/>
          <c:yMode val="edge"/>
          <c:x val="0.442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Sheet1!$X$44:$X$152</c:f>
              <c:numCache>
                <c:formatCode>General</c:formatCode>
                <c:ptCount val="109"/>
                <c:pt idx="0">
                  <c:v>0.25672247185423541</c:v>
                </c:pt>
                <c:pt idx="1">
                  <c:v>0.19394639476763528</c:v>
                </c:pt>
                <c:pt idx="2">
                  <c:v>0.14477310620374509</c:v>
                </c:pt>
                <c:pt idx="3">
                  <c:v>0.10333135848243913</c:v>
                </c:pt>
                <c:pt idx="4">
                  <c:v>7.1877050447701304E-2</c:v>
                </c:pt>
                <c:pt idx="5">
                  <c:v>5.143725294873442E-2</c:v>
                </c:pt>
                <c:pt idx="6">
                  <c:v>3.876245214089985E-2</c:v>
                </c:pt>
                <c:pt idx="7">
                  <c:v>3.0632652150212242E-2</c:v>
                </c:pt>
                <c:pt idx="8">
                  <c:v>2.5125028646621996E-2</c:v>
                </c:pt>
                <c:pt idx="9">
                  <c:v>2.1197970698899352E-2</c:v>
                </c:pt>
                <c:pt idx="10">
                  <c:v>1.8276164679012604E-2</c:v>
                </c:pt>
                <c:pt idx="11">
                  <c:v>1.602607820093226E-2</c:v>
                </c:pt>
                <c:pt idx="12">
                  <c:v>1.4244222809133813E-2</c:v>
                </c:pt>
                <c:pt idx="13">
                  <c:v>1.2800550760500986E-2</c:v>
                </c:pt>
                <c:pt idx="14">
                  <c:v>1.1608521532613707E-2</c:v>
                </c:pt>
                <c:pt idx="15">
                  <c:v>1.0608509619144914E-2</c:v>
                </c:pt>
                <c:pt idx="16">
                  <c:v>9.7581879420961457E-3</c:v>
                </c:pt>
                <c:pt idx="17">
                  <c:v>9.0267246432232055E-3</c:v>
                </c:pt>
                <c:pt idx="18">
                  <c:v>8.3911529828605592E-3</c:v>
                </c:pt>
                <c:pt idx="19">
                  <c:v>7.8340271661351997E-3</c:v>
                </c:pt>
                <c:pt idx="20">
                  <c:v>7.3418652813981525E-3</c:v>
                </c:pt>
                <c:pt idx="21">
                  <c:v>6.9040888268409213E-3</c:v>
                </c:pt>
                <c:pt idx="22">
                  <c:v>6.5122841366232701E-3</c:v>
                </c:pt>
                <c:pt idx="23">
                  <c:v>6.15967760421951E-3</c:v>
                </c:pt>
                <c:pt idx="24">
                  <c:v>5.8407560464523983E-3</c:v>
                </c:pt>
                <c:pt idx="25">
                  <c:v>5.5509875671871534E-3</c:v>
                </c:pt>
                <c:pt idx="26">
                  <c:v>5.2866132690992124E-3</c:v>
                </c:pt>
                <c:pt idx="27">
                  <c:v>5.0444897321992605E-3</c:v>
                </c:pt>
                <c:pt idx="28">
                  <c:v>4.8219684159738797E-3</c:v>
                </c:pt>
                <c:pt idx="29">
                  <c:v>4.6168022861014036E-3</c:v>
                </c:pt>
                <c:pt idx="30">
                  <c:v>4.4270727680829659E-3</c:v>
                </c:pt>
                <c:pt idx="31">
                  <c:v>4.2511320544840565E-3</c:v>
                </c:pt>
                <c:pt idx="32">
                  <c:v>4.0875571341262764E-3</c:v>
                </c:pt>
                <c:pt idx="33">
                  <c:v>3.9351128598809001E-3</c:v>
                </c:pt>
                <c:pt idx="34">
                  <c:v>3.7927220506066535E-3</c:v>
                </c:pt>
                <c:pt idx="35">
                  <c:v>3.6594411145836388E-3</c:v>
                </c:pt>
                <c:pt idx="36">
                  <c:v>3.534440042039861E-3</c:v>
                </c:pt>
                <c:pt idx="37">
                  <c:v>3.4169858809818829E-3</c:v>
                </c:pt>
                <c:pt idx="38">
                  <c:v>3.3064290097800809E-3</c:v>
                </c:pt>
                <c:pt idx="39">
                  <c:v>3.202191670207397E-3</c:v>
                </c:pt>
                <c:pt idx="40">
                  <c:v>3.103758338904538E-3</c:v>
                </c:pt>
                <c:pt idx="41">
                  <c:v>3.0106676028602473E-3</c:v>
                </c:pt>
                <c:pt idx="42">
                  <c:v>2.9225052721817738E-3</c:v>
                </c:pt>
                <c:pt idx="43">
                  <c:v>2.8388985160978175E-3</c:v>
                </c:pt>
                <c:pt idx="44">
                  <c:v>2.7595108493945922E-3</c:v>
                </c:pt>
                <c:pt idx="45">
                  <c:v>2.6840378290156944E-3</c:v>
                </c:pt>
                <c:pt idx="46">
                  <c:v>2.6122033463603159E-3</c:v>
                </c:pt>
                <c:pt idx="47">
                  <c:v>2.5437564214029129E-3</c:v>
                </c:pt>
                <c:pt idx="48">
                  <c:v>2.4784684212740982E-3</c:v>
                </c:pt>
                <c:pt idx="49">
                  <c:v>2.4161306392634155E-3</c:v>
                </c:pt>
                <c:pt idx="50">
                  <c:v>2.3565521810011703E-3</c:v>
                </c:pt>
                <c:pt idx="51">
                  <c:v>2.2995581133694659E-3</c:v>
                </c:pt>
                <c:pt idx="52">
                  <c:v>2.244987838885821E-3</c:v>
                </c:pt>
                <c:pt idx="53">
                  <c:v>2.1926936642139979E-3</c:v>
                </c:pt>
                <c:pt idx="54">
                  <c:v>2.1425395363337601E-3</c:v>
                </c:pt>
                <c:pt idx="55">
                  <c:v>2.0943999239416734E-3</c:v>
                </c:pt>
                <c:pt idx="56">
                  <c:v>2.0481588250156673E-3</c:v>
                </c:pt>
                <c:pt idx="57">
                  <c:v>2.0037088842802756E-3</c:v>
                </c:pt>
                <c:pt idx="58">
                  <c:v>1.9609506066593958E-3</c:v>
                </c:pt>
                <c:pt idx="59">
                  <c:v>1.9197916547776797E-3</c:v>
                </c:pt>
                <c:pt idx="60">
                  <c:v>1.8801462202370635E-3</c:v>
                </c:pt>
                <c:pt idx="61">
                  <c:v>1.8419344598034262E-3</c:v>
                </c:pt>
                <c:pt idx="62">
                  <c:v>1.8050819888336903E-3</c:v>
                </c:pt>
                <c:pt idx="63">
                  <c:v>1.7695194252905816E-3</c:v>
                </c:pt>
                <c:pt idx="64">
                  <c:v>1.7351819785604594E-3</c:v>
                </c:pt>
                <c:pt idx="65">
                  <c:v>1.7020090780321591E-3</c:v>
                </c:pt>
                <c:pt idx="66">
                  <c:v>1.6699440370321942E-3</c:v>
                </c:pt>
                <c:pt idx="67">
                  <c:v>1.6389337482598113E-3</c:v>
                </c:pt>
                <c:pt idx="68">
                  <c:v>1.6089284073378667E-3</c:v>
                </c:pt>
                <c:pt idx="69">
                  <c:v>1.5798812615043455E-3</c:v>
                </c:pt>
                <c:pt idx="70">
                  <c:v>1.5517483808229588E-3</c:v>
                </c:pt>
                <c:pt idx="71">
                  <c:v>1.52448844959884E-3</c:v>
                </c:pt>
                <c:pt idx="72">
                  <c:v>1.4980625759524952E-3</c:v>
                </c:pt>
                <c:pt idx="73">
                  <c:v>1.4724341177387355E-3</c:v>
                </c:pt>
                <c:pt idx="74">
                  <c:v>1.4475685232005757E-3</c:v>
                </c:pt>
                <c:pt idx="75">
                  <c:v>1.423433184926898E-3</c:v>
                </c:pt>
                <c:pt idx="76">
                  <c:v>1.3999973058389133E-3</c:v>
                </c:pt>
                <c:pt idx="77">
                  <c:v>1.377231776068067E-3</c:v>
                </c:pt>
                <c:pt idx="78">
                  <c:v>1.3551090597089524E-3</c:v>
                </c:pt>
                <c:pt idx="79">
                  <c:v>1.3336030905378451E-3</c:v>
                </c:pt>
                <c:pt idx="80">
                  <c:v>1.312689175881533E-3</c:v>
                </c:pt>
                <c:pt idx="81">
                  <c:v>1.2923439079047065E-3</c:v>
                </c:pt>
                <c:pt idx="82">
                  <c:v>1.272545081658245E-3</c:v>
                </c:pt>
                <c:pt idx="83">
                  <c:v>1.2532716192963278E-3</c:v>
                </c:pt>
                <c:pt idx="84">
                  <c:v>1.2345034999286938E-3</c:v>
                </c:pt>
                <c:pt idx="85">
                  <c:v>1.2162216946265203E-3</c:v>
                </c:pt>
                <c:pt idx="86">
                  <c:v>1.1984081061466654E-3</c:v>
                </c:pt>
                <c:pt idx="87">
                  <c:v>1.1810455129804729E-3</c:v>
                </c:pt>
                <c:pt idx="88">
                  <c:v>1.1641175173704044E-3</c:v>
                </c:pt>
                <c:pt idx="89">
                  <c:v>1.1476084969709367E-3</c:v>
                </c:pt>
                <c:pt idx="90">
                  <c:v>1.1315035598599102E-3</c:v>
                </c:pt>
                <c:pt idx="91">
                  <c:v>1.1157885026332418E-3</c:v>
                </c:pt>
                <c:pt idx="92">
                  <c:v>1.1004497713399028E-3</c:v>
                </c:pt>
                <c:pt idx="93">
                  <c:v>1.0854744250356659E-3</c:v>
                </c:pt>
                <c:pt idx="94">
                  <c:v>1.0708501017537074E-3</c:v>
                </c:pt>
                <c:pt idx="95">
                  <c:v>1.0565649867076287E-3</c:v>
                </c:pt>
                <c:pt idx="96">
                  <c:v>1.0426077825582592E-3</c:v>
                </c:pt>
                <c:pt idx="97">
                  <c:v>1.0289676815902684E-3</c:v>
                </c:pt>
                <c:pt idx="98">
                  <c:v>1.0156343396571948E-3</c:v>
                </c:pt>
                <c:pt idx="99">
                  <c:v>1.0025978517656685E-3</c:v>
                </c:pt>
                <c:pt idx="100">
                  <c:v>9.8984872917998136E-4</c:v>
                </c:pt>
                <c:pt idx="101">
                  <c:v>9.7737787793808224E-4</c:v>
                </c:pt>
                <c:pt idx="102">
                  <c:v>9.6517657867879899E-4</c:v>
                </c:pt>
                <c:pt idx="103">
                  <c:v>9.5323646768810709E-4</c:v>
                </c:pt>
                <c:pt idx="104">
                  <c:v>9.4154951907959861E-4</c:v>
                </c:pt>
                <c:pt idx="105">
                  <c:v>9.3010802803107227E-4</c:v>
                </c:pt>
                <c:pt idx="106">
                  <c:v>9.1890459500499353E-4</c:v>
                </c:pt>
                <c:pt idx="107">
                  <c:v>9.0793211088646231E-4</c:v>
                </c:pt>
                <c:pt idx="108">
                  <c:v>8.9718374297711404E-4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A83-8A66-66BE9552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76809952"/>
        <c:axId val="970358512"/>
      </c:lineChart>
      <c:catAx>
        <c:axId val="77680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58512"/>
        <c:crosses val="autoZero"/>
        <c:auto val="1"/>
        <c:lblAlgn val="ctr"/>
        <c:lblOffset val="100"/>
        <c:noMultiLvlLbl val="0"/>
      </c:catAx>
      <c:valAx>
        <c:axId val="97035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205740</xdr:colOff>
      <xdr:row>2</xdr:row>
      <xdr:rowOff>76200</xdr:rowOff>
    </xdr:from>
    <xdr:to>
      <xdr:col>13</xdr:col>
      <xdr:colOff>545110</xdr:colOff>
      <xdr:row>19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EFDA4C-0B86-4B03-B285-DFA19131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7420" y="426720"/>
          <a:ext cx="7212610" cy="2956560"/>
        </a:xfrm>
        <a:prstGeom prst="rect">
          <a:avLst/>
        </a:prstGeom>
      </xdr:spPr>
    </xdr:pic>
    <xdr:clientData/>
  </xdr:twoCellAnchor>
  <xdr:twoCellAnchor>
    <xdr:from>
      <xdr:col>7</xdr:col>
      <xdr:colOff>26670</xdr:colOff>
      <xdr:row>46</xdr:row>
      <xdr:rowOff>114300</xdr:rowOff>
    </xdr:from>
    <xdr:to>
      <xdr:col>12</xdr:col>
      <xdr:colOff>601980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F1BFBA-E005-4631-B8E4-7CEBD2C4A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160020</xdr:colOff>
      <xdr:row>19</xdr:row>
      <xdr:rowOff>83820</xdr:rowOff>
    </xdr:from>
    <xdr:to>
      <xdr:col>4</xdr:col>
      <xdr:colOff>167640</xdr:colOff>
      <xdr:row>21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D8652F5-BBEE-43D5-850D-6D156AA84136}"/>
            </a:ext>
          </a:extLst>
        </xdr:cNvPr>
        <xdr:cNvSpPr/>
      </xdr:nvSpPr>
      <xdr:spPr>
        <a:xfrm>
          <a:off x="830580" y="3413760"/>
          <a:ext cx="2209800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Insert the default values here.</a:t>
          </a:r>
        </a:p>
      </xdr:txBody>
    </xdr:sp>
    <xdr:clientData/>
  </xdr:twoCellAnchor>
  <xdr:twoCellAnchor>
    <xdr:from>
      <xdr:col>0</xdr:col>
      <xdr:colOff>579120</xdr:colOff>
      <xdr:row>13</xdr:row>
      <xdr:rowOff>160020</xdr:rowOff>
    </xdr:from>
    <xdr:to>
      <xdr:col>1</xdr:col>
      <xdr:colOff>266700</xdr:colOff>
      <xdr:row>19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703AD65-872B-44F8-9C35-43639E5592BF}"/>
            </a:ext>
          </a:extLst>
        </xdr:cNvPr>
        <xdr:cNvCxnSpPr/>
      </xdr:nvCxnSpPr>
      <xdr:spPr>
        <a:xfrm flipH="1" flipV="1">
          <a:off x="579120" y="2438400"/>
          <a:ext cx="358140" cy="960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67C8-EDAC-46DE-B0EE-C5AC0618A993}">
  <dimension ref="A5:AF152"/>
  <sheetViews>
    <sheetView tabSelected="1" topLeftCell="A19" workbookViewId="0">
      <selection activeCell="AA27" sqref="AA27"/>
    </sheetView>
  </sheetViews>
  <sheetFormatPr defaultRowHeight="13.8" x14ac:dyDescent="0.25"/>
  <cols>
    <col min="1" max="1" width="8.796875" customWidth="1"/>
    <col min="2" max="2" width="11.296875" customWidth="1"/>
    <col min="5" max="5" width="10.296875" customWidth="1"/>
    <col min="6" max="6" width="9.5" customWidth="1"/>
    <col min="17" max="17" width="12.296875" bestFit="1" customWidth="1"/>
    <col min="20" max="20" width="9.69921875" customWidth="1"/>
    <col min="23" max="23" width="16.69921875" bestFit="1" customWidth="1"/>
    <col min="24" max="27" width="13.5" bestFit="1" customWidth="1"/>
    <col min="28" max="28" width="10" bestFit="1" customWidth="1"/>
  </cols>
  <sheetData>
    <row r="5" spans="1:20" x14ac:dyDescent="0.25">
      <c r="A5" s="1" t="s">
        <v>0</v>
      </c>
      <c r="B5" s="1">
        <v>0.15</v>
      </c>
    </row>
    <row r="6" spans="1:20" x14ac:dyDescent="0.25">
      <c r="A6" s="1" t="s">
        <v>1</v>
      </c>
      <c r="B6" s="1">
        <v>0.2</v>
      </c>
      <c r="P6" t="s">
        <v>21</v>
      </c>
      <c r="Q6" t="s">
        <v>22</v>
      </c>
      <c r="R6" t="s">
        <v>23</v>
      </c>
      <c r="S6" t="s">
        <v>24</v>
      </c>
    </row>
    <row r="7" spans="1:20" x14ac:dyDescent="0.25">
      <c r="A7" s="1" t="s">
        <v>2</v>
      </c>
      <c r="B7" s="1">
        <v>0.25</v>
      </c>
      <c r="P7" t="s">
        <v>19</v>
      </c>
      <c r="Q7" t="s">
        <v>0</v>
      </c>
      <c r="R7" t="s">
        <v>20</v>
      </c>
      <c r="S7" t="s">
        <v>1</v>
      </c>
      <c r="T7" t="str">
        <f>_xlfn.CONCAT($P$6,$P7,$R$6,$Q7,$S$6,$R7,$R$6,$S7,$Q$6)</f>
        <v>(i1*w1+i2*w2)</v>
      </c>
    </row>
    <row r="8" spans="1:20" x14ac:dyDescent="0.25">
      <c r="A8" s="1" t="s">
        <v>3</v>
      </c>
      <c r="B8" s="1">
        <v>0.3</v>
      </c>
      <c r="P8" t="s">
        <v>19</v>
      </c>
      <c r="Q8" t="s">
        <v>2</v>
      </c>
      <c r="R8" t="s">
        <v>20</v>
      </c>
      <c r="S8" t="s">
        <v>3</v>
      </c>
      <c r="T8" t="str">
        <f t="shared" ref="T8:T10" si="0">_xlfn.CONCAT($P$6,$P8,$R$6,$Q8,$S$6,$R8,$R$6,$S8,$Q$6)</f>
        <v>(i1*w3+i2*w4)</v>
      </c>
    </row>
    <row r="9" spans="1:20" x14ac:dyDescent="0.25">
      <c r="A9" s="1" t="s">
        <v>4</v>
      </c>
      <c r="B9" s="1">
        <v>0.4</v>
      </c>
      <c r="P9" t="str">
        <f>P22</f>
        <v>out_h1</v>
      </c>
      <c r="Q9" t="str">
        <f>A9</f>
        <v>w5</v>
      </c>
      <c r="R9" t="str">
        <f>P23</f>
        <v>out_h2</v>
      </c>
      <c r="S9" t="str">
        <f>A10</f>
        <v>w6</v>
      </c>
      <c r="T9" t="str">
        <f t="shared" si="0"/>
        <v>(out_h1*w5+out_h2*w6)</v>
      </c>
    </row>
    <row r="10" spans="1:20" x14ac:dyDescent="0.25">
      <c r="A10" s="1" t="s">
        <v>5</v>
      </c>
      <c r="B10" s="1">
        <v>0.45</v>
      </c>
      <c r="P10" t="str">
        <f>P22</f>
        <v>out_h1</v>
      </c>
      <c r="Q10" t="str">
        <f>A11</f>
        <v>w7</v>
      </c>
      <c r="R10" t="str">
        <f>P23</f>
        <v>out_h2</v>
      </c>
      <c r="S10" t="str">
        <f>A12</f>
        <v>w8</v>
      </c>
      <c r="T10" t="str">
        <f t="shared" si="0"/>
        <v>(out_h1*w7+out_h2*w8)</v>
      </c>
    </row>
    <row r="11" spans="1:20" x14ac:dyDescent="0.25">
      <c r="A11" s="1" t="s">
        <v>6</v>
      </c>
      <c r="B11" s="1">
        <v>0.5</v>
      </c>
    </row>
    <row r="12" spans="1:20" x14ac:dyDescent="0.25">
      <c r="A12" s="1" t="s">
        <v>7</v>
      </c>
      <c r="B12" s="1">
        <v>0.55000000000000004</v>
      </c>
    </row>
    <row r="13" spans="1:20" x14ac:dyDescent="0.25">
      <c r="A13" s="1" t="s">
        <v>19</v>
      </c>
      <c r="B13" s="1">
        <v>1</v>
      </c>
      <c r="P13" t="s">
        <v>29</v>
      </c>
      <c r="Q13" t="s">
        <v>30</v>
      </c>
    </row>
    <row r="14" spans="1:20" x14ac:dyDescent="0.25">
      <c r="A14" s="1" t="s">
        <v>20</v>
      </c>
      <c r="B14" s="1">
        <v>5</v>
      </c>
      <c r="P14" t="s">
        <v>13</v>
      </c>
      <c r="Q14" t="str">
        <f>_xlfn.CONCAT($P$13,$P14,$Q$13)</f>
        <v>1/(1+exp(-o2))</v>
      </c>
    </row>
    <row r="15" spans="1:20" x14ac:dyDescent="0.25">
      <c r="A15" s="1" t="s">
        <v>55</v>
      </c>
      <c r="B15" s="1">
        <v>0.01</v>
      </c>
    </row>
    <row r="16" spans="1:20" x14ac:dyDescent="0.25">
      <c r="A16" s="1" t="s">
        <v>56</v>
      </c>
      <c r="B16" s="1">
        <v>0.99</v>
      </c>
    </row>
    <row r="17" spans="1:27" x14ac:dyDescent="0.25">
      <c r="A17" s="1" t="s">
        <v>57</v>
      </c>
      <c r="B17" s="1">
        <v>2</v>
      </c>
    </row>
    <row r="20" spans="1:27" x14ac:dyDescent="0.25">
      <c r="P20" s="1" t="s">
        <v>8</v>
      </c>
      <c r="Q20" s="1" t="s">
        <v>25</v>
      </c>
      <c r="S20" s="1" t="s">
        <v>12</v>
      </c>
      <c r="T20" s="1" t="s">
        <v>27</v>
      </c>
      <c r="V20" s="1" t="s">
        <v>16</v>
      </c>
      <c r="W20" s="1" t="s">
        <v>36</v>
      </c>
    </row>
    <row r="21" spans="1:27" x14ac:dyDescent="0.25">
      <c r="P21" s="1" t="s">
        <v>9</v>
      </c>
      <c r="Q21" s="1" t="s">
        <v>26</v>
      </c>
      <c r="S21" s="1" t="s">
        <v>13</v>
      </c>
      <c r="T21" s="1" t="s">
        <v>28</v>
      </c>
      <c r="V21" s="1" t="s">
        <v>17</v>
      </c>
      <c r="W21" s="1" t="s">
        <v>58</v>
      </c>
    </row>
    <row r="22" spans="1:27" x14ac:dyDescent="0.25">
      <c r="P22" s="1" t="s">
        <v>10</v>
      </c>
      <c r="Q22" s="1" t="s">
        <v>31</v>
      </c>
      <c r="S22" s="1" t="s">
        <v>15</v>
      </c>
      <c r="T22" s="1" t="s">
        <v>33</v>
      </c>
      <c r="V22" s="1" t="s">
        <v>18</v>
      </c>
      <c r="W22" s="1" t="s">
        <v>35</v>
      </c>
    </row>
    <row r="23" spans="1:27" x14ac:dyDescent="0.25">
      <c r="P23" s="1" t="s">
        <v>11</v>
      </c>
      <c r="Q23" s="1" t="s">
        <v>32</v>
      </c>
      <c r="S23" s="1" t="s">
        <v>14</v>
      </c>
      <c r="T23" s="1" t="s">
        <v>34</v>
      </c>
    </row>
    <row r="24" spans="1:27" x14ac:dyDescent="0.25">
      <c r="B24" t="s">
        <v>47</v>
      </c>
    </row>
    <row r="25" spans="1:27" x14ac:dyDescent="0.25">
      <c r="B25" t="s">
        <v>48</v>
      </c>
      <c r="P25" t="s">
        <v>37</v>
      </c>
    </row>
    <row r="26" spans="1:27" x14ac:dyDescent="0.25">
      <c r="B26" t="s">
        <v>49</v>
      </c>
      <c r="P26" t="s">
        <v>38</v>
      </c>
    </row>
    <row r="27" spans="1:27" x14ac:dyDescent="0.25">
      <c r="B27" t="s">
        <v>50</v>
      </c>
      <c r="P27" t="s">
        <v>39</v>
      </c>
      <c r="AA27" t="s">
        <v>70</v>
      </c>
    </row>
    <row r="28" spans="1:27" x14ac:dyDescent="0.25">
      <c r="P28" t="s">
        <v>40</v>
      </c>
    </row>
    <row r="29" spans="1:27" x14ac:dyDescent="0.25">
      <c r="B29" t="s">
        <v>53</v>
      </c>
    </row>
    <row r="30" spans="1:27" x14ac:dyDescent="0.25">
      <c r="B30" t="s">
        <v>54</v>
      </c>
      <c r="P30" t="s">
        <v>41</v>
      </c>
    </row>
    <row r="31" spans="1:27" x14ac:dyDescent="0.25">
      <c r="B31" t="s">
        <v>51</v>
      </c>
      <c r="P31" t="s">
        <v>42</v>
      </c>
    </row>
    <row r="32" spans="1:27" x14ac:dyDescent="0.25">
      <c r="B32" t="s">
        <v>52</v>
      </c>
      <c r="P32" t="s">
        <v>67</v>
      </c>
    </row>
    <row r="33" spans="1:32" x14ac:dyDescent="0.25">
      <c r="P33" t="s">
        <v>68</v>
      </c>
    </row>
    <row r="35" spans="1:32" x14ac:dyDescent="0.25">
      <c r="P35" t="s">
        <v>43</v>
      </c>
    </row>
    <row r="36" spans="1:32" x14ac:dyDescent="0.25">
      <c r="P36" t="s">
        <v>44</v>
      </c>
    </row>
    <row r="37" spans="1:32" x14ac:dyDescent="0.25">
      <c r="P37" t="s">
        <v>45</v>
      </c>
    </row>
    <row r="38" spans="1:32" x14ac:dyDescent="0.25">
      <c r="P38" t="s">
        <v>46</v>
      </c>
    </row>
    <row r="42" spans="1:32" x14ac:dyDescent="0.25">
      <c r="G42" t="s">
        <v>57</v>
      </c>
      <c r="H42">
        <f>$B$17</f>
        <v>2</v>
      </c>
    </row>
    <row r="43" spans="1:32" s="2" customFormat="1" ht="39" customHeight="1" x14ac:dyDescent="0.25">
      <c r="A43" s="2" t="s">
        <v>69</v>
      </c>
      <c r="B43" s="2" t="s">
        <v>55</v>
      </c>
      <c r="C43" s="2" t="s">
        <v>56</v>
      </c>
      <c r="D43" s="2" t="s">
        <v>19</v>
      </c>
      <c r="E43" s="2" t="s">
        <v>20</v>
      </c>
      <c r="F43" s="2" t="s">
        <v>0</v>
      </c>
      <c r="G43" s="2" t="s">
        <v>1</v>
      </c>
      <c r="H43" s="2" t="s">
        <v>2</v>
      </c>
      <c r="I43" s="2" t="s">
        <v>3</v>
      </c>
      <c r="J43" s="2" t="s">
        <v>8</v>
      </c>
      <c r="K43" s="2" t="s">
        <v>10</v>
      </c>
      <c r="L43" s="2" t="s">
        <v>9</v>
      </c>
      <c r="M43" s="2" t="s">
        <v>11</v>
      </c>
      <c r="N43" s="2" t="s">
        <v>4</v>
      </c>
      <c r="O43" s="2" t="s">
        <v>5</v>
      </c>
      <c r="P43" s="2" t="s">
        <v>6</v>
      </c>
      <c r="Q43" s="2" t="s">
        <v>7</v>
      </c>
      <c r="R43" s="2" t="s">
        <v>12</v>
      </c>
      <c r="S43" s="2" t="s">
        <v>15</v>
      </c>
      <c r="T43" s="2" t="s">
        <v>13</v>
      </c>
      <c r="U43" s="2" t="s">
        <v>14</v>
      </c>
      <c r="V43" s="2" t="s">
        <v>16</v>
      </c>
      <c r="W43" s="2" t="s">
        <v>17</v>
      </c>
      <c r="X43" s="4" t="s">
        <v>18</v>
      </c>
      <c r="Y43" s="2" t="s">
        <v>59</v>
      </c>
      <c r="Z43" s="2" t="s">
        <v>60</v>
      </c>
      <c r="AA43" s="2" t="s">
        <v>61</v>
      </c>
      <c r="AB43" s="2" t="s">
        <v>62</v>
      </c>
      <c r="AC43" s="2" t="s">
        <v>63</v>
      </c>
      <c r="AD43" s="2" t="s">
        <v>64</v>
      </c>
      <c r="AE43" s="2" t="s">
        <v>65</v>
      </c>
      <c r="AF43" s="2" t="s">
        <v>66</v>
      </c>
    </row>
    <row r="44" spans="1:32" x14ac:dyDescent="0.25">
      <c r="A44">
        <v>1</v>
      </c>
      <c r="B44">
        <f>$B$15</f>
        <v>0.01</v>
      </c>
      <c r="C44">
        <f>$B$16</f>
        <v>0.99</v>
      </c>
      <c r="D44">
        <f>$B$13</f>
        <v>1</v>
      </c>
      <c r="E44">
        <f>$B$14</f>
        <v>5</v>
      </c>
      <c r="F44">
        <f>$B$5</f>
        <v>0.15</v>
      </c>
      <c r="G44">
        <f>$B$6</f>
        <v>0.2</v>
      </c>
      <c r="H44">
        <f>$B$7</f>
        <v>0.25</v>
      </c>
      <c r="I44">
        <f>$B$8</f>
        <v>0.3</v>
      </c>
      <c r="J44">
        <f t="shared" ref="J44:J75" si="1">$D44*$F44 + $E44*$G44</f>
        <v>1.1499999999999999</v>
      </c>
      <c r="K44">
        <f t="shared" ref="K44:K75" si="2">1/(1+EXP(-1*$J44))</f>
        <v>0.75951091694911099</v>
      </c>
      <c r="L44">
        <f t="shared" ref="L44:L75" si="3">$D44*$H44 + $E44*$I44</f>
        <v>1.75</v>
      </c>
      <c r="M44">
        <f t="shared" ref="M44:M75" si="4">1/(1+EXP(-1*$L44))</f>
        <v>0.85195280196831058</v>
      </c>
      <c r="N44">
        <f>$B$9</f>
        <v>0.4</v>
      </c>
      <c r="O44">
        <f>$B$10</f>
        <v>0.45</v>
      </c>
      <c r="P44">
        <f>$B$11</f>
        <v>0.5</v>
      </c>
      <c r="Q44">
        <f>$B$12</f>
        <v>0.55000000000000004</v>
      </c>
      <c r="R44">
        <f>$K44*$N44+$M44*$O44</f>
        <v>0.68718312766538414</v>
      </c>
      <c r="S44">
        <f>1/(1+EXP(-1*$R44))</f>
        <v>0.66534000679981375</v>
      </c>
      <c r="T44">
        <f>$K44*$P44+$M44*$Q44</f>
        <v>0.84832949955712633</v>
      </c>
      <c r="U44">
        <f>1/(1+EXP(-1*$T44))</f>
        <v>0.7002165995159646</v>
      </c>
      <c r="V44">
        <f t="shared" ref="V44:V75" si="5">0.5*POWER($B44-$S44,2)</f>
        <v>0.21473526225618997</v>
      </c>
      <c r="W44">
        <f t="shared" ref="W44:W75" si="6">0.5*POWER($C44-$U44,2)</f>
        <v>4.1987209598045423E-2</v>
      </c>
      <c r="X44" s="5">
        <f>$V44+$W44</f>
        <v>0.25672247185423541</v>
      </c>
      <c r="Y44" s="3">
        <f t="shared" ref="Y44:Y75" si="7">(($S44-$B44)*$S44*(1-$S44)*$N44+($U44-$C44)*$U44*(1-$U44)*$P44)*$K44*(1-$K44)*$D44</f>
        <v>5.1057677093813399E-3</v>
      </c>
      <c r="Z44" s="3">
        <f t="shared" ref="Z44:Z75" si="8">(($S44-$B44)*$S44*(1-$S44)*$N44+($U44-$C44)*$U44*(1-$U44)*$P44)*$K44*(1-$K44)*E44</f>
        <v>2.5528838546906699E-2</v>
      </c>
      <c r="AA44" s="3">
        <f t="shared" ref="AA44:AA75" si="9">(($S44-$B44)*$S44*(1-$S44)*$O44+($U44-$C44)*$U44*(1-$U44)*$Q44)*$M44*(1-$M44)*$D44</f>
        <v>4.0623356622642975E-3</v>
      </c>
      <c r="AB44" s="3">
        <f t="shared" ref="AB44:AB75" si="10">(($S44-$B44)*$S44*(1-$S44)*$O44+($U44-$C44)*$U44*(1-$U44)*$Q44)*$M44*(1-$M44)*$E44</f>
        <v>2.0311678311321489E-2</v>
      </c>
      <c r="AC44">
        <f t="shared" ref="AC44:AC75" si="11">-1*($B44-$S44)*$S44*(1-$S44)*$K44</f>
        <v>0.11082765347955907</v>
      </c>
      <c r="AD44">
        <f t="shared" ref="AD44:AD75" si="12">-1*($B44-$S44)*$S44*(1-$S44)*$M44</f>
        <v>0.12431675149155189</v>
      </c>
      <c r="AE44">
        <f t="shared" ref="AE44:AE75" si="13">-1*($C44-$U44)*$U44*(1-$U44)*$K44</f>
        <v>-4.6200588608302361E-2</v>
      </c>
      <c r="AF44">
        <f t="shared" ref="AF44:AF75" si="14">-1*($C44-$U44)*$U44*(1-$U44)*$M44</f>
        <v>-5.1823772429153467E-2</v>
      </c>
    </row>
    <row r="45" spans="1:32" x14ac:dyDescent="0.25">
      <c r="A45">
        <f>A44+1</f>
        <v>2</v>
      </c>
      <c r="B45">
        <f t="shared" ref="B45:B108" si="15">$B$15</f>
        <v>0.01</v>
      </c>
      <c r="C45">
        <f t="shared" ref="C45:C108" si="16">$B$16</f>
        <v>0.99</v>
      </c>
      <c r="D45">
        <f t="shared" ref="D45:D108" si="17">$B$13</f>
        <v>1</v>
      </c>
      <c r="E45">
        <f t="shared" ref="E45:E108" si="18">$B$14</f>
        <v>5</v>
      </c>
      <c r="F45">
        <f>F44-$H$42*Y44</f>
        <v>0.13978846458123731</v>
      </c>
      <c r="G45">
        <f t="shared" ref="G45:I45" si="19">G44-$H$42*Z44</f>
        <v>0.14894232290618661</v>
      </c>
      <c r="H45">
        <f t="shared" si="19"/>
        <v>0.2418753286754714</v>
      </c>
      <c r="I45">
        <f t="shared" si="19"/>
        <v>0.259376643377357</v>
      </c>
      <c r="J45">
        <f t="shared" si="1"/>
        <v>0.88450007911217032</v>
      </c>
      <c r="K45">
        <f t="shared" si="2"/>
        <v>0.70775387936561052</v>
      </c>
      <c r="L45">
        <f t="shared" si="3"/>
        <v>1.5387585455622563</v>
      </c>
      <c r="M45">
        <f t="shared" si="4"/>
        <v>0.82328418180269025</v>
      </c>
      <c r="N45">
        <f>N44-$H$42*AC44</f>
        <v>0.17834469304088188</v>
      </c>
      <c r="O45">
        <f t="shared" ref="O45:Q45" si="20">O44-$H$42*AD44</f>
        <v>0.20136649701689624</v>
      </c>
      <c r="P45">
        <f t="shared" si="20"/>
        <v>0.59240117721660468</v>
      </c>
      <c r="Q45">
        <f t="shared" si="20"/>
        <v>0.65364754485830701</v>
      </c>
      <c r="R45">
        <f>$K45*$N45+$M45*$O45</f>
        <v>0.29200600010298244</v>
      </c>
      <c r="S45">
        <f>1/(1+EXP(-1*$R45))</f>
        <v>0.57248716388831911</v>
      </c>
      <c r="T45">
        <f>$K45*$P45+$M45*$Q45</f>
        <v>0.95741191547181503</v>
      </c>
      <c r="U45">
        <f>1/(1+EXP(-1*$T45))</f>
        <v>0.72260332837496688</v>
      </c>
      <c r="V45">
        <f t="shared" si="5"/>
        <v>0.15819590476956238</v>
      </c>
      <c r="W45">
        <f t="shared" si="6"/>
        <v>3.5750489998072892E-2</v>
      </c>
      <c r="X45" s="5">
        <f>$V45+$W45</f>
        <v>0.19394639476763528</v>
      </c>
      <c r="Y45" s="3">
        <f t="shared" si="7"/>
        <v>-1.4892567381642923E-3</v>
      </c>
      <c r="Z45" s="3">
        <f t="shared" si="8"/>
        <v>-7.4462836908214614E-3</v>
      </c>
      <c r="AA45" s="3">
        <f t="shared" si="9"/>
        <v>-1.064024949512798E-3</v>
      </c>
      <c r="AB45" s="3">
        <f t="shared" si="10"/>
        <v>-5.3201247475639906E-3</v>
      </c>
      <c r="AC45">
        <f t="shared" si="11"/>
        <v>9.7433832860753619E-2</v>
      </c>
      <c r="AD45">
        <f t="shared" si="12"/>
        <v>0.11333845805065221</v>
      </c>
      <c r="AE45">
        <f t="shared" si="13"/>
        <v>-3.7934945035019693E-2</v>
      </c>
      <c r="AF45">
        <f t="shared" si="14"/>
        <v>-4.412726103724092E-2</v>
      </c>
    </row>
    <row r="46" spans="1:32" x14ac:dyDescent="0.25">
      <c r="A46">
        <f t="shared" ref="A46:A109" si="21">A45+1</f>
        <v>3</v>
      </c>
      <c r="B46">
        <f t="shared" si="15"/>
        <v>0.01</v>
      </c>
      <c r="C46">
        <f t="shared" si="16"/>
        <v>0.99</v>
      </c>
      <c r="D46">
        <f t="shared" si="17"/>
        <v>1</v>
      </c>
      <c r="E46">
        <f t="shared" si="18"/>
        <v>5</v>
      </c>
      <c r="F46">
        <f t="shared" ref="F46:F61" si="22">F45-$H$42*Y45</f>
        <v>0.14276697805756589</v>
      </c>
      <c r="G46">
        <f t="shared" ref="G46:G61" si="23">G45-$H$42*Z45</f>
        <v>0.16383489028782955</v>
      </c>
      <c r="H46">
        <f t="shared" ref="H46:H61" si="24">H45-$H$42*AA45</f>
        <v>0.244003378574497</v>
      </c>
      <c r="I46">
        <f t="shared" ref="I46:I61" si="25">I45-$H$42*AB45</f>
        <v>0.27001689287248498</v>
      </c>
      <c r="J46">
        <f t="shared" si="1"/>
        <v>0.96194142949671357</v>
      </c>
      <c r="K46">
        <f t="shared" si="2"/>
        <v>0.72351034322686947</v>
      </c>
      <c r="L46">
        <f t="shared" si="3"/>
        <v>1.5940878429369219</v>
      </c>
      <c r="M46">
        <f t="shared" si="4"/>
        <v>0.83119045687837523</v>
      </c>
      <c r="N46">
        <f t="shared" ref="N46:N61" si="26">N45-$H$42*AC45</f>
        <v>-1.6522972680625359E-2</v>
      </c>
      <c r="O46">
        <f t="shared" ref="O46:O61" si="27">O45-$H$42*AD45</f>
        <v>-2.5310419084408176E-2</v>
      </c>
      <c r="P46">
        <f t="shared" ref="P46:P61" si="28">P45-$H$42*AE45</f>
        <v>0.66827106728664409</v>
      </c>
      <c r="Q46">
        <f t="shared" ref="Q46:Q61" si="29">Q45-$H$42*AF45</f>
        <v>0.74190206693278882</v>
      </c>
      <c r="R46">
        <f t="shared" ref="R46:R109" si="30">$K46*$N46+$M46*$O46</f>
        <v>-3.2992320437839819E-2</v>
      </c>
      <c r="S46">
        <f t="shared" ref="S46:S109" si="31">1/(1+EXP(-1*$R46))</f>
        <v>0.49175266797404316</v>
      </c>
      <c r="T46">
        <f t="shared" ref="T46:T109" si="32">$K46*$P46+$M46*$Q46</f>
        <v>1.100162947234022</v>
      </c>
      <c r="U46">
        <f t="shared" ref="U46:U109" si="33">1/(1+EXP(-1*$T46))</f>
        <v>0.75029063575366617</v>
      </c>
      <c r="V46">
        <f t="shared" si="5"/>
        <v>0.11604281655005433</v>
      </c>
      <c r="W46">
        <f t="shared" si="6"/>
        <v>2.8730289653690771E-2</v>
      </c>
      <c r="X46" s="5">
        <f t="shared" ref="X46:X109" si="34">$V46+$W46</f>
        <v>0.14477310620374509</v>
      </c>
      <c r="Y46" s="3">
        <f t="shared" si="7"/>
        <v>-6.4017689553054558E-3</v>
      </c>
      <c r="Z46" s="3">
        <f t="shared" si="8"/>
        <v>-3.2008844776527282E-2</v>
      </c>
      <c r="AA46" s="3">
        <f t="shared" si="9"/>
        <v>-5.1027327743677336E-3</v>
      </c>
      <c r="AB46" s="3">
        <f t="shared" si="10"/>
        <v>-2.551366387183867E-2</v>
      </c>
      <c r="AC46">
        <f t="shared" si="11"/>
        <v>8.7114551489302028E-2</v>
      </c>
      <c r="AD46">
        <f t="shared" si="12"/>
        <v>0.10007981852782254</v>
      </c>
      <c r="AE46">
        <f t="shared" si="13"/>
        <v>-3.2493320875717581E-2</v>
      </c>
      <c r="AF46">
        <f t="shared" si="14"/>
        <v>-3.7329304932568828E-2</v>
      </c>
    </row>
    <row r="47" spans="1:32" x14ac:dyDescent="0.25">
      <c r="A47">
        <f t="shared" si="21"/>
        <v>4</v>
      </c>
      <c r="B47">
        <f t="shared" si="15"/>
        <v>0.01</v>
      </c>
      <c r="C47">
        <f t="shared" si="16"/>
        <v>0.99</v>
      </c>
      <c r="D47">
        <f t="shared" si="17"/>
        <v>1</v>
      </c>
      <c r="E47">
        <f t="shared" si="18"/>
        <v>5</v>
      </c>
      <c r="F47">
        <f t="shared" si="22"/>
        <v>0.15557051596817681</v>
      </c>
      <c r="G47">
        <f t="shared" si="23"/>
        <v>0.22785257984088411</v>
      </c>
      <c r="H47">
        <f t="shared" si="24"/>
        <v>0.25420884412323247</v>
      </c>
      <c r="I47">
        <f t="shared" si="25"/>
        <v>0.32104422061616233</v>
      </c>
      <c r="J47">
        <f t="shared" si="1"/>
        <v>1.2948334151725973</v>
      </c>
      <c r="K47">
        <f t="shared" si="2"/>
        <v>0.78496417120683148</v>
      </c>
      <c r="L47">
        <f t="shared" si="3"/>
        <v>1.8594299472040441</v>
      </c>
      <c r="M47">
        <f t="shared" si="4"/>
        <v>0.86523048991717288</v>
      </c>
      <c r="N47">
        <f t="shared" si="26"/>
        <v>-0.19075207565922941</v>
      </c>
      <c r="O47">
        <f t="shared" si="27"/>
        <v>-0.22547005614005325</v>
      </c>
      <c r="P47">
        <f t="shared" si="28"/>
        <v>0.7332577090380793</v>
      </c>
      <c r="Q47">
        <f t="shared" si="29"/>
        <v>0.81656067679792643</v>
      </c>
      <c r="R47">
        <f t="shared" si="30"/>
        <v>-0.34481711211154054</v>
      </c>
      <c r="S47">
        <f t="shared" si="31"/>
        <v>0.41463981956249002</v>
      </c>
      <c r="T47">
        <f t="shared" si="32"/>
        <v>1.2820942242890641</v>
      </c>
      <c r="U47">
        <f t="shared" si="33"/>
        <v>0.78280604885925409</v>
      </c>
      <c r="V47">
        <f t="shared" si="5"/>
        <v>8.1866691787782234E-2</v>
      </c>
      <c r="W47">
        <f t="shared" si="6"/>
        <v>2.1464666694656902E-2</v>
      </c>
      <c r="X47" s="5">
        <f t="shared" si="34"/>
        <v>0.10333135848243913</v>
      </c>
      <c r="Y47" s="3">
        <f t="shared" si="7"/>
        <v>-7.5223229557069135E-3</v>
      </c>
      <c r="Z47" s="3">
        <f t="shared" si="8"/>
        <v>-3.7611614778534565E-2</v>
      </c>
      <c r="AA47" s="3">
        <f t="shared" si="9"/>
        <v>-5.9363273808132697E-3</v>
      </c>
      <c r="AB47" s="3">
        <f t="shared" si="10"/>
        <v>-2.9681636904066347E-2</v>
      </c>
      <c r="AC47">
        <f t="shared" si="11"/>
        <v>7.7092589811886811E-2</v>
      </c>
      <c r="AD47">
        <f t="shared" si="12"/>
        <v>8.4975673665934545E-2</v>
      </c>
      <c r="AE47">
        <f t="shared" si="13"/>
        <v>-2.7652143726423006E-2</v>
      </c>
      <c r="AF47">
        <f t="shared" si="14"/>
        <v>-3.0479706897818263E-2</v>
      </c>
    </row>
    <row r="48" spans="1:32" x14ac:dyDescent="0.25">
      <c r="A48">
        <f t="shared" si="21"/>
        <v>5</v>
      </c>
      <c r="B48">
        <f t="shared" si="15"/>
        <v>0.01</v>
      </c>
      <c r="C48">
        <f t="shared" si="16"/>
        <v>0.99</v>
      </c>
      <c r="D48">
        <f t="shared" si="17"/>
        <v>1</v>
      </c>
      <c r="E48">
        <f t="shared" si="18"/>
        <v>5</v>
      </c>
      <c r="F48">
        <f t="shared" si="22"/>
        <v>0.17061516187959064</v>
      </c>
      <c r="G48">
        <f t="shared" si="23"/>
        <v>0.30307580939795326</v>
      </c>
      <c r="H48">
        <f t="shared" si="24"/>
        <v>0.26608149888485899</v>
      </c>
      <c r="I48">
        <f t="shared" si="25"/>
        <v>0.380407494424295</v>
      </c>
      <c r="J48">
        <f t="shared" si="1"/>
        <v>1.6859942088693569</v>
      </c>
      <c r="K48">
        <f t="shared" si="2"/>
        <v>0.84369663267859263</v>
      </c>
      <c r="L48">
        <f t="shared" si="3"/>
        <v>2.1681189710063338</v>
      </c>
      <c r="M48">
        <f t="shared" si="4"/>
        <v>0.89734982857725287</v>
      </c>
      <c r="N48">
        <f t="shared" si="26"/>
        <v>-0.34493725528300301</v>
      </c>
      <c r="O48">
        <f t="shared" si="27"/>
        <v>-0.39542140347192234</v>
      </c>
      <c r="P48">
        <f t="shared" si="28"/>
        <v>0.78856199649092529</v>
      </c>
      <c r="Q48">
        <f t="shared" si="29"/>
        <v>0.87752009059356295</v>
      </c>
      <c r="R48">
        <f t="shared" si="30"/>
        <v>-0.6458537293889719</v>
      </c>
      <c r="S48">
        <f t="shared" si="31"/>
        <v>0.34392449725967594</v>
      </c>
      <c r="T48">
        <f t="shared" si="32"/>
        <v>1.452749603964931</v>
      </c>
      <c r="U48">
        <f t="shared" si="33"/>
        <v>0.81042124004973393</v>
      </c>
      <c r="V48">
        <f t="shared" si="5"/>
        <v>5.5752784935063658E-2</v>
      </c>
      <c r="W48">
        <f t="shared" si="6"/>
        <v>1.6124265512637643E-2</v>
      </c>
      <c r="X48" s="5">
        <f t="shared" si="34"/>
        <v>7.1877050447701304E-2</v>
      </c>
      <c r="Y48" s="3">
        <f t="shared" si="7"/>
        <v>-6.2964636976213621E-3</v>
      </c>
      <c r="Z48" s="3">
        <f t="shared" si="8"/>
        <v>-3.1482318488106814E-2</v>
      </c>
      <c r="AA48" s="3">
        <f t="shared" si="9"/>
        <v>-4.9745460371807357E-3</v>
      </c>
      <c r="AB48" s="3">
        <f t="shared" si="10"/>
        <v>-2.4872730185903677E-2</v>
      </c>
      <c r="AC48">
        <f t="shared" si="11"/>
        <v>6.3569900193972712E-2</v>
      </c>
      <c r="AD48">
        <f t="shared" si="12"/>
        <v>6.7612500550853369E-2</v>
      </c>
      <c r="AE48">
        <f t="shared" si="13"/>
        <v>-2.327779166868333E-2</v>
      </c>
      <c r="AF48">
        <f t="shared" si="14"/>
        <v>-2.4758096162163332E-2</v>
      </c>
    </row>
    <row r="49" spans="1:32" x14ac:dyDescent="0.25">
      <c r="A49">
        <f t="shared" si="21"/>
        <v>6</v>
      </c>
      <c r="B49">
        <f t="shared" si="15"/>
        <v>0.01</v>
      </c>
      <c r="C49">
        <f t="shared" si="16"/>
        <v>0.99</v>
      </c>
      <c r="D49">
        <f t="shared" si="17"/>
        <v>1</v>
      </c>
      <c r="E49">
        <f t="shared" si="18"/>
        <v>5</v>
      </c>
      <c r="F49">
        <f t="shared" si="22"/>
        <v>0.18320808927483337</v>
      </c>
      <c r="G49">
        <f t="shared" si="23"/>
        <v>0.36604044637416688</v>
      </c>
      <c r="H49">
        <f t="shared" si="24"/>
        <v>0.27603059095922045</v>
      </c>
      <c r="I49">
        <f t="shared" si="25"/>
        <v>0.43015295479610238</v>
      </c>
      <c r="J49">
        <f t="shared" si="1"/>
        <v>2.0134103211456678</v>
      </c>
      <c r="K49">
        <f t="shared" si="2"/>
        <v>0.88219790122360842</v>
      </c>
      <c r="L49">
        <f t="shared" si="3"/>
        <v>2.426795364939732</v>
      </c>
      <c r="M49">
        <f t="shared" si="4"/>
        <v>0.91884789507085307</v>
      </c>
      <c r="N49">
        <f t="shared" si="26"/>
        <v>-0.47207705567094843</v>
      </c>
      <c r="O49">
        <f t="shared" si="27"/>
        <v>-0.5306464045736291</v>
      </c>
      <c r="P49">
        <f t="shared" si="28"/>
        <v>0.83511757982829193</v>
      </c>
      <c r="Q49">
        <f t="shared" si="29"/>
        <v>0.92703628291788964</v>
      </c>
      <c r="R49">
        <f t="shared" si="30"/>
        <v>-0.9040487195981266</v>
      </c>
      <c r="S49">
        <f t="shared" si="31"/>
        <v>0.28821919538337459</v>
      </c>
      <c r="T49">
        <f t="shared" si="32"/>
        <v>1.5885443134128692</v>
      </c>
      <c r="U49">
        <f t="shared" si="33"/>
        <v>0.83041119958563359</v>
      </c>
      <c r="V49">
        <f t="shared" si="5"/>
        <v>3.8702960339886183E-2</v>
      </c>
      <c r="W49">
        <f t="shared" si="6"/>
        <v>1.2734292608848237E-2</v>
      </c>
      <c r="X49" s="5">
        <f t="shared" si="34"/>
        <v>5.143725294873442E-2</v>
      </c>
      <c r="Y49" s="3">
        <f t="shared" si="7"/>
        <v>-4.7507551542524413E-3</v>
      </c>
      <c r="Z49" s="3">
        <f t="shared" si="8"/>
        <v>-2.3753775771262205E-2</v>
      </c>
      <c r="AA49" s="3">
        <f t="shared" si="9"/>
        <v>-3.8119984969515238E-3</v>
      </c>
      <c r="AB49" s="3">
        <f t="shared" si="10"/>
        <v>-1.9059992484757621E-2</v>
      </c>
      <c r="AC49">
        <f t="shared" si="11"/>
        <v>5.0352644411325129E-2</v>
      </c>
      <c r="AD49">
        <f t="shared" si="12"/>
        <v>5.2444492629630753E-2</v>
      </c>
      <c r="AE49">
        <f t="shared" si="13"/>
        <v>-1.9827081715821454E-2</v>
      </c>
      <c r="AF49">
        <f t="shared" si="14"/>
        <v>-2.0650777194903634E-2</v>
      </c>
    </row>
    <row r="50" spans="1:32" x14ac:dyDescent="0.25">
      <c r="A50">
        <f t="shared" si="21"/>
        <v>7</v>
      </c>
      <c r="B50">
        <f t="shared" si="15"/>
        <v>0.01</v>
      </c>
      <c r="C50">
        <f t="shared" si="16"/>
        <v>0.99</v>
      </c>
      <c r="D50">
        <f t="shared" si="17"/>
        <v>1</v>
      </c>
      <c r="E50">
        <f t="shared" si="18"/>
        <v>5</v>
      </c>
      <c r="F50">
        <f t="shared" si="22"/>
        <v>0.19270959958333825</v>
      </c>
      <c r="G50">
        <f t="shared" si="23"/>
        <v>0.41354799791669128</v>
      </c>
      <c r="H50">
        <f t="shared" si="24"/>
        <v>0.28365458795312348</v>
      </c>
      <c r="I50">
        <f t="shared" si="25"/>
        <v>0.46827293976561762</v>
      </c>
      <c r="J50">
        <f t="shared" si="1"/>
        <v>2.2604495891667948</v>
      </c>
      <c r="K50">
        <f t="shared" si="2"/>
        <v>0.9055480917582367</v>
      </c>
      <c r="L50">
        <f t="shared" si="3"/>
        <v>2.6250192867812117</v>
      </c>
      <c r="M50">
        <f t="shared" si="4"/>
        <v>0.93245452361148329</v>
      </c>
      <c r="N50">
        <f t="shared" si="26"/>
        <v>-0.57278234449359866</v>
      </c>
      <c r="O50">
        <f t="shared" si="27"/>
        <v>-0.6355353898328906</v>
      </c>
      <c r="P50">
        <f t="shared" si="28"/>
        <v>0.8747717432599349</v>
      </c>
      <c r="Q50">
        <f t="shared" si="29"/>
        <v>0.96833783730769696</v>
      </c>
      <c r="R50">
        <f t="shared" si="30"/>
        <v>-1.1112898082138534</v>
      </c>
      <c r="S50">
        <f t="shared" si="31"/>
        <v>0.24763050664498445</v>
      </c>
      <c r="T50">
        <f t="shared" si="32"/>
        <v>1.6950788796147829</v>
      </c>
      <c r="U50">
        <f t="shared" si="33"/>
        <v>0.84489091484869838</v>
      </c>
      <c r="V50">
        <f t="shared" si="5"/>
        <v>2.8234128844175997E-2</v>
      </c>
      <c r="W50">
        <f t="shared" si="6"/>
        <v>1.0528323296723851E-2</v>
      </c>
      <c r="X50" s="5">
        <f t="shared" si="34"/>
        <v>3.876245214089985E-2</v>
      </c>
      <c r="Y50" s="3">
        <f t="shared" si="7"/>
        <v>-3.5917677157659362E-3</v>
      </c>
      <c r="Z50" s="3">
        <f t="shared" si="8"/>
        <v>-1.795883857882968E-2</v>
      </c>
      <c r="AA50" s="3">
        <f t="shared" si="9"/>
        <v>-2.9319534401352162E-3</v>
      </c>
      <c r="AB50" s="3">
        <f t="shared" si="10"/>
        <v>-1.4659767200676081E-2</v>
      </c>
      <c r="AC50">
        <f t="shared" si="11"/>
        <v>4.0091198335525415E-2</v>
      </c>
      <c r="AD50">
        <f t="shared" si="12"/>
        <v>4.1282422861033889E-2</v>
      </c>
      <c r="AE50">
        <f t="shared" si="13"/>
        <v>-1.7220430339694611E-2</v>
      </c>
      <c r="AF50">
        <f t="shared" si="14"/>
        <v>-1.7732098731065123E-2</v>
      </c>
    </row>
    <row r="51" spans="1:32" x14ac:dyDescent="0.25">
      <c r="A51">
        <f t="shared" si="21"/>
        <v>8</v>
      </c>
      <c r="B51">
        <f t="shared" si="15"/>
        <v>0.01</v>
      </c>
      <c r="C51">
        <f t="shared" si="16"/>
        <v>0.99</v>
      </c>
      <c r="D51">
        <f t="shared" si="17"/>
        <v>1</v>
      </c>
      <c r="E51">
        <f t="shared" si="18"/>
        <v>5</v>
      </c>
      <c r="F51">
        <f t="shared" si="22"/>
        <v>0.19989313501487013</v>
      </c>
      <c r="G51">
        <f t="shared" si="23"/>
        <v>0.44946567507435065</v>
      </c>
      <c r="H51">
        <f t="shared" si="24"/>
        <v>0.28951849483339392</v>
      </c>
      <c r="I51">
        <f t="shared" si="25"/>
        <v>0.49759247416696978</v>
      </c>
      <c r="J51">
        <f t="shared" si="1"/>
        <v>2.4472215103866235</v>
      </c>
      <c r="K51">
        <f t="shared" si="2"/>
        <v>0.92035802766966124</v>
      </c>
      <c r="L51">
        <f t="shared" si="3"/>
        <v>2.777480865668243</v>
      </c>
      <c r="M51">
        <f t="shared" si="4"/>
        <v>0.94144673205520024</v>
      </c>
      <c r="N51">
        <f t="shared" si="26"/>
        <v>-0.65296474116464953</v>
      </c>
      <c r="O51">
        <f t="shared" si="27"/>
        <v>-0.71810023555495839</v>
      </c>
      <c r="P51">
        <f t="shared" si="28"/>
        <v>0.90921260393932413</v>
      </c>
      <c r="Q51">
        <f t="shared" si="29"/>
        <v>1.0038020347698271</v>
      </c>
      <c r="R51">
        <f t="shared" si="30"/>
        <v>-1.2770144613674126</v>
      </c>
      <c r="S51">
        <f t="shared" si="31"/>
        <v>0.21805885683828752</v>
      </c>
      <c r="T51">
        <f t="shared" si="32"/>
        <v>1.7818272641584074</v>
      </c>
      <c r="U51">
        <f t="shared" si="33"/>
        <v>0.85592234939569733</v>
      </c>
      <c r="V51">
        <f t="shared" si="5"/>
        <v>2.164424395442751E-2</v>
      </c>
      <c r="W51">
        <f t="shared" si="6"/>
        <v>8.9884081957847303E-3</v>
      </c>
      <c r="X51" s="5">
        <f t="shared" si="34"/>
        <v>3.0632652150212242E-2</v>
      </c>
      <c r="Y51" s="3">
        <f t="shared" si="7"/>
        <v>-2.7998647898089517E-3</v>
      </c>
      <c r="Z51" s="3">
        <f t="shared" si="8"/>
        <v>-1.3999323949044759E-2</v>
      </c>
      <c r="AA51" s="3">
        <f t="shared" si="9"/>
        <v>-2.319237972799211E-3</v>
      </c>
      <c r="AB51" s="3">
        <f t="shared" si="10"/>
        <v>-1.1596189863996055E-2</v>
      </c>
      <c r="AC51">
        <f t="shared" si="11"/>
        <v>3.2650573093639688E-2</v>
      </c>
      <c r="AD51">
        <f t="shared" si="12"/>
        <v>3.3398714863787142E-2</v>
      </c>
      <c r="AE51">
        <f t="shared" si="13"/>
        <v>-1.5217530495986852E-2</v>
      </c>
      <c r="AF51">
        <f t="shared" si="14"/>
        <v>-1.5566218715635844E-2</v>
      </c>
    </row>
    <row r="52" spans="1:32" x14ac:dyDescent="0.25">
      <c r="A52">
        <f t="shared" si="21"/>
        <v>9</v>
      </c>
      <c r="B52">
        <f t="shared" si="15"/>
        <v>0.01</v>
      </c>
      <c r="C52">
        <f t="shared" si="16"/>
        <v>0.99</v>
      </c>
      <c r="D52">
        <f t="shared" si="17"/>
        <v>1</v>
      </c>
      <c r="E52">
        <f t="shared" si="18"/>
        <v>5</v>
      </c>
      <c r="F52">
        <f t="shared" si="22"/>
        <v>0.20549286459448804</v>
      </c>
      <c r="G52">
        <f t="shared" si="23"/>
        <v>0.47746432297244018</v>
      </c>
      <c r="H52">
        <f t="shared" si="24"/>
        <v>0.29415697077899233</v>
      </c>
      <c r="I52">
        <f t="shared" si="25"/>
        <v>0.52078485389496187</v>
      </c>
      <c r="J52">
        <f t="shared" si="1"/>
        <v>2.5928144794566887</v>
      </c>
      <c r="K52">
        <f t="shared" si="2"/>
        <v>0.93039769760925117</v>
      </c>
      <c r="L52">
        <f t="shared" si="3"/>
        <v>2.8980812402538016</v>
      </c>
      <c r="M52">
        <f t="shared" si="4"/>
        <v>0.94775150423193888</v>
      </c>
      <c r="N52">
        <f t="shared" si="26"/>
        <v>-0.71826588735192887</v>
      </c>
      <c r="O52">
        <f t="shared" si="27"/>
        <v>-0.78489766528253269</v>
      </c>
      <c r="P52">
        <f t="shared" si="28"/>
        <v>0.93964766493129781</v>
      </c>
      <c r="Q52">
        <f t="shared" si="29"/>
        <v>1.0349344722010987</v>
      </c>
      <c r="R52">
        <f t="shared" si="30"/>
        <v>-1.4121608708031577</v>
      </c>
      <c r="S52">
        <f t="shared" si="31"/>
        <v>0.1958934540176068</v>
      </c>
      <c r="T52">
        <f t="shared" si="32"/>
        <v>1.8551067268260675</v>
      </c>
      <c r="U52">
        <f t="shared" si="33"/>
        <v>0.86472557704524078</v>
      </c>
      <c r="V52">
        <f t="shared" si="5"/>
        <v>1.7278188123298045E-2</v>
      </c>
      <c r="W52">
        <f t="shared" si="6"/>
        <v>7.8468405233239509E-3</v>
      </c>
      <c r="X52" s="5">
        <f t="shared" si="34"/>
        <v>2.5125028646621996E-2</v>
      </c>
      <c r="Y52" s="3">
        <f t="shared" si="7"/>
        <v>-2.2536832311217734E-3</v>
      </c>
      <c r="Z52" s="3">
        <f t="shared" si="8"/>
        <v>-1.1268416155608868E-2</v>
      </c>
      <c r="AA52" s="3">
        <f t="shared" si="9"/>
        <v>-1.8890919282275765E-3</v>
      </c>
      <c r="AB52" s="3">
        <f t="shared" si="10"/>
        <v>-9.4454596411378822E-3</v>
      </c>
      <c r="AC52">
        <f t="shared" si="11"/>
        <v>2.7243709790982031E-2</v>
      </c>
      <c r="AD52">
        <f t="shared" si="12"/>
        <v>2.7751860308349162E-2</v>
      </c>
      <c r="AE52">
        <f t="shared" si="13"/>
        <v>-1.3634054723204657E-2</v>
      </c>
      <c r="AF52">
        <f t="shared" si="14"/>
        <v>-1.3888357533451943E-2</v>
      </c>
    </row>
    <row r="53" spans="1:32" x14ac:dyDescent="0.25">
      <c r="A53">
        <f t="shared" si="21"/>
        <v>10</v>
      </c>
      <c r="B53">
        <f t="shared" si="15"/>
        <v>0.01</v>
      </c>
      <c r="C53">
        <f t="shared" si="16"/>
        <v>0.99</v>
      </c>
      <c r="D53">
        <f t="shared" si="17"/>
        <v>1</v>
      </c>
      <c r="E53">
        <f t="shared" si="18"/>
        <v>5</v>
      </c>
      <c r="F53">
        <f t="shared" si="22"/>
        <v>0.21000023105673157</v>
      </c>
      <c r="G53">
        <f t="shared" si="23"/>
        <v>0.50000115528365796</v>
      </c>
      <c r="H53">
        <f t="shared" si="24"/>
        <v>0.29793515463544751</v>
      </c>
      <c r="I53">
        <f t="shared" si="25"/>
        <v>0.53967577317723769</v>
      </c>
      <c r="J53">
        <f t="shared" si="1"/>
        <v>2.7100060074750214</v>
      </c>
      <c r="K53">
        <f t="shared" si="2"/>
        <v>0.93761450001946611</v>
      </c>
      <c r="L53">
        <f t="shared" si="3"/>
        <v>2.9963140205216359</v>
      </c>
      <c r="M53">
        <f t="shared" si="4"/>
        <v>0.95240732852119958</v>
      </c>
      <c r="N53">
        <f t="shared" si="26"/>
        <v>-0.77275330693389288</v>
      </c>
      <c r="O53">
        <f t="shared" si="27"/>
        <v>-0.84040138589923097</v>
      </c>
      <c r="P53">
        <f t="shared" si="28"/>
        <v>0.96691577437770715</v>
      </c>
      <c r="Q53">
        <f t="shared" si="29"/>
        <v>1.0627111872680026</v>
      </c>
      <c r="R53">
        <f t="shared" si="30"/>
        <v>-1.5249491443490113</v>
      </c>
      <c r="S53">
        <f t="shared" si="31"/>
        <v>0.17873388854053815</v>
      </c>
      <c r="T53">
        <f t="shared" si="32"/>
        <v>1.9187281732095993</v>
      </c>
      <c r="U53">
        <f t="shared" si="33"/>
        <v>0.87199654133972193</v>
      </c>
      <c r="V53">
        <f t="shared" si="5"/>
        <v>1.4235562571005373E-2</v>
      </c>
      <c r="W53">
        <f t="shared" si="6"/>
        <v>6.9624081278939765E-3</v>
      </c>
      <c r="X53" s="5">
        <f t="shared" si="34"/>
        <v>2.1197970698899352E-2</v>
      </c>
      <c r="Y53" s="3">
        <f t="shared" si="7"/>
        <v>-1.8644972676425614E-3</v>
      </c>
      <c r="Z53" s="3">
        <f t="shared" si="8"/>
        <v>-9.3224863382128063E-3</v>
      </c>
      <c r="AA53" s="3">
        <f t="shared" si="9"/>
        <v>-1.5779690491469506E-3</v>
      </c>
      <c r="AB53" s="3">
        <f t="shared" si="10"/>
        <v>-7.8898452457347532E-3</v>
      </c>
      <c r="AC53">
        <f t="shared" si="11"/>
        <v>2.3222952650159504E-2</v>
      </c>
      <c r="AD53">
        <f t="shared" si="12"/>
        <v>2.3589343267892648E-2</v>
      </c>
      <c r="AE53">
        <f t="shared" si="13"/>
        <v>-1.2349674709268168E-2</v>
      </c>
      <c r="AF53">
        <f t="shared" si="14"/>
        <v>-1.2544516640597737E-2</v>
      </c>
    </row>
    <row r="54" spans="1:32" x14ac:dyDescent="0.25">
      <c r="A54">
        <f t="shared" si="21"/>
        <v>11</v>
      </c>
      <c r="B54">
        <f t="shared" si="15"/>
        <v>0.01</v>
      </c>
      <c r="C54">
        <f t="shared" si="16"/>
        <v>0.99</v>
      </c>
      <c r="D54">
        <f t="shared" si="17"/>
        <v>1</v>
      </c>
      <c r="E54">
        <f t="shared" si="18"/>
        <v>5</v>
      </c>
      <c r="F54">
        <f t="shared" si="22"/>
        <v>0.21372922559201671</v>
      </c>
      <c r="G54">
        <f t="shared" si="23"/>
        <v>0.51864612796008358</v>
      </c>
      <c r="H54">
        <f t="shared" si="24"/>
        <v>0.30109109273374141</v>
      </c>
      <c r="I54">
        <f t="shared" si="25"/>
        <v>0.55545546366870724</v>
      </c>
      <c r="J54">
        <f t="shared" si="1"/>
        <v>2.806959865392435</v>
      </c>
      <c r="K54">
        <f t="shared" si="2"/>
        <v>0.943050765411658</v>
      </c>
      <c r="L54">
        <f t="shared" si="3"/>
        <v>3.0783684110772778</v>
      </c>
      <c r="M54">
        <f t="shared" si="4"/>
        <v>0.95599159198382111</v>
      </c>
      <c r="N54">
        <f t="shared" si="26"/>
        <v>-0.81919921223421188</v>
      </c>
      <c r="O54">
        <f t="shared" si="27"/>
        <v>-0.88758007243501624</v>
      </c>
      <c r="P54">
        <f t="shared" si="28"/>
        <v>0.9916151237962435</v>
      </c>
      <c r="Q54">
        <f t="shared" si="29"/>
        <v>1.0878002205491981</v>
      </c>
      <c r="R54">
        <f t="shared" si="30"/>
        <v>-1.6210655305823671</v>
      </c>
      <c r="S54">
        <f t="shared" si="31"/>
        <v>0.16505797291861321</v>
      </c>
      <c r="T54">
        <f t="shared" si="32"/>
        <v>1.975071266093003</v>
      </c>
      <c r="U54">
        <f t="shared" si="33"/>
        <v>0.87815477483416726</v>
      </c>
      <c r="V54">
        <f t="shared" si="5"/>
        <v>1.2021487482814692E-2</v>
      </c>
      <c r="W54">
        <f t="shared" si="6"/>
        <v>6.2546771961979114E-3</v>
      </c>
      <c r="X54" s="5">
        <f t="shared" si="34"/>
        <v>1.8276164679012604E-2</v>
      </c>
      <c r="Y54" s="3">
        <f t="shared" si="7"/>
        <v>-1.577483114676283E-3</v>
      </c>
      <c r="Z54" s="3">
        <f t="shared" si="8"/>
        <v>-7.8874155733814153E-3</v>
      </c>
      <c r="AA54" s="3">
        <f t="shared" si="9"/>
        <v>-1.3456570435991168E-3</v>
      </c>
      <c r="AB54" s="3">
        <f t="shared" si="10"/>
        <v>-6.7282852179955839E-3</v>
      </c>
      <c r="AC54">
        <f t="shared" si="11"/>
        <v>2.0152178587098953E-2</v>
      </c>
      <c r="AD54">
        <f t="shared" si="12"/>
        <v>2.0428712849846802E-2</v>
      </c>
      <c r="AE54">
        <f t="shared" si="13"/>
        <v>-1.1285793563020995E-2</v>
      </c>
      <c r="AF54">
        <f t="shared" si="14"/>
        <v>-1.1440660620643856E-2</v>
      </c>
    </row>
    <row r="55" spans="1:32" x14ac:dyDescent="0.25">
      <c r="A55">
        <f t="shared" si="21"/>
        <v>12</v>
      </c>
      <c r="B55">
        <f t="shared" si="15"/>
        <v>0.01</v>
      </c>
      <c r="C55">
        <f t="shared" si="16"/>
        <v>0.99</v>
      </c>
      <c r="D55">
        <f t="shared" si="17"/>
        <v>1</v>
      </c>
      <c r="E55">
        <f t="shared" si="18"/>
        <v>5</v>
      </c>
      <c r="F55">
        <f t="shared" si="22"/>
        <v>0.21688419182136928</v>
      </c>
      <c r="G55">
        <f t="shared" si="23"/>
        <v>0.53442095910684639</v>
      </c>
      <c r="H55">
        <f t="shared" si="24"/>
        <v>0.30378240682093965</v>
      </c>
      <c r="I55">
        <f t="shared" si="25"/>
        <v>0.56891203410469837</v>
      </c>
      <c r="J55">
        <f t="shared" si="1"/>
        <v>2.8889889873556012</v>
      </c>
      <c r="K55">
        <f t="shared" si="2"/>
        <v>0.94729943137850592</v>
      </c>
      <c r="L55">
        <f t="shared" si="3"/>
        <v>3.1483425773444313</v>
      </c>
      <c r="M55">
        <f t="shared" si="4"/>
        <v>0.95884336503512335</v>
      </c>
      <c r="N55">
        <f t="shared" si="26"/>
        <v>-0.85950356940840977</v>
      </c>
      <c r="O55">
        <f t="shared" si="27"/>
        <v>-0.92843749813470988</v>
      </c>
      <c r="P55">
        <f t="shared" si="28"/>
        <v>1.0141867109222855</v>
      </c>
      <c r="Q55">
        <f t="shared" si="29"/>
        <v>1.1106815417904858</v>
      </c>
      <c r="R55">
        <f t="shared" si="30"/>
        <v>-1.704433377504659</v>
      </c>
      <c r="S55">
        <f t="shared" si="31"/>
        <v>0.15388712709133975</v>
      </c>
      <c r="T55">
        <f t="shared" si="32"/>
        <v>2.0257081215811068</v>
      </c>
      <c r="U55">
        <f t="shared" si="33"/>
        <v>0.88346995231736181</v>
      </c>
      <c r="V55">
        <f t="shared" si="5"/>
        <v>1.0351752671299678E-2</v>
      </c>
      <c r="W55">
        <f t="shared" si="6"/>
        <v>5.6743255296325826E-3</v>
      </c>
      <c r="X55" s="5">
        <f t="shared" si="34"/>
        <v>1.602607820093226E-2</v>
      </c>
      <c r="Y55" s="3">
        <f t="shared" si="7"/>
        <v>-1.3591945822050238E-3</v>
      </c>
      <c r="Z55" s="3">
        <f t="shared" si="8"/>
        <v>-6.795972911025119E-3</v>
      </c>
      <c r="AA55" s="3">
        <f t="shared" si="9"/>
        <v>-1.1671297337735576E-3</v>
      </c>
      <c r="AB55" s="3">
        <f t="shared" si="10"/>
        <v>-5.8356486688677881E-3</v>
      </c>
      <c r="AC55">
        <f t="shared" si="11"/>
        <v>1.7747607377213762E-2</v>
      </c>
      <c r="AD55">
        <f t="shared" si="12"/>
        <v>1.7963882395798027E-2</v>
      </c>
      <c r="AE55">
        <f t="shared" si="13"/>
        <v>-1.0389367423241567E-2</v>
      </c>
      <c r="AF55">
        <f t="shared" si="14"/>
        <v>-1.0515973820643912E-2</v>
      </c>
    </row>
    <row r="56" spans="1:32" x14ac:dyDescent="0.25">
      <c r="A56">
        <f t="shared" si="21"/>
        <v>13</v>
      </c>
      <c r="B56">
        <f t="shared" si="15"/>
        <v>0.01</v>
      </c>
      <c r="C56">
        <f t="shared" si="16"/>
        <v>0.99</v>
      </c>
      <c r="D56">
        <f t="shared" si="17"/>
        <v>1</v>
      </c>
      <c r="E56">
        <f t="shared" si="18"/>
        <v>5</v>
      </c>
      <c r="F56">
        <f t="shared" si="22"/>
        <v>0.21960258098577934</v>
      </c>
      <c r="G56">
        <f t="shared" si="23"/>
        <v>0.54801290492889665</v>
      </c>
      <c r="H56">
        <f t="shared" si="24"/>
        <v>0.30611666628848677</v>
      </c>
      <c r="I56">
        <f t="shared" si="25"/>
        <v>0.5805833314424339</v>
      </c>
      <c r="J56">
        <f t="shared" si="1"/>
        <v>2.9596671056302624</v>
      </c>
      <c r="K56">
        <f t="shared" si="2"/>
        <v>0.9507183991811583</v>
      </c>
      <c r="L56">
        <f t="shared" si="3"/>
        <v>3.2090333235006563</v>
      </c>
      <c r="M56">
        <f t="shared" si="4"/>
        <v>0.96117280559605411</v>
      </c>
      <c r="N56">
        <f t="shared" si="26"/>
        <v>-0.89499878416283729</v>
      </c>
      <c r="O56">
        <f t="shared" si="27"/>
        <v>-0.96436526292630598</v>
      </c>
      <c r="P56">
        <f t="shared" si="28"/>
        <v>1.0349654457687687</v>
      </c>
      <c r="Q56">
        <f t="shared" si="29"/>
        <v>1.1317134894317737</v>
      </c>
      <c r="R56">
        <f t="shared" si="30"/>
        <v>-1.7778134767346296</v>
      </c>
      <c r="S56">
        <f t="shared" si="31"/>
        <v>0.14457333545253173</v>
      </c>
      <c r="T56">
        <f t="shared" si="32"/>
        <v>2.0717329215771363</v>
      </c>
      <c r="U56">
        <f t="shared" si="33"/>
        <v>0.88812525826561328</v>
      </c>
      <c r="V56">
        <f t="shared" si="5"/>
        <v>9.0549913074098164E-3</v>
      </c>
      <c r="W56">
        <f t="shared" si="6"/>
        <v>5.1892315017239964E-3</v>
      </c>
      <c r="X56" s="5">
        <f t="shared" si="34"/>
        <v>1.4244222809133813E-2</v>
      </c>
      <c r="Y56" s="3">
        <f t="shared" si="7"/>
        <v>-1.1887282944281676E-3</v>
      </c>
      <c r="Z56" s="3">
        <f t="shared" si="8"/>
        <v>-5.9436414721408381E-3</v>
      </c>
      <c r="AA56" s="3">
        <f t="shared" si="9"/>
        <v>-1.0264859603837126E-3</v>
      </c>
      <c r="AB56" s="3">
        <f t="shared" si="10"/>
        <v>-5.1324298019185628E-3</v>
      </c>
      <c r="AC56">
        <f t="shared" si="11"/>
        <v>1.5822747580325591E-2</v>
      </c>
      <c r="AD56">
        <f t="shared" si="12"/>
        <v>1.5996739620394978E-2</v>
      </c>
      <c r="AE56">
        <f t="shared" si="13"/>
        <v>-9.6233146706433889E-3</v>
      </c>
      <c r="AF56">
        <f t="shared" si="14"/>
        <v>-9.7291357452244497E-3</v>
      </c>
    </row>
    <row r="57" spans="1:32" x14ac:dyDescent="0.25">
      <c r="A57">
        <f t="shared" si="21"/>
        <v>14</v>
      </c>
      <c r="B57">
        <f t="shared" si="15"/>
        <v>0.01</v>
      </c>
      <c r="C57">
        <f t="shared" si="16"/>
        <v>0.99</v>
      </c>
      <c r="D57">
        <f t="shared" si="17"/>
        <v>1</v>
      </c>
      <c r="E57">
        <f t="shared" si="18"/>
        <v>5</v>
      </c>
      <c r="F57">
        <f t="shared" si="22"/>
        <v>0.22198003757463566</v>
      </c>
      <c r="G57">
        <f t="shared" si="23"/>
        <v>0.5599001878731783</v>
      </c>
      <c r="H57">
        <f t="shared" si="24"/>
        <v>0.30816963820925419</v>
      </c>
      <c r="I57">
        <f t="shared" si="25"/>
        <v>0.59084819104627107</v>
      </c>
      <c r="J57">
        <f t="shared" si="1"/>
        <v>3.0214809769405271</v>
      </c>
      <c r="K57">
        <f t="shared" si="2"/>
        <v>0.95353518549619676</v>
      </c>
      <c r="L57">
        <f t="shared" si="3"/>
        <v>3.2624105934406096</v>
      </c>
      <c r="M57">
        <f t="shared" si="4"/>
        <v>0.96311651809599119</v>
      </c>
      <c r="N57">
        <f t="shared" si="26"/>
        <v>-0.92664427932348847</v>
      </c>
      <c r="O57">
        <f t="shared" si="27"/>
        <v>-0.99635874216709597</v>
      </c>
      <c r="P57">
        <f t="shared" si="28"/>
        <v>1.0542120751100554</v>
      </c>
      <c r="Q57">
        <f t="shared" si="29"/>
        <v>1.1511717609222227</v>
      </c>
      <c r="R57">
        <f t="shared" si="30"/>
        <v>-1.8431974873041872</v>
      </c>
      <c r="S57">
        <f t="shared" si="31"/>
        <v>0.13667357007087344</v>
      </c>
      <c r="T57">
        <f t="shared" si="32"/>
        <v>2.1139408447022392</v>
      </c>
      <c r="U57">
        <f t="shared" si="33"/>
        <v>0.89225078943284764</v>
      </c>
      <c r="V57">
        <f t="shared" si="5"/>
        <v>8.0230966772502407E-3</v>
      </c>
      <c r="W57">
        <f t="shared" si="6"/>
        <v>4.7774540832507453E-3</v>
      </c>
      <c r="X57" s="5">
        <f t="shared" si="34"/>
        <v>1.2800550760500986E-2</v>
      </c>
      <c r="Y57" s="3">
        <f t="shared" si="7"/>
        <v>-1.0525863766185682E-3</v>
      </c>
      <c r="Z57" s="3">
        <f t="shared" si="8"/>
        <v>-5.2629318830928412E-3</v>
      </c>
      <c r="AA57" s="3">
        <f t="shared" si="9"/>
        <v>-9.1331535369093444E-4</v>
      </c>
      <c r="AB57" s="3">
        <f t="shared" si="10"/>
        <v>-4.5665767684546724E-3</v>
      </c>
      <c r="AC57">
        <f t="shared" si="11"/>
        <v>1.425221316090336E-2</v>
      </c>
      <c r="AD57">
        <f t="shared" si="12"/>
        <v>1.4395422553335714E-2</v>
      </c>
      <c r="AE57">
        <f t="shared" si="13"/>
        <v>-8.960887390391194E-3</v>
      </c>
      <c r="AF57">
        <f t="shared" si="14"/>
        <v>-9.0509283702968953E-3</v>
      </c>
    </row>
    <row r="58" spans="1:32" x14ac:dyDescent="0.25">
      <c r="A58">
        <f t="shared" si="21"/>
        <v>15</v>
      </c>
      <c r="B58">
        <f t="shared" si="15"/>
        <v>0.01</v>
      </c>
      <c r="C58">
        <f t="shared" si="16"/>
        <v>0.99</v>
      </c>
      <c r="D58">
        <f t="shared" si="17"/>
        <v>1</v>
      </c>
      <c r="E58">
        <f t="shared" si="18"/>
        <v>5</v>
      </c>
      <c r="F58">
        <f t="shared" si="22"/>
        <v>0.22408521032787279</v>
      </c>
      <c r="G58">
        <f t="shared" si="23"/>
        <v>0.570426051639364</v>
      </c>
      <c r="H58">
        <f t="shared" si="24"/>
        <v>0.30999626891663606</v>
      </c>
      <c r="I58">
        <f t="shared" si="25"/>
        <v>0.59998134458318042</v>
      </c>
      <c r="J58">
        <f t="shared" si="1"/>
        <v>3.0762154685246932</v>
      </c>
      <c r="K58">
        <f t="shared" si="2"/>
        <v>0.95590092512465596</v>
      </c>
      <c r="L58">
        <f t="shared" si="3"/>
        <v>3.309902991832538</v>
      </c>
      <c r="M58">
        <f t="shared" si="4"/>
        <v>0.96476698347496515</v>
      </c>
      <c r="N58">
        <f t="shared" si="26"/>
        <v>-0.95514870564529519</v>
      </c>
      <c r="O58">
        <f t="shared" si="27"/>
        <v>-1.0251495872737675</v>
      </c>
      <c r="P58">
        <f t="shared" si="28"/>
        <v>1.0721338498908379</v>
      </c>
      <c r="Q58">
        <f t="shared" si="29"/>
        <v>1.1692736176628165</v>
      </c>
      <c r="R58">
        <f t="shared" si="30"/>
        <v>-1.9020580062826735</v>
      </c>
      <c r="S58">
        <f t="shared" si="31"/>
        <v>0.12987572593770855</v>
      </c>
      <c r="T58">
        <f t="shared" si="32"/>
        <v>2.1529303199375258</v>
      </c>
      <c r="U58">
        <f t="shared" si="33"/>
        <v>0.89594228688653543</v>
      </c>
      <c r="V58">
        <f t="shared" si="5"/>
        <v>7.1850948345463057E-3</v>
      </c>
      <c r="W58">
        <f t="shared" si="6"/>
        <v>4.423426698067401E-3</v>
      </c>
      <c r="X58" s="5">
        <f t="shared" si="34"/>
        <v>1.1608521532613707E-2</v>
      </c>
      <c r="Y58" s="3">
        <f t="shared" si="7"/>
        <v>-9.4176327676342682E-4</v>
      </c>
      <c r="Z58" s="3">
        <f t="shared" si="8"/>
        <v>-4.7088163838171337E-3</v>
      </c>
      <c r="AA58" s="3">
        <f t="shared" si="9"/>
        <v>-8.2059063711380751E-4</v>
      </c>
      <c r="AB58" s="3">
        <f t="shared" si="10"/>
        <v>-4.1029531855690379E-3</v>
      </c>
      <c r="AC58">
        <f t="shared" si="11"/>
        <v>1.2949512064434924E-2</v>
      </c>
      <c r="AD58">
        <f t="shared" si="12"/>
        <v>1.3069619835599953E-2</v>
      </c>
      <c r="AE58">
        <f t="shared" si="13"/>
        <v>-8.3822692973177966E-3</v>
      </c>
      <c r="AF58">
        <f t="shared" si="14"/>
        <v>-8.4600155226270089E-3</v>
      </c>
    </row>
    <row r="59" spans="1:32" x14ac:dyDescent="0.25">
      <c r="A59">
        <f t="shared" si="21"/>
        <v>16</v>
      </c>
      <c r="B59">
        <f t="shared" si="15"/>
        <v>0.01</v>
      </c>
      <c r="C59">
        <f t="shared" si="16"/>
        <v>0.99</v>
      </c>
      <c r="D59">
        <f t="shared" si="17"/>
        <v>1</v>
      </c>
      <c r="E59">
        <f t="shared" si="18"/>
        <v>5</v>
      </c>
      <c r="F59">
        <f t="shared" si="22"/>
        <v>0.22596873688139965</v>
      </c>
      <c r="G59">
        <f t="shared" si="23"/>
        <v>0.57984368440699829</v>
      </c>
      <c r="H59">
        <f t="shared" si="24"/>
        <v>0.3116374501908637</v>
      </c>
      <c r="I59">
        <f t="shared" si="25"/>
        <v>0.60818725095431847</v>
      </c>
      <c r="J59">
        <f t="shared" si="1"/>
        <v>3.1251871589163911</v>
      </c>
      <c r="K59">
        <f t="shared" si="2"/>
        <v>0.95791981700232165</v>
      </c>
      <c r="L59">
        <f t="shared" si="3"/>
        <v>3.3525737049624564</v>
      </c>
      <c r="M59">
        <f t="shared" si="4"/>
        <v>0.96618901408126434</v>
      </c>
      <c r="N59">
        <f t="shared" si="26"/>
        <v>-0.98104772977416499</v>
      </c>
      <c r="O59">
        <f t="shared" si="27"/>
        <v>-1.0512888269449674</v>
      </c>
      <c r="P59">
        <f t="shared" si="28"/>
        <v>1.0888983884854735</v>
      </c>
      <c r="Q59">
        <f t="shared" si="29"/>
        <v>1.1861936487080704</v>
      </c>
      <c r="R59">
        <f t="shared" si="30"/>
        <v>-1.9555087769964183</v>
      </c>
      <c r="S59">
        <f t="shared" si="31"/>
        <v>0.1239539234378951</v>
      </c>
      <c r="T59">
        <f t="shared" si="32"/>
        <v>2.1891646169868357</v>
      </c>
      <c r="U59">
        <f t="shared" si="33"/>
        <v>0.89927226129016458</v>
      </c>
      <c r="V59">
        <f t="shared" si="5"/>
        <v>6.4927483334448303E-3</v>
      </c>
      <c r="W59">
        <f t="shared" si="6"/>
        <v>4.1157612857000841E-3</v>
      </c>
      <c r="X59" s="5">
        <f t="shared" si="34"/>
        <v>1.0608509619144914E-2</v>
      </c>
      <c r="Y59" s="3">
        <f t="shared" si="7"/>
        <v>-8.5006660349203652E-4</v>
      </c>
      <c r="Z59" s="3">
        <f t="shared" si="8"/>
        <v>-4.2503330174601828E-3</v>
      </c>
      <c r="AA59" s="3">
        <f t="shared" si="9"/>
        <v>-7.4343094527839256E-4</v>
      </c>
      <c r="AB59" s="3">
        <f t="shared" si="10"/>
        <v>-3.7171547263919629E-3</v>
      </c>
      <c r="AC59">
        <f t="shared" si="11"/>
        <v>1.1853474427706585E-2</v>
      </c>
      <c r="AD59">
        <f t="shared" si="12"/>
        <v>1.1955798979692208E-2</v>
      </c>
      <c r="AE59">
        <f t="shared" si="13"/>
        <v>-7.8724430279142818E-3</v>
      </c>
      <c r="AF59">
        <f t="shared" si="14"/>
        <v>-7.9404015164381836E-3</v>
      </c>
    </row>
    <row r="60" spans="1:32" x14ac:dyDescent="0.25">
      <c r="A60">
        <f t="shared" si="21"/>
        <v>17</v>
      </c>
      <c r="B60">
        <f t="shared" si="15"/>
        <v>0.01</v>
      </c>
      <c r="C60">
        <f t="shared" si="16"/>
        <v>0.99</v>
      </c>
      <c r="D60">
        <f t="shared" si="17"/>
        <v>1</v>
      </c>
      <c r="E60">
        <f t="shared" si="18"/>
        <v>5</v>
      </c>
      <c r="F60">
        <f t="shared" si="22"/>
        <v>0.22766887008838371</v>
      </c>
      <c r="G60">
        <f t="shared" si="23"/>
        <v>0.58834435044191868</v>
      </c>
      <c r="H60">
        <f t="shared" si="24"/>
        <v>0.3131243120814205</v>
      </c>
      <c r="I60">
        <f t="shared" si="25"/>
        <v>0.61562156040710236</v>
      </c>
      <c r="J60">
        <f t="shared" si="1"/>
        <v>3.1693906222979771</v>
      </c>
      <c r="K60">
        <f t="shared" si="2"/>
        <v>0.95966600390003576</v>
      </c>
      <c r="L60">
        <f t="shared" si="3"/>
        <v>3.3912321141169324</v>
      </c>
      <c r="M60">
        <f t="shared" si="4"/>
        <v>0.96742939068668699</v>
      </c>
      <c r="N60">
        <f t="shared" si="26"/>
        <v>-1.0047546786295782</v>
      </c>
      <c r="O60">
        <f t="shared" si="27"/>
        <v>-1.0752004249043519</v>
      </c>
      <c r="P60">
        <f t="shared" si="28"/>
        <v>1.104643274541302</v>
      </c>
      <c r="Q60">
        <f t="shared" si="29"/>
        <v>1.2020744517409467</v>
      </c>
      <c r="R60">
        <f t="shared" si="30"/>
        <v>-2.0044093992715961</v>
      </c>
      <c r="S60">
        <f t="shared" si="31"/>
        <v>0.11874074017519354</v>
      </c>
      <c r="T60">
        <f t="shared" si="32"/>
        <v>2.2230107514218789</v>
      </c>
      <c r="U60">
        <f t="shared" si="33"/>
        <v>0.90229693671060662</v>
      </c>
      <c r="V60">
        <f t="shared" si="5"/>
        <v>5.9122742869244758E-3</v>
      </c>
      <c r="W60">
        <f t="shared" si="6"/>
        <v>3.8459136551716694E-3</v>
      </c>
      <c r="X60" s="5">
        <f t="shared" si="34"/>
        <v>9.7581879420961457E-3</v>
      </c>
      <c r="Y60" s="3">
        <f t="shared" si="7"/>
        <v>-7.7312154823422146E-4</v>
      </c>
      <c r="Z60" s="3">
        <f t="shared" si="8"/>
        <v>-3.8656077411711072E-3</v>
      </c>
      <c r="AA60" s="3">
        <f t="shared" si="9"/>
        <v>-6.7835778032556456E-4</v>
      </c>
      <c r="AB60" s="3">
        <f t="shared" si="10"/>
        <v>-3.3917889016278229E-3</v>
      </c>
      <c r="AC60">
        <f t="shared" si="11"/>
        <v>1.0919829066912407E-2</v>
      </c>
      <c r="AD60">
        <f t="shared" si="12"/>
        <v>1.1008166943158973E-2</v>
      </c>
      <c r="AE60">
        <f t="shared" si="13"/>
        <v>-7.4198057599861355E-3</v>
      </c>
      <c r="AF60">
        <f t="shared" si="14"/>
        <v>-7.4798295826103613E-3</v>
      </c>
    </row>
    <row r="61" spans="1:32" x14ac:dyDescent="0.25">
      <c r="A61">
        <f t="shared" si="21"/>
        <v>18</v>
      </c>
      <c r="B61">
        <f t="shared" si="15"/>
        <v>0.01</v>
      </c>
      <c r="C61">
        <f t="shared" si="16"/>
        <v>0.99</v>
      </c>
      <c r="D61">
        <f t="shared" si="17"/>
        <v>1</v>
      </c>
      <c r="E61">
        <f t="shared" si="18"/>
        <v>5</v>
      </c>
      <c r="F61">
        <f t="shared" si="22"/>
        <v>0.22921511318485216</v>
      </c>
      <c r="G61">
        <f t="shared" si="23"/>
        <v>0.59607556592426092</v>
      </c>
      <c r="H61">
        <f t="shared" si="24"/>
        <v>0.31448102764207164</v>
      </c>
      <c r="I61">
        <f t="shared" si="25"/>
        <v>0.62240513821035803</v>
      </c>
      <c r="J61">
        <f t="shared" si="1"/>
        <v>3.2095929428061569</v>
      </c>
      <c r="K61">
        <f t="shared" si="2"/>
        <v>0.96119368499983648</v>
      </c>
      <c r="L61">
        <f t="shared" si="3"/>
        <v>3.4265067186938616</v>
      </c>
      <c r="M61">
        <f t="shared" si="4"/>
        <v>0.96852274417316009</v>
      </c>
      <c r="N61">
        <f t="shared" si="26"/>
        <v>-1.0265943367634029</v>
      </c>
      <c r="O61">
        <f t="shared" si="27"/>
        <v>-1.0972167587906698</v>
      </c>
      <c r="P61">
        <f t="shared" si="28"/>
        <v>1.1194828860612742</v>
      </c>
      <c r="Q61">
        <f t="shared" si="29"/>
        <v>1.2170341109061675</v>
      </c>
      <c r="R61">
        <f t="shared" si="30"/>
        <v>-2.0494353797302982</v>
      </c>
      <c r="S61">
        <f t="shared" si="31"/>
        <v>0.11410944544983048</v>
      </c>
      <c r="T61">
        <f t="shared" si="32"/>
        <v>2.2547650973946718</v>
      </c>
      <c r="U61">
        <f t="shared" si="33"/>
        <v>0.90506077081480441</v>
      </c>
      <c r="V61">
        <f t="shared" si="5"/>
        <v>5.4193883159356152E-3</v>
      </c>
      <c r="W61">
        <f t="shared" si="6"/>
        <v>3.6073363272875907E-3</v>
      </c>
      <c r="X61" s="5">
        <f t="shared" si="34"/>
        <v>9.0267246432232055E-3</v>
      </c>
      <c r="Y61" s="3">
        <f t="shared" si="7"/>
        <v>-7.0776221134565638E-4</v>
      </c>
      <c r="Z61" s="3">
        <f t="shared" si="8"/>
        <v>-3.538811056728282E-3</v>
      </c>
      <c r="AA61" s="3">
        <f t="shared" si="9"/>
        <v>-6.228344600086584E-4</v>
      </c>
      <c r="AB61" s="3">
        <f t="shared" si="10"/>
        <v>-3.114172300043292E-3</v>
      </c>
      <c r="AC61">
        <f t="shared" si="11"/>
        <v>1.0115857619263634E-2</v>
      </c>
      <c r="AD61">
        <f t="shared" si="12"/>
        <v>1.0192990584489588E-2</v>
      </c>
      <c r="AE61">
        <f t="shared" si="13"/>
        <v>-7.0152421556331128E-3</v>
      </c>
      <c r="AF61">
        <f t="shared" si="14"/>
        <v>-7.068733065609116E-3</v>
      </c>
    </row>
    <row r="62" spans="1:32" x14ac:dyDescent="0.25">
      <c r="A62">
        <f t="shared" si="21"/>
        <v>19</v>
      </c>
      <c r="B62">
        <f t="shared" si="15"/>
        <v>0.01</v>
      </c>
      <c r="C62">
        <f t="shared" si="16"/>
        <v>0.99</v>
      </c>
      <c r="D62">
        <f t="shared" si="17"/>
        <v>1</v>
      </c>
      <c r="E62">
        <f t="shared" si="18"/>
        <v>5</v>
      </c>
      <c r="F62">
        <f t="shared" ref="F62:F73" si="35">F61-$H$42*Y61</f>
        <v>0.23063063760754346</v>
      </c>
      <c r="G62">
        <f t="shared" ref="G62:G73" si="36">G61-$H$42*Z61</f>
        <v>0.60315318803771745</v>
      </c>
      <c r="H62">
        <f t="shared" ref="H62:H73" si="37">H61-$H$42*AA61</f>
        <v>0.31572669656208896</v>
      </c>
      <c r="I62">
        <f t="shared" ref="I62:I73" si="38">I61-$H$42*AB61</f>
        <v>0.62863348281044462</v>
      </c>
      <c r="J62">
        <f t="shared" si="1"/>
        <v>3.2463965777961308</v>
      </c>
      <c r="K62">
        <f t="shared" si="2"/>
        <v>0.96254341266048415</v>
      </c>
      <c r="L62">
        <f t="shared" si="3"/>
        <v>3.4588941106143123</v>
      </c>
      <c r="M62">
        <f t="shared" si="4"/>
        <v>0.9694952779348619</v>
      </c>
      <c r="N62">
        <f t="shared" ref="N62:N73" si="39">N61-$H$42*AC61</f>
        <v>-1.0468260520019301</v>
      </c>
      <c r="O62">
        <f t="shared" ref="O62:O73" si="40">O61-$H$42*AD61</f>
        <v>-1.1176027399596491</v>
      </c>
      <c r="P62">
        <f t="shared" ref="P62:P73" si="41">P61-$H$42*AE61</f>
        <v>1.1335133703725404</v>
      </c>
      <c r="Q62">
        <f t="shared" ref="Q62:Q73" si="42">Q61-$H$42*AF61</f>
        <v>1.2311715770373857</v>
      </c>
      <c r="R62">
        <f t="shared" si="30"/>
        <v>-2.0911260995537821</v>
      </c>
      <c r="S62">
        <f t="shared" si="31"/>
        <v>0.10996231390257229</v>
      </c>
      <c r="T62">
        <f t="shared" si="32"/>
        <v>2.2846708580800348</v>
      </c>
      <c r="U62">
        <f t="shared" si="33"/>
        <v>0.9075995038548631</v>
      </c>
      <c r="V62">
        <f t="shared" si="5"/>
        <v>4.9962321003781986E-3</v>
      </c>
      <c r="W62">
        <f t="shared" si="6"/>
        <v>3.3949208824823598E-3</v>
      </c>
      <c r="X62" s="5">
        <f t="shared" si="34"/>
        <v>8.3911529828605592E-3</v>
      </c>
      <c r="Y62" s="3">
        <f t="shared" si="7"/>
        <v>-6.5164821359931305E-4</v>
      </c>
      <c r="Z62" s="3">
        <f t="shared" si="8"/>
        <v>-3.2582410679965652E-3</v>
      </c>
      <c r="AA62" s="3">
        <f t="shared" si="9"/>
        <v>-5.7497292250399809E-4</v>
      </c>
      <c r="AB62" s="3">
        <f t="shared" si="10"/>
        <v>-2.8748646125199904E-3</v>
      </c>
      <c r="AC62">
        <f t="shared" si="11"/>
        <v>9.4169202541887018E-3</v>
      </c>
      <c r="AD62">
        <f t="shared" si="12"/>
        <v>9.4849329381316867E-3</v>
      </c>
      <c r="AE62">
        <f t="shared" si="13"/>
        <v>-6.6514863751760663E-3</v>
      </c>
      <c r="AF62">
        <f t="shared" si="14"/>
        <v>-6.6995260132291434E-3</v>
      </c>
    </row>
    <row r="63" spans="1:32" x14ac:dyDescent="0.25">
      <c r="A63">
        <f t="shared" si="21"/>
        <v>20</v>
      </c>
      <c r="B63">
        <f t="shared" si="15"/>
        <v>0.01</v>
      </c>
      <c r="C63">
        <f t="shared" si="16"/>
        <v>0.99</v>
      </c>
      <c r="D63">
        <f t="shared" si="17"/>
        <v>1</v>
      </c>
      <c r="E63">
        <f t="shared" si="18"/>
        <v>5</v>
      </c>
      <c r="F63">
        <f t="shared" si="35"/>
        <v>0.23193393403474208</v>
      </c>
      <c r="G63">
        <f t="shared" si="36"/>
        <v>0.60966967017371054</v>
      </c>
      <c r="H63">
        <f t="shared" si="37"/>
        <v>0.31687664240709695</v>
      </c>
      <c r="I63">
        <f t="shared" si="38"/>
        <v>0.63438321203548464</v>
      </c>
      <c r="J63">
        <f t="shared" si="1"/>
        <v>3.2802822849032949</v>
      </c>
      <c r="K63">
        <f t="shared" si="2"/>
        <v>0.9637461478129038</v>
      </c>
      <c r="L63">
        <f t="shared" si="3"/>
        <v>3.4887927025845205</v>
      </c>
      <c r="M63">
        <f t="shared" si="4"/>
        <v>0.97036720005636146</v>
      </c>
      <c r="N63">
        <f t="shared" si="39"/>
        <v>-1.0656598925103076</v>
      </c>
      <c r="O63">
        <f t="shared" si="40"/>
        <v>-1.1365726058359125</v>
      </c>
      <c r="P63">
        <f t="shared" si="41"/>
        <v>1.1468163431228926</v>
      </c>
      <c r="Q63">
        <f t="shared" si="42"/>
        <v>1.2445706290638439</v>
      </c>
      <c r="R63">
        <f t="shared" si="30"/>
        <v>-2.1299183934712786</v>
      </c>
      <c r="S63">
        <f t="shared" si="31"/>
        <v>0.10622273910669681</v>
      </c>
      <c r="T63">
        <f t="shared" si="32"/>
        <v>2.3129303495306357</v>
      </c>
      <c r="U63">
        <f t="shared" si="33"/>
        <v>0.90994227825453089</v>
      </c>
      <c r="V63">
        <f t="shared" si="5"/>
        <v>4.6294077605977205E-3</v>
      </c>
      <c r="W63">
        <f t="shared" si="6"/>
        <v>3.2046194055374783E-3</v>
      </c>
      <c r="X63" s="5">
        <f t="shared" si="34"/>
        <v>7.8340271661351997E-3</v>
      </c>
      <c r="Y63" s="3">
        <f t="shared" si="7"/>
        <v>-6.0301641012230065E-4</v>
      </c>
      <c r="Z63" s="3">
        <f t="shared" si="8"/>
        <v>-3.0150820506115034E-3</v>
      </c>
      <c r="AA63" s="3">
        <f t="shared" si="9"/>
        <v>-5.333420758881789E-4</v>
      </c>
      <c r="AB63" s="3">
        <f t="shared" si="10"/>
        <v>-2.6667103794408946E-3</v>
      </c>
      <c r="AC63">
        <f t="shared" si="11"/>
        <v>8.8041446260845486E-3</v>
      </c>
      <c r="AD63">
        <f t="shared" si="12"/>
        <v>8.8646301612646892E-3</v>
      </c>
      <c r="AE63">
        <f t="shared" si="13"/>
        <v>-6.3226724301332282E-3</v>
      </c>
      <c r="AF63">
        <f t="shared" si="14"/>
        <v>-6.366109952112624E-3</v>
      </c>
    </row>
    <row r="64" spans="1:32" x14ac:dyDescent="0.25">
      <c r="A64">
        <f t="shared" si="21"/>
        <v>21</v>
      </c>
      <c r="B64">
        <f t="shared" si="15"/>
        <v>0.01</v>
      </c>
      <c r="C64">
        <f t="shared" si="16"/>
        <v>0.99</v>
      </c>
      <c r="D64">
        <f t="shared" si="17"/>
        <v>1</v>
      </c>
      <c r="E64">
        <f t="shared" si="18"/>
        <v>5</v>
      </c>
      <c r="F64">
        <f t="shared" si="35"/>
        <v>0.23313996685498667</v>
      </c>
      <c r="G64">
        <f t="shared" si="36"/>
        <v>0.61569983427493358</v>
      </c>
      <c r="H64">
        <f t="shared" si="37"/>
        <v>0.31794332655887331</v>
      </c>
      <c r="I64">
        <f t="shared" si="38"/>
        <v>0.63971663279436641</v>
      </c>
      <c r="J64">
        <f t="shared" si="1"/>
        <v>3.3116391382296548</v>
      </c>
      <c r="K64">
        <f t="shared" si="2"/>
        <v>0.9648259503621045</v>
      </c>
      <c r="L64">
        <f t="shared" si="3"/>
        <v>3.5165264905307052</v>
      </c>
      <c r="M64">
        <f t="shared" si="4"/>
        <v>0.97115435775210135</v>
      </c>
      <c r="N64">
        <f t="shared" si="39"/>
        <v>-1.0832681817624767</v>
      </c>
      <c r="O64">
        <f t="shared" si="40"/>
        <v>-1.1543018661584419</v>
      </c>
      <c r="P64">
        <f t="shared" si="41"/>
        <v>1.159461687983159</v>
      </c>
      <c r="Q64">
        <f t="shared" si="42"/>
        <v>1.2573028489680691</v>
      </c>
      <c r="R64">
        <f t="shared" si="30"/>
        <v>-2.1661705404471641</v>
      </c>
      <c r="S64">
        <f t="shared" si="31"/>
        <v>0.10282978643108927</v>
      </c>
      <c r="T64">
        <f t="shared" si="32"/>
        <v>2.3397138658062735</v>
      </c>
      <c r="U64">
        <f t="shared" si="33"/>
        <v>0.91211315057113518</v>
      </c>
      <c r="V64">
        <f t="shared" si="5"/>
        <v>4.3086846244208233E-3</v>
      </c>
      <c r="W64">
        <f t="shared" si="6"/>
        <v>3.0331806569773296E-3</v>
      </c>
      <c r="X64" s="5">
        <f t="shared" si="34"/>
        <v>7.3418652813981525E-3</v>
      </c>
      <c r="Y64" s="3">
        <f t="shared" si="7"/>
        <v>-5.6051595862350277E-4</v>
      </c>
      <c r="Z64" s="3">
        <f t="shared" si="8"/>
        <v>-2.8025797931175139E-3</v>
      </c>
      <c r="AA64" s="3">
        <f t="shared" si="9"/>
        <v>-4.9683943691208865E-4</v>
      </c>
      <c r="AB64" s="3">
        <f t="shared" si="10"/>
        <v>-2.4841971845604434E-3</v>
      </c>
      <c r="AC64">
        <f t="shared" si="11"/>
        <v>8.2628545390244605E-3</v>
      </c>
      <c r="AD64">
        <f t="shared" si="12"/>
        <v>8.3170515780941565E-3</v>
      </c>
      <c r="AE64">
        <f t="shared" si="13"/>
        <v>-6.0240105818245198E-3</v>
      </c>
      <c r="AF64">
        <f t="shared" si="14"/>
        <v>-6.0635227788887981E-3</v>
      </c>
    </row>
    <row r="65" spans="1:32" x14ac:dyDescent="0.25">
      <c r="A65">
        <f t="shared" si="21"/>
        <v>22</v>
      </c>
      <c r="B65">
        <f t="shared" si="15"/>
        <v>0.01</v>
      </c>
      <c r="C65">
        <f t="shared" si="16"/>
        <v>0.99</v>
      </c>
      <c r="D65">
        <f t="shared" si="17"/>
        <v>1</v>
      </c>
      <c r="E65">
        <f t="shared" si="18"/>
        <v>5</v>
      </c>
      <c r="F65">
        <f t="shared" si="35"/>
        <v>0.23426099877223366</v>
      </c>
      <c r="G65">
        <f t="shared" si="36"/>
        <v>0.62130499386116855</v>
      </c>
      <c r="H65">
        <f t="shared" si="37"/>
        <v>0.31893700543269748</v>
      </c>
      <c r="I65">
        <f t="shared" si="38"/>
        <v>0.6446850271634873</v>
      </c>
      <c r="J65">
        <f t="shared" si="1"/>
        <v>3.3407859680780767</v>
      </c>
      <c r="K65">
        <f t="shared" si="2"/>
        <v>0.96580181129597265</v>
      </c>
      <c r="L65">
        <f t="shared" si="3"/>
        <v>3.542362141250134</v>
      </c>
      <c r="M65">
        <f t="shared" si="4"/>
        <v>0.97186936335914231</v>
      </c>
      <c r="N65">
        <f t="shared" si="39"/>
        <v>-1.0997938908405256</v>
      </c>
      <c r="O65">
        <f t="shared" si="40"/>
        <v>-1.1709359693146302</v>
      </c>
      <c r="P65">
        <f t="shared" si="41"/>
        <v>1.1715097091468081</v>
      </c>
      <c r="Q65">
        <f t="shared" si="42"/>
        <v>1.2694298945258466</v>
      </c>
      <c r="R65">
        <f t="shared" si="30"/>
        <v>-2.2001797268581544</v>
      </c>
      <c r="S65">
        <f t="shared" si="31"/>
        <v>9.9734350749652104E-2</v>
      </c>
      <c r="T65">
        <f t="shared" si="32"/>
        <v>2.3651662224667032</v>
      </c>
      <c r="U65">
        <f t="shared" si="33"/>
        <v>0.91413219425065562</v>
      </c>
      <c r="V65">
        <f t="shared" si="5"/>
        <v>4.0261268522307951E-3</v>
      </c>
      <c r="W65">
        <f t="shared" si="6"/>
        <v>2.8779619746101257E-3</v>
      </c>
      <c r="X65" s="5">
        <f t="shared" si="34"/>
        <v>6.9040888268409213E-3</v>
      </c>
      <c r="Y65" s="3">
        <f t="shared" si="7"/>
        <v>-5.2309619764951863E-4</v>
      </c>
      <c r="Z65" s="3">
        <f t="shared" si="8"/>
        <v>-2.615480988247593E-3</v>
      </c>
      <c r="AA65" s="3">
        <f t="shared" si="9"/>
        <v>-4.6460322702806942E-4</v>
      </c>
      <c r="AB65" s="3">
        <f t="shared" si="10"/>
        <v>-2.3230161351403471E-3</v>
      </c>
      <c r="AC65">
        <f t="shared" si="11"/>
        <v>7.7814796270875954E-3</v>
      </c>
      <c r="AD65">
        <f t="shared" si="12"/>
        <v>7.8303659847374051E-3</v>
      </c>
      <c r="AE65">
        <f t="shared" si="13"/>
        <v>-5.7515501197044558E-3</v>
      </c>
      <c r="AF65">
        <f t="shared" si="14"/>
        <v>-5.7876836508151588E-3</v>
      </c>
    </row>
    <row r="66" spans="1:32" x14ac:dyDescent="0.25">
      <c r="A66">
        <f t="shared" si="21"/>
        <v>23</v>
      </c>
      <c r="B66">
        <f t="shared" si="15"/>
        <v>0.01</v>
      </c>
      <c r="C66">
        <f t="shared" si="16"/>
        <v>0.99</v>
      </c>
      <c r="D66">
        <f t="shared" si="17"/>
        <v>1</v>
      </c>
      <c r="E66">
        <f t="shared" si="18"/>
        <v>5</v>
      </c>
      <c r="F66">
        <f t="shared" si="35"/>
        <v>0.23530719116753271</v>
      </c>
      <c r="G66">
        <f t="shared" si="36"/>
        <v>0.62653595583766375</v>
      </c>
      <c r="H66">
        <f t="shared" si="37"/>
        <v>0.31986621188675363</v>
      </c>
      <c r="I66">
        <f t="shared" si="38"/>
        <v>0.64933105943376801</v>
      </c>
      <c r="J66">
        <f t="shared" si="1"/>
        <v>3.3679869703558514</v>
      </c>
      <c r="K66">
        <f t="shared" si="2"/>
        <v>0.96668892956384878</v>
      </c>
      <c r="L66">
        <f t="shared" si="3"/>
        <v>3.566521509055594</v>
      </c>
      <c r="M66">
        <f t="shared" si="4"/>
        <v>0.9725223873790505</v>
      </c>
      <c r="N66">
        <f t="shared" si="39"/>
        <v>-1.1153568500947009</v>
      </c>
      <c r="O66">
        <f t="shared" si="40"/>
        <v>-1.186596701284105</v>
      </c>
      <c r="P66">
        <f t="shared" si="41"/>
        <v>1.1830128093862169</v>
      </c>
      <c r="Q66">
        <f t="shared" si="42"/>
        <v>1.281005261827477</v>
      </c>
      <c r="R66">
        <f t="shared" si="30"/>
        <v>-2.2321949762886764</v>
      </c>
      <c r="S66">
        <f t="shared" si="31"/>
        <v>9.6896394113008752E-2</v>
      </c>
      <c r="T66">
        <f t="shared" si="32"/>
        <v>2.389411681843467</v>
      </c>
      <c r="U66">
        <f t="shared" si="33"/>
        <v>0.91601631961436902</v>
      </c>
      <c r="V66">
        <f t="shared" si="5"/>
        <v>3.7754916549216713E-3</v>
      </c>
      <c r="W66">
        <f t="shared" si="6"/>
        <v>2.7367924817015984E-3</v>
      </c>
      <c r="X66" s="5">
        <f t="shared" si="34"/>
        <v>6.5122841366232701E-3</v>
      </c>
      <c r="Y66" s="3">
        <f t="shared" si="7"/>
        <v>-4.8992881142492035E-4</v>
      </c>
      <c r="Z66" s="3">
        <f t="shared" si="8"/>
        <v>-2.4496440571246019E-3</v>
      </c>
      <c r="AA66" s="3">
        <f t="shared" si="9"/>
        <v>-4.3595094451933433E-4</v>
      </c>
      <c r="AB66" s="3">
        <f t="shared" si="10"/>
        <v>-2.1797547225966716E-3</v>
      </c>
      <c r="AC66">
        <f t="shared" si="11"/>
        <v>7.3507845218976535E-3</v>
      </c>
      <c r="AD66">
        <f t="shared" si="12"/>
        <v>7.3951426293567659E-3</v>
      </c>
      <c r="AE66">
        <f t="shared" si="13"/>
        <v>-5.502002592885716E-3</v>
      </c>
      <c r="AF66">
        <f t="shared" si="14"/>
        <v>-5.5352042765330197E-3</v>
      </c>
    </row>
    <row r="67" spans="1:32" x14ac:dyDescent="0.25">
      <c r="A67">
        <f t="shared" si="21"/>
        <v>24</v>
      </c>
      <c r="B67">
        <f t="shared" si="15"/>
        <v>0.01</v>
      </c>
      <c r="C67">
        <f t="shared" si="16"/>
        <v>0.99</v>
      </c>
      <c r="D67">
        <f t="shared" si="17"/>
        <v>1</v>
      </c>
      <c r="E67">
        <f t="shared" si="18"/>
        <v>5</v>
      </c>
      <c r="F67">
        <f t="shared" si="35"/>
        <v>0.23628704879038254</v>
      </c>
      <c r="G67">
        <f t="shared" si="36"/>
        <v>0.63143524395191297</v>
      </c>
      <c r="H67">
        <f t="shared" si="37"/>
        <v>0.32073811377579231</v>
      </c>
      <c r="I67">
        <f t="shared" si="38"/>
        <v>0.65369056887896138</v>
      </c>
      <c r="J67">
        <f t="shared" si="1"/>
        <v>3.3934632685499473</v>
      </c>
      <c r="K67">
        <f t="shared" si="2"/>
        <v>0.96749962056555294</v>
      </c>
      <c r="L67">
        <f t="shared" si="3"/>
        <v>3.5891909581705992</v>
      </c>
      <c r="M67">
        <f t="shared" si="4"/>
        <v>0.97312172815237752</v>
      </c>
      <c r="N67">
        <f t="shared" si="39"/>
        <v>-1.1300584191384961</v>
      </c>
      <c r="O67">
        <f t="shared" si="40"/>
        <v>-1.2013869865428186</v>
      </c>
      <c r="P67">
        <f t="shared" si="41"/>
        <v>1.1940168145719883</v>
      </c>
      <c r="Q67">
        <f t="shared" si="42"/>
        <v>1.2920756703805429</v>
      </c>
      <c r="R67">
        <f t="shared" si="30"/>
        <v>-2.2624268722577283</v>
      </c>
      <c r="S67">
        <f t="shared" si="31"/>
        <v>9.4282925305047963E-2</v>
      </c>
      <c r="T67">
        <f t="shared" si="32"/>
        <v>2.4125577243116445</v>
      </c>
      <c r="U67">
        <f t="shared" si="33"/>
        <v>0.91777989400130511</v>
      </c>
      <c r="V67">
        <f t="shared" si="5"/>
        <v>3.5518057489881474E-3</v>
      </c>
      <c r="W67">
        <f t="shared" si="6"/>
        <v>2.6078718552313622E-3</v>
      </c>
      <c r="X67" s="5">
        <f t="shared" si="34"/>
        <v>6.15967760421951E-3</v>
      </c>
      <c r="Y67" s="3">
        <f t="shared" si="7"/>
        <v>-4.6035275933131839E-4</v>
      </c>
      <c r="Z67" s="3">
        <f t="shared" si="8"/>
        <v>-2.3017637966565919E-3</v>
      </c>
      <c r="AA67" s="3">
        <f t="shared" si="9"/>
        <v>-4.1033564132666566E-4</v>
      </c>
      <c r="AB67" s="3">
        <f t="shared" si="10"/>
        <v>-2.0516782066333284E-3</v>
      </c>
      <c r="AC67">
        <f t="shared" si="11"/>
        <v>6.9633144605650097E-3</v>
      </c>
      <c r="AD67">
        <f t="shared" si="12"/>
        <v>7.0037780454864215E-3</v>
      </c>
      <c r="AE67">
        <f t="shared" si="13"/>
        <v>-5.2726081487297228E-3</v>
      </c>
      <c r="AF67">
        <f t="shared" si="14"/>
        <v>-5.3032470964308066E-3</v>
      </c>
    </row>
    <row r="68" spans="1:32" x14ac:dyDescent="0.25">
      <c r="A68">
        <f t="shared" si="21"/>
        <v>25</v>
      </c>
      <c r="B68">
        <f t="shared" si="15"/>
        <v>0.01</v>
      </c>
      <c r="C68">
        <f t="shared" si="16"/>
        <v>0.99</v>
      </c>
      <c r="D68">
        <f t="shared" si="17"/>
        <v>1</v>
      </c>
      <c r="E68">
        <f t="shared" si="18"/>
        <v>5</v>
      </c>
      <c r="F68">
        <f t="shared" si="35"/>
        <v>0.23720775430904517</v>
      </c>
      <c r="G68">
        <f t="shared" si="36"/>
        <v>0.63603877154522614</v>
      </c>
      <c r="H68">
        <f t="shared" si="37"/>
        <v>0.32155878505844565</v>
      </c>
      <c r="I68">
        <f t="shared" si="38"/>
        <v>0.65779392529222802</v>
      </c>
      <c r="J68">
        <f t="shared" si="1"/>
        <v>3.4174016120351758</v>
      </c>
      <c r="K68">
        <f t="shared" si="2"/>
        <v>0.96824397461078249</v>
      </c>
      <c r="L68">
        <f t="shared" si="3"/>
        <v>3.6105284115195859</v>
      </c>
      <c r="M68">
        <f t="shared" si="4"/>
        <v>0.9736742283927583</v>
      </c>
      <c r="N68">
        <f t="shared" si="39"/>
        <v>-1.1439850480596261</v>
      </c>
      <c r="O68">
        <f t="shared" si="40"/>
        <v>-1.2153945426337915</v>
      </c>
      <c r="P68">
        <f t="shared" si="41"/>
        <v>1.2045620308694478</v>
      </c>
      <c r="Q68">
        <f t="shared" si="42"/>
        <v>1.3026821645734046</v>
      </c>
      <c r="R68">
        <f t="shared" si="30"/>
        <v>-2.2910549733202856</v>
      </c>
      <c r="S68">
        <f t="shared" si="31"/>
        <v>9.1866498720159326E-2</v>
      </c>
      <c r="T68">
        <f t="shared" si="32"/>
        <v>2.434697979866288</v>
      </c>
      <c r="U68">
        <f t="shared" si="33"/>
        <v>0.9194352178476618</v>
      </c>
      <c r="V68">
        <f t="shared" si="5"/>
        <v>3.3510618063489245E-3</v>
      </c>
      <c r="W68">
        <f t="shared" si="6"/>
        <v>2.4896942401034733E-3</v>
      </c>
      <c r="X68" s="5">
        <f t="shared" si="34"/>
        <v>5.8407560464523983E-3</v>
      </c>
      <c r="Y68" s="3">
        <f t="shared" si="7"/>
        <v>-4.3383463279148552E-4</v>
      </c>
      <c r="Z68" s="3">
        <f t="shared" si="8"/>
        <v>-2.1691731639574274E-3</v>
      </c>
      <c r="AA68" s="3">
        <f t="shared" si="9"/>
        <v>-3.8731427590800151E-4</v>
      </c>
      <c r="AB68" s="3">
        <f t="shared" si="10"/>
        <v>-1.9365713795400075E-3</v>
      </c>
      <c r="AC68">
        <f t="shared" si="11"/>
        <v>6.6129902382716923E-3</v>
      </c>
      <c r="AD68">
        <f t="shared" si="12"/>
        <v>6.650078220426168E-3</v>
      </c>
      <c r="AE68">
        <f t="shared" si="13"/>
        <v>-5.0610331284576668E-3</v>
      </c>
      <c r="AF68">
        <f t="shared" si="14"/>
        <v>-5.089417187648492E-3</v>
      </c>
    </row>
    <row r="69" spans="1:32" x14ac:dyDescent="0.25">
      <c r="A69">
        <f t="shared" si="21"/>
        <v>26</v>
      </c>
      <c r="B69">
        <f t="shared" si="15"/>
        <v>0.01</v>
      </c>
      <c r="C69">
        <f t="shared" si="16"/>
        <v>0.99</v>
      </c>
      <c r="D69">
        <f t="shared" si="17"/>
        <v>1</v>
      </c>
      <c r="E69">
        <f t="shared" si="18"/>
        <v>5</v>
      </c>
      <c r="F69">
        <f t="shared" si="35"/>
        <v>0.23807542357462813</v>
      </c>
      <c r="G69">
        <f t="shared" si="36"/>
        <v>0.640377117873141</v>
      </c>
      <c r="H69">
        <f t="shared" si="37"/>
        <v>0.32233341361026163</v>
      </c>
      <c r="I69">
        <f t="shared" si="38"/>
        <v>0.66166706805130804</v>
      </c>
      <c r="J69">
        <f t="shared" si="1"/>
        <v>3.4399610129403331</v>
      </c>
      <c r="K69">
        <f t="shared" si="2"/>
        <v>0.96893034218231688</v>
      </c>
      <c r="L69">
        <f t="shared" si="3"/>
        <v>3.6306687538668019</v>
      </c>
      <c r="M69">
        <f t="shared" si="4"/>
        <v>0.97418558465274396</v>
      </c>
      <c r="N69">
        <f t="shared" si="39"/>
        <v>-1.1572110285361694</v>
      </c>
      <c r="O69">
        <f t="shared" si="40"/>
        <v>-1.2286946990746439</v>
      </c>
      <c r="P69">
        <f t="shared" si="41"/>
        <v>1.214684097126363</v>
      </c>
      <c r="Q69">
        <f t="shared" si="42"/>
        <v>1.3128609989487015</v>
      </c>
      <c r="R69">
        <f t="shared" si="30"/>
        <v>-2.318233541634461</v>
      </c>
      <c r="S69">
        <f t="shared" si="31"/>
        <v>8.9624083067975008E-2</v>
      </c>
      <c r="T69">
        <f t="shared" si="32"/>
        <v>2.4559145377006919</v>
      </c>
      <c r="U69">
        <f t="shared" si="33"/>
        <v>0.92099289507624216</v>
      </c>
      <c r="V69">
        <f t="shared" si="5"/>
        <v>3.1699973022078927E-3</v>
      </c>
      <c r="W69">
        <f t="shared" si="6"/>
        <v>2.3809902649792611E-3</v>
      </c>
      <c r="X69" s="5">
        <f t="shared" si="34"/>
        <v>5.5509875671871534E-3</v>
      </c>
      <c r="Y69" s="3">
        <f t="shared" si="7"/>
        <v>-4.0993966486333193E-4</v>
      </c>
      <c r="Z69" s="3">
        <f t="shared" si="8"/>
        <v>-2.0496983243166594E-3</v>
      </c>
      <c r="AA69" s="3">
        <f t="shared" si="9"/>
        <v>-3.6652445385390651E-4</v>
      </c>
      <c r="AB69" s="3">
        <f t="shared" si="10"/>
        <v>-1.8326222692695326E-3</v>
      </c>
      <c r="AC69">
        <f t="shared" si="11"/>
        <v>6.2948079715198666E-3</v>
      </c>
      <c r="AD69">
        <f t="shared" si="12"/>
        <v>6.3289494786591795E-3</v>
      </c>
      <c r="AE69">
        <f t="shared" si="13"/>
        <v>-4.8652906713664906E-3</v>
      </c>
      <c r="AF69">
        <f t="shared" si="14"/>
        <v>-4.8916788244194234E-3</v>
      </c>
    </row>
    <row r="70" spans="1:32" x14ac:dyDescent="0.25">
      <c r="A70">
        <f t="shared" si="21"/>
        <v>27</v>
      </c>
      <c r="B70">
        <f t="shared" si="15"/>
        <v>0.01</v>
      </c>
      <c r="C70">
        <f t="shared" si="16"/>
        <v>0.99</v>
      </c>
      <c r="D70">
        <f t="shared" si="17"/>
        <v>1</v>
      </c>
      <c r="E70">
        <f t="shared" si="18"/>
        <v>5</v>
      </c>
      <c r="F70">
        <f t="shared" si="35"/>
        <v>0.23889530290435479</v>
      </c>
      <c r="G70">
        <f t="shared" si="36"/>
        <v>0.64447651452177435</v>
      </c>
      <c r="H70">
        <f t="shared" si="37"/>
        <v>0.32306646251796944</v>
      </c>
      <c r="I70">
        <f t="shared" si="38"/>
        <v>0.66533231258984715</v>
      </c>
      <c r="J70">
        <f t="shared" si="1"/>
        <v>3.4612778755132267</v>
      </c>
      <c r="K70">
        <f t="shared" si="2"/>
        <v>0.96956569699260153</v>
      </c>
      <c r="L70">
        <f t="shared" si="3"/>
        <v>3.6497280254672053</v>
      </c>
      <c r="M70">
        <f t="shared" si="4"/>
        <v>0.97466058059453231</v>
      </c>
      <c r="N70">
        <f t="shared" si="39"/>
        <v>-1.1698006444792091</v>
      </c>
      <c r="O70">
        <f t="shared" si="40"/>
        <v>-1.2413525980319622</v>
      </c>
      <c r="P70">
        <f t="shared" si="41"/>
        <v>1.2244146784690961</v>
      </c>
      <c r="Q70">
        <f t="shared" si="42"/>
        <v>1.3226443565975403</v>
      </c>
      <c r="R70">
        <f t="shared" si="30"/>
        <v>-2.3440960211272421</v>
      </c>
      <c r="S70">
        <f t="shared" si="31"/>
        <v>8.7536197621082598E-2</v>
      </c>
      <c r="T70">
        <f t="shared" si="32"/>
        <v>2.4762797876593017</v>
      </c>
      <c r="U70">
        <f t="shared" si="33"/>
        <v>0.92246212472498967</v>
      </c>
      <c r="V70">
        <f t="shared" si="5"/>
        <v>3.0059309707677877E-3</v>
      </c>
      <c r="W70">
        <f t="shared" si="6"/>
        <v>2.2806822983314251E-3</v>
      </c>
      <c r="X70" s="5">
        <f t="shared" si="34"/>
        <v>5.2866132690992124E-3</v>
      </c>
      <c r="Y70" s="3">
        <f t="shared" si="7"/>
        <v>-3.8831022284945401E-4</v>
      </c>
      <c r="Z70" s="3">
        <f t="shared" si="8"/>
        <v>-1.94155111424727E-3</v>
      </c>
      <c r="AA70" s="3">
        <f t="shared" si="9"/>
        <v>-3.4766709233569385E-4</v>
      </c>
      <c r="AB70" s="3">
        <f t="shared" si="10"/>
        <v>-1.7383354616784692E-3</v>
      </c>
      <c r="AC70">
        <f t="shared" si="11"/>
        <v>6.0046135789962275E-3</v>
      </c>
      <c r="AD70">
        <f t="shared" si="12"/>
        <v>6.0361666829833538E-3</v>
      </c>
      <c r="AE70">
        <f t="shared" si="13"/>
        <v>-4.6836784884295287E-3</v>
      </c>
      <c r="AF70">
        <f t="shared" si="14"/>
        <v>-4.7082903293820637E-3</v>
      </c>
    </row>
    <row r="71" spans="1:32" x14ac:dyDescent="0.25">
      <c r="A71">
        <f t="shared" si="21"/>
        <v>28</v>
      </c>
      <c r="B71">
        <f t="shared" si="15"/>
        <v>0.01</v>
      </c>
      <c r="C71">
        <f t="shared" si="16"/>
        <v>0.99</v>
      </c>
      <c r="D71">
        <f t="shared" si="17"/>
        <v>1</v>
      </c>
      <c r="E71">
        <f t="shared" si="18"/>
        <v>5</v>
      </c>
      <c r="F71">
        <f t="shared" si="35"/>
        <v>0.23967192335005369</v>
      </c>
      <c r="G71">
        <f t="shared" si="36"/>
        <v>0.64835961675026887</v>
      </c>
      <c r="H71">
        <f t="shared" si="37"/>
        <v>0.32376179670264082</v>
      </c>
      <c r="I71">
        <f t="shared" si="38"/>
        <v>0.66880898351320406</v>
      </c>
      <c r="J71">
        <f t="shared" si="1"/>
        <v>3.481470007101398</v>
      </c>
      <c r="K71">
        <f t="shared" si="2"/>
        <v>0.97015591135639445</v>
      </c>
      <c r="L71">
        <f t="shared" si="3"/>
        <v>3.6678067142686612</v>
      </c>
      <c r="M71">
        <f t="shared" si="4"/>
        <v>0.97510326515619195</v>
      </c>
      <c r="N71">
        <f t="shared" si="39"/>
        <v>-1.1818098716372014</v>
      </c>
      <c r="O71">
        <f t="shared" si="40"/>
        <v>-1.2534249313979289</v>
      </c>
      <c r="P71">
        <f t="shared" si="41"/>
        <v>1.2337820354459552</v>
      </c>
      <c r="Q71">
        <f t="shared" si="42"/>
        <v>1.3320609372563044</v>
      </c>
      <c r="R71">
        <f t="shared" si="30"/>
        <v>-2.368758576302469</v>
      </c>
      <c r="S71">
        <f t="shared" si="31"/>
        <v>8.558624482253889E-2</v>
      </c>
      <c r="T71">
        <f t="shared" si="32"/>
        <v>2.495857904318858</v>
      </c>
      <c r="U71">
        <f t="shared" si="33"/>
        <v>0.92385093305249322</v>
      </c>
      <c r="V71">
        <f t="shared" si="5"/>
        <v>2.8566402031863941E-3</v>
      </c>
      <c r="W71">
        <f t="shared" si="6"/>
        <v>2.1878495290128665E-3</v>
      </c>
      <c r="X71" s="5">
        <f t="shared" si="34"/>
        <v>5.0444897321992605E-3</v>
      </c>
      <c r="Y71" s="3">
        <f t="shared" si="7"/>
        <v>-3.6864964073990701E-4</v>
      </c>
      <c r="Z71" s="3">
        <f t="shared" si="8"/>
        <v>-1.8432482036995351E-3</v>
      </c>
      <c r="AA71" s="3">
        <f t="shared" si="9"/>
        <v>-3.3049333279430222E-4</v>
      </c>
      <c r="AB71" s="3">
        <f t="shared" si="10"/>
        <v>-1.652466663971511E-3</v>
      </c>
      <c r="AC71">
        <f t="shared" si="11"/>
        <v>5.7389313035909389E-3</v>
      </c>
      <c r="AD71">
        <f t="shared" si="12"/>
        <v>5.7681972424562722E-3</v>
      </c>
      <c r="AE71">
        <f t="shared" si="13"/>
        <v>-4.5147296078486788E-3</v>
      </c>
      <c r="AF71">
        <f t="shared" si="14"/>
        <v>-4.5377526749856099E-3</v>
      </c>
    </row>
    <row r="72" spans="1:32" x14ac:dyDescent="0.25">
      <c r="A72">
        <f t="shared" si="21"/>
        <v>29</v>
      </c>
      <c r="B72">
        <f t="shared" si="15"/>
        <v>0.01</v>
      </c>
      <c r="C72">
        <f t="shared" si="16"/>
        <v>0.99</v>
      </c>
      <c r="D72">
        <f t="shared" si="17"/>
        <v>1</v>
      </c>
      <c r="E72">
        <f t="shared" si="18"/>
        <v>5</v>
      </c>
      <c r="F72">
        <f t="shared" si="35"/>
        <v>0.2404092226315335</v>
      </c>
      <c r="G72">
        <f t="shared" si="36"/>
        <v>0.65204611315766792</v>
      </c>
      <c r="H72">
        <f t="shared" si="37"/>
        <v>0.32442278336822944</v>
      </c>
      <c r="I72">
        <f t="shared" si="38"/>
        <v>0.67211391684114707</v>
      </c>
      <c r="J72">
        <f t="shared" si="1"/>
        <v>3.500639788419873</v>
      </c>
      <c r="K72">
        <f t="shared" si="2"/>
        <v>0.97070596768292439</v>
      </c>
      <c r="L72">
        <f t="shared" si="3"/>
        <v>3.6849923675739649</v>
      </c>
      <c r="M72">
        <f t="shared" si="4"/>
        <v>0.9755170902763729</v>
      </c>
      <c r="N72">
        <f t="shared" si="39"/>
        <v>-1.1932877342443833</v>
      </c>
      <c r="O72">
        <f t="shared" si="40"/>
        <v>-1.2649613258828414</v>
      </c>
      <c r="P72">
        <f t="shared" si="41"/>
        <v>1.2428114946616526</v>
      </c>
      <c r="Q72">
        <f t="shared" si="42"/>
        <v>1.3411364426062755</v>
      </c>
      <c r="R72">
        <f t="shared" si="30"/>
        <v>-2.3923229167312305</v>
      </c>
      <c r="S72">
        <f t="shared" si="31"/>
        <v>8.375998893316712E-2</v>
      </c>
      <c r="T72">
        <f t="shared" si="32"/>
        <v>2.5147060547278812</v>
      </c>
      <c r="U72">
        <f t="shared" si="33"/>
        <v>0.92516636008577935</v>
      </c>
      <c r="V72">
        <f t="shared" si="5"/>
        <v>2.7202679837104683E-3</v>
      </c>
      <c r="W72">
        <f t="shared" si="6"/>
        <v>2.1017004322634119E-3</v>
      </c>
      <c r="X72" s="5">
        <f t="shared" si="34"/>
        <v>4.8219684159738797E-3</v>
      </c>
      <c r="Y72" s="3">
        <f t="shared" si="7"/>
        <v>-3.5070991766702613E-4</v>
      </c>
      <c r="Z72" s="3">
        <f t="shared" si="8"/>
        <v>-1.7535495883351307E-3</v>
      </c>
      <c r="AA72" s="3">
        <f t="shared" si="9"/>
        <v>-3.147945434848419E-4</v>
      </c>
      <c r="AB72" s="3">
        <f t="shared" si="10"/>
        <v>-1.5739727174242095E-3</v>
      </c>
      <c r="AC72">
        <f t="shared" si="11"/>
        <v>5.494831847472308E-3</v>
      </c>
      <c r="AD72">
        <f t="shared" si="12"/>
        <v>5.5220659539151461E-3</v>
      </c>
      <c r="AE72">
        <f t="shared" si="13"/>
        <v>-4.357173032988733E-3</v>
      </c>
      <c r="AF72">
        <f t="shared" si="14"/>
        <v>-4.3787685462754345E-3</v>
      </c>
    </row>
    <row r="73" spans="1:32" x14ac:dyDescent="0.25">
      <c r="A73">
        <f t="shared" si="21"/>
        <v>30</v>
      </c>
      <c r="B73">
        <f t="shared" si="15"/>
        <v>0.01</v>
      </c>
      <c r="C73">
        <f t="shared" si="16"/>
        <v>0.99</v>
      </c>
      <c r="D73">
        <f t="shared" si="17"/>
        <v>1</v>
      </c>
      <c r="E73">
        <f t="shared" si="18"/>
        <v>5</v>
      </c>
      <c r="F73">
        <f t="shared" si="35"/>
        <v>0.24111064246686756</v>
      </c>
      <c r="G73">
        <f t="shared" si="36"/>
        <v>0.65555321233433816</v>
      </c>
      <c r="H73">
        <f t="shared" si="37"/>
        <v>0.32505237245519913</v>
      </c>
      <c r="I73">
        <f t="shared" si="38"/>
        <v>0.67526186227599549</v>
      </c>
      <c r="J73">
        <f t="shared" si="1"/>
        <v>3.5188767041385582</v>
      </c>
      <c r="K73">
        <f t="shared" si="2"/>
        <v>0.97122012277551062</v>
      </c>
      <c r="L73">
        <f t="shared" si="3"/>
        <v>3.7013616838351764</v>
      </c>
      <c r="M73">
        <f t="shared" si="4"/>
        <v>0.97590501853682843</v>
      </c>
      <c r="N73">
        <f t="shared" si="39"/>
        <v>-1.204277397939328</v>
      </c>
      <c r="O73">
        <f t="shared" si="40"/>
        <v>-1.2760054577906716</v>
      </c>
      <c r="P73">
        <f t="shared" si="41"/>
        <v>1.2515258407276302</v>
      </c>
      <c r="Q73">
        <f t="shared" si="42"/>
        <v>1.3498939796988263</v>
      </c>
      <c r="R73">
        <f t="shared" si="30"/>
        <v>-2.4148785722207062</v>
      </c>
      <c r="S73">
        <f t="shared" si="31"/>
        <v>8.2045144629626088E-2</v>
      </c>
      <c r="T73">
        <f t="shared" si="32"/>
        <v>2.5328753899689493</v>
      </c>
      <c r="U73">
        <f t="shared" si="33"/>
        <v>0.92641461089606303</v>
      </c>
      <c r="V73">
        <f t="shared" si="5"/>
        <v>2.5952514323518707E-3</v>
      </c>
      <c r="W73">
        <f t="shared" si="6"/>
        <v>2.0215508537495329E-3</v>
      </c>
      <c r="X73" s="5">
        <f t="shared" si="34"/>
        <v>4.6168022861014036E-3</v>
      </c>
      <c r="Y73" s="3">
        <f t="shared" si="7"/>
        <v>-3.3428225291559904E-4</v>
      </c>
      <c r="Z73" s="3">
        <f t="shared" si="8"/>
        <v>-1.6714112645779952E-3</v>
      </c>
      <c r="AA73" s="3">
        <f t="shared" si="9"/>
        <v>-3.0039459878241075E-4</v>
      </c>
      <c r="AB73" s="3">
        <f t="shared" si="10"/>
        <v>-1.5019729939120536E-3</v>
      </c>
      <c r="AC73">
        <f t="shared" si="11"/>
        <v>5.2698299063796226E-3</v>
      </c>
      <c r="AD73">
        <f t="shared" si="12"/>
        <v>5.2952501002288916E-3</v>
      </c>
      <c r="AE73">
        <f t="shared" si="13"/>
        <v>-4.2099020539554258E-3</v>
      </c>
      <c r="AF73">
        <f t="shared" si="14"/>
        <v>-4.230209450626507E-3</v>
      </c>
    </row>
    <row r="74" spans="1:32" x14ac:dyDescent="0.25">
      <c r="A74">
        <f t="shared" si="21"/>
        <v>31</v>
      </c>
      <c r="B74">
        <f t="shared" si="15"/>
        <v>0.01</v>
      </c>
      <c r="C74">
        <f t="shared" si="16"/>
        <v>0.99</v>
      </c>
      <c r="D74">
        <f t="shared" si="17"/>
        <v>1</v>
      </c>
      <c r="E74">
        <f t="shared" si="18"/>
        <v>5</v>
      </c>
      <c r="F74">
        <f t="shared" ref="F74:F137" si="43">F73-$H$42*Y73</f>
        <v>0.24177920697269875</v>
      </c>
      <c r="G74">
        <f t="shared" ref="G74:G137" si="44">G73-$H$42*Z73</f>
        <v>0.65889603486349413</v>
      </c>
      <c r="H74">
        <f t="shared" ref="H74:H137" si="45">H73-$H$42*AA73</f>
        <v>0.32565316165276398</v>
      </c>
      <c r="I74">
        <f t="shared" ref="I74:I137" si="46">I73-$H$42*AB73</f>
        <v>0.67826580826381955</v>
      </c>
      <c r="J74">
        <f t="shared" si="1"/>
        <v>3.5362593812901695</v>
      </c>
      <c r="K74">
        <f t="shared" si="2"/>
        <v>0.97170203681799483</v>
      </c>
      <c r="L74">
        <f t="shared" si="3"/>
        <v>3.7169822029718618</v>
      </c>
      <c r="M74">
        <f t="shared" si="4"/>
        <v>0.97626960815025665</v>
      </c>
      <c r="N74">
        <f t="shared" ref="N74:N137" si="47">N73-$H$42*AC73</f>
        <v>-1.2148170577520871</v>
      </c>
      <c r="O74">
        <f t="shared" ref="O74:O137" si="48">O73-$H$42*AD73</f>
        <v>-1.2865959579911295</v>
      </c>
      <c r="P74">
        <f t="shared" ref="P74:P137" si="49">P73-$H$42*AE73</f>
        <v>1.2599456448355411</v>
      </c>
      <c r="Q74">
        <f t="shared" ref="Q74:Q137" si="50">Q73-$H$42*AF73</f>
        <v>1.3583543986000792</v>
      </c>
      <c r="R74">
        <f t="shared" si="30"/>
        <v>-2.4365047411346508</v>
      </c>
      <c r="S74">
        <f t="shared" si="31"/>
        <v>8.0431049322730097E-2</v>
      </c>
      <c r="T74">
        <f t="shared" si="32"/>
        <v>2.550411865817134</v>
      </c>
      <c r="U74">
        <f t="shared" si="33"/>
        <v>0.92760117927825003</v>
      </c>
      <c r="V74">
        <f t="shared" si="5"/>
        <v>2.4802663543504202E-3</v>
      </c>
      <c r="W74">
        <f t="shared" si="6"/>
        <v>1.946806413732546E-3</v>
      </c>
      <c r="X74" s="5">
        <f t="shared" si="34"/>
        <v>4.4270727680829659E-3</v>
      </c>
      <c r="Y74" s="3">
        <f t="shared" si="7"/>
        <v>-3.191896879665405E-4</v>
      </c>
      <c r="Z74" s="3">
        <f t="shared" si="8"/>
        <v>-1.5959484398327026E-3</v>
      </c>
      <c r="AA74" s="3">
        <f t="shared" si="9"/>
        <v>-2.8714385642973644E-4</v>
      </c>
      <c r="AB74" s="3">
        <f t="shared" si="10"/>
        <v>-1.4357192821486823E-3</v>
      </c>
      <c r="AC74">
        <f t="shared" si="11"/>
        <v>5.0618037752627387E-3</v>
      </c>
      <c r="AD74">
        <f t="shared" si="12"/>
        <v>5.0855972314225459E-3</v>
      </c>
      <c r="AE74">
        <f t="shared" si="13"/>
        <v>-4.0719485256932664E-3</v>
      </c>
      <c r="AF74">
        <f t="shared" si="14"/>
        <v>-4.0910890797393479E-3</v>
      </c>
    </row>
    <row r="75" spans="1:32" x14ac:dyDescent="0.25">
      <c r="A75">
        <f t="shared" si="21"/>
        <v>32</v>
      </c>
      <c r="B75">
        <f t="shared" si="15"/>
        <v>0.01</v>
      </c>
      <c r="C75">
        <f t="shared" si="16"/>
        <v>0.99</v>
      </c>
      <c r="D75">
        <f t="shared" si="17"/>
        <v>1</v>
      </c>
      <c r="E75">
        <f t="shared" si="18"/>
        <v>5</v>
      </c>
      <c r="F75">
        <f t="shared" si="43"/>
        <v>0.24241758634863184</v>
      </c>
      <c r="G75">
        <f t="shared" si="44"/>
        <v>0.6620879317431595</v>
      </c>
      <c r="H75">
        <f t="shared" si="45"/>
        <v>0.32622744936562348</v>
      </c>
      <c r="I75">
        <f t="shared" si="46"/>
        <v>0.68113724682811694</v>
      </c>
      <c r="J75">
        <f t="shared" si="1"/>
        <v>3.5528572450644296</v>
      </c>
      <c r="K75">
        <f t="shared" si="2"/>
        <v>0.97215487562381697</v>
      </c>
      <c r="L75">
        <f t="shared" si="3"/>
        <v>3.7319136835062081</v>
      </c>
      <c r="M75">
        <f t="shared" si="4"/>
        <v>0.97661308069166097</v>
      </c>
      <c r="N75">
        <f t="shared" si="47"/>
        <v>-1.2249406653026127</v>
      </c>
      <c r="O75">
        <f t="shared" si="48"/>
        <v>-1.2967671524539746</v>
      </c>
      <c r="P75">
        <f t="shared" si="49"/>
        <v>1.2680895418869276</v>
      </c>
      <c r="Q75">
        <f t="shared" si="50"/>
        <v>1.3665365767595579</v>
      </c>
      <c r="R75">
        <f t="shared" si="30"/>
        <v>-2.4572718038216461</v>
      </c>
      <c r="S75">
        <f t="shared" si="31"/>
        <v>7.8908399893643608E-2</v>
      </c>
      <c r="T75">
        <f t="shared" si="32"/>
        <v>2.5673569269799374</v>
      </c>
      <c r="U75">
        <f t="shared" si="33"/>
        <v>0.92873094963143454</v>
      </c>
      <c r="V75">
        <f t="shared" si="5"/>
        <v>2.3741837879511516E-3</v>
      </c>
      <c r="W75">
        <f t="shared" si="6"/>
        <v>1.8769482665329049E-3</v>
      </c>
      <c r="X75" s="5">
        <f t="shared" si="34"/>
        <v>4.2511320544840565E-3</v>
      </c>
      <c r="Y75" s="3">
        <f t="shared" si="7"/>
        <v>-3.0528133164214459E-4</v>
      </c>
      <c r="Z75" s="3">
        <f t="shared" si="8"/>
        <v>-1.526406658210723E-3</v>
      </c>
      <c r="AA75" s="3">
        <f t="shared" si="9"/>
        <v>-2.749144152650563E-4</v>
      </c>
      <c r="AB75" s="3">
        <f t="shared" si="10"/>
        <v>-1.3745720763252815E-3</v>
      </c>
      <c r="AC75">
        <f t="shared" si="11"/>
        <v>4.8689317020411491E-3</v>
      </c>
      <c r="AD75">
        <f t="shared" si="12"/>
        <v>4.8912601360523418E-3</v>
      </c>
      <c r="AE75">
        <f t="shared" si="13"/>
        <v>-3.9424618387905383E-3</v>
      </c>
      <c r="AF75">
        <f t="shared" si="14"/>
        <v>-3.9605415746332443E-3</v>
      </c>
    </row>
    <row r="76" spans="1:32" x14ac:dyDescent="0.25">
      <c r="A76">
        <f t="shared" si="21"/>
        <v>33</v>
      </c>
      <c r="B76">
        <f t="shared" si="15"/>
        <v>0.01</v>
      </c>
      <c r="C76">
        <f t="shared" si="16"/>
        <v>0.99</v>
      </c>
      <c r="D76">
        <f t="shared" si="17"/>
        <v>1</v>
      </c>
      <c r="E76">
        <f t="shared" si="18"/>
        <v>5</v>
      </c>
      <c r="F76">
        <f t="shared" si="43"/>
        <v>0.24302814901191613</v>
      </c>
      <c r="G76">
        <f t="shared" si="44"/>
        <v>0.66514074505958098</v>
      </c>
      <c r="H76">
        <f t="shared" si="45"/>
        <v>0.3267772781961536</v>
      </c>
      <c r="I76">
        <f t="shared" si="46"/>
        <v>0.68388639098076753</v>
      </c>
      <c r="J76">
        <f t="shared" ref="J76:J108" si="51">$D76*$F76 + $E76*$G76</f>
        <v>3.5687318743098211</v>
      </c>
      <c r="K76">
        <f t="shared" ref="K76:K108" si="52">1/(1+EXP(-1*$J76))</f>
        <v>0.97258139241939656</v>
      </c>
      <c r="L76">
        <f t="shared" ref="L76:L108" si="53">$D76*$H76 + $E76*$I76</f>
        <v>3.7462092330999912</v>
      </c>
      <c r="M76">
        <f t="shared" ref="M76:M108" si="54">1/(1+EXP(-1*$L76))</f>
        <v>0.97693737554604232</v>
      </c>
      <c r="N76">
        <f t="shared" si="47"/>
        <v>-1.234678528706695</v>
      </c>
      <c r="O76">
        <f t="shared" si="48"/>
        <v>-1.3065496727260792</v>
      </c>
      <c r="P76">
        <f t="shared" si="49"/>
        <v>1.2759744655645087</v>
      </c>
      <c r="Q76">
        <f t="shared" si="50"/>
        <v>1.3744576599088243</v>
      </c>
      <c r="R76">
        <f t="shared" si="30"/>
        <v>-2.4772425709334458</v>
      </c>
      <c r="S76">
        <f t="shared" si="31"/>
        <v>7.7469039479737004E-2</v>
      </c>
      <c r="T76">
        <f t="shared" si="32"/>
        <v>2.5837480814808069</v>
      </c>
      <c r="U76">
        <f t="shared" si="33"/>
        <v>0.92980828146717986</v>
      </c>
      <c r="V76">
        <f t="shared" ref="V76:V107" si="55">0.5*POWER($B76-$S76,2)</f>
        <v>2.2760356441591557E-3</v>
      </c>
      <c r="W76">
        <f t="shared" ref="W76:W107" si="56">0.5*POWER($C76-$U76,2)</f>
        <v>1.8115214899671209E-3</v>
      </c>
      <c r="X76" s="5">
        <f t="shared" si="34"/>
        <v>4.0875571341262764E-3</v>
      </c>
      <c r="Y76" s="3">
        <f t="shared" ref="Y76:Y107" si="57">(($S76-$B76)*$S76*(1-$S76)*$N76+($U76-$C76)*$U76*(1-$U76)*$P76)*$K76*(1-$K76)*$D76</f>
        <v>-2.9242778737264446E-4</v>
      </c>
      <c r="Z76" s="3">
        <f t="shared" ref="Z76:Z107" si="58">(($S76-$B76)*$S76*(1-$S76)*$N76+($U76-$C76)*$U76*(1-$U76)*$P76)*$K76*(1-$K76)*E76</f>
        <v>-1.4621389368632224E-3</v>
      </c>
      <c r="AA76" s="3">
        <f t="shared" ref="AA76:AA107" si="59">(($S76-$B76)*$S76*(1-$S76)*$O76+($U76-$C76)*$U76*(1-$U76)*$Q76)*$M76*(1-$M76)*$D76</f>
        <v>-2.6359634866820206E-4</v>
      </c>
      <c r="AB76" s="3">
        <f t="shared" ref="AB76:AB107" si="60">(($S76-$B76)*$S76*(1-$S76)*$O76+($U76-$C76)*$U76*(1-$U76)*$Q76)*$M76*(1-$M76)*$E76</f>
        <v>-1.3179817433410102E-3</v>
      </c>
      <c r="AC76">
        <f t="shared" ref="AC76:AC107" si="61">-1*($B76-$S76)*$S76*(1-$S76)*$K76</f>
        <v>4.6896410773418096E-3</v>
      </c>
      <c r="AD76">
        <f t="shared" ref="AD76:AD107" si="62">-1*($B76-$S76)*$S76*(1-$S76)*$M76</f>
        <v>4.7106449722982089E-3</v>
      </c>
      <c r="AE76">
        <f t="shared" ref="AE76:AE107" si="63">-1*($C76-$U76)*$U76*(1-$U76)*$K76</f>
        <v>-3.8206916116108988E-3</v>
      </c>
      <c r="AF76">
        <f t="shared" ref="AF76:AF107" si="64">-1*($C76-$U76)*$U76*(1-$U76)*$M76</f>
        <v>-3.837803668578073E-3</v>
      </c>
    </row>
    <row r="77" spans="1:32" x14ac:dyDescent="0.25">
      <c r="A77">
        <f t="shared" si="21"/>
        <v>34</v>
      </c>
      <c r="B77">
        <f t="shared" si="15"/>
        <v>0.01</v>
      </c>
      <c r="C77">
        <f t="shared" si="16"/>
        <v>0.99</v>
      </c>
      <c r="D77">
        <f t="shared" si="17"/>
        <v>1</v>
      </c>
      <c r="E77">
        <f t="shared" si="18"/>
        <v>5</v>
      </c>
      <c r="F77">
        <f t="shared" si="43"/>
        <v>0.24361300458666144</v>
      </c>
      <c r="G77">
        <f t="shared" si="44"/>
        <v>0.66806502293330738</v>
      </c>
      <c r="H77">
        <f t="shared" si="45"/>
        <v>0.32730447089349002</v>
      </c>
      <c r="I77">
        <f t="shared" si="46"/>
        <v>0.68652235446744958</v>
      </c>
      <c r="J77">
        <f t="shared" si="51"/>
        <v>3.5839381192531983</v>
      </c>
      <c r="K77">
        <f t="shared" si="52"/>
        <v>0.97298399380365597</v>
      </c>
      <c r="L77">
        <f t="shared" si="53"/>
        <v>3.7599162432307383</v>
      </c>
      <c r="M77">
        <f t="shared" si="54"/>
        <v>0.9772441940303479</v>
      </c>
      <c r="N77">
        <f t="shared" si="47"/>
        <v>-1.2440578108613787</v>
      </c>
      <c r="O77">
        <f t="shared" si="48"/>
        <v>-1.3159709626706757</v>
      </c>
      <c r="P77">
        <f t="shared" si="49"/>
        <v>1.2836158487877305</v>
      </c>
      <c r="Q77">
        <f t="shared" si="50"/>
        <v>1.3821332672459805</v>
      </c>
      <c r="R77">
        <f t="shared" si="30"/>
        <v>-2.4964733201169826</v>
      </c>
      <c r="S77">
        <f t="shared" si="31"/>
        <v>7.6105783499837418E-2</v>
      </c>
      <c r="T77">
        <f t="shared" si="32"/>
        <v>2.5996193858554855</v>
      </c>
      <c r="U77">
        <f t="shared" si="33"/>
        <v>0.93083707996021137</v>
      </c>
      <c r="V77">
        <f t="shared" si="55"/>
        <v>2.1849873060636889E-3</v>
      </c>
      <c r="W77">
        <f t="shared" si="56"/>
        <v>1.7501255538172112E-3</v>
      </c>
      <c r="X77" s="5">
        <f t="shared" si="34"/>
        <v>3.9351128598809001E-3</v>
      </c>
      <c r="Y77" s="3">
        <f t="shared" si="57"/>
        <v>-2.8051750233392753E-4</v>
      </c>
      <c r="Z77" s="3">
        <f t="shared" si="58"/>
        <v>-1.4025875116696377E-3</v>
      </c>
      <c r="AA77" s="3">
        <f t="shared" si="59"/>
        <v>-2.5309468870879414E-4</v>
      </c>
      <c r="AB77" s="3">
        <f t="shared" si="60"/>
        <v>-1.2654734435439707E-3</v>
      </c>
      <c r="AC77">
        <f t="shared" si="61"/>
        <v>4.5225675537692101E-3</v>
      </c>
      <c r="AD77">
        <f t="shared" si="62"/>
        <v>4.542369568437999E-3</v>
      </c>
      <c r="AE77">
        <f t="shared" si="63"/>
        <v>-3.705973356119874E-3</v>
      </c>
      <c r="AF77">
        <f t="shared" si="64"/>
        <v>-3.7221999216465441E-3</v>
      </c>
    </row>
    <row r="78" spans="1:32" x14ac:dyDescent="0.25">
      <c r="A78">
        <f t="shared" si="21"/>
        <v>35</v>
      </c>
      <c r="B78">
        <f t="shared" si="15"/>
        <v>0.01</v>
      </c>
      <c r="C78">
        <f t="shared" si="16"/>
        <v>0.99</v>
      </c>
      <c r="D78">
        <f t="shared" si="17"/>
        <v>1</v>
      </c>
      <c r="E78">
        <f t="shared" si="18"/>
        <v>5</v>
      </c>
      <c r="F78">
        <f t="shared" si="43"/>
        <v>0.2441740395913293</v>
      </c>
      <c r="G78">
        <f t="shared" si="44"/>
        <v>0.67087019795664671</v>
      </c>
      <c r="H78">
        <f t="shared" si="45"/>
        <v>0.32781066027090761</v>
      </c>
      <c r="I78">
        <f t="shared" si="46"/>
        <v>0.68905330135453757</v>
      </c>
      <c r="J78">
        <f t="shared" si="51"/>
        <v>3.5985250293745628</v>
      </c>
      <c r="K78">
        <f t="shared" si="52"/>
        <v>0.9733647933576467</v>
      </c>
      <c r="L78">
        <f t="shared" si="53"/>
        <v>3.7730771670435956</v>
      </c>
      <c r="M78">
        <f t="shared" si="54"/>
        <v>0.97753503541583953</v>
      </c>
      <c r="N78">
        <f t="shared" si="47"/>
        <v>-1.2531029459689171</v>
      </c>
      <c r="O78">
        <f t="shared" si="48"/>
        <v>-1.3250557018075517</v>
      </c>
      <c r="P78">
        <f t="shared" si="49"/>
        <v>1.2910277954999703</v>
      </c>
      <c r="Q78">
        <f t="shared" si="50"/>
        <v>1.3895776670892737</v>
      </c>
      <c r="R78">
        <f t="shared" si="30"/>
        <v>-2.5150146624532983</v>
      </c>
      <c r="S78">
        <f t="shared" si="31"/>
        <v>7.4812276704045597E-2</v>
      </c>
      <c r="T78">
        <f t="shared" si="32"/>
        <v>2.6150018573969795</v>
      </c>
      <c r="U78">
        <f t="shared" si="33"/>
        <v>0.9318208552000673</v>
      </c>
      <c r="V78">
        <f t="shared" si="55"/>
        <v>2.1003156057808861E-3</v>
      </c>
      <c r="W78">
        <f t="shared" si="56"/>
        <v>1.6924064448257676E-3</v>
      </c>
      <c r="X78" s="5">
        <f t="shared" si="34"/>
        <v>3.7927220506066535E-3</v>
      </c>
      <c r="Y78" s="3">
        <f t="shared" si="57"/>
        <v>-2.6945383007165134E-4</v>
      </c>
      <c r="Z78" s="3">
        <f t="shared" si="58"/>
        <v>-1.3472691503582568E-3</v>
      </c>
      <c r="AA78" s="3">
        <f t="shared" si="59"/>
        <v>-2.433269930982826E-4</v>
      </c>
      <c r="AB78" s="3">
        <f t="shared" si="60"/>
        <v>-1.216634965491413E-3</v>
      </c>
      <c r="AC78">
        <f t="shared" si="61"/>
        <v>4.3665219134141316E-3</v>
      </c>
      <c r="AD78">
        <f t="shared" si="62"/>
        <v>4.3852296512074066E-3</v>
      </c>
      <c r="AE78">
        <f t="shared" si="63"/>
        <v>-3.5977165370157538E-3</v>
      </c>
      <c r="AF78">
        <f t="shared" si="64"/>
        <v>-3.6131304382771346E-3</v>
      </c>
    </row>
    <row r="79" spans="1:32" x14ac:dyDescent="0.25">
      <c r="A79">
        <f t="shared" si="21"/>
        <v>36</v>
      </c>
      <c r="B79">
        <f t="shared" si="15"/>
        <v>0.01</v>
      </c>
      <c r="C79">
        <f t="shared" si="16"/>
        <v>0.99</v>
      </c>
      <c r="D79">
        <f t="shared" si="17"/>
        <v>1</v>
      </c>
      <c r="E79">
        <f t="shared" si="18"/>
        <v>5</v>
      </c>
      <c r="F79">
        <f t="shared" si="43"/>
        <v>0.24471294725147261</v>
      </c>
      <c r="G79">
        <f t="shared" si="44"/>
        <v>0.67356473625736324</v>
      </c>
      <c r="H79">
        <f t="shared" si="45"/>
        <v>0.32829731425710418</v>
      </c>
      <c r="I79">
        <f t="shared" si="46"/>
        <v>0.69148657128552038</v>
      </c>
      <c r="J79">
        <f t="shared" si="51"/>
        <v>3.6125366285382889</v>
      </c>
      <c r="K79">
        <f t="shared" si="52"/>
        <v>0.97372565553118695</v>
      </c>
      <c r="L79">
        <f t="shared" si="53"/>
        <v>3.7857301706847064</v>
      </c>
      <c r="M79">
        <f t="shared" si="54"/>
        <v>0.97781122654319452</v>
      </c>
      <c r="N79">
        <f t="shared" si="47"/>
        <v>-1.2618359897957454</v>
      </c>
      <c r="O79">
        <f t="shared" si="48"/>
        <v>-1.3338261611099664</v>
      </c>
      <c r="P79">
        <f t="shared" si="49"/>
        <v>1.2982232285740019</v>
      </c>
      <c r="Q79">
        <f t="shared" si="50"/>
        <v>1.396803927965828</v>
      </c>
      <c r="R79">
        <f t="shared" si="30"/>
        <v>-2.5329122709270431</v>
      </c>
      <c r="S79">
        <f t="shared" si="31"/>
        <v>7.3582874947186461E-2</v>
      </c>
      <c r="T79">
        <f t="shared" si="32"/>
        <v>2.629923826313652</v>
      </c>
      <c r="U79">
        <f t="shared" si="33"/>
        <v>0.93276277223154735</v>
      </c>
      <c r="V79">
        <f t="shared" si="55"/>
        <v>2.0213909932747763E-3</v>
      </c>
      <c r="W79">
        <f t="shared" si="56"/>
        <v>1.6380501213088627E-3</v>
      </c>
      <c r="X79" s="5">
        <f t="shared" si="34"/>
        <v>3.6594411145836388E-3</v>
      </c>
      <c r="Y79" s="3">
        <f t="shared" si="57"/>
        <v>-2.5915265009736631E-4</v>
      </c>
      <c r="Z79" s="3">
        <f t="shared" si="58"/>
        <v>-1.2957632504868315E-3</v>
      </c>
      <c r="AA79" s="3">
        <f t="shared" si="59"/>
        <v>-2.3422136842554201E-4</v>
      </c>
      <c r="AB79" s="3">
        <f t="shared" si="60"/>
        <v>-1.1711068421277101E-3</v>
      </c>
      <c r="AC79">
        <f t="shared" si="61"/>
        <v>4.2204630309101111E-3</v>
      </c>
      <c r="AD79">
        <f t="shared" si="62"/>
        <v>4.2381713056365575E-3</v>
      </c>
      <c r="AE79">
        <f t="shared" si="63"/>
        <v>-3.4953945699712679E-3</v>
      </c>
      <c r="AF79">
        <f t="shared" si="64"/>
        <v>-3.5100605928386772E-3</v>
      </c>
    </row>
    <row r="80" spans="1:32" x14ac:dyDescent="0.25">
      <c r="A80">
        <f t="shared" si="21"/>
        <v>37</v>
      </c>
      <c r="B80">
        <f t="shared" si="15"/>
        <v>0.01</v>
      </c>
      <c r="C80">
        <f t="shared" si="16"/>
        <v>0.99</v>
      </c>
      <c r="D80">
        <f t="shared" si="17"/>
        <v>1</v>
      </c>
      <c r="E80">
        <f t="shared" si="18"/>
        <v>5</v>
      </c>
      <c r="F80">
        <f t="shared" si="43"/>
        <v>0.24523125255166733</v>
      </c>
      <c r="G80">
        <f t="shared" si="44"/>
        <v>0.67615626275833696</v>
      </c>
      <c r="H80">
        <f t="shared" si="45"/>
        <v>0.32876575699395527</v>
      </c>
      <c r="I80">
        <f t="shared" si="46"/>
        <v>0.69382878496977585</v>
      </c>
      <c r="J80">
        <f t="shared" si="51"/>
        <v>3.626012566343352</v>
      </c>
      <c r="K80">
        <f t="shared" si="52"/>
        <v>0.97406823181216373</v>
      </c>
      <c r="L80">
        <f t="shared" si="53"/>
        <v>3.7979096818428344</v>
      </c>
      <c r="M80">
        <f t="shared" si="54"/>
        <v>0.97807394632893108</v>
      </c>
      <c r="N80">
        <f t="shared" si="47"/>
        <v>-1.2702769158575655</v>
      </c>
      <c r="O80">
        <f t="shared" si="48"/>
        <v>-1.3423025037212395</v>
      </c>
      <c r="P80">
        <f t="shared" si="49"/>
        <v>1.3052140177139444</v>
      </c>
      <c r="Q80">
        <f t="shared" si="50"/>
        <v>1.4038240491515053</v>
      </c>
      <c r="R80">
        <f t="shared" si="30"/>
        <v>-2.5502074963230248</v>
      </c>
      <c r="S80">
        <f t="shared" si="31"/>
        <v>7.2412546810629697E-2</v>
      </c>
      <c r="T80">
        <f t="shared" si="32"/>
        <v>2.644411238076144</v>
      </c>
      <c r="U80">
        <f t="shared" si="33"/>
        <v>0.93366569353679163</v>
      </c>
      <c r="V80">
        <f t="shared" si="55"/>
        <v>1.9476629996945214E-3</v>
      </c>
      <c r="W80">
        <f t="shared" si="56"/>
        <v>1.5867770423453396E-3</v>
      </c>
      <c r="X80" s="5">
        <f t="shared" si="34"/>
        <v>3.534440042039861E-3</v>
      </c>
      <c r="Y80" s="3">
        <f t="shared" si="57"/>
        <v>-2.4954042578883976E-4</v>
      </c>
      <c r="Z80" s="3">
        <f t="shared" si="58"/>
        <v>-1.2477021289441989E-3</v>
      </c>
      <c r="AA80" s="3">
        <f t="shared" si="59"/>
        <v>-2.257148534517125E-4</v>
      </c>
      <c r="AB80" s="3">
        <f t="shared" si="60"/>
        <v>-1.1285742672585625E-3</v>
      </c>
      <c r="AC80">
        <f t="shared" si="61"/>
        <v>4.0834756686369666E-3</v>
      </c>
      <c r="AD80">
        <f t="shared" si="62"/>
        <v>4.1002683708630666E-3</v>
      </c>
      <c r="AE80">
        <f t="shared" si="63"/>
        <v>-3.3985364008715878E-3</v>
      </c>
      <c r="AF80">
        <f t="shared" si="64"/>
        <v>-3.4125123895673761E-3</v>
      </c>
    </row>
    <row r="81" spans="1:32" x14ac:dyDescent="0.25">
      <c r="A81">
        <f t="shared" si="21"/>
        <v>38</v>
      </c>
      <c r="B81">
        <f t="shared" si="15"/>
        <v>0.01</v>
      </c>
      <c r="C81">
        <f t="shared" si="16"/>
        <v>0.99</v>
      </c>
      <c r="D81">
        <f t="shared" si="17"/>
        <v>1</v>
      </c>
      <c r="E81">
        <f t="shared" si="18"/>
        <v>5</v>
      </c>
      <c r="F81">
        <f t="shared" si="43"/>
        <v>0.24573033340324502</v>
      </c>
      <c r="G81">
        <f t="shared" si="44"/>
        <v>0.67865166701622537</v>
      </c>
      <c r="H81">
        <f t="shared" si="45"/>
        <v>0.3292171867008587</v>
      </c>
      <c r="I81">
        <f t="shared" si="46"/>
        <v>0.69608593350429293</v>
      </c>
      <c r="J81">
        <f t="shared" si="51"/>
        <v>3.6389886684843717</v>
      </c>
      <c r="K81">
        <f t="shared" si="52"/>
        <v>0.97439399072364308</v>
      </c>
      <c r="L81">
        <f t="shared" si="53"/>
        <v>3.8096468542223234</v>
      </c>
      <c r="M81">
        <f t="shared" si="54"/>
        <v>0.97832424616836444</v>
      </c>
      <c r="N81">
        <f t="shared" si="47"/>
        <v>-1.2784438671948395</v>
      </c>
      <c r="O81">
        <f t="shared" si="48"/>
        <v>-1.3505030404629657</v>
      </c>
      <c r="P81">
        <f t="shared" si="49"/>
        <v>1.3120110905156877</v>
      </c>
      <c r="Q81">
        <f t="shared" si="50"/>
        <v>1.4106490739306401</v>
      </c>
      <c r="R81">
        <f t="shared" si="30"/>
        <v>-2.566937890681162</v>
      </c>
      <c r="S81">
        <f t="shared" si="31"/>
        <v>7.1296791269341381E-2</v>
      </c>
      <c r="T81">
        <f t="shared" si="32"/>
        <v>2.6584879142225546</v>
      </c>
      <c r="U81">
        <f t="shared" si="33"/>
        <v>0.93453221527727504</v>
      </c>
      <c r="V81">
        <f t="shared" si="55"/>
        <v>1.8786483099586027E-3</v>
      </c>
      <c r="W81">
        <f t="shared" si="56"/>
        <v>1.53833757102328E-3</v>
      </c>
      <c r="X81" s="5">
        <f t="shared" si="34"/>
        <v>3.4169858809818829E-3</v>
      </c>
      <c r="Y81" s="3">
        <f t="shared" si="57"/>
        <v>-2.4055260982402686E-4</v>
      </c>
      <c r="Z81" s="3">
        <f t="shared" si="58"/>
        <v>-1.2027630491201343E-3</v>
      </c>
      <c r="AA81" s="3">
        <f t="shared" si="59"/>
        <v>-2.1775208864481988E-4</v>
      </c>
      <c r="AB81" s="3">
        <f t="shared" si="60"/>
        <v>-1.0887604432240994E-3</v>
      </c>
      <c r="AC81">
        <f t="shared" si="61"/>
        <v>3.9547521301377606E-3</v>
      </c>
      <c r="AD81">
        <f t="shared" si="62"/>
        <v>3.9707037741749471E-3</v>
      </c>
      <c r="AE81">
        <f t="shared" si="63"/>
        <v>-3.3067193816911835E-3</v>
      </c>
      <c r="AF81">
        <f t="shared" si="64"/>
        <v>-3.3200571608419005E-3</v>
      </c>
    </row>
    <row r="82" spans="1:32" x14ac:dyDescent="0.25">
      <c r="A82">
        <f t="shared" si="21"/>
        <v>39</v>
      </c>
      <c r="B82">
        <f t="shared" si="15"/>
        <v>0.01</v>
      </c>
      <c r="C82">
        <f t="shared" si="16"/>
        <v>0.99</v>
      </c>
      <c r="D82">
        <f t="shared" si="17"/>
        <v>1</v>
      </c>
      <c r="E82">
        <f t="shared" si="18"/>
        <v>5</v>
      </c>
      <c r="F82">
        <f t="shared" si="43"/>
        <v>0.24621143862289308</v>
      </c>
      <c r="G82">
        <f t="shared" si="44"/>
        <v>0.68105719311446566</v>
      </c>
      <c r="H82">
        <f t="shared" si="45"/>
        <v>0.32965269087814836</v>
      </c>
      <c r="I82">
        <f t="shared" si="46"/>
        <v>0.69826345439074111</v>
      </c>
      <c r="J82">
        <f t="shared" si="51"/>
        <v>3.6514974041952213</v>
      </c>
      <c r="K82">
        <f t="shared" si="52"/>
        <v>0.97470424284926249</v>
      </c>
      <c r="L82">
        <f t="shared" si="53"/>
        <v>3.8209699628318536</v>
      </c>
      <c r="M82">
        <f t="shared" si="54"/>
        <v>0.97856306701962892</v>
      </c>
      <c r="N82">
        <f t="shared" si="47"/>
        <v>-1.286353371455115</v>
      </c>
      <c r="O82">
        <f t="shared" si="48"/>
        <v>-1.3584444480113156</v>
      </c>
      <c r="P82">
        <f t="shared" si="49"/>
        <v>1.3186245292790699</v>
      </c>
      <c r="Q82">
        <f t="shared" si="50"/>
        <v>1.417289188252324</v>
      </c>
      <c r="R82">
        <f t="shared" si="30"/>
        <v>-2.5831376543824938</v>
      </c>
      <c r="S82">
        <f t="shared" si="31"/>
        <v>7.0231568414486273E-2</v>
      </c>
      <c r="T82">
        <f t="shared" si="32"/>
        <v>2.6721757783233753</v>
      </c>
      <c r="U82">
        <f t="shared" si="33"/>
        <v>0.93536469835453251</v>
      </c>
      <c r="V82">
        <f t="shared" si="55"/>
        <v>1.81392091683447E-3</v>
      </c>
      <c r="W82">
        <f t="shared" si="56"/>
        <v>1.4925080929456109E-3</v>
      </c>
      <c r="X82" s="5">
        <f t="shared" si="34"/>
        <v>3.3064290097800809E-3</v>
      </c>
      <c r="Y82" s="3">
        <f t="shared" si="57"/>
        <v>-2.3213232713845624E-4</v>
      </c>
      <c r="Z82" s="3">
        <f t="shared" si="58"/>
        <v>-1.1606616356922813E-3</v>
      </c>
      <c r="AA82" s="3">
        <f t="shared" si="59"/>
        <v>-2.1028421485944529E-4</v>
      </c>
      <c r="AB82" s="3">
        <f t="shared" si="60"/>
        <v>-1.0514210742972264E-3</v>
      </c>
      <c r="AC82">
        <f t="shared" si="61"/>
        <v>3.833577015013849E-3</v>
      </c>
      <c r="AD82">
        <f t="shared" si="62"/>
        <v>3.8487540287111049E-3</v>
      </c>
      <c r="AE82">
        <f t="shared" si="63"/>
        <v>-3.2195632157180146E-3</v>
      </c>
      <c r="AF82">
        <f t="shared" si="64"/>
        <v>-3.2323093676363836E-3</v>
      </c>
    </row>
    <row r="83" spans="1:32" x14ac:dyDescent="0.25">
      <c r="A83">
        <f t="shared" si="21"/>
        <v>40</v>
      </c>
      <c r="B83">
        <f t="shared" si="15"/>
        <v>0.01</v>
      </c>
      <c r="C83">
        <f t="shared" si="16"/>
        <v>0.99</v>
      </c>
      <c r="D83">
        <f t="shared" si="17"/>
        <v>1</v>
      </c>
      <c r="E83">
        <f t="shared" si="18"/>
        <v>5</v>
      </c>
      <c r="F83">
        <f t="shared" si="43"/>
        <v>0.24667570327716998</v>
      </c>
      <c r="G83">
        <f t="shared" si="44"/>
        <v>0.68337851638585023</v>
      </c>
      <c r="H83">
        <f t="shared" si="45"/>
        <v>0.33007325930786724</v>
      </c>
      <c r="I83">
        <f t="shared" si="46"/>
        <v>0.70036629653933558</v>
      </c>
      <c r="J83">
        <f t="shared" si="51"/>
        <v>3.6635682852064213</v>
      </c>
      <c r="K83">
        <f t="shared" si="52"/>
        <v>0.97500016182698601</v>
      </c>
      <c r="L83">
        <f t="shared" si="53"/>
        <v>3.8319047420045451</v>
      </c>
      <c r="M83">
        <f t="shared" si="54"/>
        <v>0.97879125378578191</v>
      </c>
      <c r="N83">
        <f t="shared" si="47"/>
        <v>-1.2940205254851427</v>
      </c>
      <c r="O83">
        <f t="shared" si="48"/>
        <v>-1.3661419560687378</v>
      </c>
      <c r="P83">
        <f t="shared" si="49"/>
        <v>1.325063655710506</v>
      </c>
      <c r="Q83">
        <f t="shared" si="50"/>
        <v>1.4237538069875968</v>
      </c>
      <c r="R83">
        <f t="shared" si="30"/>
        <v>-2.5988380197853358</v>
      </c>
      <c r="S83">
        <f t="shared" si="31"/>
        <v>6.9213240864310618E-2</v>
      </c>
      <c r="T83">
        <f t="shared" si="32"/>
        <v>2.6854950525724712</v>
      </c>
      <c r="U83">
        <f t="shared" si="33"/>
        <v>0.93616529514560398</v>
      </c>
      <c r="V83">
        <f t="shared" si="55"/>
        <v>1.7531039468274324E-3</v>
      </c>
      <c r="W83">
        <f t="shared" si="56"/>
        <v>1.4490877233799646E-3</v>
      </c>
      <c r="X83" s="5">
        <f t="shared" si="34"/>
        <v>3.202191670207397E-3</v>
      </c>
      <c r="Y83" s="3">
        <f t="shared" si="57"/>
        <v>-2.2422928098497099E-4</v>
      </c>
      <c r="Z83" s="3">
        <f t="shared" si="58"/>
        <v>-1.1211464049248549E-3</v>
      </c>
      <c r="AA83" s="3">
        <f t="shared" si="59"/>
        <v>-2.0326795666260688E-4</v>
      </c>
      <c r="AB83" s="3">
        <f t="shared" si="60"/>
        <v>-1.0163397833130344E-3</v>
      </c>
      <c r="AC83">
        <f t="shared" si="61"/>
        <v>3.7193144829341432E-3</v>
      </c>
      <c r="AD83">
        <f t="shared" si="62"/>
        <v>3.7337762889732961E-3</v>
      </c>
      <c r="AE83">
        <f t="shared" si="63"/>
        <v>-3.1367247893105952E-3</v>
      </c>
      <c r="AF83">
        <f t="shared" si="64"/>
        <v>-3.1489213125433999E-3</v>
      </c>
    </row>
    <row r="84" spans="1:32" x14ac:dyDescent="0.25">
      <c r="A84">
        <f t="shared" si="21"/>
        <v>41</v>
      </c>
      <c r="B84">
        <f t="shared" si="15"/>
        <v>0.01</v>
      </c>
      <c r="C84">
        <f t="shared" si="16"/>
        <v>0.99</v>
      </c>
      <c r="D84">
        <f t="shared" si="17"/>
        <v>1</v>
      </c>
      <c r="E84">
        <f t="shared" si="18"/>
        <v>5</v>
      </c>
      <c r="F84">
        <f t="shared" si="43"/>
        <v>0.24712416183913993</v>
      </c>
      <c r="G84">
        <f t="shared" si="44"/>
        <v>0.6856208091956999</v>
      </c>
      <c r="H84">
        <f t="shared" si="45"/>
        <v>0.33047979522119247</v>
      </c>
      <c r="I84">
        <f t="shared" si="46"/>
        <v>0.70239897610596169</v>
      </c>
      <c r="J84">
        <f t="shared" si="51"/>
        <v>3.6752282078176393</v>
      </c>
      <c r="K84">
        <f t="shared" si="52"/>
        <v>0.97528280205289342</v>
      </c>
      <c r="L84">
        <f t="shared" si="53"/>
        <v>3.8424746757510011</v>
      </c>
      <c r="M84">
        <f t="shared" si="54"/>
        <v>0.97900956748379131</v>
      </c>
      <c r="N84">
        <f t="shared" si="47"/>
        <v>-1.301459154451011</v>
      </c>
      <c r="O84">
        <f t="shared" si="48"/>
        <v>-1.3736095086466844</v>
      </c>
      <c r="P84">
        <f t="shared" si="49"/>
        <v>1.3313371052891272</v>
      </c>
      <c r="Q84">
        <f t="shared" si="50"/>
        <v>1.4300516496126836</v>
      </c>
      <c r="R84">
        <f t="shared" si="30"/>
        <v>-2.614067581862185</v>
      </c>
      <c r="S84">
        <f t="shared" si="31"/>
        <v>6.8238523976039411E-2</v>
      </c>
      <c r="T84">
        <f t="shared" si="32"/>
        <v>2.6984644294901639</v>
      </c>
      <c r="U84">
        <f t="shared" si="33"/>
        <v>0.93693597260948469</v>
      </c>
      <c r="V84">
        <f t="shared" si="55"/>
        <v>1.6958628374538587E-3</v>
      </c>
      <c r="W84">
        <f t="shared" si="56"/>
        <v>1.4078955014506791E-3</v>
      </c>
      <c r="X84" s="5">
        <f t="shared" si="34"/>
        <v>3.103758338904538E-3</v>
      </c>
      <c r="Y84" s="3">
        <f t="shared" si="57"/>
        <v>-2.1679883948013651E-4</v>
      </c>
      <c r="Z84" s="3">
        <f t="shared" si="58"/>
        <v>-1.0839941974006826E-3</v>
      </c>
      <c r="AA84" s="3">
        <f t="shared" si="59"/>
        <v>-1.9666485537225939E-4</v>
      </c>
      <c r="AB84" s="3">
        <f t="shared" si="60"/>
        <v>-9.8332427686129696E-4</v>
      </c>
      <c r="AC84">
        <f t="shared" si="61"/>
        <v>3.6113975597945967E-3</v>
      </c>
      <c r="AD84">
        <f t="shared" si="62"/>
        <v>3.6251974869077803E-3</v>
      </c>
      <c r="AE84">
        <f t="shared" si="63"/>
        <v>-3.0578937422777262E-3</v>
      </c>
      <c r="AF84">
        <f t="shared" si="64"/>
        <v>-3.0695786122109311E-3</v>
      </c>
    </row>
    <row r="85" spans="1:32" x14ac:dyDescent="0.25">
      <c r="A85">
        <f t="shared" si="21"/>
        <v>42</v>
      </c>
      <c r="B85">
        <f t="shared" si="15"/>
        <v>0.01</v>
      </c>
      <c r="C85">
        <f t="shared" si="16"/>
        <v>0.99</v>
      </c>
      <c r="D85">
        <f t="shared" si="17"/>
        <v>1</v>
      </c>
      <c r="E85">
        <f t="shared" si="18"/>
        <v>5</v>
      </c>
      <c r="F85">
        <f t="shared" si="43"/>
        <v>0.24755775951810022</v>
      </c>
      <c r="G85">
        <f t="shared" si="44"/>
        <v>0.68778879759050127</v>
      </c>
      <c r="H85">
        <f t="shared" si="45"/>
        <v>0.33087312493193699</v>
      </c>
      <c r="I85">
        <f t="shared" si="46"/>
        <v>0.70436562465968433</v>
      </c>
      <c r="J85">
        <f t="shared" si="51"/>
        <v>3.686501747470607</v>
      </c>
      <c r="K85">
        <f t="shared" si="52"/>
        <v>0.97555311368425401</v>
      </c>
      <c r="L85">
        <f t="shared" si="53"/>
        <v>3.8527012482303586</v>
      </c>
      <c r="M85">
        <f t="shared" si="54"/>
        <v>0.97921869559029051</v>
      </c>
      <c r="N85">
        <f t="shared" si="47"/>
        <v>-1.3086819495706001</v>
      </c>
      <c r="O85">
        <f t="shared" si="48"/>
        <v>-1.3808599036205</v>
      </c>
      <c r="P85">
        <f t="shared" si="49"/>
        <v>1.3374528927736826</v>
      </c>
      <c r="Q85">
        <f t="shared" si="50"/>
        <v>1.4361908068371054</v>
      </c>
      <c r="R85">
        <f t="shared" si="30"/>
        <v>-2.6288525843421793</v>
      </c>
      <c r="S85">
        <f t="shared" si="31"/>
        <v>6.7304443344475606E-2</v>
      </c>
      <c r="T85">
        <f t="shared" si="32"/>
        <v>2.7111012224411759</v>
      </c>
      <c r="U85">
        <f t="shared" si="33"/>
        <v>0.93767853233422938</v>
      </c>
      <c r="V85">
        <f t="shared" si="55"/>
        <v>1.6418996135101071E-3</v>
      </c>
      <c r="W85">
        <f t="shared" si="56"/>
        <v>1.3687679893501401E-3</v>
      </c>
      <c r="X85" s="5">
        <f t="shared" si="34"/>
        <v>3.0106676028602473E-3</v>
      </c>
      <c r="Y85" s="3">
        <f t="shared" si="57"/>
        <v>-2.0980126903345875E-4</v>
      </c>
      <c r="Z85" s="3">
        <f t="shared" si="58"/>
        <v>-1.0490063451672937E-3</v>
      </c>
      <c r="AA85" s="3">
        <f t="shared" si="59"/>
        <v>-1.9044062419600218E-4</v>
      </c>
      <c r="AB85" s="3">
        <f t="shared" si="60"/>
        <v>-9.5220312098001094E-4</v>
      </c>
      <c r="AC85">
        <f t="shared" si="61"/>
        <v>3.5093191154643567E-3</v>
      </c>
      <c r="AD85">
        <f t="shared" si="62"/>
        <v>3.5225051700950201E-3</v>
      </c>
      <c r="AE85">
        <f t="shared" si="63"/>
        <v>-2.9827886565435609E-3</v>
      </c>
      <c r="AF85">
        <f t="shared" si="64"/>
        <v>-2.9939963047746912E-3</v>
      </c>
    </row>
    <row r="86" spans="1:32" x14ac:dyDescent="0.25">
      <c r="A86">
        <f t="shared" si="21"/>
        <v>43</v>
      </c>
      <c r="B86">
        <f t="shared" si="15"/>
        <v>0.01</v>
      </c>
      <c r="C86">
        <f t="shared" si="16"/>
        <v>0.99</v>
      </c>
      <c r="D86">
        <f t="shared" si="17"/>
        <v>1</v>
      </c>
      <c r="E86">
        <f t="shared" si="18"/>
        <v>5</v>
      </c>
      <c r="F86">
        <f t="shared" si="43"/>
        <v>0.24797736205616713</v>
      </c>
      <c r="G86">
        <f t="shared" si="44"/>
        <v>0.68988681028083587</v>
      </c>
      <c r="H86">
        <f t="shared" si="45"/>
        <v>0.33125400618032902</v>
      </c>
      <c r="I86">
        <f t="shared" si="46"/>
        <v>0.70627003090164431</v>
      </c>
      <c r="J86">
        <f t="shared" si="51"/>
        <v>3.6974114134603462</v>
      </c>
      <c r="K86">
        <f t="shared" si="52"/>
        <v>0.97581195541313703</v>
      </c>
      <c r="L86">
        <f t="shared" si="53"/>
        <v>3.8626041606885506</v>
      </c>
      <c r="M86">
        <f t="shared" si="54"/>
        <v>0.97941926087708098</v>
      </c>
      <c r="N86">
        <f t="shared" si="47"/>
        <v>-1.3157005878015289</v>
      </c>
      <c r="O86">
        <f t="shared" si="48"/>
        <v>-1.38790491396069</v>
      </c>
      <c r="P86">
        <f t="shared" si="49"/>
        <v>1.3434184700867697</v>
      </c>
      <c r="Q86">
        <f t="shared" si="50"/>
        <v>1.4421787994466548</v>
      </c>
      <c r="R86">
        <f t="shared" si="30"/>
        <v>-2.6432171683198713</v>
      </c>
      <c r="S86">
        <f t="shared" si="31"/>
        <v>6.6408298364819096E-2</v>
      </c>
      <c r="T86">
        <f t="shared" si="32"/>
        <v>2.7234214980401346</v>
      </c>
      <c r="U86">
        <f t="shared" si="33"/>
        <v>0.93839462799330775</v>
      </c>
      <c r="V86">
        <f t="shared" si="55"/>
        <v>1.5909480622072261E-3</v>
      </c>
      <c r="W86">
        <f t="shared" si="56"/>
        <v>1.3315572099745477E-3</v>
      </c>
      <c r="X86" s="5">
        <f t="shared" si="34"/>
        <v>2.9225052721817738E-3</v>
      </c>
      <c r="Y86" s="3">
        <f t="shared" si="57"/>
        <v>-2.0320108798705674E-4</v>
      </c>
      <c r="Z86" s="3">
        <f t="shared" si="58"/>
        <v>-1.0160054399352837E-3</v>
      </c>
      <c r="AA86" s="3">
        <f t="shared" si="59"/>
        <v>-1.8456460350309081E-4</v>
      </c>
      <c r="AB86" s="3">
        <f t="shared" si="60"/>
        <v>-9.2282301751545406E-4</v>
      </c>
      <c r="AC86">
        <f t="shared" si="61"/>
        <v>3.4126242171994892E-3</v>
      </c>
      <c r="AD86">
        <f t="shared" si="62"/>
        <v>3.4252397400128774E-3</v>
      </c>
      <c r="AE86">
        <f t="shared" si="63"/>
        <v>-2.9111537646748305E-3</v>
      </c>
      <c r="AF86">
        <f t="shared" si="64"/>
        <v>-2.9219154906645951E-3</v>
      </c>
    </row>
    <row r="87" spans="1:32" x14ac:dyDescent="0.25">
      <c r="A87">
        <f t="shared" si="21"/>
        <v>44</v>
      </c>
      <c r="B87">
        <f t="shared" si="15"/>
        <v>0.01</v>
      </c>
      <c r="C87">
        <f t="shared" si="16"/>
        <v>0.99</v>
      </c>
      <c r="D87">
        <f t="shared" si="17"/>
        <v>1</v>
      </c>
      <c r="E87">
        <f t="shared" si="18"/>
        <v>5</v>
      </c>
      <c r="F87">
        <f t="shared" si="43"/>
        <v>0.24838376423214126</v>
      </c>
      <c r="G87">
        <f t="shared" si="44"/>
        <v>0.69191882116070647</v>
      </c>
      <c r="H87">
        <f t="shared" si="45"/>
        <v>0.33162313538733518</v>
      </c>
      <c r="I87">
        <f t="shared" si="46"/>
        <v>0.70811567693667521</v>
      </c>
      <c r="J87">
        <f t="shared" si="51"/>
        <v>3.7079778700356734</v>
      </c>
      <c r="K87">
        <f t="shared" si="52"/>
        <v>0.97606010538980981</v>
      </c>
      <c r="L87">
        <f t="shared" si="53"/>
        <v>3.8722015200707109</v>
      </c>
      <c r="M87">
        <f t="shared" si="54"/>
        <v>0.97961182898917476</v>
      </c>
      <c r="N87">
        <f t="shared" si="47"/>
        <v>-1.3225258362359278</v>
      </c>
      <c r="O87">
        <f t="shared" si="48"/>
        <v>-1.3947553934407158</v>
      </c>
      <c r="P87">
        <f t="shared" si="49"/>
        <v>1.3492407776161195</v>
      </c>
      <c r="Q87">
        <f t="shared" si="50"/>
        <v>1.448022630427984</v>
      </c>
      <c r="R87">
        <f t="shared" si="30"/>
        <v>-2.6571835890581612</v>
      </c>
      <c r="S87">
        <f t="shared" si="31"/>
        <v>6.5547630867103759E-2</v>
      </c>
      <c r="T87">
        <f t="shared" si="32"/>
        <v>2.7354401930074914</v>
      </c>
      <c r="U87">
        <f t="shared" si="33"/>
        <v>0.93908578059866166</v>
      </c>
      <c r="V87">
        <f t="shared" si="55"/>
        <v>1.5427696474740091E-3</v>
      </c>
      <c r="W87">
        <f t="shared" si="56"/>
        <v>1.2961288686238084E-3</v>
      </c>
      <c r="X87" s="5">
        <f t="shared" si="34"/>
        <v>2.8388985160978175E-3</v>
      </c>
      <c r="Y87" s="3">
        <f t="shared" si="57"/>
        <v>-1.9696651916301116E-4</v>
      </c>
      <c r="Z87" s="3">
        <f t="shared" si="58"/>
        <v>-9.8483259581505587E-4</v>
      </c>
      <c r="AA87" s="3">
        <f t="shared" si="59"/>
        <v>-1.7900929864671391E-4</v>
      </c>
      <c r="AB87" s="3">
        <f t="shared" si="60"/>
        <v>-8.9504649323356947E-4</v>
      </c>
      <c r="AC87">
        <f t="shared" si="61"/>
        <v>3.3209036210002552E-3</v>
      </c>
      <c r="AD87">
        <f t="shared" si="62"/>
        <v>3.332987847880128E-3</v>
      </c>
      <c r="AE87">
        <f t="shared" si="63"/>
        <v>-2.8427560973676453E-3</v>
      </c>
      <c r="AF87">
        <f t="shared" si="64"/>
        <v>-2.8531004233599742E-3</v>
      </c>
    </row>
    <row r="88" spans="1:32" x14ac:dyDescent="0.25">
      <c r="A88">
        <f t="shared" si="21"/>
        <v>45</v>
      </c>
      <c r="B88">
        <f t="shared" si="15"/>
        <v>0.01</v>
      </c>
      <c r="C88">
        <f t="shared" si="16"/>
        <v>0.99</v>
      </c>
      <c r="D88">
        <f t="shared" si="17"/>
        <v>1</v>
      </c>
      <c r="E88">
        <f t="shared" si="18"/>
        <v>5</v>
      </c>
      <c r="F88">
        <f t="shared" si="43"/>
        <v>0.24877769727046728</v>
      </c>
      <c r="G88">
        <f t="shared" si="44"/>
        <v>0.69388848635233658</v>
      </c>
      <c r="H88">
        <f t="shared" si="45"/>
        <v>0.33198115398462863</v>
      </c>
      <c r="I88">
        <f t="shared" si="46"/>
        <v>0.70990576992314236</v>
      </c>
      <c r="J88">
        <f t="shared" si="51"/>
        <v>3.7182201290321499</v>
      </c>
      <c r="K88">
        <f t="shared" si="52"/>
        <v>0.97629827060293517</v>
      </c>
      <c r="L88">
        <f t="shared" si="53"/>
        <v>3.88151000360034</v>
      </c>
      <c r="M88">
        <f t="shared" si="54"/>
        <v>0.97979691497072485</v>
      </c>
      <c r="N88">
        <f t="shared" si="47"/>
        <v>-1.3291676434779283</v>
      </c>
      <c r="O88">
        <f t="shared" si="48"/>
        <v>-1.4014213691364761</v>
      </c>
      <c r="P88">
        <f t="shared" si="49"/>
        <v>1.3549262898108547</v>
      </c>
      <c r="Q88">
        <f t="shared" si="50"/>
        <v>1.4537288312747039</v>
      </c>
      <c r="R88">
        <f t="shared" si="30"/>
        <v>-2.6707724057228486</v>
      </c>
      <c r="S88">
        <f t="shared" si="31"/>
        <v>6.4720198011883431E-2</v>
      </c>
      <c r="T88">
        <f t="shared" si="32"/>
        <v>2.7471712176237411</v>
      </c>
      <c r="U88">
        <f t="shared" si="33"/>
        <v>0.93975339187239149</v>
      </c>
      <c r="V88">
        <f t="shared" si="55"/>
        <v>1.4971500352298655E-3</v>
      </c>
      <c r="W88">
        <f t="shared" si="56"/>
        <v>1.2623608141647267E-3</v>
      </c>
      <c r="X88" s="5">
        <f t="shared" si="34"/>
        <v>2.7595108493945922E-3</v>
      </c>
      <c r="Y88" s="3">
        <f t="shared" si="57"/>
        <v>-1.9106902420360463E-4</v>
      </c>
      <c r="Z88" s="3">
        <f t="shared" si="58"/>
        <v>-9.553451210180231E-4</v>
      </c>
      <c r="AA88" s="3">
        <f t="shared" si="59"/>
        <v>-1.7374998618064627E-4</v>
      </c>
      <c r="AB88" s="3">
        <f t="shared" si="60"/>
        <v>-8.6874993090323128E-4</v>
      </c>
      <c r="AC88">
        <f t="shared" si="61"/>
        <v>3.2337882088542434E-3</v>
      </c>
      <c r="AD88">
        <f t="shared" si="62"/>
        <v>3.2453767522781147E-3</v>
      </c>
      <c r="AE88">
        <f t="shared" si="63"/>
        <v>-2.7773830030752102E-3</v>
      </c>
      <c r="AF88">
        <f t="shared" si="64"/>
        <v>-2.7873359812720299E-3</v>
      </c>
    </row>
    <row r="89" spans="1:32" x14ac:dyDescent="0.25">
      <c r="A89">
        <f t="shared" si="21"/>
        <v>46</v>
      </c>
      <c r="B89">
        <f t="shared" si="15"/>
        <v>0.01</v>
      </c>
      <c r="C89">
        <f t="shared" si="16"/>
        <v>0.99</v>
      </c>
      <c r="D89">
        <f t="shared" si="17"/>
        <v>1</v>
      </c>
      <c r="E89">
        <f t="shared" si="18"/>
        <v>5</v>
      </c>
      <c r="F89">
        <f t="shared" si="43"/>
        <v>0.24915983531887448</v>
      </c>
      <c r="G89">
        <f t="shared" si="44"/>
        <v>0.69579917659437263</v>
      </c>
      <c r="H89">
        <f t="shared" si="45"/>
        <v>0.33232865395698991</v>
      </c>
      <c r="I89">
        <f t="shared" si="46"/>
        <v>0.71164326978494885</v>
      </c>
      <c r="J89">
        <f t="shared" si="51"/>
        <v>3.7281557182907377</v>
      </c>
      <c r="K89">
        <f t="shared" si="52"/>
        <v>0.97652709496650025</v>
      </c>
      <c r="L89">
        <f t="shared" si="53"/>
        <v>3.8905450028817339</v>
      </c>
      <c r="M89">
        <f t="shared" si="54"/>
        <v>0.97997498890656998</v>
      </c>
      <c r="N89">
        <f t="shared" si="47"/>
        <v>-1.3356352198956367</v>
      </c>
      <c r="O89">
        <f t="shared" si="48"/>
        <v>-1.4079121226410323</v>
      </c>
      <c r="P89">
        <f t="shared" si="49"/>
        <v>1.3604810558170051</v>
      </c>
      <c r="Q89">
        <f t="shared" si="50"/>
        <v>1.4593035032372479</v>
      </c>
      <c r="R89">
        <f t="shared" si="30"/>
        <v>-2.6840026479862003</v>
      </c>
      <c r="S89">
        <f t="shared" si="31"/>
        <v>6.392394878212794E-2</v>
      </c>
      <c r="T89">
        <f t="shared" si="32"/>
        <v>2.7586275475901774</v>
      </c>
      <c r="U89">
        <f t="shared" si="33"/>
        <v>0.94039875600578315</v>
      </c>
      <c r="V89">
        <f t="shared" si="55"/>
        <v>1.4538961261287785E-3</v>
      </c>
      <c r="W89">
        <f t="shared" si="56"/>
        <v>1.2301417028869159E-3</v>
      </c>
      <c r="X89" s="5">
        <f t="shared" si="34"/>
        <v>2.6840378290156944E-3</v>
      </c>
      <c r="Y89" s="3">
        <f t="shared" si="57"/>
        <v>-1.8548290587709466E-4</v>
      </c>
      <c r="Z89" s="3">
        <f t="shared" si="58"/>
        <v>-9.2741452938547328E-4</v>
      </c>
      <c r="AA89" s="3">
        <f t="shared" si="59"/>
        <v>-1.6876437701052012E-4</v>
      </c>
      <c r="AB89" s="3">
        <f t="shared" si="60"/>
        <v>-8.4382188505260057E-4</v>
      </c>
      <c r="AC89">
        <f t="shared" si="61"/>
        <v>3.1509442158643743E-3</v>
      </c>
      <c r="AD89">
        <f t="shared" si="62"/>
        <v>3.1620694795906706E-3</v>
      </c>
      <c r="AE89">
        <f t="shared" si="63"/>
        <v>-2.7148399843408663E-3</v>
      </c>
      <c r="AF89">
        <f t="shared" si="64"/>
        <v>-2.7244254637182603E-3</v>
      </c>
    </row>
    <row r="90" spans="1:32" x14ac:dyDescent="0.25">
      <c r="A90">
        <f t="shared" si="21"/>
        <v>47</v>
      </c>
      <c r="B90">
        <f t="shared" si="15"/>
        <v>0.01</v>
      </c>
      <c r="C90">
        <f t="shared" si="16"/>
        <v>0.99</v>
      </c>
      <c r="D90">
        <f t="shared" si="17"/>
        <v>1</v>
      </c>
      <c r="E90">
        <f t="shared" si="18"/>
        <v>5</v>
      </c>
      <c r="F90">
        <f t="shared" si="43"/>
        <v>0.24953080113062867</v>
      </c>
      <c r="G90">
        <f t="shared" si="44"/>
        <v>0.69765400565314362</v>
      </c>
      <c r="H90">
        <f t="shared" si="45"/>
        <v>0.33266618271101095</v>
      </c>
      <c r="I90">
        <f t="shared" si="46"/>
        <v>0.71333091355505407</v>
      </c>
      <c r="J90">
        <f t="shared" si="51"/>
        <v>3.7378008293963467</v>
      </c>
      <c r="K90">
        <f t="shared" si="52"/>
        <v>0.97674716631802672</v>
      </c>
      <c r="L90">
        <f t="shared" si="53"/>
        <v>3.899320750486281</v>
      </c>
      <c r="M90">
        <f t="shared" si="54"/>
        <v>0.98014648081710332</v>
      </c>
      <c r="N90">
        <f t="shared" si="47"/>
        <v>-1.3419371083273655</v>
      </c>
      <c r="O90">
        <f t="shared" si="48"/>
        <v>-1.4142362616002135</v>
      </c>
      <c r="P90">
        <f t="shared" si="49"/>
        <v>1.3659107357856868</v>
      </c>
      <c r="Q90">
        <f t="shared" si="50"/>
        <v>1.4647523541646843</v>
      </c>
      <c r="R90">
        <f t="shared" si="30"/>
        <v>-2.6968919627871468</v>
      </c>
      <c r="S90">
        <f t="shared" si="31"/>
        <v>6.3157003522855179E-2</v>
      </c>
      <c r="T90">
        <f t="shared" si="32"/>
        <v>2.7698213058251229</v>
      </c>
      <c r="U90">
        <f t="shared" si="33"/>
        <v>0.94102307003096464</v>
      </c>
      <c r="V90">
        <f t="shared" si="55"/>
        <v>1.4128335117644189E-3</v>
      </c>
      <c r="W90">
        <f t="shared" si="56"/>
        <v>1.1993698345958968E-3</v>
      </c>
      <c r="X90" s="5">
        <f t="shared" si="34"/>
        <v>2.6122033463603159E-3</v>
      </c>
      <c r="Y90" s="3">
        <f t="shared" si="57"/>
        <v>-1.8018496711796149E-4</v>
      </c>
      <c r="Z90" s="3">
        <f t="shared" si="58"/>
        <v>-9.0092483558980741E-4</v>
      </c>
      <c r="AA90" s="3">
        <f t="shared" si="59"/>
        <v>-1.6403232715379962E-4</v>
      </c>
      <c r="AB90" s="3">
        <f t="shared" si="60"/>
        <v>-8.2016163576899813E-4</v>
      </c>
      <c r="AC90">
        <f t="shared" si="61"/>
        <v>3.0720691198976966E-3</v>
      </c>
      <c r="AD90">
        <f t="shared" si="62"/>
        <v>3.0827606575458679E-3</v>
      </c>
      <c r="AE90">
        <f t="shared" si="63"/>
        <v>-2.6549488046449161E-3</v>
      </c>
      <c r="AF90">
        <f t="shared" si="64"/>
        <v>-2.6641886635123406E-3</v>
      </c>
    </row>
    <row r="91" spans="1:32" x14ac:dyDescent="0.25">
      <c r="A91">
        <f t="shared" si="21"/>
        <v>48</v>
      </c>
      <c r="B91">
        <f t="shared" si="15"/>
        <v>0.01</v>
      </c>
      <c r="C91">
        <f t="shared" si="16"/>
        <v>0.99</v>
      </c>
      <c r="D91">
        <f t="shared" si="17"/>
        <v>1</v>
      </c>
      <c r="E91">
        <f t="shared" si="18"/>
        <v>5</v>
      </c>
      <c r="F91">
        <f t="shared" si="43"/>
        <v>0.24989117106486458</v>
      </c>
      <c r="G91">
        <f t="shared" si="44"/>
        <v>0.69945585532432319</v>
      </c>
      <c r="H91">
        <f t="shared" si="45"/>
        <v>0.33299424736531857</v>
      </c>
      <c r="I91">
        <f t="shared" si="46"/>
        <v>0.71497123682659203</v>
      </c>
      <c r="J91">
        <f t="shared" si="51"/>
        <v>3.7471704476864804</v>
      </c>
      <c r="K91">
        <f t="shared" si="52"/>
        <v>0.97695902249631306</v>
      </c>
      <c r="L91">
        <f t="shared" si="53"/>
        <v>3.9078504314982787</v>
      </c>
      <c r="M91">
        <f t="shared" si="54"/>
        <v>0.98031178492008619</v>
      </c>
      <c r="N91">
        <f t="shared" si="47"/>
        <v>-1.3480812465671608</v>
      </c>
      <c r="O91">
        <f t="shared" si="48"/>
        <v>-1.4204017829153053</v>
      </c>
      <c r="P91">
        <f t="shared" si="49"/>
        <v>1.3712206333949766</v>
      </c>
      <c r="Q91">
        <f t="shared" si="50"/>
        <v>1.470080731491709</v>
      </c>
      <c r="R91">
        <f t="shared" si="30"/>
        <v>-2.7094567440052404</v>
      </c>
      <c r="S91">
        <f t="shared" si="31"/>
        <v>6.2417636074027422E-2</v>
      </c>
      <c r="T91">
        <f t="shared" si="32"/>
        <v>2.7807638354935946</v>
      </c>
      <c r="U91">
        <f t="shared" si="33"/>
        <v>0.94162744299484835</v>
      </c>
      <c r="V91">
        <f t="shared" si="55"/>
        <v>1.3738042857945904E-3</v>
      </c>
      <c r="W91">
        <f t="shared" si="56"/>
        <v>1.1699521356083225E-3</v>
      </c>
      <c r="X91" s="5">
        <f t="shared" si="34"/>
        <v>2.5437564214029129E-3</v>
      </c>
      <c r="Y91" s="3">
        <f t="shared" si="57"/>
        <v>-1.7515421763312109E-4</v>
      </c>
      <c r="Z91" s="3">
        <f t="shared" si="58"/>
        <v>-8.7577108816560547E-4</v>
      </c>
      <c r="AA91" s="3">
        <f t="shared" si="59"/>
        <v>-1.5953558848114276E-4</v>
      </c>
      <c r="AB91" s="3">
        <f t="shared" si="60"/>
        <v>-7.976779424057138E-4</v>
      </c>
      <c r="AC91">
        <f t="shared" si="61"/>
        <v>2.9968880892623506E-3</v>
      </c>
      <c r="AD91">
        <f t="shared" si="62"/>
        <v>3.0071729154859299E-3</v>
      </c>
      <c r="AE91">
        <f t="shared" si="63"/>
        <v>-2.5975458271192704E-3</v>
      </c>
      <c r="AF91">
        <f t="shared" si="64"/>
        <v>-2.606460176485676E-3</v>
      </c>
    </row>
    <row r="92" spans="1:32" x14ac:dyDescent="0.25">
      <c r="A92">
        <f t="shared" si="21"/>
        <v>49</v>
      </c>
      <c r="B92">
        <f t="shared" si="15"/>
        <v>0.01</v>
      </c>
      <c r="C92">
        <f t="shared" si="16"/>
        <v>0.99</v>
      </c>
      <c r="D92">
        <f t="shared" si="17"/>
        <v>1</v>
      </c>
      <c r="E92">
        <f t="shared" si="18"/>
        <v>5</v>
      </c>
      <c r="F92">
        <f t="shared" si="43"/>
        <v>0.25024147950013081</v>
      </c>
      <c r="G92">
        <f t="shared" si="44"/>
        <v>0.70120739750065442</v>
      </c>
      <c r="H92">
        <f t="shared" si="45"/>
        <v>0.33331331854228086</v>
      </c>
      <c r="I92">
        <f t="shared" si="46"/>
        <v>0.71656659271140344</v>
      </c>
      <c r="J92">
        <f t="shared" si="51"/>
        <v>3.7562784670034026</v>
      </c>
      <c r="K92">
        <f t="shared" si="52"/>
        <v>0.9771631566377712</v>
      </c>
      <c r="L92">
        <f t="shared" si="53"/>
        <v>3.916146282099298</v>
      </c>
      <c r="M92">
        <f t="shared" si="54"/>
        <v>0.98047126335359458</v>
      </c>
      <c r="N92">
        <f t="shared" si="47"/>
        <v>-1.3540750227456855</v>
      </c>
      <c r="O92">
        <f t="shared" si="48"/>
        <v>-1.4264161287462771</v>
      </c>
      <c r="P92">
        <f t="shared" si="49"/>
        <v>1.3764157250492151</v>
      </c>
      <c r="Q92">
        <f t="shared" si="50"/>
        <v>1.4752936518446804</v>
      </c>
      <c r="R92">
        <f t="shared" si="30"/>
        <v>-2.7217122473703421</v>
      </c>
      <c r="S92">
        <f t="shared" si="31"/>
        <v>6.1704258118441463E-2</v>
      </c>
      <c r="T92">
        <f t="shared" si="32"/>
        <v>2.7914657653766497</v>
      </c>
      <c r="U92">
        <f t="shared" si="33"/>
        <v>0.94221290409566849</v>
      </c>
      <c r="V92">
        <f t="shared" si="55"/>
        <v>1.3366651537892098E-3</v>
      </c>
      <c r="W92">
        <f t="shared" si="56"/>
        <v>1.1418032674848882E-3</v>
      </c>
      <c r="X92" s="5">
        <f t="shared" si="34"/>
        <v>2.4784684212740982E-3</v>
      </c>
      <c r="Y92" s="3">
        <f t="shared" si="57"/>
        <v>-1.7037162055307025E-4</v>
      </c>
      <c r="Z92" s="3">
        <f t="shared" si="58"/>
        <v>-8.5185810276535118E-4</v>
      </c>
      <c r="AA92" s="3">
        <f t="shared" si="59"/>
        <v>-1.5525759317126675E-4</v>
      </c>
      <c r="AB92" s="3">
        <f t="shared" si="60"/>
        <v>-7.7628796585633379E-4</v>
      </c>
      <c r="AC92">
        <f t="shared" si="61"/>
        <v>2.9251509022846897E-3</v>
      </c>
      <c r="AD92">
        <f t="shared" si="62"/>
        <v>2.9350537637248819E-3</v>
      </c>
      <c r="AE92">
        <f t="shared" si="63"/>
        <v>-2.5424805526682781E-3</v>
      </c>
      <c r="AF92">
        <f t="shared" si="64"/>
        <v>-2.5510879146364396E-3</v>
      </c>
    </row>
    <row r="93" spans="1:32" x14ac:dyDescent="0.25">
      <c r="A93">
        <f t="shared" si="21"/>
        <v>50</v>
      </c>
      <c r="B93">
        <f t="shared" si="15"/>
        <v>0.01</v>
      </c>
      <c r="C93">
        <f t="shared" si="16"/>
        <v>0.99</v>
      </c>
      <c r="D93">
        <f t="shared" si="17"/>
        <v>1</v>
      </c>
      <c r="E93">
        <f t="shared" si="18"/>
        <v>5</v>
      </c>
      <c r="F93">
        <f t="shared" si="43"/>
        <v>0.25058222274123698</v>
      </c>
      <c r="G93">
        <f t="shared" si="44"/>
        <v>0.70291111370618509</v>
      </c>
      <c r="H93">
        <f t="shared" si="45"/>
        <v>0.33362383372862336</v>
      </c>
      <c r="I93">
        <f t="shared" si="46"/>
        <v>0.71811916864311609</v>
      </c>
      <c r="J93">
        <f t="shared" si="51"/>
        <v>3.7651377912721626</v>
      </c>
      <c r="K93">
        <f t="shared" si="52"/>
        <v>0.97736002180682324</v>
      </c>
      <c r="L93">
        <f t="shared" si="53"/>
        <v>3.9242196769442037</v>
      </c>
      <c r="M93">
        <f t="shared" si="54"/>
        <v>0.98062524943852769</v>
      </c>
      <c r="N93">
        <f t="shared" si="47"/>
        <v>-1.3599253245502549</v>
      </c>
      <c r="O93">
        <f t="shared" si="48"/>
        <v>-1.4322862362737268</v>
      </c>
      <c r="P93">
        <f t="shared" si="49"/>
        <v>1.3815006861545516</v>
      </c>
      <c r="Q93">
        <f t="shared" si="50"/>
        <v>1.4803958276739533</v>
      </c>
      <c r="R93">
        <f t="shared" si="30"/>
        <v>-2.7336726925713819</v>
      </c>
      <c r="S93">
        <f t="shared" si="31"/>
        <v>6.1015405428416034E-2</v>
      </c>
      <c r="T93">
        <f t="shared" si="32"/>
        <v>2.80193706852668</v>
      </c>
      <c r="U93">
        <f t="shared" si="33"/>
        <v>0.94278040991811585</v>
      </c>
      <c r="V93">
        <f t="shared" si="55"/>
        <v>1.30128579551283E-3</v>
      </c>
      <c r="W93">
        <f t="shared" si="56"/>
        <v>1.1148448437505857E-3</v>
      </c>
      <c r="X93" s="5">
        <f t="shared" si="34"/>
        <v>2.4161306392634155E-3</v>
      </c>
      <c r="Y93" s="3">
        <f t="shared" si="57"/>
        <v>-1.6581987292991836E-4</v>
      </c>
      <c r="Z93" s="3">
        <f t="shared" si="58"/>
        <v>-8.290993646495918E-4</v>
      </c>
      <c r="AA93" s="3">
        <f t="shared" si="59"/>
        <v>-1.5118326670516196E-4</v>
      </c>
      <c r="AB93" s="3">
        <f t="shared" si="60"/>
        <v>-7.5591633352580976E-4</v>
      </c>
      <c r="AC93">
        <f t="shared" si="61"/>
        <v>2.856629267479237E-3</v>
      </c>
      <c r="AD93">
        <f t="shared" si="62"/>
        <v>2.8661728794641688E-3</v>
      </c>
      <c r="AE93">
        <f t="shared" si="63"/>
        <v>-2.4896143301275956E-3</v>
      </c>
      <c r="AF93">
        <f t="shared" si="64"/>
        <v>-2.4979317948505661E-3</v>
      </c>
    </row>
    <row r="94" spans="1:32" x14ac:dyDescent="0.25">
      <c r="A94">
        <f t="shared" si="21"/>
        <v>51</v>
      </c>
      <c r="B94">
        <f t="shared" si="15"/>
        <v>0.01</v>
      </c>
      <c r="C94">
        <f t="shared" si="16"/>
        <v>0.99</v>
      </c>
      <c r="D94">
        <f t="shared" si="17"/>
        <v>1</v>
      </c>
      <c r="E94">
        <f t="shared" si="18"/>
        <v>5</v>
      </c>
      <c r="F94">
        <f t="shared" si="43"/>
        <v>0.25091386248709679</v>
      </c>
      <c r="G94">
        <f t="shared" si="44"/>
        <v>0.70456931243548426</v>
      </c>
      <c r="H94">
        <f t="shared" si="45"/>
        <v>0.33392620026203368</v>
      </c>
      <c r="I94">
        <f t="shared" si="46"/>
        <v>0.71963100131016766</v>
      </c>
      <c r="J94">
        <f t="shared" si="51"/>
        <v>3.773760424664518</v>
      </c>
      <c r="K94">
        <f t="shared" si="52"/>
        <v>0.9775500350566475</v>
      </c>
      <c r="L94">
        <f t="shared" si="53"/>
        <v>3.9320812068128719</v>
      </c>
      <c r="M94">
        <f t="shared" si="54"/>
        <v>0.98077405054626177</v>
      </c>
      <c r="N94">
        <f t="shared" si="47"/>
        <v>-1.3656385830852134</v>
      </c>
      <c r="O94">
        <f t="shared" si="48"/>
        <v>-1.4380185820326552</v>
      </c>
      <c r="P94">
        <f t="shared" si="49"/>
        <v>1.3864799148148068</v>
      </c>
      <c r="Q94">
        <f t="shared" si="50"/>
        <v>1.4853916912636544</v>
      </c>
      <c r="R94">
        <f t="shared" si="30"/>
        <v>-2.7453513542306198</v>
      </c>
      <c r="S94">
        <f t="shared" si="31"/>
        <v>6.0349725745888504E-2</v>
      </c>
      <c r="T94">
        <f t="shared" si="32"/>
        <v>2.8121871150209685</v>
      </c>
      <c r="U94">
        <f t="shared" si="33"/>
        <v>0.94333085088287816</v>
      </c>
      <c r="V94">
        <f t="shared" si="55"/>
        <v>1.2675474413430937E-3</v>
      </c>
      <c r="W94">
        <f t="shared" si="56"/>
        <v>1.0890047396580767E-3</v>
      </c>
      <c r="X94" s="5">
        <f t="shared" si="34"/>
        <v>2.3565521810011703E-3</v>
      </c>
      <c r="Y94" s="3">
        <f t="shared" si="57"/>
        <v>-1.6148321495201848E-4</v>
      </c>
      <c r="Z94" s="3">
        <f t="shared" si="58"/>
        <v>-8.0741607476009236E-4</v>
      </c>
      <c r="AA94" s="3">
        <f t="shared" si="59"/>
        <v>-1.4729886510982641E-4</v>
      </c>
      <c r="AB94" s="3">
        <f t="shared" si="60"/>
        <v>-7.36494325549132E-4</v>
      </c>
      <c r="AC94">
        <f t="shared" si="61"/>
        <v>2.7911144850235672E-3</v>
      </c>
      <c r="AD94">
        <f t="shared" si="62"/>
        <v>2.8003197389853056E-3</v>
      </c>
      <c r="AE94">
        <f t="shared" si="63"/>
        <v>-2.43881921530331E-3</v>
      </c>
      <c r="AF94">
        <f t="shared" si="64"/>
        <v>-2.4468625794734633E-3</v>
      </c>
    </row>
    <row r="95" spans="1:32" x14ac:dyDescent="0.25">
      <c r="A95">
        <f t="shared" si="21"/>
        <v>52</v>
      </c>
      <c r="B95">
        <f t="shared" si="15"/>
        <v>0.01</v>
      </c>
      <c r="C95">
        <f t="shared" si="16"/>
        <v>0.99</v>
      </c>
      <c r="D95">
        <f t="shared" si="17"/>
        <v>1</v>
      </c>
      <c r="E95">
        <f t="shared" si="18"/>
        <v>5</v>
      </c>
      <c r="F95">
        <f t="shared" si="43"/>
        <v>0.25123682891700083</v>
      </c>
      <c r="G95">
        <f t="shared" si="44"/>
        <v>0.70618414458500445</v>
      </c>
      <c r="H95">
        <f t="shared" si="45"/>
        <v>0.33422079799225335</v>
      </c>
      <c r="I95">
        <f t="shared" si="46"/>
        <v>0.7211039899612659</v>
      </c>
      <c r="J95">
        <f t="shared" si="51"/>
        <v>3.782157551842023</v>
      </c>
      <c r="K95">
        <f t="shared" si="52"/>
        <v>0.97773358100090768</v>
      </c>
      <c r="L95">
        <f t="shared" si="53"/>
        <v>3.9397407477985831</v>
      </c>
      <c r="M95">
        <f t="shared" si="54"/>
        <v>0.98091795062651765</v>
      </c>
      <c r="N95">
        <f t="shared" si="47"/>
        <v>-1.3712208120552605</v>
      </c>
      <c r="O95">
        <f t="shared" si="48"/>
        <v>-1.4436192215106258</v>
      </c>
      <c r="P95">
        <f t="shared" si="49"/>
        <v>1.3913575532454134</v>
      </c>
      <c r="Q95">
        <f t="shared" si="50"/>
        <v>1.4902854164226014</v>
      </c>
      <c r="R95">
        <f t="shared" si="30"/>
        <v>-2.7567606431630143</v>
      </c>
      <c r="S95">
        <f t="shared" si="31"/>
        <v>5.9705968072304959E-2</v>
      </c>
      <c r="T95">
        <f t="shared" si="32"/>
        <v>2.8222247195131436</v>
      </c>
      <c r="U95">
        <f t="shared" si="33"/>
        <v>0.94386505700952983</v>
      </c>
      <c r="V95">
        <f t="shared" si="55"/>
        <v>1.2353416310024999E-3</v>
      </c>
      <c r="W95">
        <f t="shared" si="56"/>
        <v>1.064216482366966E-3</v>
      </c>
      <c r="X95" s="5">
        <f t="shared" si="34"/>
        <v>2.2995581133694659E-3</v>
      </c>
      <c r="Y95" s="3">
        <f t="shared" si="57"/>
        <v>-1.573472636108441E-4</v>
      </c>
      <c r="Z95" s="3">
        <f t="shared" si="58"/>
        <v>-7.8673631805422045E-4</v>
      </c>
      <c r="AA95" s="3">
        <f t="shared" si="59"/>
        <v>-1.4359183288009154E-4</v>
      </c>
      <c r="AB95" s="3">
        <f t="shared" si="60"/>
        <v>-7.1795916440045766E-4</v>
      </c>
      <c r="AC95">
        <f t="shared" si="61"/>
        <v>2.7284154000428804E-3</v>
      </c>
      <c r="AD95">
        <f t="shared" si="62"/>
        <v>2.7373015458138465E-3</v>
      </c>
      <c r="AE95">
        <f t="shared" si="63"/>
        <v>-2.3899769592294665E-3</v>
      </c>
      <c r="AF95">
        <f t="shared" si="64"/>
        <v>-2.3977608486066594E-3</v>
      </c>
    </row>
    <row r="96" spans="1:32" x14ac:dyDescent="0.25">
      <c r="A96">
        <f t="shared" si="21"/>
        <v>53</v>
      </c>
      <c r="B96">
        <f t="shared" si="15"/>
        <v>0.01</v>
      </c>
      <c r="C96">
        <f t="shared" si="16"/>
        <v>0.99</v>
      </c>
      <c r="D96">
        <f t="shared" si="17"/>
        <v>1</v>
      </c>
      <c r="E96">
        <f t="shared" si="18"/>
        <v>5</v>
      </c>
      <c r="F96">
        <f t="shared" si="43"/>
        <v>0.25155152344422255</v>
      </c>
      <c r="G96">
        <f t="shared" si="44"/>
        <v>0.70775761722111286</v>
      </c>
      <c r="H96">
        <f t="shared" si="45"/>
        <v>0.33450798165801354</v>
      </c>
      <c r="I96">
        <f t="shared" si="46"/>
        <v>0.72253990829006687</v>
      </c>
      <c r="J96">
        <f t="shared" si="51"/>
        <v>3.790339609549787</v>
      </c>
      <c r="K96">
        <f t="shared" si="52"/>
        <v>0.97791101496426103</v>
      </c>
      <c r="L96">
        <f t="shared" si="53"/>
        <v>3.9472075231083479</v>
      </c>
      <c r="M96">
        <f t="shared" si="54"/>
        <v>0.98105721244185884</v>
      </c>
      <c r="N96">
        <f t="shared" si="47"/>
        <v>-1.3766776428553462</v>
      </c>
      <c r="O96">
        <f t="shared" si="48"/>
        <v>-1.4490938246022536</v>
      </c>
      <c r="P96">
        <f t="shared" si="49"/>
        <v>1.3961375071638724</v>
      </c>
      <c r="Q96">
        <f t="shared" si="50"/>
        <v>1.4950809381198147</v>
      </c>
      <c r="R96">
        <f t="shared" si="30"/>
        <v>-2.7679121791342771</v>
      </c>
      <c r="S96">
        <f t="shared" si="31"/>
        <v>5.9082973179180674E-2</v>
      </c>
      <c r="T96">
        <f t="shared" si="32"/>
        <v>2.8320581841870802</v>
      </c>
      <c r="U96">
        <f t="shared" si="33"/>
        <v>0.94438380307759673</v>
      </c>
      <c r="V96">
        <f t="shared" si="55"/>
        <v>1.2045691280540846E-3</v>
      </c>
      <c r="W96">
        <f t="shared" si="56"/>
        <v>1.0404187108317363E-3</v>
      </c>
      <c r="X96" s="5">
        <f t="shared" si="34"/>
        <v>2.244987838885821E-3</v>
      </c>
      <c r="Y96" s="3">
        <f t="shared" si="57"/>
        <v>-1.5339886726119616E-4</v>
      </c>
      <c r="Z96" s="3">
        <f t="shared" si="58"/>
        <v>-7.6699433630598079E-4</v>
      </c>
      <c r="AA96" s="3">
        <f t="shared" si="59"/>
        <v>-1.4005067859339043E-4</v>
      </c>
      <c r="AB96" s="3">
        <f t="shared" si="60"/>
        <v>-7.0025339296695213E-4</v>
      </c>
      <c r="AC96">
        <f t="shared" si="61"/>
        <v>2.6683566062233335E-3</v>
      </c>
      <c r="AD96">
        <f t="shared" si="62"/>
        <v>2.676941412709165E-3</v>
      </c>
      <c r="AE96">
        <f t="shared" si="63"/>
        <v>-2.3429781088941453E-3</v>
      </c>
      <c r="AF96">
        <f t="shared" si="64"/>
        <v>-2.3505160869959044E-3</v>
      </c>
    </row>
    <row r="97" spans="1:32" x14ac:dyDescent="0.25">
      <c r="A97">
        <f t="shared" si="21"/>
        <v>54</v>
      </c>
      <c r="B97">
        <f t="shared" si="15"/>
        <v>0.01</v>
      </c>
      <c r="C97">
        <f t="shared" si="16"/>
        <v>0.99</v>
      </c>
      <c r="D97">
        <f t="shared" si="17"/>
        <v>1</v>
      </c>
      <c r="E97">
        <f t="shared" si="18"/>
        <v>5</v>
      </c>
      <c r="F97">
        <f t="shared" si="43"/>
        <v>0.25185832117874496</v>
      </c>
      <c r="G97">
        <f t="shared" si="44"/>
        <v>0.70929160589372486</v>
      </c>
      <c r="H97">
        <f t="shared" si="45"/>
        <v>0.3347880830152003</v>
      </c>
      <c r="I97">
        <f t="shared" si="46"/>
        <v>0.72394041507600082</v>
      </c>
      <c r="J97">
        <f t="shared" si="51"/>
        <v>3.7983163506473692</v>
      </c>
      <c r="K97">
        <f t="shared" si="52"/>
        <v>0.97808266576885972</v>
      </c>
      <c r="L97">
        <f t="shared" si="53"/>
        <v>3.9544901583952043</v>
      </c>
      <c r="M97">
        <f t="shared" si="54"/>
        <v>0.98119207954809218</v>
      </c>
      <c r="N97">
        <f t="shared" si="47"/>
        <v>-1.3820143560677929</v>
      </c>
      <c r="O97">
        <f t="shared" si="48"/>
        <v>-1.4544477074276718</v>
      </c>
      <c r="P97">
        <f t="shared" si="49"/>
        <v>1.4008234633816607</v>
      </c>
      <c r="Q97">
        <f t="shared" si="50"/>
        <v>1.4997819702938064</v>
      </c>
      <c r="R97">
        <f t="shared" si="30"/>
        <v>-2.7788168561585334</v>
      </c>
      <c r="S97">
        <f t="shared" si="31"/>
        <v>5.8479665178806532E-2</v>
      </c>
      <c r="T97">
        <f t="shared" si="32"/>
        <v>2.8416953376372165</v>
      </c>
      <c r="U97">
        <f t="shared" si="33"/>
        <v>0.9448878132587345</v>
      </c>
      <c r="V97">
        <f t="shared" si="55"/>
        <v>1.1751389679245932E-3</v>
      </c>
      <c r="W97">
        <f t="shared" si="56"/>
        <v>1.017554696289405E-3</v>
      </c>
      <c r="X97" s="5">
        <f t="shared" si="34"/>
        <v>2.1926936642139979E-3</v>
      </c>
      <c r="Y97" s="3">
        <f t="shared" si="57"/>
        <v>-1.496259780931754E-4</v>
      </c>
      <c r="Z97" s="3">
        <f t="shared" si="58"/>
        <v>-7.4812989046587697E-4</v>
      </c>
      <c r="AA97" s="3">
        <f t="shared" si="59"/>
        <v>-1.3666486571286852E-4</v>
      </c>
      <c r="AB97" s="3">
        <f t="shared" si="60"/>
        <v>-6.8332432856434253E-4</v>
      </c>
      <c r="AC97">
        <f t="shared" si="61"/>
        <v>2.6107768648598872E-3</v>
      </c>
      <c r="AD97">
        <f t="shared" si="62"/>
        <v>2.6190767620385322E-3</v>
      </c>
      <c r="AE97">
        <f t="shared" si="63"/>
        <v>-2.2977212061209762E-3</v>
      </c>
      <c r="AF97">
        <f t="shared" si="64"/>
        <v>-2.3050258708790729E-3</v>
      </c>
    </row>
    <row r="98" spans="1:32" x14ac:dyDescent="0.25">
      <c r="A98">
        <f t="shared" si="21"/>
        <v>55</v>
      </c>
      <c r="B98">
        <f t="shared" si="15"/>
        <v>0.01</v>
      </c>
      <c r="C98">
        <f t="shared" si="16"/>
        <v>0.99</v>
      </c>
      <c r="D98">
        <f t="shared" si="17"/>
        <v>1</v>
      </c>
      <c r="E98">
        <f t="shared" si="18"/>
        <v>5</v>
      </c>
      <c r="F98">
        <f t="shared" si="43"/>
        <v>0.25215757313493131</v>
      </c>
      <c r="G98">
        <f t="shared" si="44"/>
        <v>0.71078786567465657</v>
      </c>
      <c r="H98">
        <f t="shared" si="45"/>
        <v>0.33506141274662604</v>
      </c>
      <c r="I98">
        <f t="shared" si="46"/>
        <v>0.72530706373312948</v>
      </c>
      <c r="J98">
        <f t="shared" si="51"/>
        <v>3.8060969015082144</v>
      </c>
      <c r="K98">
        <f t="shared" si="52"/>
        <v>0.97824883820530739</v>
      </c>
      <c r="L98">
        <f t="shared" si="53"/>
        <v>3.9615967314122731</v>
      </c>
      <c r="M98">
        <f t="shared" si="54"/>
        <v>0.98132277805391588</v>
      </c>
      <c r="N98">
        <f t="shared" si="47"/>
        <v>-1.3872359097975127</v>
      </c>
      <c r="O98">
        <f t="shared" si="48"/>
        <v>-1.4596858609517489</v>
      </c>
      <c r="P98">
        <f t="shared" si="49"/>
        <v>1.4054189057939026</v>
      </c>
      <c r="Q98">
        <f t="shared" si="50"/>
        <v>1.5043920220355647</v>
      </c>
      <c r="R98">
        <f t="shared" si="30"/>
        <v>-2.7894849012312917</v>
      </c>
      <c r="S98">
        <f t="shared" si="31"/>
        <v>5.7895044018383704E-2</v>
      </c>
      <c r="T98">
        <f t="shared" si="32"/>
        <v>2.8511435701307479</v>
      </c>
      <c r="U98">
        <f t="shared" si="33"/>
        <v>0.9453777652829376</v>
      </c>
      <c r="V98">
        <f t="shared" si="55"/>
        <v>1.1469676207614562E-3</v>
      </c>
      <c r="W98">
        <f t="shared" si="56"/>
        <v>9.9557191557230417E-4</v>
      </c>
      <c r="X98" s="5">
        <f t="shared" si="34"/>
        <v>2.1425395363337601E-3</v>
      </c>
      <c r="Y98" s="3">
        <f t="shared" si="57"/>
        <v>-1.4601754000876453E-4</v>
      </c>
      <c r="Z98" s="3">
        <f t="shared" si="58"/>
        <v>-7.3008770004382264E-4</v>
      </c>
      <c r="AA98" s="3">
        <f t="shared" si="59"/>
        <v>-1.3342471646975287E-4</v>
      </c>
      <c r="AB98" s="3">
        <f t="shared" si="60"/>
        <v>-6.6712358234876441E-4</v>
      </c>
      <c r="AC98">
        <f t="shared" si="61"/>
        <v>2.5555277098802251E-3</v>
      </c>
      <c r="AD98">
        <f t="shared" si="62"/>
        <v>2.5635579146244861E-3</v>
      </c>
      <c r="AE98">
        <f t="shared" si="63"/>
        <v>-2.2541120723370105E-3</v>
      </c>
      <c r="AF98">
        <f t="shared" si="64"/>
        <v>-2.2611951422592791E-3</v>
      </c>
    </row>
    <row r="99" spans="1:32" x14ac:dyDescent="0.25">
      <c r="A99">
        <f t="shared" si="21"/>
        <v>56</v>
      </c>
      <c r="B99">
        <f t="shared" si="15"/>
        <v>0.01</v>
      </c>
      <c r="C99">
        <f t="shared" si="16"/>
        <v>0.99</v>
      </c>
      <c r="D99">
        <f t="shared" si="17"/>
        <v>1</v>
      </c>
      <c r="E99">
        <f t="shared" si="18"/>
        <v>5</v>
      </c>
      <c r="F99">
        <f t="shared" si="43"/>
        <v>0.25244960821494883</v>
      </c>
      <c r="G99">
        <f t="shared" si="44"/>
        <v>0.71224804107474426</v>
      </c>
      <c r="H99">
        <f t="shared" si="45"/>
        <v>0.33532826217956557</v>
      </c>
      <c r="I99">
        <f t="shared" si="46"/>
        <v>0.72664131089782702</v>
      </c>
      <c r="J99">
        <f t="shared" si="51"/>
        <v>3.8136898135886703</v>
      </c>
      <c r="K99">
        <f t="shared" si="52"/>
        <v>0.97840981522926962</v>
      </c>
      <c r="L99">
        <f t="shared" si="53"/>
        <v>3.9685348166687007</v>
      </c>
      <c r="M99">
        <f t="shared" si="54"/>
        <v>0.98144951818822501</v>
      </c>
      <c r="N99">
        <f t="shared" si="47"/>
        <v>-1.3923469652172731</v>
      </c>
      <c r="O99">
        <f t="shared" si="48"/>
        <v>-1.4648129767809979</v>
      </c>
      <c r="P99">
        <f t="shared" si="49"/>
        <v>1.4099271299385767</v>
      </c>
      <c r="Q99">
        <f t="shared" si="50"/>
        <v>1.5089144123200833</v>
      </c>
      <c r="R99">
        <f t="shared" si="30"/>
        <v>-2.7999259272708366</v>
      </c>
      <c r="S99">
        <f t="shared" si="31"/>
        <v>5.7328178780761095E-2</v>
      </c>
      <c r="T99">
        <f t="shared" si="32"/>
        <v>2.8604098656487515</v>
      </c>
      <c r="U99">
        <f t="shared" si="33"/>
        <v>0.94585429419320988</v>
      </c>
      <c r="V99">
        <f t="shared" si="55"/>
        <v>1.1199782533518423E-3</v>
      </c>
      <c r="W99">
        <f t="shared" si="56"/>
        <v>9.7442167058983122E-4</v>
      </c>
      <c r="X99" s="5">
        <f t="shared" si="34"/>
        <v>2.0943999239416734E-3</v>
      </c>
      <c r="Y99" s="3">
        <f t="shared" si="57"/>
        <v>-1.4256338978726544E-4</v>
      </c>
      <c r="Z99" s="3">
        <f t="shared" si="58"/>
        <v>-7.1281694893632721E-4</v>
      </c>
      <c r="AA99" s="3">
        <f t="shared" si="59"/>
        <v>-1.3032132704271743E-4</v>
      </c>
      <c r="AB99" s="3">
        <f t="shared" si="60"/>
        <v>-6.5160663521358713E-4</v>
      </c>
      <c r="AC99">
        <f t="shared" si="61"/>
        <v>2.5024722138897765E-3</v>
      </c>
      <c r="AD99">
        <f t="shared" si="62"/>
        <v>2.5102468417347373E-3</v>
      </c>
      <c r="AE99">
        <f t="shared" si="63"/>
        <v>-2.212063168679267E-3</v>
      </c>
      <c r="AF99">
        <f t="shared" si="64"/>
        <v>-2.2189355598333303E-3</v>
      </c>
    </row>
    <row r="100" spans="1:32" x14ac:dyDescent="0.25">
      <c r="A100">
        <f t="shared" si="21"/>
        <v>57</v>
      </c>
      <c r="B100">
        <f t="shared" si="15"/>
        <v>0.01</v>
      </c>
      <c r="C100">
        <f t="shared" si="16"/>
        <v>0.99</v>
      </c>
      <c r="D100">
        <f t="shared" si="17"/>
        <v>1</v>
      </c>
      <c r="E100">
        <f t="shared" si="18"/>
        <v>5</v>
      </c>
      <c r="F100">
        <f t="shared" si="43"/>
        <v>0.25273473499452337</v>
      </c>
      <c r="G100">
        <f t="shared" si="44"/>
        <v>0.71367367497261691</v>
      </c>
      <c r="H100">
        <f t="shared" si="45"/>
        <v>0.335588904833651</v>
      </c>
      <c r="I100">
        <f t="shared" si="46"/>
        <v>0.72794452416825417</v>
      </c>
      <c r="J100">
        <f t="shared" si="51"/>
        <v>3.8211031098576078</v>
      </c>
      <c r="K100">
        <f t="shared" si="52"/>
        <v>0.9785658599188678</v>
      </c>
      <c r="L100">
        <f t="shared" si="53"/>
        <v>3.9753115256749219</v>
      </c>
      <c r="M100">
        <f t="shared" si="54"/>
        <v>0.98157249569935778</v>
      </c>
      <c r="N100">
        <f t="shared" si="47"/>
        <v>-1.3973519096450526</v>
      </c>
      <c r="O100">
        <f t="shared" si="48"/>
        <v>-1.4698334704644673</v>
      </c>
      <c r="P100">
        <f t="shared" si="49"/>
        <v>1.4143512562759353</v>
      </c>
      <c r="Q100">
        <f t="shared" si="50"/>
        <v>1.5133522834397499</v>
      </c>
      <c r="R100">
        <f t="shared" si="30"/>
        <v>-2.8101489809373383</v>
      </c>
      <c r="S100">
        <f t="shared" si="31"/>
        <v>5.6778201691631364E-2</v>
      </c>
      <c r="T100">
        <f t="shared" si="32"/>
        <v>2.8695008310532684</v>
      </c>
      <c r="U100">
        <f t="shared" si="33"/>
        <v>0.94631799573590525</v>
      </c>
      <c r="V100">
        <f t="shared" si="55"/>
        <v>1.0941000767514717E-3</v>
      </c>
      <c r="W100">
        <f t="shared" si="56"/>
        <v>9.5405874826419565E-4</v>
      </c>
      <c r="X100" s="5">
        <f t="shared" si="34"/>
        <v>2.0481588250156673E-3</v>
      </c>
      <c r="Y100" s="3">
        <f t="shared" si="57"/>
        <v>-1.3925416974816022E-4</v>
      </c>
      <c r="Z100" s="3">
        <f t="shared" si="58"/>
        <v>-6.9627084874080108E-4</v>
      </c>
      <c r="AA100" s="3">
        <f t="shared" si="59"/>
        <v>-1.2734649252314303E-4</v>
      </c>
      <c r="AB100" s="3">
        <f t="shared" si="60"/>
        <v>-6.3673246261571515E-4</v>
      </c>
      <c r="AC100">
        <f t="shared" si="61"/>
        <v>2.451483894028E-3</v>
      </c>
      <c r="AD100">
        <f t="shared" si="62"/>
        <v>2.4590160586915933E-3</v>
      </c>
      <c r="AE100">
        <f t="shared" si="63"/>
        <v>-2.1714930223475986E-3</v>
      </c>
      <c r="AF100">
        <f t="shared" si="64"/>
        <v>-2.1781649172966169E-3</v>
      </c>
    </row>
    <row r="101" spans="1:32" x14ac:dyDescent="0.25">
      <c r="A101">
        <f t="shared" si="21"/>
        <v>58</v>
      </c>
      <c r="B101">
        <f t="shared" si="15"/>
        <v>0.01</v>
      </c>
      <c r="C101">
        <f t="shared" si="16"/>
        <v>0.99</v>
      </c>
      <c r="D101">
        <f t="shared" si="17"/>
        <v>1</v>
      </c>
      <c r="E101">
        <f t="shared" si="18"/>
        <v>5</v>
      </c>
      <c r="F101">
        <f t="shared" si="43"/>
        <v>0.2530132433340197</v>
      </c>
      <c r="G101">
        <f t="shared" si="44"/>
        <v>0.71506621667009851</v>
      </c>
      <c r="H101">
        <f t="shared" si="45"/>
        <v>0.33584359781869727</v>
      </c>
      <c r="I101">
        <f t="shared" si="46"/>
        <v>0.72921798909348556</v>
      </c>
      <c r="J101">
        <f t="shared" si="51"/>
        <v>3.8283443266845123</v>
      </c>
      <c r="K101">
        <f t="shared" si="52"/>
        <v>0.97871721722291782</v>
      </c>
      <c r="L101">
        <f t="shared" si="53"/>
        <v>3.9819335432861251</v>
      </c>
      <c r="M101">
        <f t="shared" si="54"/>
        <v>0.98169189310710625</v>
      </c>
      <c r="N101">
        <f t="shared" si="47"/>
        <v>-1.4022548774331087</v>
      </c>
      <c r="O101">
        <f t="shared" si="48"/>
        <v>-1.4747515025818505</v>
      </c>
      <c r="P101">
        <f t="shared" si="49"/>
        <v>1.4186942423206306</v>
      </c>
      <c r="Q101">
        <f t="shared" si="50"/>
        <v>1.5177086132743431</v>
      </c>
      <c r="R101">
        <f t="shared" si="30"/>
        <v>-2.8201625859107224</v>
      </c>
      <c r="S101">
        <f t="shared" si="31"/>
        <v>5.6244302747081254E-2</v>
      </c>
      <c r="T101">
        <f t="shared" si="32"/>
        <v>2.8784227226844745</v>
      </c>
      <c r="U101">
        <f t="shared" si="33"/>
        <v>0.94676942942781295</v>
      </c>
      <c r="V101">
        <f t="shared" si="55"/>
        <v>1.0692677682818533E-3</v>
      </c>
      <c r="W101">
        <f t="shared" si="56"/>
        <v>9.3444111599842218E-4</v>
      </c>
      <c r="X101" s="5">
        <f t="shared" si="34"/>
        <v>2.0037088842802756E-3</v>
      </c>
      <c r="Y101" s="3">
        <f t="shared" si="57"/>
        <v>-1.3608125038949126E-4</v>
      </c>
      <c r="Z101" s="3">
        <f t="shared" si="58"/>
        <v>-6.8040625194745632E-4</v>
      </c>
      <c r="AA101" s="3">
        <f t="shared" si="59"/>
        <v>-1.2449264038087287E-4</v>
      </c>
      <c r="AB101" s="3">
        <f t="shared" si="60"/>
        <v>-6.2246320190436429E-4</v>
      </c>
      <c r="AC101">
        <f t="shared" si="61"/>
        <v>2.402445739552088E-3</v>
      </c>
      <c r="AD101">
        <f t="shared" si="62"/>
        <v>2.40974764175505E-3</v>
      </c>
      <c r="AE101">
        <f t="shared" si="63"/>
        <v>-2.1323257113430669E-3</v>
      </c>
      <c r="AF101">
        <f t="shared" si="64"/>
        <v>-2.138806621006397E-3</v>
      </c>
    </row>
    <row r="102" spans="1:32" x14ac:dyDescent="0.25">
      <c r="A102">
        <f t="shared" si="21"/>
        <v>59</v>
      </c>
      <c r="B102">
        <f t="shared" si="15"/>
        <v>0.01</v>
      </c>
      <c r="C102">
        <f t="shared" si="16"/>
        <v>0.99</v>
      </c>
      <c r="D102">
        <f t="shared" si="17"/>
        <v>1</v>
      </c>
      <c r="E102">
        <f t="shared" si="18"/>
        <v>5</v>
      </c>
      <c r="F102">
        <f t="shared" si="43"/>
        <v>0.25328540583479869</v>
      </c>
      <c r="G102">
        <f t="shared" si="44"/>
        <v>0.71642702917399337</v>
      </c>
      <c r="H102">
        <f t="shared" si="45"/>
        <v>0.336092583099459</v>
      </c>
      <c r="I102">
        <f t="shared" si="46"/>
        <v>0.73046291549729425</v>
      </c>
      <c r="J102">
        <f t="shared" si="51"/>
        <v>3.8354205517047655</v>
      </c>
      <c r="K102">
        <f t="shared" si="52"/>
        <v>0.97886411552581265</v>
      </c>
      <c r="L102">
        <f t="shared" si="53"/>
        <v>3.9884071605859299</v>
      </c>
      <c r="M102">
        <f t="shared" si="54"/>
        <v>0.98180788082540249</v>
      </c>
      <c r="N102">
        <f t="shared" si="47"/>
        <v>-1.4070597689122128</v>
      </c>
      <c r="O102">
        <f t="shared" si="48"/>
        <v>-1.4795709978653606</v>
      </c>
      <c r="P102">
        <f t="shared" si="49"/>
        <v>1.4229588937433166</v>
      </c>
      <c r="Q102">
        <f t="shared" si="50"/>
        <v>1.521986226516356</v>
      </c>
      <c r="R102">
        <f t="shared" si="30"/>
        <v>-2.8299747821331236</v>
      </c>
      <c r="S102">
        <f t="shared" si="31"/>
        <v>5.5725724887245719E-2</v>
      </c>
      <c r="T102">
        <f t="shared" si="32"/>
        <v>2.8871814706551149</v>
      </c>
      <c r="U102">
        <f t="shared" si="33"/>
        <v>0.94720912133579505</v>
      </c>
      <c r="V102">
        <f t="shared" si="55"/>
        <v>1.0454209582320411E-3</v>
      </c>
      <c r="W102">
        <f t="shared" si="56"/>
        <v>9.1552964842735499E-4</v>
      </c>
      <c r="X102" s="5">
        <f t="shared" si="34"/>
        <v>1.9609506066593958E-3</v>
      </c>
      <c r="Y102" s="3">
        <f t="shared" si="57"/>
        <v>-1.3303666170484557E-4</v>
      </c>
      <c r="Z102" s="3">
        <f t="shared" si="58"/>
        <v>-6.6518330852422783E-4</v>
      </c>
      <c r="AA102" s="3">
        <f t="shared" si="59"/>
        <v>-1.2175277133370842E-4</v>
      </c>
      <c r="AB102" s="3">
        <f t="shared" si="60"/>
        <v>-6.0876385666854211E-4</v>
      </c>
      <c r="AC102">
        <f t="shared" si="61"/>
        <v>2.3552493456822691E-3</v>
      </c>
      <c r="AD102">
        <f t="shared" si="62"/>
        <v>2.3623323525937818E-3</v>
      </c>
      <c r="AE102">
        <f t="shared" si="63"/>
        <v>-2.0944904007799241E-3</v>
      </c>
      <c r="AF102">
        <f t="shared" si="64"/>
        <v>-2.1007892200586632E-3</v>
      </c>
    </row>
    <row r="103" spans="1:32" x14ac:dyDescent="0.25">
      <c r="A103">
        <f t="shared" si="21"/>
        <v>60</v>
      </c>
      <c r="B103">
        <f t="shared" si="15"/>
        <v>0.01</v>
      </c>
      <c r="C103">
        <f t="shared" si="16"/>
        <v>0.99</v>
      </c>
      <c r="D103">
        <f t="shared" si="17"/>
        <v>1</v>
      </c>
      <c r="E103">
        <f t="shared" si="18"/>
        <v>5</v>
      </c>
      <c r="F103">
        <f t="shared" si="43"/>
        <v>0.25355147915820836</v>
      </c>
      <c r="G103">
        <f t="shared" si="44"/>
        <v>0.71775739579104181</v>
      </c>
      <c r="H103">
        <f t="shared" si="45"/>
        <v>0.33633608864212644</v>
      </c>
      <c r="I103">
        <f t="shared" si="46"/>
        <v>0.7316804432106313</v>
      </c>
      <c r="J103">
        <f t="shared" si="51"/>
        <v>3.8423384581134177</v>
      </c>
      <c r="K103">
        <f t="shared" si="52"/>
        <v>0.97900676805125852</v>
      </c>
      <c r="L103">
        <f t="shared" si="53"/>
        <v>3.9947383046952827</v>
      </c>
      <c r="M103">
        <f t="shared" si="54"/>
        <v>0.98192061817112397</v>
      </c>
      <c r="N103">
        <f t="shared" si="47"/>
        <v>-1.4117702676035775</v>
      </c>
      <c r="O103">
        <f t="shared" si="48"/>
        <v>-1.4842956625705481</v>
      </c>
      <c r="P103">
        <f t="shared" si="49"/>
        <v>1.4271478745448765</v>
      </c>
      <c r="Q103">
        <f t="shared" si="50"/>
        <v>1.5261878049564732</v>
      </c>
      <c r="R103">
        <f t="shared" si="30"/>
        <v>-2.8395931614574295</v>
      </c>
      <c r="S103">
        <f t="shared" si="31"/>
        <v>5.5221759651857535E-2</v>
      </c>
      <c r="T103">
        <f t="shared" si="32"/>
        <v>2.8957827010774935</v>
      </c>
      <c r="U103">
        <f t="shared" si="33"/>
        <v>0.94763756660028853</v>
      </c>
      <c r="V103">
        <f t="shared" si="55"/>
        <v>1.0225037730051849E-3</v>
      </c>
      <c r="W103">
        <f t="shared" si="56"/>
        <v>8.9728788177249462E-4</v>
      </c>
      <c r="X103" s="5">
        <f t="shared" si="34"/>
        <v>1.9197916547776797E-3</v>
      </c>
      <c r="Y103" s="3">
        <f t="shared" si="57"/>
        <v>-1.3011303207034557E-4</v>
      </c>
      <c r="Z103" s="3">
        <f t="shared" si="58"/>
        <v>-6.5056516035172786E-4</v>
      </c>
      <c r="AA103" s="3">
        <f t="shared" si="59"/>
        <v>-1.1912040668205313E-4</v>
      </c>
      <c r="AB103" s="3">
        <f t="shared" si="60"/>
        <v>-5.9560203341026564E-4</v>
      </c>
      <c r="AC103">
        <f t="shared" si="61"/>
        <v>2.3097941404430964E-3</v>
      </c>
      <c r="AD103">
        <f t="shared" si="62"/>
        <v>2.3166688568931077E-3</v>
      </c>
      <c r="AE103">
        <f t="shared" si="63"/>
        <v>-2.0579209248517152E-3</v>
      </c>
      <c r="AF103">
        <f t="shared" si="64"/>
        <v>-2.0640459827463496E-3</v>
      </c>
    </row>
    <row r="104" spans="1:32" x14ac:dyDescent="0.25">
      <c r="A104">
        <f t="shared" si="21"/>
        <v>61</v>
      </c>
      <c r="B104">
        <f t="shared" si="15"/>
        <v>0.01</v>
      </c>
      <c r="C104">
        <f t="shared" si="16"/>
        <v>0.99</v>
      </c>
      <c r="D104">
        <f t="shared" si="17"/>
        <v>1</v>
      </c>
      <c r="E104">
        <f t="shared" si="18"/>
        <v>5</v>
      </c>
      <c r="F104">
        <f t="shared" si="43"/>
        <v>0.25381170522234903</v>
      </c>
      <c r="G104">
        <f t="shared" si="44"/>
        <v>0.71905852611174526</v>
      </c>
      <c r="H104">
        <f t="shared" si="45"/>
        <v>0.33657432945549054</v>
      </c>
      <c r="I104">
        <f t="shared" si="46"/>
        <v>0.7328716472774518</v>
      </c>
      <c r="J104">
        <f t="shared" si="51"/>
        <v>3.8491043357810755</v>
      </c>
      <c r="K104">
        <f t="shared" si="52"/>
        <v>0.97914537412403202</v>
      </c>
      <c r="L104">
        <f t="shared" si="53"/>
        <v>4.0009325658427493</v>
      </c>
      <c r="M104">
        <f t="shared" si="54"/>
        <v>0.98203025427238877</v>
      </c>
      <c r="N104">
        <f t="shared" si="47"/>
        <v>-1.4163898558844636</v>
      </c>
      <c r="O104">
        <f t="shared" si="48"/>
        <v>-1.4889290002843343</v>
      </c>
      <c r="P104">
        <f t="shared" si="49"/>
        <v>1.4312637163945798</v>
      </c>
      <c r="Q104">
        <f t="shared" si="50"/>
        <v>1.5303158969219659</v>
      </c>
      <c r="R104">
        <f t="shared" si="30"/>
        <v>-2.8490249000882351</v>
      </c>
      <c r="S104">
        <f t="shared" si="31"/>
        <v>5.4731743262018219E-2</v>
      </c>
      <c r="T104">
        <f t="shared" si="32"/>
        <v>2.9042317564306801</v>
      </c>
      <c r="U104">
        <f t="shared" si="33"/>
        <v>0.94805523173010708</v>
      </c>
      <c r="V104">
        <f t="shared" si="55"/>
        <v>1.0004644276295561E-3</v>
      </c>
      <c r="W104">
        <f t="shared" si="56"/>
        <v>8.796817926075074E-4</v>
      </c>
      <c r="X104" s="5">
        <f t="shared" si="34"/>
        <v>1.8801462202370635E-3</v>
      </c>
      <c r="Y104" s="3">
        <f t="shared" si="57"/>
        <v>-1.2730353375133588E-4</v>
      </c>
      <c r="Z104" s="3">
        <f t="shared" si="58"/>
        <v>-6.3651766875667945E-4</v>
      </c>
      <c r="AA104" s="3">
        <f t="shared" si="59"/>
        <v>-1.1658954130306786E-4</v>
      </c>
      <c r="AB104" s="3">
        <f t="shared" si="60"/>
        <v>-5.8294770651533929E-4</v>
      </c>
      <c r="AC104">
        <f t="shared" si="61"/>
        <v>2.2659866930900517E-3</v>
      </c>
      <c r="AD104">
        <f t="shared" si="62"/>
        <v>2.272663025532703E-3</v>
      </c>
      <c r="AE104">
        <f t="shared" si="63"/>
        <v>-2.0225554092960793E-3</v>
      </c>
      <c r="AF104">
        <f t="shared" si="64"/>
        <v>-2.0285145141475422E-3</v>
      </c>
    </row>
    <row r="105" spans="1:32" x14ac:dyDescent="0.25">
      <c r="A105">
        <f t="shared" si="21"/>
        <v>62</v>
      </c>
      <c r="B105">
        <f t="shared" si="15"/>
        <v>0.01</v>
      </c>
      <c r="C105">
        <f t="shared" si="16"/>
        <v>0.99</v>
      </c>
      <c r="D105">
        <f t="shared" si="17"/>
        <v>1</v>
      </c>
      <c r="E105">
        <f t="shared" si="18"/>
        <v>5</v>
      </c>
      <c r="F105">
        <f t="shared" si="43"/>
        <v>0.25406631228985171</v>
      </c>
      <c r="G105">
        <f t="shared" si="44"/>
        <v>0.72033156144925858</v>
      </c>
      <c r="H105">
        <f t="shared" si="45"/>
        <v>0.33680750853809666</v>
      </c>
      <c r="I105">
        <f t="shared" si="46"/>
        <v>0.73403754269048249</v>
      </c>
      <c r="J105">
        <f t="shared" si="51"/>
        <v>3.8557241195361445</v>
      </c>
      <c r="K105">
        <f t="shared" si="52"/>
        <v>0.97928012030635925</v>
      </c>
      <c r="L105">
        <f t="shared" si="53"/>
        <v>4.0069952219905094</v>
      </c>
      <c r="M105">
        <f t="shared" si="54"/>
        <v>0.98213692888792359</v>
      </c>
      <c r="N105">
        <f t="shared" si="47"/>
        <v>-1.4209218292706438</v>
      </c>
      <c r="O105">
        <f t="shared" si="48"/>
        <v>-1.4934743263353998</v>
      </c>
      <c r="P105">
        <f t="shared" si="49"/>
        <v>1.435308827213172</v>
      </c>
      <c r="Q105">
        <f t="shared" si="50"/>
        <v>1.534372925950261</v>
      </c>
      <c r="R105">
        <f t="shared" si="30"/>
        <v>-2.8582767881540985</v>
      </c>
      <c r="S105">
        <f t="shared" si="31"/>
        <v>5.4255053079788861E-2</v>
      </c>
      <c r="T105">
        <f t="shared" si="32"/>
        <v>2.9125337142516612</v>
      </c>
      <c r="U105">
        <f t="shared" si="33"/>
        <v>0.94846255669264268</v>
      </c>
      <c r="V105">
        <f t="shared" si="55"/>
        <v>9.792548615474646E-4</v>
      </c>
      <c r="W105">
        <f t="shared" si="56"/>
        <v>8.6267959825596147E-4</v>
      </c>
      <c r="X105" s="5">
        <f t="shared" si="34"/>
        <v>1.8419344598034262E-3</v>
      </c>
      <c r="Y105" s="3">
        <f t="shared" si="57"/>
        <v>-1.2460183421174188E-4</v>
      </c>
      <c r="Z105" s="3">
        <f t="shared" si="58"/>
        <v>-6.230091710587094E-4</v>
      </c>
      <c r="AA105" s="3">
        <f t="shared" si="59"/>
        <v>-1.141546016110467E-4</v>
      </c>
      <c r="AB105" s="3">
        <f t="shared" si="60"/>
        <v>-5.7077300805523346E-4</v>
      </c>
      <c r="AC105">
        <f t="shared" si="61"/>
        <v>2.2237400942795339E-3</v>
      </c>
      <c r="AD105">
        <f t="shared" si="62"/>
        <v>2.2302273083593203E-3</v>
      </c>
      <c r="AE105">
        <f t="shared" si="63"/>
        <v>-1.9883359298571153E-3</v>
      </c>
      <c r="AF105">
        <f t="shared" si="64"/>
        <v>-1.994136410260691E-3</v>
      </c>
    </row>
    <row r="106" spans="1:32" x14ac:dyDescent="0.25">
      <c r="A106">
        <f t="shared" si="21"/>
        <v>63</v>
      </c>
      <c r="B106">
        <f t="shared" si="15"/>
        <v>0.01</v>
      </c>
      <c r="C106">
        <f t="shared" si="16"/>
        <v>0.99</v>
      </c>
      <c r="D106">
        <f t="shared" si="17"/>
        <v>1</v>
      </c>
      <c r="E106">
        <f t="shared" si="18"/>
        <v>5</v>
      </c>
      <c r="F106">
        <f t="shared" si="43"/>
        <v>0.25431551595827517</v>
      </c>
      <c r="G106">
        <f t="shared" si="44"/>
        <v>0.72157757979137604</v>
      </c>
      <c r="H106">
        <f t="shared" si="45"/>
        <v>0.33703581774131874</v>
      </c>
      <c r="I106">
        <f t="shared" si="46"/>
        <v>0.73517908870659299</v>
      </c>
      <c r="J106">
        <f t="shared" si="51"/>
        <v>3.8622034149151556</v>
      </c>
      <c r="K106">
        <f t="shared" si="52"/>
        <v>0.97941118142331918</v>
      </c>
      <c r="L106">
        <f t="shared" si="53"/>
        <v>4.0129312612742831</v>
      </c>
      <c r="M106">
        <f t="shared" si="54"/>
        <v>0.9822407731475874</v>
      </c>
      <c r="N106">
        <f t="shared" si="47"/>
        <v>-1.4253693094592028</v>
      </c>
      <c r="O106">
        <f t="shared" si="48"/>
        <v>-1.4979347809521184</v>
      </c>
      <c r="P106">
        <f t="shared" si="49"/>
        <v>1.4392854990728863</v>
      </c>
      <c r="Q106">
        <f t="shared" si="50"/>
        <v>1.5383611987707824</v>
      </c>
      <c r="R106">
        <f t="shared" si="30"/>
        <v>-2.8673552567090494</v>
      </c>
      <c r="S106">
        <f t="shared" si="31"/>
        <v>5.3791104403417223E-2</v>
      </c>
      <c r="T106">
        <f t="shared" si="32"/>
        <v>2.9206934043132895</v>
      </c>
      <c r="U106">
        <f t="shared" si="33"/>
        <v>0.94885995682067903</v>
      </c>
      <c r="V106">
        <f t="shared" si="55"/>
        <v>9.5883041243549356E-4</v>
      </c>
      <c r="W106">
        <f t="shared" si="56"/>
        <v>8.4625157639819665E-4</v>
      </c>
      <c r="X106" s="5">
        <f t="shared" si="34"/>
        <v>1.8050819888336903E-3</v>
      </c>
      <c r="Y106" s="3">
        <f t="shared" si="57"/>
        <v>-1.220020525218764E-4</v>
      </c>
      <c r="Z106" s="3">
        <f t="shared" si="58"/>
        <v>-6.1001026260938196E-4</v>
      </c>
      <c r="AA106" s="3">
        <f t="shared" si="59"/>
        <v>-1.1181040788566959E-4</v>
      </c>
      <c r="AB106" s="3">
        <f t="shared" si="60"/>
        <v>-5.5905203942834794E-4</v>
      </c>
      <c r="AC106">
        <f t="shared" si="61"/>
        <v>2.1829733994710382E-3</v>
      </c>
      <c r="AD106">
        <f t="shared" si="62"/>
        <v>2.1892801719304504E-3</v>
      </c>
      <c r="AE106">
        <f t="shared" si="63"/>
        <v>-1.9552082028070046E-3</v>
      </c>
      <c r="AF106">
        <f t="shared" si="64"/>
        <v>-1.9608569446784665E-3</v>
      </c>
    </row>
    <row r="107" spans="1:32" x14ac:dyDescent="0.25">
      <c r="A107">
        <f t="shared" si="21"/>
        <v>64</v>
      </c>
      <c r="B107">
        <f t="shared" si="15"/>
        <v>0.01</v>
      </c>
      <c r="C107">
        <f t="shared" si="16"/>
        <v>0.99</v>
      </c>
      <c r="D107">
        <f t="shared" si="17"/>
        <v>1</v>
      </c>
      <c r="E107">
        <f t="shared" si="18"/>
        <v>5</v>
      </c>
      <c r="F107">
        <f t="shared" si="43"/>
        <v>0.25455952006331894</v>
      </c>
      <c r="G107">
        <f t="shared" si="44"/>
        <v>0.72279760031659479</v>
      </c>
      <c r="H107">
        <f t="shared" si="45"/>
        <v>0.33725943855709006</v>
      </c>
      <c r="I107">
        <f t="shared" si="46"/>
        <v>0.73629719278544969</v>
      </c>
      <c r="J107">
        <f t="shared" si="51"/>
        <v>3.8685475216462928</v>
      </c>
      <c r="K107">
        <f t="shared" si="52"/>
        <v>0.9795387214898037</v>
      </c>
      <c r="L107">
        <f t="shared" si="53"/>
        <v>4.0187454024843383</v>
      </c>
      <c r="M107">
        <f t="shared" si="54"/>
        <v>0.9823419102228379</v>
      </c>
      <c r="N107">
        <f t="shared" si="47"/>
        <v>-1.4297352562581449</v>
      </c>
      <c r="O107">
        <f t="shared" si="48"/>
        <v>-1.5023133412959793</v>
      </c>
      <c r="P107">
        <f t="shared" si="49"/>
        <v>1.4431959154785003</v>
      </c>
      <c r="Q107">
        <f t="shared" si="50"/>
        <v>1.5422829126601394</v>
      </c>
      <c r="R107">
        <f t="shared" si="30"/>
        <v>-2.8762664024259466</v>
      </c>
      <c r="S107">
        <f t="shared" si="31"/>
        <v>5.333934756134575E-2</v>
      </c>
      <c r="T107">
        <f t="shared" si="32"/>
        <v>2.9287154244337206</v>
      </c>
      <c r="U107">
        <f t="shared" si="33"/>
        <v>0.94924782455453405</v>
      </c>
      <c r="V107">
        <f t="shared" si="55"/>
        <v>9.3914952352156281E-4</v>
      </c>
      <c r="W107">
        <f t="shared" si="56"/>
        <v>8.3036990176901869E-4</v>
      </c>
      <c r="X107" s="5">
        <f t="shared" si="34"/>
        <v>1.7695194252905816E-3</v>
      </c>
      <c r="Y107" s="3">
        <f t="shared" si="57"/>
        <v>-1.1949872025604734E-4</v>
      </c>
      <c r="Z107" s="3">
        <f t="shared" si="58"/>
        <v>-5.9749360128023669E-4</v>
      </c>
      <c r="AA107" s="3">
        <f t="shared" si="59"/>
        <v>-1.0955214045045798E-4</v>
      </c>
      <c r="AB107" s="3">
        <f t="shared" si="60"/>
        <v>-5.4776070225228996E-4</v>
      </c>
      <c r="AC107">
        <f t="shared" si="61"/>
        <v>2.1436111281823073E-3</v>
      </c>
      <c r="AD107">
        <f t="shared" si="62"/>
        <v>2.1497455937533961E-3</v>
      </c>
      <c r="AE107">
        <f t="shared" si="63"/>
        <v>-1.9231213040729232E-3</v>
      </c>
      <c r="AF107">
        <f t="shared" si="64"/>
        <v>-1.9286247842861771E-3</v>
      </c>
    </row>
    <row r="108" spans="1:32" x14ac:dyDescent="0.25">
      <c r="A108">
        <f t="shared" si="21"/>
        <v>65</v>
      </c>
      <c r="B108">
        <f t="shared" si="15"/>
        <v>0.01</v>
      </c>
      <c r="C108">
        <f t="shared" si="16"/>
        <v>0.99</v>
      </c>
      <c r="D108">
        <f t="shared" si="17"/>
        <v>1</v>
      </c>
      <c r="E108">
        <f t="shared" si="18"/>
        <v>5</v>
      </c>
      <c r="F108">
        <f t="shared" si="43"/>
        <v>0.25479851750383103</v>
      </c>
      <c r="G108">
        <f t="shared" si="44"/>
        <v>0.7239925875191553</v>
      </c>
      <c r="H108">
        <f t="shared" si="45"/>
        <v>0.337478542837991</v>
      </c>
      <c r="I108">
        <f t="shared" si="46"/>
        <v>0.73739271418995422</v>
      </c>
      <c r="J108">
        <f t="shared" si="51"/>
        <v>3.8747614550996072</v>
      </c>
      <c r="K108">
        <f t="shared" si="52"/>
        <v>0.97966289454997135</v>
      </c>
      <c r="L108">
        <f t="shared" si="53"/>
        <v>4.024442113787762</v>
      </c>
      <c r="M108">
        <f t="shared" si="54"/>
        <v>0.98244045593481599</v>
      </c>
      <c r="N108">
        <f t="shared" si="47"/>
        <v>-1.4340224785145095</v>
      </c>
      <c r="O108">
        <f t="shared" si="48"/>
        <v>-1.506612832483486</v>
      </c>
      <c r="P108">
        <f t="shared" si="49"/>
        <v>1.4470421580866462</v>
      </c>
      <c r="Q108">
        <f t="shared" si="50"/>
        <v>1.5461401622287116</v>
      </c>
      <c r="R108">
        <f t="shared" si="30"/>
        <v>-2.8850160102135689</v>
      </c>
      <c r="S108">
        <f t="shared" si="31"/>
        <v>5.2899265272727342E-2</v>
      </c>
      <c r="T108">
        <f t="shared" si="32"/>
        <v>2.9366041550461066</v>
      </c>
      <c r="U108">
        <f t="shared" si="33"/>
        <v>0.94962653103607408</v>
      </c>
      <c r="V108">
        <f t="shared" ref="V108:V139" si="65">0.5*POWER($B108-$S108,2)</f>
        <v>9.2017348046991498E-4</v>
      </c>
      <c r="W108">
        <f t="shared" ref="W108:W139" si="66">0.5*POWER($C108-$U108,2)</f>
        <v>8.1500849809054427E-4</v>
      </c>
      <c r="X108" s="5">
        <f t="shared" si="34"/>
        <v>1.7351819785604594E-3</v>
      </c>
      <c r="Y108" s="3">
        <f t="shared" ref="Y108:Y139" si="67">(($S108-$B108)*$S108*(1-$S108)*$N108+($U108-$C108)*$U108*(1-$U108)*$P108)*$K108*(1-$K108)*$D108</f>
        <v>-1.1708674635259438E-4</v>
      </c>
      <c r="Z108" s="3">
        <f t="shared" ref="Z108:Z139" si="68">(($S108-$B108)*$S108*(1-$S108)*$N108+($U108-$C108)*$U108*(1-$U108)*$P108)*$K108*(1-$K108)*E108</f>
        <v>-5.8543373176297184E-4</v>
      </c>
      <c r="AA108" s="3">
        <f t="shared" ref="AA108:AA139" si="69">(($S108-$B108)*$S108*(1-$S108)*$O108+($U108-$C108)*$U108*(1-$U108)*$Q108)*$M108*(1-$M108)*$D108</f>
        <v>-1.0737530925246453E-4</v>
      </c>
      <c r="AB108" s="3">
        <f t="shared" ref="AB108:AB139" si="70">(($S108-$B108)*$S108*(1-$S108)*$O108+($U108-$C108)*$U108*(1-$U108)*$Q108)*$M108*(1-$M108)*$E108</f>
        <v>-5.3687654626232264E-4</v>
      </c>
      <c r="AC108">
        <f t="shared" ref="AC108:AC139" si="71">-1*($B108-$S108)*$S108*(1-$S108)*$K108</f>
        <v>2.1055828126841846E-3</v>
      </c>
      <c r="AD108">
        <f t="shared" ref="AD108:AD139" si="72">-1*($B108-$S108)*$S108*(1-$S108)*$M108</f>
        <v>2.1115526065241265E-3</v>
      </c>
      <c r="AE108">
        <f t="shared" ref="AE108:AE139" si="73">-1*($C108-$U108)*$U108*(1-$U108)*$K108</f>
        <v>-1.8920274139341579E-3</v>
      </c>
      <c r="AF108">
        <f t="shared" ref="AF108:AF139" si="74">-1*($C108-$U108)*$U108*(1-$U108)*$M108</f>
        <v>-1.8973917308979283E-3</v>
      </c>
    </row>
    <row r="109" spans="1:32" x14ac:dyDescent="0.25">
      <c r="A109">
        <f t="shared" si="21"/>
        <v>66</v>
      </c>
      <c r="B109">
        <f t="shared" ref="B109:B152" si="75">$B$15</f>
        <v>0.01</v>
      </c>
      <c r="C109">
        <f t="shared" ref="C109:C152" si="76">$B$16</f>
        <v>0.99</v>
      </c>
      <c r="D109">
        <f t="shared" ref="D109:D152" si="77">$B$13</f>
        <v>1</v>
      </c>
      <c r="E109">
        <f t="shared" ref="E109:E152" si="78">$B$14</f>
        <v>5</v>
      </c>
      <c r="F109">
        <f t="shared" si="43"/>
        <v>0.25503269099653625</v>
      </c>
      <c r="G109">
        <f t="shared" si="44"/>
        <v>0.7251634549826812</v>
      </c>
      <c r="H109">
        <f t="shared" si="45"/>
        <v>0.33769329345649596</v>
      </c>
      <c r="I109">
        <f t="shared" si="46"/>
        <v>0.73846646728247889</v>
      </c>
      <c r="J109">
        <f t="shared" ref="J109:J152" si="79">$D109*$F109 + $E109*$G109</f>
        <v>3.8808499659099422</v>
      </c>
      <c r="K109">
        <f t="shared" ref="K109:K152" si="80">1/(1+EXP(-1*$J109))</f>
        <v>0.97978384543875485</v>
      </c>
      <c r="L109">
        <f t="shared" ref="L109:L152" si="81">$D109*$H109 + $E109*$I109</f>
        <v>4.0300256298688906</v>
      </c>
      <c r="M109">
        <f t="shared" ref="M109:M152" si="82">1/(1+EXP(-1*$L109))</f>
        <v>0.98253651930677766</v>
      </c>
      <c r="N109">
        <f t="shared" si="47"/>
        <v>-1.4382336441398778</v>
      </c>
      <c r="O109">
        <f t="shared" si="48"/>
        <v>-1.5108359376965343</v>
      </c>
      <c r="P109">
        <f t="shared" si="49"/>
        <v>1.4508262129145144</v>
      </c>
      <c r="Q109">
        <f t="shared" si="50"/>
        <v>1.5499349456905076</v>
      </c>
      <c r="R109">
        <f t="shared" si="30"/>
        <v>-2.8936095739627077</v>
      </c>
      <c r="S109">
        <f t="shared" si="31"/>
        <v>5.2470370246120848E-2</v>
      </c>
      <c r="T109">
        <f t="shared" si="32"/>
        <v>2.9443637726434195</v>
      </c>
      <c r="U109">
        <f t="shared" si="33"/>
        <v>0.94999642756925662</v>
      </c>
      <c r="V109">
        <f t="shared" si="65"/>
        <v>9.0186617442129346E-4</v>
      </c>
      <c r="W109">
        <f t="shared" si="66"/>
        <v>8.001429036108656E-4</v>
      </c>
      <c r="X109" s="5">
        <f t="shared" si="34"/>
        <v>1.7020090780321591E-3</v>
      </c>
      <c r="Y109" s="3">
        <f t="shared" si="67"/>
        <v>-1.1476138547831205E-4</v>
      </c>
      <c r="Z109" s="3">
        <f t="shared" si="68"/>
        <v>-5.738069273915603E-4</v>
      </c>
      <c r="AA109" s="3">
        <f t="shared" si="69"/>
        <v>-1.0527572645279371E-4</v>
      </c>
      <c r="AB109" s="3">
        <f t="shared" si="70"/>
        <v>-5.2637863226396859E-4</v>
      </c>
      <c r="AC109">
        <f t="shared" si="71"/>
        <v>2.0688225905478408E-3</v>
      </c>
      <c r="AD109">
        <f t="shared" si="72"/>
        <v>2.0746348867079455E-3</v>
      </c>
      <c r="AE109">
        <f t="shared" si="73"/>
        <v>-1.8618815846165153E-3</v>
      </c>
      <c r="AF109">
        <f t="shared" si="74"/>
        <v>-1.8671124861129895E-3</v>
      </c>
    </row>
    <row r="110" spans="1:32" x14ac:dyDescent="0.25">
      <c r="A110">
        <f t="shared" ref="A110:A152" si="83">A109+1</f>
        <v>67</v>
      </c>
      <c r="B110">
        <f t="shared" si="75"/>
        <v>0.01</v>
      </c>
      <c r="C110">
        <f t="shared" si="76"/>
        <v>0.99</v>
      </c>
      <c r="D110">
        <f t="shared" si="77"/>
        <v>1</v>
      </c>
      <c r="E110">
        <f t="shared" si="78"/>
        <v>5</v>
      </c>
      <c r="F110">
        <f t="shared" si="43"/>
        <v>0.25526221376749286</v>
      </c>
      <c r="G110">
        <f t="shared" si="44"/>
        <v>0.72631106883746432</v>
      </c>
      <c r="H110">
        <f t="shared" si="45"/>
        <v>0.33790384490940156</v>
      </c>
      <c r="I110">
        <f t="shared" si="46"/>
        <v>0.7395192245470068</v>
      </c>
      <c r="J110">
        <f t="shared" si="79"/>
        <v>3.8868175579548145</v>
      </c>
      <c r="K110">
        <f t="shared" si="80"/>
        <v>0.9799017104737997</v>
      </c>
      <c r="L110">
        <f t="shared" si="81"/>
        <v>4.0354999676444354</v>
      </c>
      <c r="M110">
        <f t="shared" si="82"/>
        <v>0.98263020306677495</v>
      </c>
      <c r="N110">
        <f t="shared" si="47"/>
        <v>-1.4423712893209735</v>
      </c>
      <c r="O110">
        <f t="shared" si="48"/>
        <v>-1.5149852074699501</v>
      </c>
      <c r="P110">
        <f t="shared" si="49"/>
        <v>1.4545499760837475</v>
      </c>
      <c r="Q110">
        <f t="shared" si="50"/>
        <v>1.5536691706627337</v>
      </c>
      <c r="R110">
        <f t="shared" ref="R110:R152" si="84">$K110*$N110+$M110*$O110</f>
        <v>-2.9020523156032789</v>
      </c>
      <c r="S110">
        <f t="shared" ref="S110:S152" si="85">1/(1+EXP(-1*$R110))</f>
        <v>5.2052202991449879E-2</v>
      </c>
      <c r="T110">
        <f t="shared" ref="T110:T152" si="86">$K110*$P110+$M110*$Q110</f>
        <v>2.9519982622009984</v>
      </c>
      <c r="U110">
        <f t="shared" ref="U110:U152" si="87">1/(1+EXP(-1*$T110))</f>
        <v>0.95035784696020809</v>
      </c>
      <c r="V110">
        <f t="shared" si="65"/>
        <v>8.8419388821705299E-4</v>
      </c>
      <c r="W110">
        <f t="shared" si="66"/>
        <v>7.857501488151413E-4</v>
      </c>
      <c r="X110" s="5">
        <f t="shared" ref="X110:X152" si="88">$V110+$W110</f>
        <v>1.6699440370321942E-3</v>
      </c>
      <c r="Y110" s="3">
        <f t="shared" si="67"/>
        <v>-1.1251820949849827E-4</v>
      </c>
      <c r="Z110" s="3">
        <f t="shared" si="68"/>
        <v>-5.6259104749249137E-4</v>
      </c>
      <c r="AA110" s="3">
        <f t="shared" si="69"/>
        <v>-1.0324948168777308E-4</v>
      </c>
      <c r="AB110" s="3">
        <f t="shared" si="70"/>
        <v>-5.1624740843886547E-4</v>
      </c>
      <c r="AC110">
        <f t="shared" si="71"/>
        <v>2.0332688361657551E-3</v>
      </c>
      <c r="AD110">
        <f t="shared" si="72"/>
        <v>2.0389303825226069E-3</v>
      </c>
      <c r="AE110">
        <f t="shared" si="73"/>
        <v>-1.8326415284256458E-3</v>
      </c>
      <c r="AF110">
        <f t="shared" si="74"/>
        <v>-1.8377444369953946E-3</v>
      </c>
    </row>
    <row r="111" spans="1:32" x14ac:dyDescent="0.25">
      <c r="A111">
        <f t="shared" si="83"/>
        <v>68</v>
      </c>
      <c r="B111">
        <f t="shared" si="75"/>
        <v>0.01</v>
      </c>
      <c r="C111">
        <f t="shared" si="76"/>
        <v>0.99</v>
      </c>
      <c r="D111">
        <f t="shared" si="77"/>
        <v>1</v>
      </c>
      <c r="E111">
        <f t="shared" si="78"/>
        <v>5</v>
      </c>
      <c r="F111">
        <f t="shared" si="43"/>
        <v>0.25548725018648988</v>
      </c>
      <c r="G111">
        <f t="shared" si="44"/>
        <v>0.72743625093244935</v>
      </c>
      <c r="H111">
        <f t="shared" si="45"/>
        <v>0.33811034387277711</v>
      </c>
      <c r="I111">
        <f t="shared" si="46"/>
        <v>0.74055171936388453</v>
      </c>
      <c r="J111">
        <f t="shared" si="79"/>
        <v>3.8926685048487366</v>
      </c>
      <c r="K111">
        <f t="shared" si="80"/>
        <v>0.98001661808519613</v>
      </c>
      <c r="L111">
        <f t="shared" si="81"/>
        <v>4.0408689406921994</v>
      </c>
      <c r="M111">
        <f t="shared" si="82"/>
        <v>0.98272160410578446</v>
      </c>
      <c r="N111">
        <f t="shared" si="47"/>
        <v>-1.4464378269933049</v>
      </c>
      <c r="O111">
        <f t="shared" si="48"/>
        <v>-1.5190630682349953</v>
      </c>
      <c r="P111">
        <f t="shared" si="49"/>
        <v>1.4582152591405988</v>
      </c>
      <c r="Q111">
        <f t="shared" si="50"/>
        <v>1.5573446595367244</v>
      </c>
      <c r="R111">
        <f t="shared" si="84"/>
        <v>-2.9103492026342277</v>
      </c>
      <c r="S111">
        <f t="shared" si="85"/>
        <v>5.1644329823260025E-2</v>
      </c>
      <c r="T111">
        <f t="shared" si="86"/>
        <v>2.9595114286687041</v>
      </c>
      <c r="U111">
        <f t="shared" si="87"/>
        <v>0.95071110474840048</v>
      </c>
      <c r="V111">
        <f t="shared" si="65"/>
        <v>8.6712510321423214E-4</v>
      </c>
      <c r="W111">
        <f t="shared" si="66"/>
        <v>7.7180864504557925E-4</v>
      </c>
      <c r="X111" s="5">
        <f t="shared" si="88"/>
        <v>1.6389337482598113E-3</v>
      </c>
      <c r="Y111" s="3">
        <f t="shared" si="67"/>
        <v>-1.1035308170465374E-4</v>
      </c>
      <c r="Z111" s="3">
        <f t="shared" si="68"/>
        <v>-5.5176540852326867E-4</v>
      </c>
      <c r="AA111" s="3">
        <f t="shared" si="69"/>
        <v>-1.0129291970361721E-4</v>
      </c>
      <c r="AB111" s="3">
        <f t="shared" si="70"/>
        <v>-5.0646459851808609E-4</v>
      </c>
      <c r="AC111">
        <f t="shared" si="71"/>
        <v>1.9988638269769314E-3</v>
      </c>
      <c r="AD111">
        <f t="shared" si="72"/>
        <v>2.0043809770019958E-3</v>
      </c>
      <c r="AE111">
        <f t="shared" si="73"/>
        <v>-1.8042674243345133E-3</v>
      </c>
      <c r="AF111">
        <f t="shared" si="74"/>
        <v>-1.8092474604585575E-3</v>
      </c>
    </row>
    <row r="112" spans="1:32" x14ac:dyDescent="0.25">
      <c r="A112">
        <f t="shared" si="83"/>
        <v>69</v>
      </c>
      <c r="B112">
        <f t="shared" si="75"/>
        <v>0.01</v>
      </c>
      <c r="C112">
        <f t="shared" si="76"/>
        <v>0.99</v>
      </c>
      <c r="D112">
        <f t="shared" si="77"/>
        <v>1</v>
      </c>
      <c r="E112">
        <f t="shared" si="78"/>
        <v>5</v>
      </c>
      <c r="F112">
        <f t="shared" si="43"/>
        <v>0.25570795634989918</v>
      </c>
      <c r="G112">
        <f t="shared" si="44"/>
        <v>0.72853978174949585</v>
      </c>
      <c r="H112">
        <f t="shared" si="45"/>
        <v>0.33831292971218435</v>
      </c>
      <c r="I112">
        <f t="shared" si="46"/>
        <v>0.74156464856092075</v>
      </c>
      <c r="J112">
        <f t="shared" si="79"/>
        <v>3.8984068650973782</v>
      </c>
      <c r="K112">
        <f t="shared" si="80"/>
        <v>0.98012868938948139</v>
      </c>
      <c r="L112">
        <f t="shared" si="81"/>
        <v>4.0461361725167881</v>
      </c>
      <c r="M112">
        <f t="shared" si="82"/>
        <v>0.98281081389586011</v>
      </c>
      <c r="N112">
        <f t="shared" si="47"/>
        <v>-1.4504355546472587</v>
      </c>
      <c r="O112">
        <f t="shared" si="48"/>
        <v>-1.5230718301889992</v>
      </c>
      <c r="P112">
        <f t="shared" si="49"/>
        <v>1.4618237939892678</v>
      </c>
      <c r="Q112">
        <f t="shared" si="50"/>
        <v>1.5609631544576414</v>
      </c>
      <c r="R112">
        <f t="shared" si="84"/>
        <v>-2.9185049642702303</v>
      </c>
      <c r="S112">
        <f t="shared" si="85"/>
        <v>5.1246341035874408E-2</v>
      </c>
      <c r="T112">
        <f t="shared" si="86"/>
        <v>2.9669069076150238</v>
      </c>
      <c r="U112">
        <f t="shared" si="87"/>
        <v>0.95105650033923406</v>
      </c>
      <c r="V112">
        <f t="shared" si="65"/>
        <v>8.5063032442382852E-4</v>
      </c>
      <c r="W112">
        <f t="shared" si="66"/>
        <v>7.5829808291403818E-4</v>
      </c>
      <c r="X112" s="5">
        <f t="shared" si="88"/>
        <v>1.6089284073378667E-3</v>
      </c>
      <c r="Y112" s="3">
        <f t="shared" si="67"/>
        <v>-1.0826213349553152E-4</v>
      </c>
      <c r="Z112" s="3">
        <f t="shared" si="68"/>
        <v>-5.413106674776576E-4</v>
      </c>
      <c r="AA112" s="3">
        <f t="shared" si="69"/>
        <v>-9.9402620104496595E-5</v>
      </c>
      <c r="AB112" s="3">
        <f t="shared" si="70"/>
        <v>-4.9701310052248295E-4</v>
      </c>
      <c r="AC112">
        <f t="shared" si="71"/>
        <v>1.965553440652067E-3</v>
      </c>
      <c r="AD112">
        <f t="shared" si="72"/>
        <v>1.9709321823508266E-3</v>
      </c>
      <c r="AE112">
        <f t="shared" si="73"/>
        <v>-1.7767217411780035E-3</v>
      </c>
      <c r="AF112">
        <f t="shared" si="74"/>
        <v>-1.7815837444788128E-3</v>
      </c>
    </row>
    <row r="113" spans="1:32" x14ac:dyDescent="0.25">
      <c r="A113">
        <f t="shared" si="83"/>
        <v>70</v>
      </c>
      <c r="B113">
        <f t="shared" si="75"/>
        <v>0.01</v>
      </c>
      <c r="C113">
        <f t="shared" si="76"/>
        <v>0.99</v>
      </c>
      <c r="D113">
        <f t="shared" si="77"/>
        <v>1</v>
      </c>
      <c r="E113">
        <f t="shared" si="78"/>
        <v>5</v>
      </c>
      <c r="F113">
        <f t="shared" si="43"/>
        <v>0.25592448061689022</v>
      </c>
      <c r="G113">
        <f t="shared" si="44"/>
        <v>0.72962240308445114</v>
      </c>
      <c r="H113">
        <f t="shared" si="45"/>
        <v>0.33851173495239334</v>
      </c>
      <c r="I113">
        <f t="shared" si="46"/>
        <v>0.74255867476196569</v>
      </c>
      <c r="J113">
        <f t="shared" si="79"/>
        <v>3.9040364960391458</v>
      </c>
      <c r="K113">
        <f t="shared" si="80"/>
        <v>0.98023803871362825</v>
      </c>
      <c r="L113">
        <f t="shared" si="81"/>
        <v>4.0513051087622216</v>
      </c>
      <c r="M113">
        <f t="shared" si="82"/>
        <v>0.98289791887236089</v>
      </c>
      <c r="N113">
        <f t="shared" si="47"/>
        <v>-1.4543666615285629</v>
      </c>
      <c r="O113">
        <f t="shared" si="48"/>
        <v>-1.5270136945537007</v>
      </c>
      <c r="P113">
        <f t="shared" si="49"/>
        <v>1.4653772374716239</v>
      </c>
      <c r="Q113">
        <f t="shared" si="50"/>
        <v>1.564526321946599</v>
      </c>
      <c r="R113">
        <f t="shared" si="84"/>
        <v>-2.9265241063336731</v>
      </c>
      <c r="S113">
        <f t="shared" si="85"/>
        <v>5.0857849233276381E-2</v>
      </c>
      <c r="T113">
        <f t="shared" si="86"/>
        <v>2.9741881750971206</v>
      </c>
      <c r="U113">
        <f t="shared" si="87"/>
        <v>0.95139431804721553</v>
      </c>
      <c r="V113">
        <f t="shared" si="65"/>
        <v>8.3468192198457157E-4</v>
      </c>
      <c r="W113">
        <f t="shared" si="66"/>
        <v>7.4519933951977405E-4</v>
      </c>
      <c r="X113" s="5">
        <f t="shared" si="88"/>
        <v>1.5798812615043455E-3</v>
      </c>
      <c r="Y113" s="3">
        <f t="shared" si="67"/>
        <v>-1.0624174324485556E-4</v>
      </c>
      <c r="Z113" s="3">
        <f t="shared" si="68"/>
        <v>-5.3120871622427783E-4</v>
      </c>
      <c r="AA113" s="3">
        <f t="shared" si="69"/>
        <v>-9.7575378985841841E-5</v>
      </c>
      <c r="AB113" s="3">
        <f t="shared" si="70"/>
        <v>-4.8787689492920923E-4</v>
      </c>
      <c r="AC113">
        <f t="shared" si="71"/>
        <v>1.9332868799479923E-3</v>
      </c>
      <c r="AD113">
        <f t="shared" si="72"/>
        <v>1.9385328622604724E-3</v>
      </c>
      <c r="AE113">
        <f t="shared" si="73"/>
        <v>-1.7499690758164918E-3</v>
      </c>
      <c r="AF113">
        <f t="shared" si="74"/>
        <v>-1.7547176244743958E-3</v>
      </c>
    </row>
    <row r="114" spans="1:32" x14ac:dyDescent="0.25">
      <c r="A114">
        <f t="shared" si="83"/>
        <v>71</v>
      </c>
      <c r="B114">
        <f t="shared" si="75"/>
        <v>0.01</v>
      </c>
      <c r="C114">
        <f t="shared" si="76"/>
        <v>0.99</v>
      </c>
      <c r="D114">
        <f t="shared" si="77"/>
        <v>1</v>
      </c>
      <c r="E114">
        <f t="shared" si="78"/>
        <v>5</v>
      </c>
      <c r="F114">
        <f t="shared" si="43"/>
        <v>0.25613696410337994</v>
      </c>
      <c r="G114">
        <f t="shared" si="44"/>
        <v>0.73068482051689965</v>
      </c>
      <c r="H114">
        <f t="shared" si="45"/>
        <v>0.338706885710365</v>
      </c>
      <c r="I114">
        <f t="shared" si="46"/>
        <v>0.74353442855182406</v>
      </c>
      <c r="J114">
        <f t="shared" si="79"/>
        <v>3.9095610666878784</v>
      </c>
      <c r="K114">
        <f t="shared" si="80"/>
        <v>0.98034477407407095</v>
      </c>
      <c r="L114">
        <f t="shared" si="81"/>
        <v>4.0563790284694852</v>
      </c>
      <c r="M114">
        <f t="shared" si="82"/>
        <v>0.98298300078383227</v>
      </c>
      <c r="N114">
        <f t="shared" si="47"/>
        <v>-1.4582332352884588</v>
      </c>
      <c r="O114">
        <f t="shared" si="48"/>
        <v>-1.5308907602782216</v>
      </c>
      <c r="P114">
        <f t="shared" si="49"/>
        <v>1.4688771756232568</v>
      </c>
      <c r="Q114">
        <f t="shared" si="50"/>
        <v>1.5680357571955479</v>
      </c>
      <c r="R114">
        <f t="shared" si="84"/>
        <v>-2.9344109250066945</v>
      </c>
      <c r="S114">
        <f t="shared" si="85"/>
        <v>5.0478487798493461E-2</v>
      </c>
      <c r="T114">
        <f t="shared" si="86"/>
        <v>2.9813585568233694</v>
      </c>
      <c r="U114">
        <f t="shared" si="87"/>
        <v>0.95172482805795466</v>
      </c>
      <c r="V114">
        <f t="shared" si="65"/>
        <v>8.1925398722639193E-4</v>
      </c>
      <c r="W114">
        <f t="shared" si="66"/>
        <v>7.3249439359656689E-4</v>
      </c>
      <c r="X114" s="5">
        <f t="shared" si="88"/>
        <v>1.5517483808229588E-3</v>
      </c>
      <c r="Y114" s="3">
        <f t="shared" si="67"/>
        <v>-1.0428851712149684E-4</v>
      </c>
      <c r="Z114" s="3">
        <f t="shared" si="68"/>
        <v>-5.2144258560748416E-4</v>
      </c>
      <c r="AA114" s="3">
        <f t="shared" si="69"/>
        <v>-9.580819225234916E-5</v>
      </c>
      <c r="AB114" s="3">
        <f t="shared" si="70"/>
        <v>-4.7904096126174579E-4</v>
      </c>
      <c r="AC114">
        <f t="shared" si="71"/>
        <v>1.9020164223336352E-3</v>
      </c>
      <c r="AD114">
        <f t="shared" si="72"/>
        <v>1.9071349792541274E-3</v>
      </c>
      <c r="AE114">
        <f t="shared" si="73"/>
        <v>-1.7239760048115877E-3</v>
      </c>
      <c r="AF114">
        <f t="shared" si="74"/>
        <v>-1.7286154333709712E-3</v>
      </c>
    </row>
    <row r="115" spans="1:32" x14ac:dyDescent="0.25">
      <c r="A115">
        <f t="shared" si="83"/>
        <v>72</v>
      </c>
      <c r="B115">
        <f t="shared" si="75"/>
        <v>0.01</v>
      </c>
      <c r="C115">
        <f t="shared" si="76"/>
        <v>0.99</v>
      </c>
      <c r="D115">
        <f t="shared" si="77"/>
        <v>1</v>
      </c>
      <c r="E115">
        <f t="shared" si="78"/>
        <v>5</v>
      </c>
      <c r="F115">
        <f t="shared" si="43"/>
        <v>0.25634554113762292</v>
      </c>
      <c r="G115">
        <f t="shared" si="44"/>
        <v>0.73172770568811463</v>
      </c>
      <c r="H115">
        <f t="shared" si="45"/>
        <v>0.33889850209486971</v>
      </c>
      <c r="I115">
        <f t="shared" si="46"/>
        <v>0.7444925104743475</v>
      </c>
      <c r="J115">
        <f t="shared" si="79"/>
        <v>3.9149840695781957</v>
      </c>
      <c r="K115">
        <f t="shared" si="80"/>
        <v>0.98044899761524074</v>
      </c>
      <c r="L115">
        <f t="shared" si="81"/>
        <v>4.061361054466607</v>
      </c>
      <c r="M115">
        <f t="shared" si="82"/>
        <v>0.98306613701272239</v>
      </c>
      <c r="N115">
        <f t="shared" si="47"/>
        <v>-1.4620372681331262</v>
      </c>
      <c r="O115">
        <f t="shared" si="48"/>
        <v>-1.5347050302367298</v>
      </c>
      <c r="P115">
        <f t="shared" si="49"/>
        <v>1.4723251276328799</v>
      </c>
      <c r="Q115">
        <f t="shared" si="50"/>
        <v>1.5714929880622899</v>
      </c>
      <c r="R115">
        <f t="shared" si="84"/>
        <v>-2.9421695195460638</v>
      </c>
      <c r="S115">
        <f t="shared" si="85"/>
        <v>5.010790948895525E-2</v>
      </c>
      <c r="T115">
        <f t="shared" si="86"/>
        <v>2.9884212366683642</v>
      </c>
      <c r="U115">
        <f t="shared" si="87"/>
        <v>0.95204828731633506</v>
      </c>
      <c r="V115">
        <f t="shared" si="65"/>
        <v>8.0432220178711328E-4</v>
      </c>
      <c r="W115">
        <f t="shared" si="66"/>
        <v>7.2016624781172671E-4</v>
      </c>
      <c r="X115" s="5">
        <f t="shared" si="88"/>
        <v>1.52448844959884E-3</v>
      </c>
      <c r="Y115" s="3">
        <f t="shared" si="67"/>
        <v>-1.0239927165603012E-4</v>
      </c>
      <c r="Z115" s="3">
        <f t="shared" si="68"/>
        <v>-5.1199635828015058E-4</v>
      </c>
      <c r="AA115" s="3">
        <f t="shared" si="69"/>
        <v>-9.4098240444045282E-5</v>
      </c>
      <c r="AB115" s="3">
        <f t="shared" si="70"/>
        <v>-4.7049120222022642E-4</v>
      </c>
      <c r="AC115">
        <f t="shared" si="71"/>
        <v>1.8716971918307087E-3</v>
      </c>
      <c r="AD115">
        <f t="shared" si="72"/>
        <v>1.8766933644748856E-3</v>
      </c>
      <c r="AE115">
        <f t="shared" si="73"/>
        <v>-1.6987109483174844E-3</v>
      </c>
      <c r="AF115">
        <f t="shared" si="74"/>
        <v>-1.7032453640378213E-3</v>
      </c>
    </row>
    <row r="116" spans="1:32" x14ac:dyDescent="0.25">
      <c r="A116">
        <f t="shared" si="83"/>
        <v>73</v>
      </c>
      <c r="B116">
        <f t="shared" si="75"/>
        <v>0.01</v>
      </c>
      <c r="C116">
        <f t="shared" si="76"/>
        <v>0.99</v>
      </c>
      <c r="D116">
        <f t="shared" si="77"/>
        <v>1</v>
      </c>
      <c r="E116">
        <f t="shared" si="78"/>
        <v>5</v>
      </c>
      <c r="F116">
        <f t="shared" si="43"/>
        <v>0.25655033968093499</v>
      </c>
      <c r="G116">
        <f t="shared" si="44"/>
        <v>0.73275169840467491</v>
      </c>
      <c r="H116">
        <f t="shared" si="45"/>
        <v>0.33908669857575779</v>
      </c>
      <c r="I116">
        <f t="shared" si="46"/>
        <v>0.74543349287878791</v>
      </c>
      <c r="J116">
        <f t="shared" si="79"/>
        <v>3.9203088317043093</v>
      </c>
      <c r="K116">
        <f t="shared" si="80"/>
        <v>0.98055080601158107</v>
      </c>
      <c r="L116">
        <f t="shared" si="81"/>
        <v>4.0662541629696971</v>
      </c>
      <c r="M116">
        <f t="shared" si="82"/>
        <v>0.98314740086975216</v>
      </c>
      <c r="N116">
        <f t="shared" si="47"/>
        <v>-1.4657806625167875</v>
      </c>
      <c r="O116">
        <f t="shared" si="48"/>
        <v>-1.5384584169656796</v>
      </c>
      <c r="P116">
        <f t="shared" si="49"/>
        <v>1.475722549529515</v>
      </c>
      <c r="Q116">
        <f t="shared" si="50"/>
        <v>1.5748994787903656</v>
      </c>
      <c r="R116">
        <f t="shared" si="84"/>
        <v>-2.949803804053027</v>
      </c>
      <c r="S116">
        <f t="shared" si="85"/>
        <v>4.974578514578671E-2</v>
      </c>
      <c r="T116">
        <f t="shared" si="86"/>
        <v>2.995379264594507</v>
      </c>
      <c r="U116">
        <f t="shared" si="87"/>
        <v>0.95236494034746388</v>
      </c>
      <c r="V116">
        <f t="shared" si="65"/>
        <v>7.8986371842751965E-4</v>
      </c>
      <c r="W116">
        <f t="shared" si="66"/>
        <v>7.0819885752497556E-4</v>
      </c>
      <c r="X116" s="5">
        <f t="shared" si="88"/>
        <v>1.4980625759524952E-3</v>
      </c>
      <c r="Y116" s="3">
        <f t="shared" si="67"/>
        <v>-1.005710178719528E-4</v>
      </c>
      <c r="Z116" s="3">
        <f t="shared" si="68"/>
        <v>-5.0285508935976402E-4</v>
      </c>
      <c r="AA116" s="3">
        <f t="shared" si="69"/>
        <v>-9.2442874914564578E-5</v>
      </c>
      <c r="AB116" s="3">
        <f t="shared" si="70"/>
        <v>-4.6221437457282292E-4</v>
      </c>
      <c r="AC116">
        <f t="shared" si="71"/>
        <v>1.8422869508089661E-3</v>
      </c>
      <c r="AD116">
        <f t="shared" si="72"/>
        <v>1.8471655076307222E-3</v>
      </c>
      <c r="AE116">
        <f t="shared" si="73"/>
        <v>-1.6741440450309447E-3</v>
      </c>
      <c r="AF116">
        <f t="shared" si="74"/>
        <v>-1.6785773429207776E-3</v>
      </c>
    </row>
    <row r="117" spans="1:32" x14ac:dyDescent="0.25">
      <c r="A117">
        <f t="shared" si="83"/>
        <v>74</v>
      </c>
      <c r="B117">
        <f t="shared" si="75"/>
        <v>0.01</v>
      </c>
      <c r="C117">
        <f t="shared" si="76"/>
        <v>0.99</v>
      </c>
      <c r="D117">
        <f t="shared" si="77"/>
        <v>1</v>
      </c>
      <c r="E117">
        <f t="shared" si="78"/>
        <v>5</v>
      </c>
      <c r="F117">
        <f t="shared" si="43"/>
        <v>0.25675148171667889</v>
      </c>
      <c r="G117">
        <f t="shared" si="44"/>
        <v>0.73375740858339444</v>
      </c>
      <c r="H117">
        <f t="shared" si="45"/>
        <v>0.33927158432558691</v>
      </c>
      <c r="I117">
        <f t="shared" si="46"/>
        <v>0.74635792162793357</v>
      </c>
      <c r="J117">
        <f t="shared" si="79"/>
        <v>3.9255385246336512</v>
      </c>
      <c r="K117">
        <f t="shared" si="80"/>
        <v>0.98065029083657018</v>
      </c>
      <c r="L117">
        <f t="shared" si="81"/>
        <v>4.0710611924652547</v>
      </c>
      <c r="M117">
        <f t="shared" si="82"/>
        <v>0.98322686186445762</v>
      </c>
      <c r="N117">
        <f t="shared" si="47"/>
        <v>-1.4694652364184055</v>
      </c>
      <c r="O117">
        <f t="shared" si="48"/>
        <v>-1.5421527479809412</v>
      </c>
      <c r="P117">
        <f t="shared" si="49"/>
        <v>1.4790708376195769</v>
      </c>
      <c r="Q117">
        <f t="shared" si="50"/>
        <v>1.5782566334762071</v>
      </c>
      <c r="R117">
        <f t="shared" si="84"/>
        <v>-2.9573175183808891</v>
      </c>
      <c r="S117">
        <f t="shared" si="85"/>
        <v>4.9391802506302609E-2</v>
      </c>
      <c r="T117">
        <f t="shared" si="86"/>
        <v>3.0022355640291023</v>
      </c>
      <c r="U117">
        <f t="shared" si="87"/>
        <v>0.95267502001632254</v>
      </c>
      <c r="V117">
        <f t="shared" si="65"/>
        <v>7.7585705234777425E-4</v>
      </c>
      <c r="W117">
        <f t="shared" si="66"/>
        <v>6.9657706539096129E-4</v>
      </c>
      <c r="X117" s="5">
        <f t="shared" si="88"/>
        <v>1.4724341177387355E-3</v>
      </c>
      <c r="Y117" s="3">
        <f t="shared" si="67"/>
        <v>-9.8800946821075132E-5</v>
      </c>
      <c r="Z117" s="3">
        <f t="shared" si="68"/>
        <v>-4.940047341053757E-4</v>
      </c>
      <c r="AA117" s="3">
        <f t="shared" si="69"/>
        <v>-9.0839605223833725E-5</v>
      </c>
      <c r="AB117" s="3">
        <f t="shared" si="70"/>
        <v>-4.5419802611916863E-4</v>
      </c>
      <c r="AC117">
        <f t="shared" si="71"/>
        <v>1.8137459097342979E-3</v>
      </c>
      <c r="AD117">
        <f t="shared" si="72"/>
        <v>1.8185113650720861E-3</v>
      </c>
      <c r="AE117">
        <f t="shared" si="73"/>
        <v>-1.6502470371672388E-3</v>
      </c>
      <c r="AF117">
        <f t="shared" si="74"/>
        <v>-1.6545829138243445E-3</v>
      </c>
    </row>
    <row r="118" spans="1:32" x14ac:dyDescent="0.25">
      <c r="A118">
        <f t="shared" si="83"/>
        <v>75</v>
      </c>
      <c r="B118">
        <f t="shared" si="75"/>
        <v>0.01</v>
      </c>
      <c r="C118">
        <f t="shared" si="76"/>
        <v>0.99</v>
      </c>
      <c r="D118">
        <f t="shared" si="77"/>
        <v>1</v>
      </c>
      <c r="E118">
        <f t="shared" si="78"/>
        <v>5</v>
      </c>
      <c r="F118">
        <f t="shared" si="43"/>
        <v>0.25694908361032104</v>
      </c>
      <c r="G118">
        <f t="shared" si="44"/>
        <v>0.7347454180516052</v>
      </c>
      <c r="H118">
        <f t="shared" si="45"/>
        <v>0.33945326353603456</v>
      </c>
      <c r="I118">
        <f t="shared" si="46"/>
        <v>0.74726631768017193</v>
      </c>
      <c r="J118">
        <f t="shared" si="79"/>
        <v>3.9306761738683469</v>
      </c>
      <c r="K118">
        <f t="shared" si="80"/>
        <v>0.98074753890189403</v>
      </c>
      <c r="L118">
        <f t="shared" si="81"/>
        <v>4.075784851936894</v>
      </c>
      <c r="M118">
        <f t="shared" si="82"/>
        <v>0.98330458595414127</v>
      </c>
      <c r="N118">
        <f t="shared" si="47"/>
        <v>-1.4730927282378741</v>
      </c>
      <c r="O118">
        <f t="shared" si="48"/>
        <v>-1.5457897707110853</v>
      </c>
      <c r="P118">
        <f t="shared" si="49"/>
        <v>1.4823713316939113</v>
      </c>
      <c r="Q118">
        <f t="shared" si="50"/>
        <v>1.5815657993038559</v>
      </c>
      <c r="R118">
        <f t="shared" si="84"/>
        <v>-2.964714238254782</v>
      </c>
      <c r="S118">
        <f t="shared" si="85"/>
        <v>4.9045665110116834E-2</v>
      </c>
      <c r="T118">
        <f t="shared" si="86"/>
        <v>3.0089929387412351</v>
      </c>
      <c r="U118">
        <f t="shared" si="87"/>
        <v>0.95297874823145823</v>
      </c>
      <c r="V118">
        <f t="shared" si="65"/>
        <v>7.6228198194569746E-4</v>
      </c>
      <c r="W118">
        <f t="shared" si="66"/>
        <v>6.8528654125487828E-4</v>
      </c>
      <c r="X118" s="5">
        <f t="shared" si="88"/>
        <v>1.4475685232005757E-3</v>
      </c>
      <c r="Y118" s="3">
        <f t="shared" si="67"/>
        <v>-9.7086416381019763E-5</v>
      </c>
      <c r="Z118" s="3">
        <f t="shared" si="68"/>
        <v>-4.854320819050988E-4</v>
      </c>
      <c r="AA118" s="3">
        <f t="shared" si="69"/>
        <v>-8.9286087623133113E-5</v>
      </c>
      <c r="AB118" s="3">
        <f t="shared" si="70"/>
        <v>-4.4643043811566554E-4</v>
      </c>
      <c r="AC118">
        <f t="shared" si="71"/>
        <v>1.7860365530937181E-3</v>
      </c>
      <c r="AD118">
        <f t="shared" si="72"/>
        <v>1.7906931842063564E-3</v>
      </c>
      <c r="AE118">
        <f t="shared" si="73"/>
        <v>-1.6269931645371174E-3</v>
      </c>
      <c r="AF118">
        <f t="shared" si="74"/>
        <v>-1.6312351309050006E-3</v>
      </c>
    </row>
    <row r="119" spans="1:32" x14ac:dyDescent="0.25">
      <c r="A119">
        <f t="shared" si="83"/>
        <v>76</v>
      </c>
      <c r="B119">
        <f t="shared" si="75"/>
        <v>0.01</v>
      </c>
      <c r="C119">
        <f t="shared" si="76"/>
        <v>0.99</v>
      </c>
      <c r="D119">
        <f t="shared" si="77"/>
        <v>1</v>
      </c>
      <c r="E119">
        <f t="shared" si="78"/>
        <v>5</v>
      </c>
      <c r="F119">
        <f t="shared" si="43"/>
        <v>0.25714325644308306</v>
      </c>
      <c r="G119">
        <f t="shared" si="44"/>
        <v>0.73571628221541541</v>
      </c>
      <c r="H119">
        <f t="shared" si="45"/>
        <v>0.33963183571128081</v>
      </c>
      <c r="I119">
        <f t="shared" si="46"/>
        <v>0.74815917855640324</v>
      </c>
      <c r="J119">
        <f t="shared" si="79"/>
        <v>3.93572466752016</v>
      </c>
      <c r="K119">
        <f t="shared" si="80"/>
        <v>0.98084263256956905</v>
      </c>
      <c r="L119">
        <f t="shared" si="81"/>
        <v>4.080427728493297</v>
      </c>
      <c r="M119">
        <f t="shared" si="82"/>
        <v>0.98338063577323576</v>
      </c>
      <c r="N119">
        <f t="shared" si="47"/>
        <v>-1.4766648013440615</v>
      </c>
      <c r="O119">
        <f t="shared" si="48"/>
        <v>-1.5493711570794979</v>
      </c>
      <c r="P119">
        <f t="shared" si="49"/>
        <v>1.4856253180229855</v>
      </c>
      <c r="Q119">
        <f t="shared" si="50"/>
        <v>1.5848282695656659</v>
      </c>
      <c r="R119">
        <f t="shared" si="84"/>
        <v>-2.9719973846706793</v>
      </c>
      <c r="S119">
        <f t="shared" si="85"/>
        <v>4.8707091290291903E-2</v>
      </c>
      <c r="T119">
        <f t="shared" si="86"/>
        <v>3.0156540792585496</v>
      </c>
      <c r="U119">
        <f t="shared" si="87"/>
        <v>0.95327633659751787</v>
      </c>
      <c r="V119">
        <f t="shared" si="65"/>
        <v>7.4911945807749555E-4</v>
      </c>
      <c r="W119">
        <f t="shared" si="66"/>
        <v>6.7431372684940234E-4</v>
      </c>
      <c r="X119" s="5">
        <f t="shared" si="88"/>
        <v>1.423433184926898E-3</v>
      </c>
      <c r="Y119" s="3">
        <f t="shared" si="67"/>
        <v>-9.5424939188931893E-5</v>
      </c>
      <c r="Z119" s="3">
        <f t="shared" si="68"/>
        <v>-4.7712469594465948E-4</v>
      </c>
      <c r="AA119" s="3">
        <f t="shared" si="69"/>
        <v>-8.7780114524261578E-5</v>
      </c>
      <c r="AB119" s="3">
        <f t="shared" si="70"/>
        <v>-4.3890057262130789E-4</v>
      </c>
      <c r="AC119">
        <f t="shared" si="71"/>
        <v>1.7591234799189553E-3</v>
      </c>
      <c r="AD119">
        <f t="shared" si="72"/>
        <v>1.7636753426535342E-3</v>
      </c>
      <c r="AE119">
        <f t="shared" si="73"/>
        <v>-1.6043570668967599E-3</v>
      </c>
      <c r="AF119">
        <f t="shared" si="74"/>
        <v>-1.6085084600360874E-3</v>
      </c>
    </row>
    <row r="120" spans="1:32" x14ac:dyDescent="0.25">
      <c r="A120">
        <f t="shared" si="83"/>
        <v>77</v>
      </c>
      <c r="B120">
        <f t="shared" si="75"/>
        <v>0.01</v>
      </c>
      <c r="C120">
        <f t="shared" si="76"/>
        <v>0.99</v>
      </c>
      <c r="D120">
        <f t="shared" si="77"/>
        <v>1</v>
      </c>
      <c r="E120">
        <f t="shared" si="78"/>
        <v>5</v>
      </c>
      <c r="F120">
        <f t="shared" si="43"/>
        <v>0.25733410632146092</v>
      </c>
      <c r="G120">
        <f t="shared" si="44"/>
        <v>0.73667053160730478</v>
      </c>
      <c r="H120">
        <f t="shared" si="45"/>
        <v>0.33980739594032933</v>
      </c>
      <c r="I120">
        <f t="shared" si="46"/>
        <v>0.74903697970164584</v>
      </c>
      <c r="J120">
        <f t="shared" si="79"/>
        <v>3.9406867643579853</v>
      </c>
      <c r="K120">
        <f t="shared" si="80"/>
        <v>0.98093565003952288</v>
      </c>
      <c r="L120">
        <f t="shared" si="81"/>
        <v>4.0849922944485586</v>
      </c>
      <c r="M120">
        <f t="shared" si="82"/>
        <v>0.98345507084487438</v>
      </c>
      <c r="N120">
        <f t="shared" si="47"/>
        <v>-1.4801830483038994</v>
      </c>
      <c r="O120">
        <f t="shared" si="48"/>
        <v>-1.552898507764805</v>
      </c>
      <c r="P120">
        <f t="shared" si="49"/>
        <v>1.488834032156779</v>
      </c>
      <c r="Q120">
        <f t="shared" si="50"/>
        <v>1.5880452864857382</v>
      </c>
      <c r="R120">
        <f t="shared" si="84"/>
        <v>-2.9791702326342042</v>
      </c>
      <c r="S120">
        <f t="shared" si="85"/>
        <v>4.8375813241843896E-2</v>
      </c>
      <c r="T120">
        <f t="shared" si="86"/>
        <v>3.0222215688603744</v>
      </c>
      <c r="U120">
        <f t="shared" si="87"/>
        <v>0.95356798702095991</v>
      </c>
      <c r="V120">
        <f t="shared" si="65"/>
        <v>7.3635152098644062E-4</v>
      </c>
      <c r="W120">
        <f t="shared" si="66"/>
        <v>6.6364578485247265E-4</v>
      </c>
      <c r="X120" s="5">
        <f t="shared" si="88"/>
        <v>1.3999973058389133E-3</v>
      </c>
      <c r="Y120" s="3">
        <f t="shared" si="67"/>
        <v>-9.3814171599547932E-5</v>
      </c>
      <c r="Z120" s="3">
        <f t="shared" si="68"/>
        <v>-4.6907085799773968E-4</v>
      </c>
      <c r="AA120" s="3">
        <f t="shared" si="69"/>
        <v>-8.6319604856551589E-5</v>
      </c>
      <c r="AB120" s="3">
        <f t="shared" si="70"/>
        <v>-4.3159802428275793E-4</v>
      </c>
      <c r="AC120">
        <f t="shared" si="71"/>
        <v>1.732973257503403E-3</v>
      </c>
      <c r="AD120">
        <f t="shared" si="72"/>
        <v>1.7374242007226609E-3</v>
      </c>
      <c r="AE120">
        <f t="shared" si="73"/>
        <v>-1.5823146938273606E-3</v>
      </c>
      <c r="AF120">
        <f t="shared" si="74"/>
        <v>-1.586378687790758E-3</v>
      </c>
    </row>
    <row r="121" spans="1:32" x14ac:dyDescent="0.25">
      <c r="A121">
        <f t="shared" si="83"/>
        <v>78</v>
      </c>
      <c r="B121">
        <f t="shared" si="75"/>
        <v>0.01</v>
      </c>
      <c r="C121">
        <f t="shared" si="76"/>
        <v>0.99</v>
      </c>
      <c r="D121">
        <f t="shared" si="77"/>
        <v>1</v>
      </c>
      <c r="E121">
        <f t="shared" si="78"/>
        <v>5</v>
      </c>
      <c r="F121">
        <f t="shared" si="43"/>
        <v>0.25752173466466</v>
      </c>
      <c r="G121">
        <f t="shared" si="44"/>
        <v>0.73760867332330027</v>
      </c>
      <c r="H121">
        <f t="shared" si="45"/>
        <v>0.33998003515004244</v>
      </c>
      <c r="I121">
        <f t="shared" si="46"/>
        <v>0.7499001757502114</v>
      </c>
      <c r="J121">
        <f t="shared" si="79"/>
        <v>3.945565101281161</v>
      </c>
      <c r="K121">
        <f t="shared" si="80"/>
        <v>0.98102666561487006</v>
      </c>
      <c r="L121">
        <f t="shared" si="81"/>
        <v>4.0894809139010997</v>
      </c>
      <c r="M121">
        <f t="shared" si="82"/>
        <v>0.98352794777626817</v>
      </c>
      <c r="N121">
        <f t="shared" si="47"/>
        <v>-1.4836489948189062</v>
      </c>
      <c r="O121">
        <f t="shared" si="48"/>
        <v>-1.5563733561662503</v>
      </c>
      <c r="P121">
        <f t="shared" si="49"/>
        <v>1.4919986615444338</v>
      </c>
      <c r="Q121">
        <f t="shared" si="50"/>
        <v>1.5912180438613197</v>
      </c>
      <c r="R121">
        <f t="shared" si="84"/>
        <v>-2.9862359192939003</v>
      </c>
      <c r="S121">
        <f t="shared" si="85"/>
        <v>4.8051576160708674E-2</v>
      </c>
      <c r="T121">
        <f t="shared" si="86"/>
        <v>3.0286978891802763</v>
      </c>
      <c r="U121">
        <f t="shared" si="87"/>
        <v>0.95385389227286121</v>
      </c>
      <c r="V121">
        <f t="shared" si="65"/>
        <v>7.2396122415710625E-4</v>
      </c>
      <c r="W121">
        <f t="shared" si="66"/>
        <v>6.5327055191096079E-4</v>
      </c>
      <c r="X121" s="5">
        <f t="shared" si="88"/>
        <v>1.377231776068067E-3</v>
      </c>
      <c r="Y121" s="3">
        <f t="shared" si="67"/>
        <v>-9.2251903568168293E-5</v>
      </c>
      <c r="Z121" s="3">
        <f t="shared" si="68"/>
        <v>-4.6125951784084149E-4</v>
      </c>
      <c r="AA121" s="3">
        <f t="shared" si="69"/>
        <v>-8.490259522609932E-5</v>
      </c>
      <c r="AB121" s="3">
        <f t="shared" si="70"/>
        <v>-4.2451297613049657E-4</v>
      </c>
      <c r="AC121">
        <f t="shared" si="71"/>
        <v>1.7075542870595482E-3</v>
      </c>
      <c r="AD121">
        <f t="shared" si="72"/>
        <v>1.7119079659426437E-3</v>
      </c>
      <c r="AE121">
        <f t="shared" si="73"/>
        <v>-1.5608432214762877E-3</v>
      </c>
      <c r="AF121">
        <f t="shared" si="74"/>
        <v>-1.5648228373659036E-3</v>
      </c>
    </row>
    <row r="122" spans="1:32" x14ac:dyDescent="0.25">
      <c r="A122">
        <f t="shared" si="83"/>
        <v>79</v>
      </c>
      <c r="B122">
        <f t="shared" si="75"/>
        <v>0.01</v>
      </c>
      <c r="C122">
        <f t="shared" si="76"/>
        <v>0.99</v>
      </c>
      <c r="D122">
        <f t="shared" si="77"/>
        <v>1</v>
      </c>
      <c r="E122">
        <f t="shared" si="78"/>
        <v>5</v>
      </c>
      <c r="F122">
        <f t="shared" si="43"/>
        <v>0.25770623847179636</v>
      </c>
      <c r="G122">
        <f t="shared" si="44"/>
        <v>0.7385311923589819</v>
      </c>
      <c r="H122">
        <f t="shared" si="45"/>
        <v>0.34014984034049461</v>
      </c>
      <c r="I122">
        <f t="shared" si="46"/>
        <v>0.75074920170247239</v>
      </c>
      <c r="J122">
        <f t="shared" si="79"/>
        <v>3.950362200266706</v>
      </c>
      <c r="K122">
        <f t="shared" si="80"/>
        <v>0.98111574994689599</v>
      </c>
      <c r="L122">
        <f t="shared" si="81"/>
        <v>4.0938958488528563</v>
      </c>
      <c r="M122">
        <f t="shared" si="82"/>
        <v>0.98359932043933396</v>
      </c>
      <c r="N122">
        <f t="shared" si="47"/>
        <v>-1.4870641033930254</v>
      </c>
      <c r="O122">
        <f t="shared" si="48"/>
        <v>-1.5597971720981356</v>
      </c>
      <c r="P122">
        <f t="shared" si="49"/>
        <v>1.4951203479873865</v>
      </c>
      <c r="Q122">
        <f t="shared" si="50"/>
        <v>1.5943476895360515</v>
      </c>
      <c r="R122">
        <f t="shared" si="84"/>
        <v>-2.9931974515184776</v>
      </c>
      <c r="S122">
        <f t="shared" si="85"/>
        <v>4.7734137446971206E-2</v>
      </c>
      <c r="T122">
        <f t="shared" si="86"/>
        <v>3.0350854254481909</v>
      </c>
      <c r="U122">
        <f t="shared" si="87"/>
        <v>0.95413423651236473</v>
      </c>
      <c r="V122">
        <f t="shared" si="65"/>
        <v>7.1193256443345719E-4</v>
      </c>
      <c r="W122">
        <f t="shared" si="66"/>
        <v>6.4317649527549528E-4</v>
      </c>
      <c r="X122" s="5">
        <f t="shared" si="88"/>
        <v>1.3551090597089524E-3</v>
      </c>
      <c r="Y122" s="3">
        <f t="shared" si="67"/>
        <v>-9.0736049369871154E-5</v>
      </c>
      <c r="Z122" s="3">
        <f t="shared" si="68"/>
        <v>-4.5368024684935577E-4</v>
      </c>
      <c r="AA122" s="3">
        <f t="shared" si="69"/>
        <v>-8.3527231800796536E-5</v>
      </c>
      <c r="AB122" s="3">
        <f t="shared" si="70"/>
        <v>-4.1763615900398271E-4</v>
      </c>
      <c r="AC122">
        <f t="shared" si="71"/>
        <v>1.6828366801977287E-3</v>
      </c>
      <c r="AD122">
        <f t="shared" si="72"/>
        <v>1.6870965685164695E-3</v>
      </c>
      <c r="AE122">
        <f t="shared" si="73"/>
        <v>-1.5399209755584957E-3</v>
      </c>
      <c r="AF122">
        <f t="shared" si="74"/>
        <v>-1.5438190908377482E-3</v>
      </c>
    </row>
    <row r="123" spans="1:32" x14ac:dyDescent="0.25">
      <c r="A123">
        <f t="shared" si="83"/>
        <v>80</v>
      </c>
      <c r="B123">
        <f t="shared" si="75"/>
        <v>0.01</v>
      </c>
      <c r="C123">
        <f t="shared" si="76"/>
        <v>0.99</v>
      </c>
      <c r="D123">
        <f t="shared" si="77"/>
        <v>1</v>
      </c>
      <c r="E123">
        <f t="shared" si="78"/>
        <v>5</v>
      </c>
      <c r="F123">
        <f t="shared" si="43"/>
        <v>0.25788771057053611</v>
      </c>
      <c r="G123">
        <f t="shared" si="44"/>
        <v>0.73943855285268056</v>
      </c>
      <c r="H123">
        <f t="shared" si="45"/>
        <v>0.34031689480409621</v>
      </c>
      <c r="I123">
        <f t="shared" si="46"/>
        <v>0.75158447402048034</v>
      </c>
      <c r="J123">
        <f t="shared" si="79"/>
        <v>3.955080474833939</v>
      </c>
      <c r="K123">
        <f t="shared" si="80"/>
        <v>0.98120297026154824</v>
      </c>
      <c r="L123">
        <f t="shared" si="81"/>
        <v>4.098239264906498</v>
      </c>
      <c r="M123">
        <f t="shared" si="82"/>
        <v>0.98366924013786805</v>
      </c>
      <c r="N123">
        <f t="shared" si="47"/>
        <v>-1.4904297767534209</v>
      </c>
      <c r="O123">
        <f t="shared" si="48"/>
        <v>-1.5631713652351686</v>
      </c>
      <c r="P123">
        <f t="shared" si="49"/>
        <v>1.4982001899385036</v>
      </c>
      <c r="Q123">
        <f t="shared" si="50"/>
        <v>1.5974353277177271</v>
      </c>
      <c r="R123">
        <f t="shared" si="84"/>
        <v>-3.0000577129628647</v>
      </c>
      <c r="S123">
        <f t="shared" si="85"/>
        <v>4.742326596678087E-2</v>
      </c>
      <c r="T123">
        <f t="shared" si="86"/>
        <v>3.0413864713995586</v>
      </c>
      <c r="U123">
        <f t="shared" si="87"/>
        <v>0.95440919577397454</v>
      </c>
      <c r="V123">
        <f t="shared" si="65"/>
        <v>7.0025041781020963E-4</v>
      </c>
      <c r="W123">
        <f t="shared" si="66"/>
        <v>6.3335267272763554E-4</v>
      </c>
      <c r="X123" s="5">
        <f t="shared" si="88"/>
        <v>1.3336030905378451E-3</v>
      </c>
      <c r="Y123" s="3">
        <f t="shared" si="67"/>
        <v>-8.9264639075898651E-5</v>
      </c>
      <c r="Z123" s="3">
        <f t="shared" si="68"/>
        <v>-4.4632319537949328E-4</v>
      </c>
      <c r="AA123" s="3">
        <f t="shared" si="69"/>
        <v>-8.2191762852957615E-5</v>
      </c>
      <c r="AB123" s="3">
        <f t="shared" si="70"/>
        <v>-4.1095881426478809E-4</v>
      </c>
      <c r="AC123">
        <f t="shared" si="71"/>
        <v>1.6587921452252453E-3</v>
      </c>
      <c r="AD123">
        <f t="shared" si="72"/>
        <v>1.6629615466873652E-3</v>
      </c>
      <c r="AE123">
        <f t="shared" si="73"/>
        <v>-1.5195273600766767E-3</v>
      </c>
      <c r="AF123">
        <f t="shared" si="74"/>
        <v>-1.5233467172005161E-3</v>
      </c>
    </row>
    <row r="124" spans="1:32" x14ac:dyDescent="0.25">
      <c r="A124">
        <f t="shared" si="83"/>
        <v>81</v>
      </c>
      <c r="B124">
        <f t="shared" si="75"/>
        <v>0.01</v>
      </c>
      <c r="C124">
        <f t="shared" si="76"/>
        <v>0.99</v>
      </c>
      <c r="D124">
        <f t="shared" si="77"/>
        <v>1</v>
      </c>
      <c r="E124">
        <f t="shared" si="78"/>
        <v>5</v>
      </c>
      <c r="F124">
        <f t="shared" si="43"/>
        <v>0.25806623984868793</v>
      </c>
      <c r="G124">
        <f t="shared" si="44"/>
        <v>0.7403311992434396</v>
      </c>
      <c r="H124">
        <f t="shared" si="45"/>
        <v>0.34048127832980213</v>
      </c>
      <c r="I124">
        <f t="shared" si="46"/>
        <v>0.75240639164900991</v>
      </c>
      <c r="J124">
        <f t="shared" si="79"/>
        <v>3.9597222360658861</v>
      </c>
      <c r="K124">
        <f t="shared" si="80"/>
        <v>0.98128839056906103</v>
      </c>
      <c r="L124">
        <f t="shared" si="81"/>
        <v>4.1025132365748513</v>
      </c>
      <c r="M124">
        <f t="shared" si="82"/>
        <v>0.98373775576243105</v>
      </c>
      <c r="N124">
        <f t="shared" si="47"/>
        <v>-1.4937473610438714</v>
      </c>
      <c r="O124">
        <f t="shared" si="48"/>
        <v>-1.5664972883285433</v>
      </c>
      <c r="P124">
        <f t="shared" si="49"/>
        <v>1.5012392446586569</v>
      </c>
      <c r="Q124">
        <f t="shared" si="50"/>
        <v>1.6004820211521282</v>
      </c>
      <c r="R124">
        <f t="shared" si="84"/>
        <v>-3.0068194706637779</v>
      </c>
      <c r="S124">
        <f t="shared" si="85"/>
        <v>4.7118741367924162E-2</v>
      </c>
      <c r="T124">
        <f t="shared" si="86"/>
        <v>3.0476032338765204</v>
      </c>
      <c r="U124">
        <f t="shared" si="87"/>
        <v>0.95467893842161278</v>
      </c>
      <c r="V124">
        <f t="shared" si="65"/>
        <v>6.8890048036942219E-4</v>
      </c>
      <c r="W124">
        <f t="shared" si="66"/>
        <v>6.237886955121107E-4</v>
      </c>
      <c r="X124" s="5">
        <f t="shared" si="88"/>
        <v>1.312689175881533E-3</v>
      </c>
      <c r="Y124" s="3">
        <f t="shared" si="67"/>
        <v>-8.7835810716489955E-5</v>
      </c>
      <c r="Z124" s="3">
        <f t="shared" si="68"/>
        <v>-4.3917905358244977E-4</v>
      </c>
      <c r="AA124" s="3">
        <f t="shared" si="69"/>
        <v>-8.0894531898521594E-5</v>
      </c>
      <c r="AB124" s="3">
        <f t="shared" si="70"/>
        <v>-4.04472659492608E-4</v>
      </c>
      <c r="AC124">
        <f t="shared" si="71"/>
        <v>1.6353938823689966E-3</v>
      </c>
      <c r="AD124">
        <f t="shared" si="72"/>
        <v>1.6394759411107718E-3</v>
      </c>
      <c r="AE124">
        <f t="shared" si="73"/>
        <v>-1.4996427912710927E-3</v>
      </c>
      <c r="AF124">
        <f t="shared" si="74"/>
        <v>-1.5033860056927956E-3</v>
      </c>
    </row>
    <row r="125" spans="1:32" x14ac:dyDescent="0.25">
      <c r="A125">
        <f t="shared" si="83"/>
        <v>82</v>
      </c>
      <c r="B125">
        <f t="shared" si="75"/>
        <v>0.01</v>
      </c>
      <c r="C125">
        <f t="shared" si="76"/>
        <v>0.99</v>
      </c>
      <c r="D125">
        <f t="shared" si="77"/>
        <v>1</v>
      </c>
      <c r="E125">
        <f t="shared" si="78"/>
        <v>5</v>
      </c>
      <c r="F125">
        <f t="shared" si="43"/>
        <v>0.25824191147012093</v>
      </c>
      <c r="G125">
        <f t="shared" si="44"/>
        <v>0.74120955735060445</v>
      </c>
      <c r="H125">
        <f t="shared" si="45"/>
        <v>0.34064306739359917</v>
      </c>
      <c r="I125">
        <f t="shared" si="46"/>
        <v>0.75321533696799514</v>
      </c>
      <c r="J125">
        <f t="shared" si="79"/>
        <v>3.9642896982231433</v>
      </c>
      <c r="K125">
        <f t="shared" si="80"/>
        <v>0.98137207185816877</v>
      </c>
      <c r="L125">
        <f t="shared" si="81"/>
        <v>4.106719752233575</v>
      </c>
      <c r="M125">
        <f t="shared" si="82"/>
        <v>0.98380491393399505</v>
      </c>
      <c r="N125">
        <f t="shared" si="47"/>
        <v>-1.4970181488086094</v>
      </c>
      <c r="O125">
        <f t="shared" si="48"/>
        <v>-1.5697762402107649</v>
      </c>
      <c r="P125">
        <f t="shared" si="49"/>
        <v>1.5042385302411991</v>
      </c>
      <c r="Q125">
        <f t="shared" si="50"/>
        <v>1.6034887931635138</v>
      </c>
      <c r="R125">
        <f t="shared" si="84"/>
        <v>-3.0134853812017672</v>
      </c>
      <c r="S125">
        <f t="shared" si="85"/>
        <v>4.682035344451712E-2</v>
      </c>
      <c r="T125">
        <f t="shared" si="86"/>
        <v>3.0537378371440482</v>
      </c>
      <c r="U125">
        <f t="shared" si="87"/>
        <v>0.9549436255720839</v>
      </c>
      <c r="V125">
        <f t="shared" si="65"/>
        <v>6.7786921388958182E-4</v>
      </c>
      <c r="W125">
        <f t="shared" si="66"/>
        <v>6.1447469401512472E-4</v>
      </c>
      <c r="X125" s="5">
        <f t="shared" si="88"/>
        <v>1.2923439079047065E-3</v>
      </c>
      <c r="Y125" s="3">
        <f t="shared" si="67"/>
        <v>-8.644780306689515E-5</v>
      </c>
      <c r="Z125" s="3">
        <f t="shared" si="68"/>
        <v>-4.3223901533447572E-4</v>
      </c>
      <c r="AA125" s="3">
        <f t="shared" si="69"/>
        <v>-7.9633971378170461E-5</v>
      </c>
      <c r="AB125" s="3">
        <f t="shared" si="70"/>
        <v>-3.981698568908523E-4</v>
      </c>
      <c r="AC125">
        <f t="shared" si="71"/>
        <v>1.6126164871170959E-3</v>
      </c>
      <c r="AD125">
        <f t="shared" si="72"/>
        <v>1.6166141974193681E-3</v>
      </c>
      <c r="AE125">
        <f t="shared" si="73"/>
        <v>-1.48024863635729E-3</v>
      </c>
      <c r="AF125">
        <f t="shared" si="74"/>
        <v>-1.4839182039641976E-3</v>
      </c>
    </row>
    <row r="126" spans="1:32" x14ac:dyDescent="0.25">
      <c r="A126">
        <f t="shared" si="83"/>
        <v>83</v>
      </c>
      <c r="B126">
        <f t="shared" si="75"/>
        <v>0.01</v>
      </c>
      <c r="C126">
        <f t="shared" si="76"/>
        <v>0.99</v>
      </c>
      <c r="D126">
        <f t="shared" si="77"/>
        <v>1</v>
      </c>
      <c r="E126">
        <f t="shared" si="78"/>
        <v>5</v>
      </c>
      <c r="F126">
        <f t="shared" si="43"/>
        <v>0.25841480707625475</v>
      </c>
      <c r="G126">
        <f t="shared" si="44"/>
        <v>0.74207403538127337</v>
      </c>
      <c r="H126">
        <f t="shared" si="45"/>
        <v>0.34080233533635551</v>
      </c>
      <c r="I126">
        <f t="shared" si="46"/>
        <v>0.75401167668177682</v>
      </c>
      <c r="J126">
        <f t="shared" si="79"/>
        <v>3.9687849839826219</v>
      </c>
      <c r="K126">
        <f t="shared" si="80"/>
        <v>0.98145407227623038</v>
      </c>
      <c r="L126">
        <f t="shared" si="81"/>
        <v>4.1108607187452391</v>
      </c>
      <c r="M126">
        <f t="shared" si="82"/>
        <v>0.9838707591373016</v>
      </c>
      <c r="N126">
        <f t="shared" si="47"/>
        <v>-1.5002433817828436</v>
      </c>
      <c r="O126">
        <f t="shared" si="48"/>
        <v>-1.5730094686056035</v>
      </c>
      <c r="P126">
        <f t="shared" si="49"/>
        <v>1.5071990275139138</v>
      </c>
      <c r="Q126">
        <f t="shared" si="50"/>
        <v>1.6064566295714422</v>
      </c>
      <c r="R126">
        <f t="shared" si="84"/>
        <v>-3.0200579964633936</v>
      </c>
      <c r="S126">
        <f t="shared" si="85"/>
        <v>4.652790154671476E-2</v>
      </c>
      <c r="T126">
        <f t="shared" si="86"/>
        <v>3.0597923269419107</v>
      </c>
      <c r="U126">
        <f t="shared" si="87"/>
        <v>0.9552034114903486</v>
      </c>
      <c r="V126">
        <f t="shared" si="65"/>
        <v>6.6714379570324324E-4</v>
      </c>
      <c r="W126">
        <f t="shared" si="66"/>
        <v>6.0540128595500174E-4</v>
      </c>
      <c r="X126" s="5">
        <f t="shared" si="88"/>
        <v>1.272545081658245E-3</v>
      </c>
      <c r="Y126" s="3">
        <f t="shared" si="67"/>
        <v>-8.509894899981614E-5</v>
      </c>
      <c r="Z126" s="3">
        <f t="shared" si="68"/>
        <v>-4.2549474499908071E-4</v>
      </c>
      <c r="AA126" s="3">
        <f t="shared" si="69"/>
        <v>-7.8408596831340221E-5</v>
      </c>
      <c r="AB126" s="3">
        <f t="shared" si="70"/>
        <v>-3.9204298415670112E-4</v>
      </c>
      <c r="AC126">
        <f t="shared" si="71"/>
        <v>1.5904358609565318E-3</v>
      </c>
      <c r="AD126">
        <f t="shared" si="72"/>
        <v>1.5943520762508817E-3</v>
      </c>
      <c r="AE126">
        <f t="shared" si="73"/>
        <v>-1.4613271566522709E-3</v>
      </c>
      <c r="AF126">
        <f t="shared" si="74"/>
        <v>-1.4649254606778658E-3</v>
      </c>
    </row>
    <row r="127" spans="1:32" x14ac:dyDescent="0.25">
      <c r="A127">
        <f t="shared" si="83"/>
        <v>84</v>
      </c>
      <c r="B127">
        <f t="shared" si="75"/>
        <v>0.01</v>
      </c>
      <c r="C127">
        <f t="shared" si="76"/>
        <v>0.99</v>
      </c>
      <c r="D127">
        <f t="shared" si="77"/>
        <v>1</v>
      </c>
      <c r="E127">
        <f t="shared" si="78"/>
        <v>5</v>
      </c>
      <c r="F127">
        <f t="shared" si="43"/>
        <v>0.25858500497425441</v>
      </c>
      <c r="G127">
        <f t="shared" si="44"/>
        <v>0.74292502487127154</v>
      </c>
      <c r="H127">
        <f t="shared" si="45"/>
        <v>0.34095915253001818</v>
      </c>
      <c r="I127">
        <f t="shared" si="46"/>
        <v>0.75479576265009019</v>
      </c>
      <c r="J127">
        <f t="shared" si="79"/>
        <v>3.9732101293306124</v>
      </c>
      <c r="K127">
        <f t="shared" si="80"/>
        <v>0.98153444729644834</v>
      </c>
      <c r="L127">
        <f t="shared" si="81"/>
        <v>4.1149379657804692</v>
      </c>
      <c r="M127">
        <f t="shared" si="82"/>
        <v>0.98393533384478937</v>
      </c>
      <c r="N127">
        <f t="shared" si="47"/>
        <v>-1.5034242535047566</v>
      </c>
      <c r="O127">
        <f t="shared" si="48"/>
        <v>-1.5761981727581054</v>
      </c>
      <c r="P127">
        <f t="shared" si="49"/>
        <v>1.5101216818272183</v>
      </c>
      <c r="Q127">
        <f t="shared" si="50"/>
        <v>1.609386480492798</v>
      </c>
      <c r="R127">
        <f t="shared" si="84"/>
        <v>-3.0265397690341604</v>
      </c>
      <c r="S127">
        <f t="shared" si="85"/>
        <v>4.6241194031725545E-2</v>
      </c>
      <c r="T127">
        <f t="shared" si="86"/>
        <v>3.0657686742916335</v>
      </c>
      <c r="U127">
        <f t="shared" si="87"/>
        <v>0.95545844395879831</v>
      </c>
      <c r="V127">
        <f t="shared" si="65"/>
        <v>6.5671207242258957E-4</v>
      </c>
      <c r="W127">
        <f t="shared" si="66"/>
        <v>5.9655954687373822E-4</v>
      </c>
      <c r="X127" s="5">
        <f t="shared" si="88"/>
        <v>1.2532716192963278E-3</v>
      </c>
      <c r="Y127" s="3">
        <f t="shared" si="67"/>
        <v>-8.3787669353366465E-5</v>
      </c>
      <c r="Z127" s="3">
        <f t="shared" si="68"/>
        <v>-4.1893834676683231E-4</v>
      </c>
      <c r="AA127" s="3">
        <f t="shared" si="69"/>
        <v>-7.7217001519072333E-5</v>
      </c>
      <c r="AB127" s="3">
        <f t="shared" si="70"/>
        <v>-3.8608500759536166E-4</v>
      </c>
      <c r="AC127">
        <f t="shared" si="71"/>
        <v>1.5688291288565228E-3</v>
      </c>
      <c r="AD127">
        <f t="shared" si="72"/>
        <v>1.5726665700818326E-3</v>
      </c>
      <c r="AE127">
        <f t="shared" si="73"/>
        <v>-1.4428614547270151E-3</v>
      </c>
      <c r="AF127">
        <f t="shared" si="74"/>
        <v>-1.4463907721822664E-3</v>
      </c>
    </row>
    <row r="128" spans="1:32" x14ac:dyDescent="0.25">
      <c r="A128">
        <f t="shared" si="83"/>
        <v>85</v>
      </c>
      <c r="B128">
        <f t="shared" si="75"/>
        <v>0.01</v>
      </c>
      <c r="C128">
        <f t="shared" si="76"/>
        <v>0.99</v>
      </c>
      <c r="D128">
        <f t="shared" si="77"/>
        <v>1</v>
      </c>
      <c r="E128">
        <f t="shared" si="78"/>
        <v>5</v>
      </c>
      <c r="F128">
        <f t="shared" si="43"/>
        <v>0.25875258031296117</v>
      </c>
      <c r="G128">
        <f t="shared" si="44"/>
        <v>0.74376290156480518</v>
      </c>
      <c r="H128">
        <f t="shared" si="45"/>
        <v>0.34111358653305635</v>
      </c>
      <c r="I128">
        <f t="shared" si="46"/>
        <v>0.75556793266528088</v>
      </c>
      <c r="J128">
        <f t="shared" si="79"/>
        <v>3.9775670881369871</v>
      </c>
      <c r="K128">
        <f t="shared" si="80"/>
        <v>0.9816132498732596</v>
      </c>
      <c r="L128">
        <f t="shared" si="81"/>
        <v>4.1189532498594605</v>
      </c>
      <c r="M128">
        <f t="shared" si="82"/>
        <v>0.98399867863186707</v>
      </c>
      <c r="N128">
        <f t="shared" si="47"/>
        <v>-1.5065619117624696</v>
      </c>
      <c r="O128">
        <f t="shared" si="48"/>
        <v>-1.579343505898269</v>
      </c>
      <c r="P128">
        <f t="shared" si="49"/>
        <v>1.5130074047366724</v>
      </c>
      <c r="Q128">
        <f t="shared" si="50"/>
        <v>1.6122792620371624</v>
      </c>
      <c r="R128">
        <f t="shared" si="84"/>
        <v>-3.0329330572501458</v>
      </c>
      <c r="S128">
        <f t="shared" si="85"/>
        <v>4.5960047752766402E-2</v>
      </c>
      <c r="T128">
        <f t="shared" si="86"/>
        <v>3.0716687790760009</v>
      </c>
      <c r="U128">
        <f t="shared" si="87"/>
        <v>0.95570886462252747</v>
      </c>
      <c r="V128">
        <f t="shared" si="65"/>
        <v>6.4656251719061991E-4</v>
      </c>
      <c r="W128">
        <f t="shared" si="66"/>
        <v>5.8794098273807387E-4</v>
      </c>
      <c r="X128" s="5">
        <f t="shared" si="88"/>
        <v>1.2345034999286938E-3</v>
      </c>
      <c r="Y128" s="3">
        <f t="shared" si="67"/>
        <v>-8.2512467268748622E-5</v>
      </c>
      <c r="Z128" s="3">
        <f t="shared" si="68"/>
        <v>-4.1256233634374311E-4</v>
      </c>
      <c r="AA128" s="3">
        <f t="shared" si="69"/>
        <v>-7.605785145608536E-5</v>
      </c>
      <c r="AB128" s="3">
        <f t="shared" si="70"/>
        <v>-3.802892572804268E-4</v>
      </c>
      <c r="AC128">
        <f t="shared" si="71"/>
        <v>1.5477745629115952E-3</v>
      </c>
      <c r="AD128">
        <f t="shared" si="72"/>
        <v>1.5515358262754375E-3</v>
      </c>
      <c r="AE128">
        <f t="shared" si="73"/>
        <v>-1.4248354252569581E-3</v>
      </c>
      <c r="AF128">
        <f t="shared" si="74"/>
        <v>-1.4282979329198584E-3</v>
      </c>
    </row>
    <row r="129" spans="1:32" x14ac:dyDescent="0.25">
      <c r="A129">
        <f t="shared" si="83"/>
        <v>86</v>
      </c>
      <c r="B129">
        <f t="shared" si="75"/>
        <v>0.01</v>
      </c>
      <c r="C129">
        <f t="shared" si="76"/>
        <v>0.99</v>
      </c>
      <c r="D129">
        <f t="shared" si="77"/>
        <v>1</v>
      </c>
      <c r="E129">
        <f t="shared" si="78"/>
        <v>5</v>
      </c>
      <c r="F129">
        <f t="shared" si="43"/>
        <v>0.25891760524749868</v>
      </c>
      <c r="G129">
        <f t="shared" si="44"/>
        <v>0.74458802623749265</v>
      </c>
      <c r="H129">
        <f t="shared" si="45"/>
        <v>0.34126570223596853</v>
      </c>
      <c r="I129">
        <f t="shared" si="46"/>
        <v>0.75632851117984179</v>
      </c>
      <c r="J129">
        <f t="shared" si="79"/>
        <v>3.9818577364349617</v>
      </c>
      <c r="K129">
        <f t="shared" si="80"/>
        <v>0.98169053058687383</v>
      </c>
      <c r="L129">
        <f t="shared" si="81"/>
        <v>4.1229082581351779</v>
      </c>
      <c r="M129">
        <f t="shared" si="82"/>
        <v>0.9840608322842358</v>
      </c>
      <c r="N129">
        <f t="shared" si="47"/>
        <v>-1.5096574608882927</v>
      </c>
      <c r="O129">
        <f t="shared" si="48"/>
        <v>-1.5824465775508199</v>
      </c>
      <c r="P129">
        <f t="shared" si="49"/>
        <v>1.5158570755871863</v>
      </c>
      <c r="Q129">
        <f t="shared" si="50"/>
        <v>1.6151358579030022</v>
      </c>
      <c r="R129">
        <f t="shared" si="84"/>
        <v>-3.0392401299338614</v>
      </c>
      <c r="S129">
        <f t="shared" si="85"/>
        <v>4.568428758290477E-2</v>
      </c>
      <c r="T129">
        <f t="shared" si="86"/>
        <v>3.0774944734071932</v>
      </c>
      <c r="U129">
        <f t="shared" si="87"/>
        <v>0.95595480931242138</v>
      </c>
      <c r="V129">
        <f t="shared" si="65"/>
        <v>6.3668419014972571E-4</v>
      </c>
      <c r="W129">
        <f t="shared" si="66"/>
        <v>5.7953750447679463E-4</v>
      </c>
      <c r="X129" s="5">
        <f t="shared" si="88"/>
        <v>1.2162216946265203E-3</v>
      </c>
      <c r="Y129" s="3">
        <f t="shared" si="67"/>
        <v>-8.1271922956428435E-5</v>
      </c>
      <c r="Z129" s="3">
        <f t="shared" si="68"/>
        <v>-4.063596147821422E-4</v>
      </c>
      <c r="AA129" s="3">
        <f t="shared" si="69"/>
        <v>-7.4929880816379361E-5</v>
      </c>
      <c r="AB129" s="3">
        <f t="shared" si="70"/>
        <v>-3.7464940408189681E-4</v>
      </c>
      <c r="AC129">
        <f t="shared" si="71"/>
        <v>1.5272515116157169E-3</v>
      </c>
      <c r="AD129">
        <f t="shared" si="72"/>
        <v>1.530939075809819E-3</v>
      </c>
      <c r="AE129">
        <f t="shared" si="73"/>
        <v>-1.4072337092725861E-3</v>
      </c>
      <c r="AF129">
        <f t="shared" si="74"/>
        <v>-1.4106314892712174E-3</v>
      </c>
    </row>
    <row r="130" spans="1:32" x14ac:dyDescent="0.25">
      <c r="A130">
        <f t="shared" si="83"/>
        <v>87</v>
      </c>
      <c r="B130">
        <f t="shared" si="75"/>
        <v>0.01</v>
      </c>
      <c r="C130">
        <f t="shared" si="76"/>
        <v>0.99</v>
      </c>
      <c r="D130">
        <f t="shared" si="77"/>
        <v>1</v>
      </c>
      <c r="E130">
        <f t="shared" si="78"/>
        <v>5</v>
      </c>
      <c r="F130">
        <f t="shared" si="43"/>
        <v>0.25908014909341154</v>
      </c>
      <c r="G130">
        <f t="shared" si="44"/>
        <v>0.74540074546705692</v>
      </c>
      <c r="H130">
        <f t="shared" si="45"/>
        <v>0.34141556199760126</v>
      </c>
      <c r="I130">
        <f t="shared" si="46"/>
        <v>0.75707780998800556</v>
      </c>
      <c r="J130">
        <f t="shared" si="79"/>
        <v>3.9860838764286961</v>
      </c>
      <c r="K130">
        <f t="shared" si="80"/>
        <v>0.98176633777783429</v>
      </c>
      <c r="L130">
        <f t="shared" si="81"/>
        <v>4.1268046119376285</v>
      </c>
      <c r="M130">
        <f t="shared" si="82"/>
        <v>0.98412183189790026</v>
      </c>
      <c r="N130">
        <f t="shared" si="47"/>
        <v>-1.5127119639115241</v>
      </c>
      <c r="O130">
        <f t="shared" si="48"/>
        <v>-1.5855084557024395</v>
      </c>
      <c r="P130">
        <f t="shared" si="49"/>
        <v>1.5186715430057314</v>
      </c>
      <c r="Q130">
        <f t="shared" si="50"/>
        <v>1.6179571208815446</v>
      </c>
      <c r="R130">
        <f t="shared" si="84"/>
        <v>-3.0454631708376283</v>
      </c>
      <c r="S130">
        <f t="shared" si="85"/>
        <v>4.5413745971015572E-2</v>
      </c>
      <c r="T130">
        <f t="shared" si="86"/>
        <v>3.083247524798348</v>
      </c>
      <c r="U130">
        <f t="shared" si="87"/>
        <v>0.95619640834772568</v>
      </c>
      <c r="V130">
        <f t="shared" si="65"/>
        <v>6.2706670184981071E-4</v>
      </c>
      <c r="W130">
        <f t="shared" si="66"/>
        <v>5.7134140429685473E-4</v>
      </c>
      <c r="X130" s="5">
        <f t="shared" si="88"/>
        <v>1.1984081061466654E-3</v>
      </c>
      <c r="Y130" s="3">
        <f t="shared" si="67"/>
        <v>-8.0064688853683226E-5</v>
      </c>
      <c r="Z130" s="3">
        <f t="shared" si="68"/>
        <v>-4.0032344426841612E-4</v>
      </c>
      <c r="AA130" s="3">
        <f t="shared" si="69"/>
        <v>-7.3831887680177416E-5</v>
      </c>
      <c r="AB130" s="3">
        <f t="shared" si="70"/>
        <v>-3.6915943840088708E-4</v>
      </c>
      <c r="AC130">
        <f t="shared" si="71"/>
        <v>1.5072403342900737E-3</v>
      </c>
      <c r="AD130">
        <f t="shared" si="72"/>
        <v>1.5108565672044985E-3</v>
      </c>
      <c r="AE130">
        <f t="shared" si="73"/>
        <v>-1.3900416515390127E-3</v>
      </c>
      <c r="AF130">
        <f t="shared" si="74"/>
        <v>-1.393376696560273E-3</v>
      </c>
    </row>
    <row r="131" spans="1:32" x14ac:dyDescent="0.25">
      <c r="A131">
        <f t="shared" si="83"/>
        <v>88</v>
      </c>
      <c r="B131">
        <f t="shared" si="75"/>
        <v>0.01</v>
      </c>
      <c r="C131">
        <f t="shared" si="76"/>
        <v>0.99</v>
      </c>
      <c r="D131">
        <f t="shared" si="77"/>
        <v>1</v>
      </c>
      <c r="E131">
        <f t="shared" si="78"/>
        <v>5</v>
      </c>
      <c r="F131">
        <f t="shared" si="43"/>
        <v>0.25924027847111891</v>
      </c>
      <c r="G131">
        <f t="shared" si="44"/>
        <v>0.7462013923555938</v>
      </c>
      <c r="H131">
        <f t="shared" si="45"/>
        <v>0.34156322577296161</v>
      </c>
      <c r="I131">
        <f t="shared" si="46"/>
        <v>0.75781612886480731</v>
      </c>
      <c r="J131">
        <f t="shared" si="79"/>
        <v>3.9902472402490878</v>
      </c>
      <c r="K131">
        <f t="shared" si="80"/>
        <v>0.98184071767241177</v>
      </c>
      <c r="L131">
        <f t="shared" si="81"/>
        <v>4.1306438700969981</v>
      </c>
      <c r="M131">
        <f t="shared" si="82"/>
        <v>0.98418171297244661</v>
      </c>
      <c r="N131">
        <f t="shared" si="47"/>
        <v>-1.5157264445801042</v>
      </c>
      <c r="O131">
        <f t="shared" si="48"/>
        <v>-1.5885301688368485</v>
      </c>
      <c r="P131">
        <f t="shared" si="49"/>
        <v>1.5214516263088094</v>
      </c>
      <c r="Q131">
        <f t="shared" si="50"/>
        <v>1.6207438742746652</v>
      </c>
      <c r="R131">
        <f t="shared" si="84"/>
        <v>-3.0516042828158421</v>
      </c>
      <c r="S131">
        <f t="shared" si="85"/>
        <v>4.5148262527329369E-2</v>
      </c>
      <c r="T131">
        <f t="shared" si="86"/>
        <v>3.088929639152139</v>
      </c>
      <c r="U131">
        <f t="shared" si="87"/>
        <v>0.95643378681961755</v>
      </c>
      <c r="V131">
        <f t="shared" si="65"/>
        <v>6.1770017934503285E-4</v>
      </c>
      <c r="W131">
        <f t="shared" si="66"/>
        <v>5.6334533363544006E-4</v>
      </c>
      <c r="X131" s="5">
        <f t="shared" si="88"/>
        <v>1.1810455129804729E-3</v>
      </c>
      <c r="Y131" s="3">
        <f t="shared" si="67"/>
        <v>-7.8889485139948108E-5</v>
      </c>
      <c r="Z131" s="3">
        <f t="shared" si="68"/>
        <v>-3.9444742569974057E-4</v>
      </c>
      <c r="AA131" s="3">
        <f t="shared" si="69"/>
        <v>-7.2762730093144367E-5</v>
      </c>
      <c r="AB131" s="3">
        <f t="shared" si="70"/>
        <v>-3.6381365046572181E-4</v>
      </c>
      <c r="AC131">
        <f t="shared" si="71"/>
        <v>1.4877223402325588E-3</v>
      </c>
      <c r="AD131">
        <f t="shared" si="72"/>
        <v>1.4912695052090711E-3</v>
      </c>
      <c r="AE131">
        <f t="shared" si="73"/>
        <v>-1.3732452608180503E-3</v>
      </c>
      <c r="AF131">
        <f t="shared" si="74"/>
        <v>-1.3765194789712668E-3</v>
      </c>
    </row>
    <row r="132" spans="1:32" x14ac:dyDescent="0.25">
      <c r="A132">
        <f t="shared" si="83"/>
        <v>89</v>
      </c>
      <c r="B132">
        <f t="shared" si="75"/>
        <v>0.01</v>
      </c>
      <c r="C132">
        <f t="shared" si="76"/>
        <v>0.99</v>
      </c>
      <c r="D132">
        <f t="shared" si="77"/>
        <v>1</v>
      </c>
      <c r="E132">
        <f t="shared" si="78"/>
        <v>5</v>
      </c>
      <c r="F132">
        <f t="shared" si="43"/>
        <v>0.25939805744139882</v>
      </c>
      <c r="G132">
        <f t="shared" si="44"/>
        <v>0.74699028720699323</v>
      </c>
      <c r="H132">
        <f t="shared" si="45"/>
        <v>0.34170875123314792</v>
      </c>
      <c r="I132">
        <f t="shared" si="46"/>
        <v>0.75854375616573877</v>
      </c>
      <c r="J132">
        <f t="shared" si="79"/>
        <v>3.9943494934763648</v>
      </c>
      <c r="K132">
        <f t="shared" si="80"/>
        <v>0.98191371449955012</v>
      </c>
      <c r="L132">
        <f t="shared" si="81"/>
        <v>4.1344275320618422</v>
      </c>
      <c r="M132">
        <f t="shared" si="82"/>
        <v>0.98424050949811859</v>
      </c>
      <c r="N132">
        <f t="shared" si="47"/>
        <v>-1.5187018892605693</v>
      </c>
      <c r="O132">
        <f t="shared" si="48"/>
        <v>-1.5915127078472666</v>
      </c>
      <c r="P132">
        <f t="shared" si="49"/>
        <v>1.5241981168304455</v>
      </c>
      <c r="Q132">
        <f t="shared" si="50"/>
        <v>1.6234969132326076</v>
      </c>
      <c r="R132">
        <f t="shared" si="84"/>
        <v>-3.0576654917456541</v>
      </c>
      <c r="S132">
        <f t="shared" si="85"/>
        <v>4.4887683636275315E-2</v>
      </c>
      <c r="T132">
        <f t="shared" si="86"/>
        <v>3.0945424635788865</v>
      </c>
      <c r="U132">
        <f t="shared" si="87"/>
        <v>0.95666706485717201</v>
      </c>
      <c r="V132">
        <f t="shared" si="65"/>
        <v>6.0857523475241616E-4</v>
      </c>
      <c r="W132">
        <f t="shared" si="66"/>
        <v>5.5554228261798827E-4</v>
      </c>
      <c r="X132" s="5">
        <f t="shared" si="88"/>
        <v>1.1641175173704044E-3</v>
      </c>
      <c r="Y132" s="3">
        <f t="shared" si="67"/>
        <v>-7.7745095579700887E-5</v>
      </c>
      <c r="Z132" s="3">
        <f t="shared" si="68"/>
        <v>-3.8872547789850444E-4</v>
      </c>
      <c r="AA132" s="3">
        <f t="shared" si="69"/>
        <v>-7.1721322411579422E-5</v>
      </c>
      <c r="AB132" s="3">
        <f t="shared" si="70"/>
        <v>-3.5860661205789712E-4</v>
      </c>
      <c r="AC132">
        <f t="shared" si="71"/>
        <v>1.4686797321979412E-3</v>
      </c>
      <c r="AD132">
        <f t="shared" si="72"/>
        <v>1.4721599938593427E-3</v>
      </c>
      <c r="AE132">
        <f t="shared" si="73"/>
        <v>-1.3568311727881017E-3</v>
      </c>
      <c r="AF132">
        <f t="shared" si="74"/>
        <v>-1.360046392150176E-3</v>
      </c>
    </row>
    <row r="133" spans="1:32" x14ac:dyDescent="0.25">
      <c r="A133">
        <f t="shared" si="83"/>
        <v>90</v>
      </c>
      <c r="B133">
        <f t="shared" si="75"/>
        <v>0.01</v>
      </c>
      <c r="C133">
        <f t="shared" si="76"/>
        <v>0.99</v>
      </c>
      <c r="D133">
        <f t="shared" si="77"/>
        <v>1</v>
      </c>
      <c r="E133">
        <f t="shared" si="78"/>
        <v>5</v>
      </c>
      <c r="F133">
        <f t="shared" si="43"/>
        <v>0.25955354763255822</v>
      </c>
      <c r="G133">
        <f t="shared" si="44"/>
        <v>0.74776773816279019</v>
      </c>
      <c r="H133">
        <f t="shared" si="45"/>
        <v>0.34185219387797106</v>
      </c>
      <c r="I133">
        <f t="shared" si="46"/>
        <v>0.75926096938985455</v>
      </c>
      <c r="J133">
        <f t="shared" si="79"/>
        <v>3.9983922384465092</v>
      </c>
      <c r="K133">
        <f t="shared" si="80"/>
        <v>0.98198537060003011</v>
      </c>
      <c r="L133">
        <f t="shared" si="81"/>
        <v>4.1381570408272434</v>
      </c>
      <c r="M133">
        <f t="shared" si="82"/>
        <v>0.98429825403717031</v>
      </c>
      <c r="N133">
        <f t="shared" si="47"/>
        <v>-1.521639248724965</v>
      </c>
      <c r="O133">
        <f t="shared" si="48"/>
        <v>-1.5944570278349852</v>
      </c>
      <c r="P133">
        <f t="shared" si="49"/>
        <v>1.5269117791760216</v>
      </c>
      <c r="Q133">
        <f t="shared" si="50"/>
        <v>1.6262170060169079</v>
      </c>
      <c r="R133">
        <f t="shared" si="84"/>
        <v>-3.063648750214008</v>
      </c>
      <c r="S133">
        <f t="shared" si="85"/>
        <v>4.4631862094524397E-2</v>
      </c>
      <c r="T133">
        <f t="shared" si="86"/>
        <v>3.1000875890557138</v>
      </c>
      <c r="U133">
        <f t="shared" si="87"/>
        <v>0.95689635787699912</v>
      </c>
      <c r="V133">
        <f t="shared" si="65"/>
        <v>5.9968293606707784E-4</v>
      </c>
      <c r="W133">
        <f t="shared" si="66"/>
        <v>5.4792556090385895E-4</v>
      </c>
      <c r="X133" s="5">
        <f t="shared" si="88"/>
        <v>1.1476084969709367E-3</v>
      </c>
      <c r="Y133" s="3">
        <f t="shared" si="67"/>
        <v>-7.663036366544745E-5</v>
      </c>
      <c r="Z133" s="3">
        <f t="shared" si="68"/>
        <v>-3.8315181832723722E-4</v>
      </c>
      <c r="AA133" s="3">
        <f t="shared" si="69"/>
        <v>-7.0706631909795862E-5</v>
      </c>
      <c r="AB133" s="3">
        <f t="shared" si="70"/>
        <v>-3.5353315954897934E-4</v>
      </c>
      <c r="AC133">
        <f t="shared" si="71"/>
        <v>1.4500955538541463E-3</v>
      </c>
      <c r="AD133">
        <f t="shared" si="72"/>
        <v>1.4535109835430127E-3</v>
      </c>
      <c r="AE133">
        <f t="shared" si="73"/>
        <v>-1.3407866154170375E-3</v>
      </c>
      <c r="AF133">
        <f t="shared" si="74"/>
        <v>-1.3439445882834178E-3</v>
      </c>
    </row>
    <row r="134" spans="1:32" x14ac:dyDescent="0.25">
      <c r="A134">
        <f t="shared" si="83"/>
        <v>91</v>
      </c>
      <c r="B134">
        <f t="shared" si="75"/>
        <v>0.01</v>
      </c>
      <c r="C134">
        <f t="shared" si="76"/>
        <v>0.99</v>
      </c>
      <c r="D134">
        <f t="shared" si="77"/>
        <v>1</v>
      </c>
      <c r="E134">
        <f t="shared" si="78"/>
        <v>5</v>
      </c>
      <c r="F134">
        <f t="shared" si="43"/>
        <v>0.25970680835988913</v>
      </c>
      <c r="G134">
        <f t="shared" si="44"/>
        <v>0.7485340417994446</v>
      </c>
      <c r="H134">
        <f t="shared" si="45"/>
        <v>0.34199360714179067</v>
      </c>
      <c r="I134">
        <f t="shared" si="46"/>
        <v>0.75996803570895255</v>
      </c>
      <c r="J134">
        <f t="shared" si="79"/>
        <v>4.0023770173571123</v>
      </c>
      <c r="K134">
        <f t="shared" si="80"/>
        <v>0.9820557265284553</v>
      </c>
      <c r="L134">
        <f t="shared" si="81"/>
        <v>4.1418337856865532</v>
      </c>
      <c r="M134">
        <f t="shared" si="82"/>
        <v>0.98435497779993297</v>
      </c>
      <c r="N134">
        <f t="shared" si="47"/>
        <v>-1.5245394398326733</v>
      </c>
      <c r="O134">
        <f t="shared" si="48"/>
        <v>-1.5973640498020711</v>
      </c>
      <c r="P134">
        <f t="shared" si="49"/>
        <v>1.5295933524068557</v>
      </c>
      <c r="Q134">
        <f t="shared" si="50"/>
        <v>1.6289048951934748</v>
      </c>
      <c r="R134">
        <f t="shared" si="84"/>
        <v>-3.0695559409874891</v>
      </c>
      <c r="S134">
        <f t="shared" si="85"/>
        <v>4.4380656772321836E-2</v>
      </c>
      <c r="T134">
        <f t="shared" si="86"/>
        <v>3.1055665529373853</v>
      </c>
      <c r="U134">
        <f t="shared" si="87"/>
        <v>0.95712177681772292</v>
      </c>
      <c r="V134">
        <f t="shared" si="65"/>
        <v>5.9101478004809963E-4</v>
      </c>
      <c r="W134">
        <f t="shared" si="66"/>
        <v>5.404887798118106E-4</v>
      </c>
      <c r="X134" s="5">
        <f t="shared" si="88"/>
        <v>1.1315035598599102E-3</v>
      </c>
      <c r="Y134" s="3">
        <f t="shared" si="67"/>
        <v>-7.5544189035969977E-5</v>
      </c>
      <c r="Z134" s="3">
        <f t="shared" si="68"/>
        <v>-3.7772094517984987E-4</v>
      </c>
      <c r="AA134" s="3">
        <f t="shared" si="69"/>
        <v>-6.971767562812274E-5</v>
      </c>
      <c r="AB134" s="3">
        <f t="shared" si="70"/>
        <v>-3.485883781406137E-4</v>
      </c>
      <c r="AC134">
        <f t="shared" si="71"/>
        <v>1.4319536408928415E-3</v>
      </c>
      <c r="AD134">
        <f t="shared" si="72"/>
        <v>1.4353062217500995E-3</v>
      </c>
      <c r="AE134">
        <f t="shared" si="73"/>
        <v>-1.3250993766010183E-3</v>
      </c>
      <c r="AF134">
        <f t="shared" si="74"/>
        <v>-1.328201783464684E-3</v>
      </c>
    </row>
    <row r="135" spans="1:32" x14ac:dyDescent="0.25">
      <c r="A135">
        <f t="shared" si="83"/>
        <v>92</v>
      </c>
      <c r="B135">
        <f t="shared" si="75"/>
        <v>0.01</v>
      </c>
      <c r="C135">
        <f t="shared" si="76"/>
        <v>0.99</v>
      </c>
      <c r="D135">
        <f t="shared" si="77"/>
        <v>1</v>
      </c>
      <c r="E135">
        <f t="shared" si="78"/>
        <v>5</v>
      </c>
      <c r="F135">
        <f t="shared" si="43"/>
        <v>0.25985789673796106</v>
      </c>
      <c r="G135">
        <f t="shared" si="44"/>
        <v>0.7492894836898043</v>
      </c>
      <c r="H135">
        <f t="shared" si="45"/>
        <v>0.34213304249304693</v>
      </c>
      <c r="I135">
        <f t="shared" si="46"/>
        <v>0.76066521246523378</v>
      </c>
      <c r="J135">
        <f t="shared" si="79"/>
        <v>4.0063053151869825</v>
      </c>
      <c r="K135">
        <f t="shared" si="80"/>
        <v>0.98212482114860544</v>
      </c>
      <c r="L135">
        <f t="shared" si="81"/>
        <v>4.1454591048192162</v>
      </c>
      <c r="M135">
        <f t="shared" si="82"/>
        <v>0.98441071071600017</v>
      </c>
      <c r="N135">
        <f t="shared" si="47"/>
        <v>-1.527403347114459</v>
      </c>
      <c r="O135">
        <f t="shared" si="48"/>
        <v>-1.6002346622455714</v>
      </c>
      <c r="P135">
        <f t="shared" si="49"/>
        <v>1.5322435511600576</v>
      </c>
      <c r="Q135">
        <f t="shared" si="50"/>
        <v>1.6315612987604042</v>
      </c>
      <c r="R135">
        <f t="shared" si="84"/>
        <v>-3.0753888802801113</v>
      </c>
      <c r="S135">
        <f t="shared" si="85"/>
        <v>4.413393229636213E-2</v>
      </c>
      <c r="T135">
        <f t="shared" si="86"/>
        <v>3.1109808413286255</v>
      </c>
      <c r="U135">
        <f t="shared" si="87"/>
        <v>0.95734342836037667</v>
      </c>
      <c r="V135">
        <f t="shared" si="65"/>
        <v>5.8256266700631673E-4</v>
      </c>
      <c r="W135">
        <f t="shared" si="66"/>
        <v>5.332258356269251E-4</v>
      </c>
      <c r="X135" s="5">
        <f t="shared" si="88"/>
        <v>1.1157885026332418E-3</v>
      </c>
      <c r="Y135" s="3">
        <f t="shared" si="67"/>
        <v>-7.4485524147332771E-5</v>
      </c>
      <c r="Z135" s="3">
        <f t="shared" si="68"/>
        <v>-3.7242762073666383E-4</v>
      </c>
      <c r="AA135" s="3">
        <f t="shared" si="69"/>
        <v>-6.8753517441935637E-5</v>
      </c>
      <c r="AB135" s="3">
        <f t="shared" si="70"/>
        <v>-3.4376758720967816E-4</v>
      </c>
      <c r="AC135">
        <f t="shared" si="71"/>
        <v>1.4142385755018527E-3</v>
      </c>
      <c r="AD135">
        <f t="shared" si="72"/>
        <v>1.4175302072129484E-3</v>
      </c>
      <c r="AE135">
        <f t="shared" si="73"/>
        <v>-1.3097577738983887E-3</v>
      </c>
      <c r="AF135">
        <f t="shared" si="74"/>
        <v>-1.3128062271771349E-3</v>
      </c>
    </row>
    <row r="136" spans="1:32" x14ac:dyDescent="0.25">
      <c r="A136">
        <f t="shared" si="83"/>
        <v>93</v>
      </c>
      <c r="B136">
        <f t="shared" si="75"/>
        <v>0.01</v>
      </c>
      <c r="C136">
        <f t="shared" si="76"/>
        <v>0.99</v>
      </c>
      <c r="D136">
        <f t="shared" si="77"/>
        <v>1</v>
      </c>
      <c r="E136">
        <f t="shared" si="78"/>
        <v>5</v>
      </c>
      <c r="F136">
        <f t="shared" si="43"/>
        <v>0.2600068677862557</v>
      </c>
      <c r="G136">
        <f t="shared" si="44"/>
        <v>0.75003433893127758</v>
      </c>
      <c r="H136">
        <f t="shared" si="45"/>
        <v>0.34227054952793079</v>
      </c>
      <c r="I136">
        <f t="shared" si="46"/>
        <v>0.7613527476396531</v>
      </c>
      <c r="J136">
        <f t="shared" si="79"/>
        <v>4.0101785624426434</v>
      </c>
      <c r="K136">
        <f t="shared" si="80"/>
        <v>0.9821926917226641</v>
      </c>
      <c r="L136">
        <f t="shared" si="81"/>
        <v>4.1490342877261961</v>
      </c>
      <c r="M136">
        <f t="shared" si="82"/>
        <v>0.98446548150089108</v>
      </c>
      <c r="N136">
        <f t="shared" si="47"/>
        <v>-1.5302318242654627</v>
      </c>
      <c r="O136">
        <f t="shared" si="48"/>
        <v>-1.6030697226599973</v>
      </c>
      <c r="P136">
        <f t="shared" si="49"/>
        <v>1.5348630667078544</v>
      </c>
      <c r="Q136">
        <f t="shared" si="50"/>
        <v>1.6341869112147585</v>
      </c>
      <c r="R136">
        <f t="shared" si="84"/>
        <v>-3.0811493208329517</v>
      </c>
      <c r="S136">
        <f t="shared" si="85"/>
        <v>4.3891558752610027E-2</v>
      </c>
      <c r="T136">
        <f t="shared" si="86"/>
        <v>3.1163318913269817</v>
      </c>
      <c r="U136">
        <f t="shared" si="87"/>
        <v>0.95756141513570314</v>
      </c>
      <c r="V136">
        <f t="shared" si="65"/>
        <v>5.743188773408086E-4</v>
      </c>
      <c r="W136">
        <f t="shared" si="66"/>
        <v>5.2613089399909435E-4</v>
      </c>
      <c r="X136" s="5">
        <f t="shared" si="88"/>
        <v>1.1004497713399028E-3</v>
      </c>
      <c r="Y136" s="3">
        <f t="shared" si="67"/>
        <v>-7.3453371176173865E-5</v>
      </c>
      <c r="Z136" s="3">
        <f t="shared" si="68"/>
        <v>-3.6726685588086931E-4</v>
      </c>
      <c r="AA136" s="3">
        <f t="shared" si="69"/>
        <v>-6.7813265333961368E-5</v>
      </c>
      <c r="AB136" s="3">
        <f t="shared" si="70"/>
        <v>-3.3906632666980683E-4</v>
      </c>
      <c r="AC136">
        <f t="shared" si="71"/>
        <v>1.3969356439334079E-3</v>
      </c>
      <c r="AD136">
        <f t="shared" si="72"/>
        <v>1.4001681471673753E-3</v>
      </c>
      <c r="AE136">
        <f t="shared" si="73"/>
        <v>-1.2947506262022096E-3</v>
      </c>
      <c r="AF136">
        <f t="shared" si="74"/>
        <v>-1.2977466737327855E-3</v>
      </c>
    </row>
    <row r="137" spans="1:32" x14ac:dyDescent="0.25">
      <c r="A137">
        <f t="shared" si="83"/>
        <v>94</v>
      </c>
      <c r="B137">
        <f t="shared" si="75"/>
        <v>0.01</v>
      </c>
      <c r="C137">
        <f t="shared" si="76"/>
        <v>0.99</v>
      </c>
      <c r="D137">
        <f t="shared" si="77"/>
        <v>1</v>
      </c>
      <c r="E137">
        <f t="shared" si="78"/>
        <v>5</v>
      </c>
      <c r="F137">
        <f t="shared" si="43"/>
        <v>0.26015377452860805</v>
      </c>
      <c r="G137">
        <f t="shared" si="44"/>
        <v>0.75076887264303926</v>
      </c>
      <c r="H137">
        <f t="shared" si="45"/>
        <v>0.34240617605859869</v>
      </c>
      <c r="I137">
        <f t="shared" si="46"/>
        <v>0.76203088029299271</v>
      </c>
      <c r="J137">
        <f t="shared" si="79"/>
        <v>4.0139981377438048</v>
      </c>
      <c r="K137">
        <f t="shared" si="80"/>
        <v>0.9822593739947767</v>
      </c>
      <c r="L137">
        <f t="shared" si="81"/>
        <v>4.1525605775235617</v>
      </c>
      <c r="M137">
        <f t="shared" si="82"/>
        <v>0.98451931771853352</v>
      </c>
      <c r="N137">
        <f t="shared" si="47"/>
        <v>-1.5330256955533295</v>
      </c>
      <c r="O137">
        <f t="shared" si="48"/>
        <v>-1.605870058954332</v>
      </c>
      <c r="P137">
        <f t="shared" si="49"/>
        <v>1.5374525679602589</v>
      </c>
      <c r="Q137">
        <f t="shared" si="50"/>
        <v>1.6367824045622241</v>
      </c>
      <c r="R137">
        <f t="shared" si="84"/>
        <v>-3.0868389548184609</v>
      </c>
      <c r="S137">
        <f t="shared" si="85"/>
        <v>4.3653411407603961E-2</v>
      </c>
      <c r="T137">
        <f t="shared" si="86"/>
        <v>3.1216210931446073</v>
      </c>
      <c r="U137">
        <f t="shared" si="87"/>
        <v>0.95777583591926885</v>
      </c>
      <c r="V137">
        <f t="shared" si="65"/>
        <v>5.6627604968472411E-4</v>
      </c>
      <c r="W137">
        <f t="shared" si="66"/>
        <v>5.1919837535094164E-4</v>
      </c>
      <c r="X137" s="5">
        <f t="shared" si="88"/>
        <v>1.0854744250356659E-3</v>
      </c>
      <c r="Y137" s="3">
        <f t="shared" si="67"/>
        <v>-7.2446779136702561E-5</v>
      </c>
      <c r="Z137" s="3">
        <f t="shared" si="68"/>
        <v>-3.6223389568351282E-4</v>
      </c>
      <c r="AA137" s="3">
        <f t="shared" si="69"/>
        <v>-6.6896068853651314E-5</v>
      </c>
      <c r="AB137" s="3">
        <f t="shared" si="70"/>
        <v>-3.3448034426825654E-4</v>
      </c>
      <c r="AC137">
        <f t="shared" si="71"/>
        <v>1.3800307969258252E-3</v>
      </c>
      <c r="AD137">
        <f t="shared" si="72"/>
        <v>1.3832059174903862E-3</v>
      </c>
      <c r="AE137">
        <f t="shared" si="73"/>
        <v>-1.2800672272082899E-3</v>
      </c>
      <c r="AF137">
        <f t="shared" si="74"/>
        <v>-1.2830123555243995E-3</v>
      </c>
    </row>
    <row r="138" spans="1:32" x14ac:dyDescent="0.25">
      <c r="A138">
        <f t="shared" si="83"/>
        <v>95</v>
      </c>
      <c r="B138">
        <f t="shared" si="75"/>
        <v>0.01</v>
      </c>
      <c r="C138">
        <f t="shared" si="76"/>
        <v>0.99</v>
      </c>
      <c r="D138">
        <f t="shared" si="77"/>
        <v>1</v>
      </c>
      <c r="E138">
        <f t="shared" si="78"/>
        <v>5</v>
      </c>
      <c r="F138">
        <f t="shared" ref="F138:F152" si="89">F137-$H$42*Y137</f>
        <v>0.26029866808688146</v>
      </c>
      <c r="G138">
        <f t="shared" ref="G138:G152" si="90">G137-$H$42*Z137</f>
        <v>0.7514933404344063</v>
      </c>
      <c r="H138">
        <f t="shared" ref="H138:H152" si="91">H137-$H$42*AA137</f>
        <v>0.342539968196306</v>
      </c>
      <c r="I138">
        <f t="shared" ref="I138:I152" si="92">I137-$H$42*AB137</f>
        <v>0.76269984098152921</v>
      </c>
      <c r="J138">
        <f t="shared" si="79"/>
        <v>4.0177653702589131</v>
      </c>
      <c r="K138">
        <f t="shared" si="80"/>
        <v>0.98232490226935798</v>
      </c>
      <c r="L138">
        <f t="shared" si="81"/>
        <v>4.1560391731039523</v>
      </c>
      <c r="M138">
        <f t="shared" si="82"/>
        <v>0.98457224583986513</v>
      </c>
      <c r="N138">
        <f t="shared" ref="N138:N152" si="93">N137-$H$42*AC137</f>
        <v>-1.5357857571471811</v>
      </c>
      <c r="O138">
        <f t="shared" ref="O138:O152" si="94">O137-$H$42*AD137</f>
        <v>-1.6086364707893128</v>
      </c>
      <c r="P138">
        <f t="shared" ref="P138:P152" si="95">P137-$H$42*AE137</f>
        <v>1.5400127024146755</v>
      </c>
      <c r="Q138">
        <f t="shared" ref="Q138:Q152" si="96">Q137-$H$42*AF137</f>
        <v>1.639348429273273</v>
      </c>
      <c r="R138">
        <f t="shared" si="84"/>
        <v>-3.0924594165812249</v>
      </c>
      <c r="S138">
        <f t="shared" si="85"/>
        <v>4.3419370446903346E-2</v>
      </c>
      <c r="T138">
        <f t="shared" si="86"/>
        <v>3.1268497921167073</v>
      </c>
      <c r="U138">
        <f t="shared" si="87"/>
        <v>0.95798678581522845</v>
      </c>
      <c r="V138">
        <f t="shared" si="65"/>
        <v>5.5842716053367838E-4</v>
      </c>
      <c r="W138">
        <f t="shared" si="66"/>
        <v>5.1242294122002901E-4</v>
      </c>
      <c r="X138" s="5">
        <f t="shared" si="88"/>
        <v>1.0708501017537074E-3</v>
      </c>
      <c r="Y138" s="3">
        <f t="shared" si="67"/>
        <v>-7.1464841194493299E-5</v>
      </c>
      <c r="Z138" s="3">
        <f t="shared" si="68"/>
        <v>-3.5732420597246652E-4</v>
      </c>
      <c r="AA138" s="3">
        <f t="shared" si="69"/>
        <v>-6.6001116748936535E-5</v>
      </c>
      <c r="AB138" s="3">
        <f t="shared" si="70"/>
        <v>-3.3000558374468266E-4</v>
      </c>
      <c r="AC138">
        <f t="shared" si="71"/>
        <v>1.3635106127578539E-3</v>
      </c>
      <c r="AD138">
        <f t="shared" si="72"/>
        <v>1.3666300254916862E-3</v>
      </c>
      <c r="AE138">
        <f t="shared" si="73"/>
        <v>-1.2656973205475192E-3</v>
      </c>
      <c r="AF138">
        <f t="shared" si="74"/>
        <v>-1.2685929579572697E-3</v>
      </c>
    </row>
    <row r="139" spans="1:32" x14ac:dyDescent="0.25">
      <c r="A139">
        <f t="shared" si="83"/>
        <v>96</v>
      </c>
      <c r="B139">
        <f t="shared" si="75"/>
        <v>0.01</v>
      </c>
      <c r="C139">
        <f t="shared" si="76"/>
        <v>0.99</v>
      </c>
      <c r="D139">
        <f t="shared" si="77"/>
        <v>1</v>
      </c>
      <c r="E139">
        <f t="shared" si="78"/>
        <v>5</v>
      </c>
      <c r="F139">
        <f t="shared" si="89"/>
        <v>0.26044159776927045</v>
      </c>
      <c r="G139">
        <f t="shared" si="90"/>
        <v>0.75220798884635121</v>
      </c>
      <c r="H139">
        <f t="shared" si="91"/>
        <v>0.34267197042980385</v>
      </c>
      <c r="I139">
        <f t="shared" si="92"/>
        <v>0.76335985214901858</v>
      </c>
      <c r="J139">
        <f t="shared" si="79"/>
        <v>4.0214815420010268</v>
      </c>
      <c r="K139">
        <f t="shared" si="80"/>
        <v>0.98238930948453551</v>
      </c>
      <c r="L139">
        <f t="shared" si="81"/>
        <v>4.1594712311748969</v>
      </c>
      <c r="M139">
        <f t="shared" si="82"/>
        <v>0.98462429129783957</v>
      </c>
      <c r="N139">
        <f t="shared" si="93"/>
        <v>-1.5385127783726968</v>
      </c>
      <c r="O139">
        <f t="shared" si="94"/>
        <v>-1.6113697308402961</v>
      </c>
      <c r="P139">
        <f t="shared" si="95"/>
        <v>1.5425440970557704</v>
      </c>
      <c r="Q139">
        <f t="shared" si="96"/>
        <v>1.6418856151891874</v>
      </c>
      <c r="R139">
        <f t="shared" si="84"/>
        <v>-3.0980122852261047</v>
      </c>
      <c r="S139">
        <f t="shared" si="85"/>
        <v>4.3189320729448498E-2</v>
      </c>
      <c r="T139">
        <f t="shared" si="86"/>
        <v>3.1320192906038358</v>
      </c>
      <c r="U139">
        <f t="shared" si="87"/>
        <v>0.9581943564295099</v>
      </c>
      <c r="V139">
        <f t="shared" si="65"/>
        <v>5.5076550524109987E-4</v>
      </c>
      <c r="W139">
        <f t="shared" si="66"/>
        <v>5.0579948146652889E-4</v>
      </c>
      <c r="X139" s="5">
        <f t="shared" si="88"/>
        <v>1.0565649867076287E-3</v>
      </c>
      <c r="Y139" s="3">
        <f t="shared" si="67"/>
        <v>-7.0506692161656975E-5</v>
      </c>
      <c r="Z139" s="3">
        <f t="shared" si="68"/>
        <v>-3.525334608082849E-4</v>
      </c>
      <c r="AA139" s="3">
        <f t="shared" si="69"/>
        <v>-6.5127634756919161E-5</v>
      </c>
      <c r="AB139" s="3">
        <f t="shared" si="70"/>
        <v>-3.2563817378459582E-4</v>
      </c>
      <c r="AC139">
        <f t="shared" si="71"/>
        <v>1.3473622627339522E-3</v>
      </c>
      <c r="AD139">
        <f t="shared" si="72"/>
        <v>1.3504275751554835E-3</v>
      </c>
      <c r="AE139">
        <f t="shared" si="73"/>
        <v>-1.2516310764621814E-3</v>
      </c>
      <c r="AF139">
        <f t="shared" si="74"/>
        <v>-1.2544785959392886E-3</v>
      </c>
    </row>
    <row r="140" spans="1:32" x14ac:dyDescent="0.25">
      <c r="A140">
        <f t="shared" si="83"/>
        <v>97</v>
      </c>
      <c r="B140">
        <f t="shared" si="75"/>
        <v>0.01</v>
      </c>
      <c r="C140">
        <f t="shared" si="76"/>
        <v>0.99</v>
      </c>
      <c r="D140">
        <f t="shared" si="77"/>
        <v>1</v>
      </c>
      <c r="E140">
        <f t="shared" si="78"/>
        <v>5</v>
      </c>
      <c r="F140">
        <f t="shared" si="89"/>
        <v>0.26058261115359377</v>
      </c>
      <c r="G140">
        <f t="shared" si="90"/>
        <v>0.75291305576796774</v>
      </c>
      <c r="H140">
        <f t="shared" si="91"/>
        <v>0.34280222569931768</v>
      </c>
      <c r="I140">
        <f t="shared" si="92"/>
        <v>0.76401112849658781</v>
      </c>
      <c r="J140">
        <f t="shared" si="79"/>
        <v>4.0251478899934323</v>
      </c>
      <c r="K140">
        <f t="shared" si="80"/>
        <v>0.98245262728107918</v>
      </c>
      <c r="L140">
        <f t="shared" si="81"/>
        <v>4.1628578681822566</v>
      </c>
      <c r="M140">
        <f t="shared" si="82"/>
        <v>0.98467547853909332</v>
      </c>
      <c r="N140">
        <f t="shared" si="93"/>
        <v>-1.5412075028981647</v>
      </c>
      <c r="O140">
        <f t="shared" si="94"/>
        <v>-1.614070585990607</v>
      </c>
      <c r="P140">
        <f t="shared" si="95"/>
        <v>1.5450473592086948</v>
      </c>
      <c r="Q140">
        <f t="shared" si="96"/>
        <v>1.644394572381066</v>
      </c>
      <c r="R140">
        <f t="shared" si="84"/>
        <v>-3.1034990870637893</v>
      </c>
      <c r="S140">
        <f t="shared" si="85"/>
        <v>4.2963151556705097E-2</v>
      </c>
      <c r="T140">
        <f t="shared" si="86"/>
        <v>3.1371308497946897</v>
      </c>
      <c r="U140">
        <f t="shared" si="87"/>
        <v>0.95839863603313602</v>
      </c>
      <c r="V140">
        <f t="shared" ref="V140:V152" si="97">0.5*POWER($B140-$S140,2)</f>
        <v>5.4328468027515478E-4</v>
      </c>
      <c r="W140">
        <f t="shared" ref="W140:W152" si="98">0.5*POWER($C140-$U140,2)</f>
        <v>4.9932310228310427E-4</v>
      </c>
      <c r="X140" s="5">
        <f t="shared" si="88"/>
        <v>1.0426077825582592E-3</v>
      </c>
      <c r="Y140" s="3">
        <f t="shared" ref="Y140:Y152" si="99">(($S140-$B140)*$S140*(1-$S140)*$N140+($U140-$C140)*$U140*(1-$U140)*$P140)*$K140*(1-$K140)*$D140</f>
        <v>-6.9571506159340991E-5</v>
      </c>
      <c r="Z140" s="3">
        <f t="shared" ref="Z140:Z152" si="100">(($S140-$B140)*$S140*(1-$S140)*$N140+($U140-$C140)*$U140*(1-$U140)*$P140)*$K140*(1-$K140)*E140</f>
        <v>-3.4785753079670496E-4</v>
      </c>
      <c r="AA140" s="3">
        <f t="shared" ref="AA140:AA152" si="101">(($S140-$B140)*$S140*(1-$S140)*$O140+($U140-$C140)*$U140*(1-$U140)*$Q140)*$M140*(1-$M140)*$D140</f>
        <v>-6.4274883541258157E-5</v>
      </c>
      <c r="AB140" s="3">
        <f t="shared" ref="AB140:AB152" si="102">(($S140-$B140)*$S140*(1-$S140)*$O140+($U140-$C140)*$U140*(1-$U140)*$Q140)*$M140*(1-$M140)*$E140</f>
        <v>-3.2137441770629081E-4</v>
      </c>
      <c r="AC140">
        <f t="shared" ref="AC140:AC152" si="103">-1*($B140-$S140)*$S140*(1-$S140)*$K140</f>
        <v>1.3315734789163813E-3</v>
      </c>
      <c r="AD140">
        <f t="shared" ref="AD140:AD152" si="104">-1*($B140-$S140)*$S140*(1-$S140)*$M140</f>
        <v>1.3345862346468421E-3</v>
      </c>
      <c r="AE140">
        <f t="shared" ref="AE140:AE152" si="105">-1*($C140-$U140)*$U140*(1-$U140)*$K140</f>
        <v>-1.2378590699154135E-3</v>
      </c>
      <c r="AF140">
        <f t="shared" ref="AF140:AF152" si="106">-1*($C140-$U140)*$U140*(1-$U140)*$M140</f>
        <v>-1.2406597918173138E-3</v>
      </c>
    </row>
    <row r="141" spans="1:32" x14ac:dyDescent="0.25">
      <c r="A141">
        <f t="shared" si="83"/>
        <v>98</v>
      </c>
      <c r="B141">
        <f t="shared" si="75"/>
        <v>0.01</v>
      </c>
      <c r="C141">
        <f t="shared" si="76"/>
        <v>0.99</v>
      </c>
      <c r="D141">
        <f t="shared" si="77"/>
        <v>1</v>
      </c>
      <c r="E141">
        <f t="shared" si="78"/>
        <v>5</v>
      </c>
      <c r="F141">
        <f t="shared" si="89"/>
        <v>0.26072175416591242</v>
      </c>
      <c r="G141">
        <f t="shared" si="90"/>
        <v>0.75360877082956113</v>
      </c>
      <c r="H141">
        <f t="shared" si="91"/>
        <v>0.34293077546640022</v>
      </c>
      <c r="I141">
        <f t="shared" si="92"/>
        <v>0.76465387733200041</v>
      </c>
      <c r="J141">
        <f t="shared" si="79"/>
        <v>4.0287656083137176</v>
      </c>
      <c r="K141">
        <f t="shared" si="80"/>
        <v>0.98251488606714221</v>
      </c>
      <c r="L141">
        <f t="shared" si="81"/>
        <v>4.166200162126402</v>
      </c>
      <c r="M141">
        <f t="shared" si="82"/>
        <v>0.98472583107250899</v>
      </c>
      <c r="N141">
        <f t="shared" si="93"/>
        <v>-1.5438706498559975</v>
      </c>
      <c r="O141">
        <f t="shared" si="94"/>
        <v>-1.6167397584599008</v>
      </c>
      <c r="P141">
        <f t="shared" si="95"/>
        <v>1.5475230773485256</v>
      </c>
      <c r="Q141">
        <f t="shared" si="96"/>
        <v>1.6468758919647006</v>
      </c>
      <c r="R141">
        <f t="shared" si="84"/>
        <v>-3.1089212979230636</v>
      </c>
      <c r="S141">
        <f t="shared" si="85"/>
        <v>4.274075645555498E-2</v>
      </c>
      <c r="T141">
        <f t="shared" si="86"/>
        <v>3.1421856914155795</v>
      </c>
      <c r="U141">
        <f t="shared" si="87"/>
        <v>0.95859970971633268</v>
      </c>
      <c r="V141">
        <f t="shared" si="97"/>
        <v>5.359785666409825E-4</v>
      </c>
      <c r="W141">
        <f t="shared" si="98"/>
        <v>4.9298911494928587E-4</v>
      </c>
      <c r="X141" s="5">
        <f t="shared" si="88"/>
        <v>1.0289676815902684E-3</v>
      </c>
      <c r="Y141" s="3">
        <f t="shared" si="99"/>
        <v>-6.8658494434735713E-5</v>
      </c>
      <c r="Z141" s="3">
        <f t="shared" si="100"/>
        <v>-3.4329247217367855E-4</v>
      </c>
      <c r="AA141" s="3">
        <f t="shared" si="101"/>
        <v>-6.3442156765083086E-5</v>
      </c>
      <c r="AB141" s="3">
        <f t="shared" si="102"/>
        <v>-3.1721078382541544E-4</v>
      </c>
      <c r="AC141">
        <f t="shared" si="103"/>
        <v>1.3161325239356583E-3</v>
      </c>
      <c r="AD141">
        <f t="shared" si="104"/>
        <v>1.3190942059126552E-3</v>
      </c>
      <c r="AE141">
        <f t="shared" si="105"/>
        <v>-1.2243722600326747E-3</v>
      </c>
      <c r="AF141">
        <f t="shared" si="106"/>
        <v>-1.2271274546576281E-3</v>
      </c>
    </row>
    <row r="142" spans="1:32" x14ac:dyDescent="0.25">
      <c r="A142">
        <f t="shared" si="83"/>
        <v>99</v>
      </c>
      <c r="B142">
        <f t="shared" si="75"/>
        <v>0.01</v>
      </c>
      <c r="C142">
        <f t="shared" si="76"/>
        <v>0.99</v>
      </c>
      <c r="D142">
        <f t="shared" si="77"/>
        <v>1</v>
      </c>
      <c r="E142">
        <f t="shared" si="78"/>
        <v>5</v>
      </c>
      <c r="F142">
        <f t="shared" si="89"/>
        <v>0.26085907115478191</v>
      </c>
      <c r="G142">
        <f t="shared" si="90"/>
        <v>0.75429535577390849</v>
      </c>
      <c r="H142">
        <f t="shared" si="91"/>
        <v>0.34305765977993036</v>
      </c>
      <c r="I142">
        <f t="shared" si="92"/>
        <v>0.76528829889965122</v>
      </c>
      <c r="J142">
        <f t="shared" si="79"/>
        <v>4.0323358500243245</v>
      </c>
      <c r="K142">
        <f t="shared" si="80"/>
        <v>0.98257611507910769</v>
      </c>
      <c r="L142">
        <f t="shared" si="81"/>
        <v>4.1694991542781867</v>
      </c>
      <c r="M142">
        <f t="shared" si="82"/>
        <v>0.98477537151489247</v>
      </c>
      <c r="N142">
        <f t="shared" si="93"/>
        <v>-1.5465029149038689</v>
      </c>
      <c r="O142">
        <f t="shared" si="94"/>
        <v>-1.6193779468717262</v>
      </c>
      <c r="P142">
        <f t="shared" si="95"/>
        <v>1.5499718218685909</v>
      </c>
      <c r="Q142">
        <f t="shared" si="96"/>
        <v>1.6493301468740158</v>
      </c>
      <c r="R142">
        <f t="shared" si="84"/>
        <v>-3.1142803453383872</v>
      </c>
      <c r="S142">
        <f t="shared" si="85"/>
        <v>4.2522032973978469E-2</v>
      </c>
      <c r="T142">
        <f t="shared" si="86"/>
        <v>3.147184999352298</v>
      </c>
      <c r="U142">
        <f t="shared" si="87"/>
        <v>0.95879765953403739</v>
      </c>
      <c r="V142">
        <f t="shared" si="97"/>
        <v>5.2884131438027133E-4</v>
      </c>
      <c r="W142">
        <f t="shared" si="98"/>
        <v>4.8679302527692347E-4</v>
      </c>
      <c r="X142" s="5">
        <f t="shared" si="88"/>
        <v>1.0156343396571948E-3</v>
      </c>
      <c r="Y142" s="3">
        <f t="shared" si="99"/>
        <v>-6.7766903320866433E-5</v>
      </c>
      <c r="Z142" s="3">
        <f t="shared" si="100"/>
        <v>-3.3883451660433216E-4</v>
      </c>
      <c r="AA142" s="3">
        <f t="shared" si="101"/>
        <v>-6.2628779289202271E-5</v>
      </c>
      <c r="AB142" s="3">
        <f t="shared" si="102"/>
        <v>-3.1314389644601138E-4</v>
      </c>
      <c r="AC142">
        <f t="shared" si="103"/>
        <v>1.3010281627251839E-3</v>
      </c>
      <c r="AD142">
        <f t="shared" si="104"/>
        <v>1.3039401962217242E-3</v>
      </c>
      <c r="AE142">
        <f t="shared" si="105"/>
        <v>-1.2111619707812972E-3</v>
      </c>
      <c r="AF142">
        <f t="shared" si="106"/>
        <v>-1.21387286077561E-3</v>
      </c>
    </row>
    <row r="143" spans="1:32" x14ac:dyDescent="0.25">
      <c r="A143">
        <f t="shared" si="83"/>
        <v>100</v>
      </c>
      <c r="B143">
        <f t="shared" si="75"/>
        <v>0.01</v>
      </c>
      <c r="C143">
        <f t="shared" si="76"/>
        <v>0.99</v>
      </c>
      <c r="D143">
        <f t="shared" si="77"/>
        <v>1</v>
      </c>
      <c r="E143">
        <f t="shared" si="78"/>
        <v>5</v>
      </c>
      <c r="F143">
        <f t="shared" si="89"/>
        <v>0.26099460496142363</v>
      </c>
      <c r="G143">
        <f t="shared" si="90"/>
        <v>0.75497302480711714</v>
      </c>
      <c r="H143">
        <f t="shared" si="91"/>
        <v>0.34318291733850875</v>
      </c>
      <c r="I143">
        <f t="shared" si="92"/>
        <v>0.7659145866925432</v>
      </c>
      <c r="J143">
        <f t="shared" si="79"/>
        <v>4.0358597289970088</v>
      </c>
      <c r="K143">
        <f t="shared" si="80"/>
        <v>0.98263634243881581</v>
      </c>
      <c r="L143">
        <f t="shared" si="81"/>
        <v>4.1727558508012246</v>
      </c>
      <c r="M143">
        <f t="shared" si="82"/>
        <v>0.98482412163396549</v>
      </c>
      <c r="N143">
        <f t="shared" si="93"/>
        <v>-1.5491049712293192</v>
      </c>
      <c r="O143">
        <f t="shared" si="94"/>
        <v>-1.6219858272641696</v>
      </c>
      <c r="P143">
        <f t="shared" si="95"/>
        <v>1.5523941458101536</v>
      </c>
      <c r="Q143">
        <f t="shared" si="96"/>
        <v>1.6517578925955669</v>
      </c>
      <c r="R143">
        <f t="shared" si="84"/>
        <v>-3.119577610620742</v>
      </c>
      <c r="S143">
        <f t="shared" si="85"/>
        <v>4.2306882488649049E-2</v>
      </c>
      <c r="T143">
        <f t="shared" si="86"/>
        <v>3.1521299211897178</v>
      </c>
      <c r="U143">
        <f t="shared" si="87"/>
        <v>0.95899256464336402</v>
      </c>
      <c r="V143">
        <f t="shared" si="97"/>
        <v>5.2186732806768919E-4</v>
      </c>
      <c r="W143">
        <f t="shared" si="98"/>
        <v>4.8073052369797926E-4</v>
      </c>
      <c r="X143" s="5">
        <f t="shared" si="88"/>
        <v>1.0025978517656685E-3</v>
      </c>
      <c r="Y143" s="3">
        <f t="shared" si="99"/>
        <v>-6.6896012328453841E-5</v>
      </c>
      <c r="Z143" s="3">
        <f t="shared" si="100"/>
        <v>-3.3448006164226921E-4</v>
      </c>
      <c r="AA143" s="3">
        <f t="shared" si="101"/>
        <v>-6.183410548625545E-5</v>
      </c>
      <c r="AB143" s="3">
        <f t="shared" si="102"/>
        <v>-3.0917052743127725E-4</v>
      </c>
      <c r="AC143">
        <f t="shared" si="103"/>
        <v>1.2862496360387841E-3</v>
      </c>
      <c r="AD143">
        <f t="shared" si="104"/>
        <v>1.2891133915014716E-3</v>
      </c>
      <c r="AE143">
        <f t="shared" si="105"/>
        <v>-1.1982198728024585E-3</v>
      </c>
      <c r="AF143">
        <f t="shared" si="106"/>
        <v>-1.2008876354280764E-3</v>
      </c>
    </row>
    <row r="144" spans="1:32" x14ac:dyDescent="0.25">
      <c r="A144">
        <f t="shared" si="83"/>
        <v>101</v>
      </c>
      <c r="B144">
        <f t="shared" si="75"/>
        <v>0.01</v>
      </c>
      <c r="C144">
        <f t="shared" si="76"/>
        <v>0.99</v>
      </c>
      <c r="D144">
        <f t="shared" si="77"/>
        <v>1</v>
      </c>
      <c r="E144">
        <f t="shared" si="78"/>
        <v>5</v>
      </c>
      <c r="F144">
        <f t="shared" si="89"/>
        <v>0.26112839698608054</v>
      </c>
      <c r="G144">
        <f t="shared" si="90"/>
        <v>0.75564198493040169</v>
      </c>
      <c r="H144">
        <f t="shared" si="91"/>
        <v>0.34330658554948129</v>
      </c>
      <c r="I144">
        <f t="shared" si="92"/>
        <v>0.76653292774740578</v>
      </c>
      <c r="J144">
        <f t="shared" si="79"/>
        <v>4.0393383216380894</v>
      </c>
      <c r="K144">
        <f t="shared" si="80"/>
        <v>0.98269559520742256</v>
      </c>
      <c r="L144">
        <f t="shared" si="81"/>
        <v>4.1759712242865099</v>
      </c>
      <c r="M144">
        <f t="shared" si="82"/>
        <v>0.9848721023888577</v>
      </c>
      <c r="N144">
        <f t="shared" si="93"/>
        <v>-1.5516774705013967</v>
      </c>
      <c r="O144">
        <f t="shared" si="94"/>
        <v>-1.6245640540471726</v>
      </c>
      <c r="P144">
        <f t="shared" si="95"/>
        <v>1.5547905855557584</v>
      </c>
      <c r="Q144">
        <f t="shared" si="96"/>
        <v>1.654159667866423</v>
      </c>
      <c r="R144">
        <f t="shared" si="84"/>
        <v>-3.1248144308191228</v>
      </c>
      <c r="S144">
        <f t="shared" si="85"/>
        <v>4.2095210023629905E-2</v>
      </c>
      <c r="T144">
        <f t="shared" si="86"/>
        <v>3.1570215696740718</v>
      </c>
      <c r="U144">
        <f t="shared" si="87"/>
        <v>0.95918450143354728</v>
      </c>
      <c r="V144">
        <f t="shared" si="97"/>
        <v>5.1505125323045666E-4</v>
      </c>
      <c r="W144">
        <f t="shared" si="98"/>
        <v>4.7479747594952464E-4</v>
      </c>
      <c r="X144" s="5">
        <f t="shared" si="88"/>
        <v>9.8984872917998136E-4</v>
      </c>
      <c r="Y144" s="3">
        <f t="shared" si="99"/>
        <v>-6.6045132360024059E-5</v>
      </c>
      <c r="Z144" s="3">
        <f t="shared" si="100"/>
        <v>-3.3022566180012031E-4</v>
      </c>
      <c r="AA144" s="3">
        <f t="shared" si="101"/>
        <v>-6.1057517662237629E-5</v>
      </c>
      <c r="AB144" s="3">
        <f t="shared" si="102"/>
        <v>-3.0528758831118813E-4</v>
      </c>
      <c r="AC144">
        <f t="shared" si="103"/>
        <v>1.2717866356215901E-3</v>
      </c>
      <c r="AD144">
        <f t="shared" si="104"/>
        <v>1.2746034313406136E-3</v>
      </c>
      <c r="AE144">
        <f t="shared" si="105"/>
        <v>-1.1855379663160081E-3</v>
      </c>
      <c r="AF144">
        <f t="shared" si="106"/>
        <v>-1.188163735587932E-3</v>
      </c>
    </row>
    <row r="145" spans="1:32" x14ac:dyDescent="0.25">
      <c r="A145">
        <f t="shared" si="83"/>
        <v>102</v>
      </c>
      <c r="B145">
        <f t="shared" si="75"/>
        <v>0.01</v>
      </c>
      <c r="C145">
        <f t="shared" si="76"/>
        <v>0.99</v>
      </c>
      <c r="D145">
        <f t="shared" si="77"/>
        <v>1</v>
      </c>
      <c r="E145">
        <f t="shared" si="78"/>
        <v>5</v>
      </c>
      <c r="F145">
        <f t="shared" si="89"/>
        <v>0.26126048725080059</v>
      </c>
      <c r="G145">
        <f t="shared" si="90"/>
        <v>0.75630243625400195</v>
      </c>
      <c r="H145">
        <f t="shared" si="91"/>
        <v>0.34342870058480579</v>
      </c>
      <c r="I145">
        <f t="shared" si="92"/>
        <v>0.76714350292402811</v>
      </c>
      <c r="J145">
        <f t="shared" si="79"/>
        <v>4.0427726685208105</v>
      </c>
      <c r="K145">
        <f t="shared" si="80"/>
        <v>0.98275389943612079</v>
      </c>
      <c r="L145">
        <f t="shared" si="81"/>
        <v>4.1791462152049466</v>
      </c>
      <c r="M145">
        <f t="shared" si="82"/>
        <v>0.98491933396826548</v>
      </c>
      <c r="N145">
        <f t="shared" si="93"/>
        <v>-1.5542210437726398</v>
      </c>
      <c r="O145">
        <f t="shared" si="94"/>
        <v>-1.6271132609098538</v>
      </c>
      <c r="P145">
        <f t="shared" si="95"/>
        <v>1.5571616614883905</v>
      </c>
      <c r="Q145">
        <f t="shared" si="96"/>
        <v>1.6565359953375989</v>
      </c>
      <c r="R145">
        <f t="shared" si="84"/>
        <v>-3.1299921005795053</v>
      </c>
      <c r="S145">
        <f t="shared" si="85"/>
        <v>4.1886924079424917E-2</v>
      </c>
      <c r="T145">
        <f t="shared" si="86"/>
        <v>3.1618610241025102</v>
      </c>
      <c r="U145">
        <f t="shared" si="87"/>
        <v>0.95937354364884575</v>
      </c>
      <c r="V145">
        <f t="shared" si="97"/>
        <v>5.0838796362350424E-4</v>
      </c>
      <c r="W145">
        <f t="shared" si="98"/>
        <v>4.6898991431457799E-4</v>
      </c>
      <c r="X145" s="5">
        <f t="shared" si="88"/>
        <v>9.7737787793808224E-4</v>
      </c>
      <c r="Y145" s="3">
        <f t="shared" si="99"/>
        <v>-6.5213604037282947E-5</v>
      </c>
      <c r="Z145" s="3">
        <f t="shared" si="100"/>
        <v>-3.2606802018641471E-4</v>
      </c>
      <c r="AA145" s="3">
        <f t="shared" si="101"/>
        <v>-6.0298424577555125E-5</v>
      </c>
      <c r="AB145" s="3">
        <f t="shared" si="102"/>
        <v>-3.0149212288777563E-4</v>
      </c>
      <c r="AC145">
        <f t="shared" si="103"/>
        <v>1.2576292809153477E-3</v>
      </c>
      <c r="AD145">
        <f t="shared" si="104"/>
        <v>1.2604003855378712E-3</v>
      </c>
      <c r="AE145">
        <f t="shared" si="105"/>
        <v>-1.1731085650251996E-3</v>
      </c>
      <c r="AF145">
        <f t="shared" si="106"/>
        <v>-1.1756934337274431E-3</v>
      </c>
    </row>
    <row r="146" spans="1:32" x14ac:dyDescent="0.25">
      <c r="A146">
        <f t="shared" si="83"/>
        <v>103</v>
      </c>
      <c r="B146">
        <f t="shared" si="75"/>
        <v>0.01</v>
      </c>
      <c r="C146">
        <f t="shared" si="76"/>
        <v>0.99</v>
      </c>
      <c r="D146">
        <f t="shared" si="77"/>
        <v>1</v>
      </c>
      <c r="E146">
        <f t="shared" si="78"/>
        <v>5</v>
      </c>
      <c r="F146">
        <f t="shared" si="89"/>
        <v>0.26139091445887513</v>
      </c>
      <c r="G146">
        <f t="shared" si="90"/>
        <v>0.75695457229437479</v>
      </c>
      <c r="H146">
        <f t="shared" si="91"/>
        <v>0.3435492974339609</v>
      </c>
      <c r="I146">
        <f t="shared" si="92"/>
        <v>0.76774648716980365</v>
      </c>
      <c r="J146">
        <f t="shared" si="79"/>
        <v>4.0461637759307489</v>
      </c>
      <c r="K146">
        <f t="shared" si="80"/>
        <v>0.98281128021393627</v>
      </c>
      <c r="L146">
        <f t="shared" si="81"/>
        <v>4.1822817332829789</v>
      </c>
      <c r="M146">
        <f t="shared" si="82"/>
        <v>0.98496583582643826</v>
      </c>
      <c r="N146">
        <f t="shared" si="93"/>
        <v>-1.5567363023344705</v>
      </c>
      <c r="O146">
        <f t="shared" si="94"/>
        <v>-1.6296340616809295</v>
      </c>
      <c r="P146">
        <f t="shared" si="95"/>
        <v>1.5595078786184409</v>
      </c>
      <c r="Q146">
        <f t="shared" si="96"/>
        <v>1.6588873822050538</v>
      </c>
      <c r="R146">
        <f t="shared" si="84"/>
        <v>-3.1351118739076407</v>
      </c>
      <c r="S146">
        <f t="shared" si="85"/>
        <v>4.1681936471693791E-2</v>
      </c>
      <c r="T146">
        <f t="shared" si="86"/>
        <v>3.1666493316442428</v>
      </c>
      <c r="U146">
        <f t="shared" si="87"/>
        <v>0.95955976250484964</v>
      </c>
      <c r="V146">
        <f t="shared" si="97"/>
        <v>5.0187254929822051E-4</v>
      </c>
      <c r="W146">
        <f t="shared" si="98"/>
        <v>4.6330402938057853E-4</v>
      </c>
      <c r="X146" s="5">
        <f t="shared" si="88"/>
        <v>9.6517657867879899E-4</v>
      </c>
      <c r="Y146" s="3">
        <f t="shared" si="99"/>
        <v>-6.4400796133509398E-5</v>
      </c>
      <c r="Z146" s="3">
        <f t="shared" si="100"/>
        <v>-3.2200398066754702E-4</v>
      </c>
      <c r="AA146" s="3">
        <f t="shared" si="101"/>
        <v>-5.9556260060389751E-5</v>
      </c>
      <c r="AB146" s="3">
        <f t="shared" si="102"/>
        <v>-2.9778130030194878E-4</v>
      </c>
      <c r="AC146">
        <f t="shared" si="103"/>
        <v>1.2437680971888606E-3</v>
      </c>
      <c r="AD146">
        <f t="shared" si="104"/>
        <v>1.2464947320865245E-3</v>
      </c>
      <c r="AE146">
        <f t="shared" si="105"/>
        <v>-1.1609242809538299E-3</v>
      </c>
      <c r="AF146">
        <f t="shared" si="106"/>
        <v>-1.1634693025419768E-3</v>
      </c>
    </row>
    <row r="147" spans="1:32" x14ac:dyDescent="0.25">
      <c r="A147">
        <f t="shared" si="83"/>
        <v>104</v>
      </c>
      <c r="B147">
        <f t="shared" si="75"/>
        <v>0.01</v>
      </c>
      <c r="C147">
        <f t="shared" si="76"/>
        <v>0.99</v>
      </c>
      <c r="D147">
        <f t="shared" si="77"/>
        <v>1</v>
      </c>
      <c r="E147">
        <f t="shared" si="78"/>
        <v>5</v>
      </c>
      <c r="F147">
        <f t="shared" si="89"/>
        <v>0.26151971605114216</v>
      </c>
      <c r="G147">
        <f t="shared" si="90"/>
        <v>0.75759858025570992</v>
      </c>
      <c r="H147">
        <f t="shared" si="91"/>
        <v>0.34366840995408166</v>
      </c>
      <c r="I147">
        <f t="shared" si="92"/>
        <v>0.76834204977040754</v>
      </c>
      <c r="J147">
        <f t="shared" si="79"/>
        <v>4.0495126173296914</v>
      </c>
      <c r="K147">
        <f t="shared" si="80"/>
        <v>0.98286776171279588</v>
      </c>
      <c r="L147">
        <f t="shared" si="81"/>
        <v>4.185378658806119</v>
      </c>
      <c r="M147">
        <f t="shared" si="82"/>
        <v>0.98501162671713438</v>
      </c>
      <c r="N147">
        <f t="shared" si="93"/>
        <v>-1.5592238385288482</v>
      </c>
      <c r="O147">
        <f t="shared" si="94"/>
        <v>-1.6321270511451025</v>
      </c>
      <c r="P147">
        <f t="shared" si="95"/>
        <v>1.5618297271803485</v>
      </c>
      <c r="Q147">
        <f t="shared" si="96"/>
        <v>1.6612143208101378</v>
      </c>
      <c r="R147">
        <f t="shared" si="84"/>
        <v>-3.1401749658415596</v>
      </c>
      <c r="S147">
        <f t="shared" si="85"/>
        <v>4.148016217899398E-2</v>
      </c>
      <c r="T147">
        <f t="shared" si="86"/>
        <v>3.1713875085972489</v>
      </c>
      <c r="U147">
        <f t="shared" si="87"/>
        <v>0.95974322679860835</v>
      </c>
      <c r="V147">
        <f t="shared" si="97"/>
        <v>4.9550030540788145E-4</v>
      </c>
      <c r="W147">
        <f t="shared" si="98"/>
        <v>4.5773616228022564E-4</v>
      </c>
      <c r="X147" s="5">
        <f t="shared" si="88"/>
        <v>9.5323646768810709E-4</v>
      </c>
      <c r="Y147" s="3">
        <f t="shared" si="99"/>
        <v>-6.3606104103393197E-5</v>
      </c>
      <c r="Z147" s="3">
        <f t="shared" si="100"/>
        <v>-3.1803052051696597E-4</v>
      </c>
      <c r="AA147" s="3">
        <f t="shared" si="101"/>
        <v>-5.8830481705761878E-5</v>
      </c>
      <c r="AB147" s="3">
        <f t="shared" si="102"/>
        <v>-2.9415240852880941E-4</v>
      </c>
      <c r="AC147">
        <f t="shared" si="103"/>
        <v>1.2301939949931249E-3</v>
      </c>
      <c r="AD147">
        <f t="shared" si="104"/>
        <v>1.2328773364935288E-3</v>
      </c>
      <c r="AE147">
        <f t="shared" si="105"/>
        <v>-1.1489780101533687E-3</v>
      </c>
      <c r="AF147">
        <f t="shared" si="106"/>
        <v>-1.1514842005511795E-3</v>
      </c>
    </row>
    <row r="148" spans="1:32" x14ac:dyDescent="0.25">
      <c r="A148">
        <f t="shared" si="83"/>
        <v>105</v>
      </c>
      <c r="B148">
        <f t="shared" si="75"/>
        <v>0.01</v>
      </c>
      <c r="C148">
        <f t="shared" si="76"/>
        <v>0.99</v>
      </c>
      <c r="D148">
        <f t="shared" si="77"/>
        <v>1</v>
      </c>
      <c r="E148">
        <f t="shared" si="78"/>
        <v>5</v>
      </c>
      <c r="F148">
        <f t="shared" si="89"/>
        <v>0.26164692825934893</v>
      </c>
      <c r="G148">
        <f t="shared" si="90"/>
        <v>0.75823464129674389</v>
      </c>
      <c r="H148">
        <f t="shared" si="91"/>
        <v>0.34378607091749319</v>
      </c>
      <c r="I148">
        <f t="shared" si="92"/>
        <v>0.76893035458746517</v>
      </c>
      <c r="J148">
        <f t="shared" si="79"/>
        <v>4.0528201347430688</v>
      </c>
      <c r="K148">
        <f t="shared" si="80"/>
        <v>0.98292336723005114</v>
      </c>
      <c r="L148">
        <f t="shared" si="81"/>
        <v>4.1884378438548193</v>
      </c>
      <c r="M148">
        <f t="shared" si="82"/>
        <v>0.98505672472567962</v>
      </c>
      <c r="N148">
        <f t="shared" si="93"/>
        <v>-1.5616842265188344</v>
      </c>
      <c r="O148">
        <f t="shared" si="94"/>
        <v>-1.6345928058180896</v>
      </c>
      <c r="P148">
        <f t="shared" si="95"/>
        <v>1.5641276832006552</v>
      </c>
      <c r="Q148">
        <f t="shared" si="96"/>
        <v>1.6635172892112402</v>
      </c>
      <c r="R148">
        <f t="shared" si="84"/>
        <v>-3.1451825540392768</v>
      </c>
      <c r="S148">
        <f t="shared" si="85"/>
        <v>4.1281519198958963E-2</v>
      </c>
      <c r="T148">
        <f t="shared" si="86"/>
        <v>3.1760765415842922</v>
      </c>
      <c r="U148">
        <f t="shared" si="87"/>
        <v>0.95992400301296132</v>
      </c>
      <c r="V148">
        <f t="shared" si="97"/>
        <v>4.8926672169741909E-4</v>
      </c>
      <c r="W148">
        <f t="shared" si="98"/>
        <v>4.5228279738217947E-4</v>
      </c>
      <c r="X148" s="5">
        <f t="shared" si="88"/>
        <v>9.4154951907959861E-4</v>
      </c>
      <c r="Y148" s="3">
        <f t="shared" si="99"/>
        <v>-6.2828948703356314E-5</v>
      </c>
      <c r="Z148" s="3">
        <f t="shared" si="100"/>
        <v>-3.141447435167816E-4</v>
      </c>
      <c r="AA148" s="3">
        <f t="shared" si="101"/>
        <v>-5.8120569654209565E-5</v>
      </c>
      <c r="AB148" s="3">
        <f t="shared" si="102"/>
        <v>-2.9060284827104785E-4</v>
      </c>
      <c r="AC148">
        <f t="shared" si="103"/>
        <v>1.2168982508486252E-3</v>
      </c>
      <c r="AD148">
        <f t="shared" si="104"/>
        <v>1.2195394323398954E-3</v>
      </c>
      <c r="AE148">
        <f t="shared" si="105"/>
        <v>-1.1372629192225034E-3</v>
      </c>
      <c r="AF148">
        <f t="shared" si="106"/>
        <v>-1.1397312585194528E-3</v>
      </c>
    </row>
    <row r="149" spans="1:32" x14ac:dyDescent="0.25">
      <c r="A149">
        <f t="shared" si="83"/>
        <v>106</v>
      </c>
      <c r="B149">
        <f t="shared" si="75"/>
        <v>0.01</v>
      </c>
      <c r="C149">
        <f t="shared" si="76"/>
        <v>0.99</v>
      </c>
      <c r="D149">
        <f t="shared" si="77"/>
        <v>1</v>
      </c>
      <c r="E149">
        <f t="shared" si="78"/>
        <v>5</v>
      </c>
      <c r="F149">
        <f t="shared" si="89"/>
        <v>0.26177258615675564</v>
      </c>
      <c r="G149">
        <f t="shared" si="90"/>
        <v>0.75886293078377742</v>
      </c>
      <c r="H149">
        <f t="shared" si="91"/>
        <v>0.34390231205680161</v>
      </c>
      <c r="I149">
        <f t="shared" si="92"/>
        <v>0.76951156028400725</v>
      </c>
      <c r="J149">
        <f t="shared" si="79"/>
        <v>4.0560872400756427</v>
      </c>
      <c r="K149">
        <f t="shared" si="80"/>
        <v>0.98297811922862188</v>
      </c>
      <c r="L149">
        <f t="shared" si="81"/>
        <v>4.1914601134768379</v>
      </c>
      <c r="M149">
        <f t="shared" si="82"/>
        <v>0.98510114729925602</v>
      </c>
      <c r="N149">
        <f t="shared" si="93"/>
        <v>-1.5641180230205316</v>
      </c>
      <c r="O149">
        <f t="shared" si="94"/>
        <v>-1.6370318846827694</v>
      </c>
      <c r="P149">
        <f t="shared" si="95"/>
        <v>1.5664022090391001</v>
      </c>
      <c r="Q149">
        <f t="shared" si="96"/>
        <v>1.665796751728279</v>
      </c>
      <c r="R149">
        <f t="shared" si="84"/>
        <v>-3.1501357802867718</v>
      </c>
      <c r="S149">
        <f t="shared" si="85"/>
        <v>4.1085928412368029E-2</v>
      </c>
      <c r="T149">
        <f t="shared" si="86"/>
        <v>3.1807173886917148</v>
      </c>
      <c r="U149">
        <f t="shared" si="87"/>
        <v>0.96010215541542709</v>
      </c>
      <c r="V149">
        <f t="shared" si="97"/>
        <v>4.8316747262943489E-4</v>
      </c>
      <c r="W149">
        <f t="shared" si="98"/>
        <v>4.4694055540163744E-4</v>
      </c>
      <c r="X149" s="5">
        <f t="shared" si="88"/>
        <v>9.3010802803107227E-4</v>
      </c>
      <c r="Y149" s="3">
        <f t="shared" si="99"/>
        <v>-6.2068774695976967E-5</v>
      </c>
      <c r="Z149" s="3">
        <f t="shared" si="100"/>
        <v>-3.1034387347988481E-4</v>
      </c>
      <c r="AA149" s="3">
        <f t="shared" si="101"/>
        <v>-5.7426025444476782E-5</v>
      </c>
      <c r="AB149" s="3">
        <f t="shared" si="102"/>
        <v>-2.8713012722238391E-4</v>
      </c>
      <c r="AC149">
        <f t="shared" si="103"/>
        <v>1.2038724890796656E-3</v>
      </c>
      <c r="AD149">
        <f t="shared" si="104"/>
        <v>1.2064726029965306E-3</v>
      </c>
      <c r="AE149">
        <f t="shared" si="105"/>
        <v>-1.1257724325859253E-3</v>
      </c>
      <c r="AF149">
        <f t="shared" si="106"/>
        <v>-1.1282038666420584E-3</v>
      </c>
    </row>
    <row r="150" spans="1:32" x14ac:dyDescent="0.25">
      <c r="A150">
        <f t="shared" si="83"/>
        <v>107</v>
      </c>
      <c r="B150">
        <f t="shared" si="75"/>
        <v>0.01</v>
      </c>
      <c r="C150">
        <f t="shared" si="76"/>
        <v>0.99</v>
      </c>
      <c r="D150">
        <f t="shared" si="77"/>
        <v>1</v>
      </c>
      <c r="E150">
        <f t="shared" si="78"/>
        <v>5</v>
      </c>
      <c r="F150">
        <f t="shared" si="89"/>
        <v>0.26189672370614758</v>
      </c>
      <c r="G150">
        <f t="shared" si="90"/>
        <v>0.7594836185307372</v>
      </c>
      <c r="H150">
        <f t="shared" si="91"/>
        <v>0.34401716410769057</v>
      </c>
      <c r="I150">
        <f t="shared" si="92"/>
        <v>0.77008582053845198</v>
      </c>
      <c r="J150">
        <f t="shared" si="79"/>
        <v>4.0593148163598336</v>
      </c>
      <c r="K150">
        <f t="shared" si="80"/>
        <v>0.98303203937491768</v>
      </c>
      <c r="L150">
        <f t="shared" si="81"/>
        <v>4.1944462667999503</v>
      </c>
      <c r="M150">
        <f t="shared" si="82"/>
        <v>0.98514491127552928</v>
      </c>
      <c r="N150">
        <f t="shared" si="93"/>
        <v>-1.566525767998691</v>
      </c>
      <c r="O150">
        <f t="shared" si="94"/>
        <v>-1.6394448298887625</v>
      </c>
      <c r="P150">
        <f t="shared" si="95"/>
        <v>1.568653753904272</v>
      </c>
      <c r="Q150">
        <f t="shared" si="96"/>
        <v>1.6680531594615631</v>
      </c>
      <c r="R150">
        <f t="shared" si="84"/>
        <v>-3.1550357519310026</v>
      </c>
      <c r="S150">
        <f t="shared" si="85"/>
        <v>4.0893313454601128E-2</v>
      </c>
      <c r="T150">
        <f t="shared" si="86"/>
        <v>3.1853109805542648</v>
      </c>
      <c r="U150">
        <f t="shared" si="87"/>
        <v>0.96027774615198658</v>
      </c>
      <c r="V150">
        <f t="shared" si="97"/>
        <v>4.771984081021195E-4</v>
      </c>
      <c r="W150">
        <f t="shared" si="98"/>
        <v>4.4170618690287408E-4</v>
      </c>
      <c r="X150" s="5">
        <f t="shared" si="88"/>
        <v>9.1890459500499353E-4</v>
      </c>
      <c r="Y150" s="3">
        <f t="shared" si="99"/>
        <v>-6.1325049632612039E-5</v>
      </c>
      <c r="Z150" s="3">
        <f t="shared" si="100"/>
        <v>-3.0662524816306018E-4</v>
      </c>
      <c r="AA150" s="3">
        <f t="shared" si="101"/>
        <v>-5.6746370935071506E-5</v>
      </c>
      <c r="AB150" s="3">
        <f t="shared" si="102"/>
        <v>-2.8373185467535752E-4</v>
      </c>
      <c r="AC150">
        <f t="shared" si="103"/>
        <v>1.1911086647171489E-3</v>
      </c>
      <c r="AD150">
        <f t="shared" si="104"/>
        <v>1.1936687644162963E-3</v>
      </c>
      <c r="AE150">
        <f t="shared" si="105"/>
        <v>-1.114500220482727E-3</v>
      </c>
      <c r="AF150">
        <f t="shared" si="106"/>
        <v>-1.1168956624467354E-3</v>
      </c>
    </row>
    <row r="151" spans="1:32" x14ac:dyDescent="0.25">
      <c r="A151">
        <f t="shared" si="83"/>
        <v>108</v>
      </c>
      <c r="B151">
        <f t="shared" si="75"/>
        <v>0.01</v>
      </c>
      <c r="C151">
        <f t="shared" si="76"/>
        <v>0.99</v>
      </c>
      <c r="D151">
        <f t="shared" si="77"/>
        <v>1</v>
      </c>
      <c r="E151">
        <f t="shared" si="78"/>
        <v>5</v>
      </c>
      <c r="F151">
        <f t="shared" si="89"/>
        <v>0.26201937380541279</v>
      </c>
      <c r="G151">
        <f t="shared" si="90"/>
        <v>0.7600968690270633</v>
      </c>
      <c r="H151">
        <f t="shared" si="91"/>
        <v>0.34413065684956073</v>
      </c>
      <c r="I151">
        <f t="shared" si="92"/>
        <v>0.77065328424780266</v>
      </c>
      <c r="J151">
        <f t="shared" si="79"/>
        <v>4.0625037189407296</v>
      </c>
      <c r="K151">
        <f t="shared" si="80"/>
        <v>0.98308514857468032</v>
      </c>
      <c r="L151">
        <f t="shared" si="81"/>
        <v>4.1973970780885734</v>
      </c>
      <c r="M151">
        <f t="shared" si="82"/>
        <v>0.9851880329097269</v>
      </c>
      <c r="N151">
        <f t="shared" si="93"/>
        <v>-1.5689079853281254</v>
      </c>
      <c r="O151">
        <f t="shared" si="94"/>
        <v>-1.6418321674175951</v>
      </c>
      <c r="P151">
        <f t="shared" si="95"/>
        <v>1.5708827543452375</v>
      </c>
      <c r="Q151">
        <f t="shared" si="96"/>
        <v>1.6702869507864566</v>
      </c>
      <c r="R151">
        <f t="shared" si="84"/>
        <v>-3.1598835432423567</v>
      </c>
      <c r="S151">
        <f t="shared" si="85"/>
        <v>4.070360059401093E-2</v>
      </c>
      <c r="T151">
        <f t="shared" si="86"/>
        <v>3.1898582213889854</v>
      </c>
      <c r="U151">
        <f t="shared" si="87"/>
        <v>0.96045083533606446</v>
      </c>
      <c r="V151">
        <f t="shared" si="97"/>
        <v>4.7135554471827414E-4</v>
      </c>
      <c r="W151">
        <f t="shared" si="98"/>
        <v>4.3657656616818822E-4</v>
      </c>
      <c r="X151" s="5">
        <f t="shared" si="88"/>
        <v>9.0793211088646231E-4</v>
      </c>
      <c r="Y151" s="3">
        <f t="shared" si="99"/>
        <v>-6.0597262708805687E-5</v>
      </c>
      <c r="Z151" s="3">
        <f t="shared" si="100"/>
        <v>-3.0298631354402846E-4</v>
      </c>
      <c r="AA151" s="3">
        <f t="shared" si="101"/>
        <v>-5.608114728992988E-5</v>
      </c>
      <c r="AB151" s="3">
        <f t="shared" si="102"/>
        <v>-2.8040573644964937E-4</v>
      </c>
      <c r="AC151">
        <f t="shared" si="103"/>
        <v>1.178599047397395E-3</v>
      </c>
      <c r="AD151">
        <f t="shared" si="104"/>
        <v>1.1811201489293083E-3</v>
      </c>
      <c r="AE151">
        <f t="shared" si="105"/>
        <v>-1.1034401876190076E-3</v>
      </c>
      <c r="AF151">
        <f t="shared" si="106"/>
        <v>-1.1058005193650107E-3</v>
      </c>
    </row>
    <row r="152" spans="1:32" x14ac:dyDescent="0.25">
      <c r="A152">
        <f t="shared" si="83"/>
        <v>109</v>
      </c>
      <c r="B152">
        <f t="shared" si="75"/>
        <v>0.01</v>
      </c>
      <c r="C152">
        <f t="shared" si="76"/>
        <v>0.99</v>
      </c>
      <c r="D152">
        <f t="shared" si="77"/>
        <v>1</v>
      </c>
      <c r="E152">
        <f t="shared" si="78"/>
        <v>5</v>
      </c>
      <c r="F152">
        <f t="shared" si="89"/>
        <v>0.26214056833083038</v>
      </c>
      <c r="G152">
        <f t="shared" si="90"/>
        <v>0.76070284165415136</v>
      </c>
      <c r="H152">
        <f t="shared" si="91"/>
        <v>0.34424281914414062</v>
      </c>
      <c r="I152">
        <f t="shared" si="92"/>
        <v>0.77121409572070199</v>
      </c>
      <c r="J152">
        <f t="shared" si="79"/>
        <v>4.0656547766015869</v>
      </c>
      <c r="K152">
        <f t="shared" si="80"/>
        <v>0.98313746700687754</v>
      </c>
      <c r="L152">
        <f t="shared" si="81"/>
        <v>4.2003132977476509</v>
      </c>
      <c r="M152">
        <f t="shared" si="82"/>
        <v>0.98523052790026266</v>
      </c>
      <c r="N152">
        <f t="shared" si="93"/>
        <v>-1.5712651834229201</v>
      </c>
      <c r="O152">
        <f t="shared" si="94"/>
        <v>-1.6441944077154538</v>
      </c>
      <c r="P152">
        <f t="shared" si="95"/>
        <v>1.5730896347204755</v>
      </c>
      <c r="Q152">
        <f t="shared" si="96"/>
        <v>1.6724985518251867</v>
      </c>
      <c r="R152">
        <f t="shared" si="84"/>
        <v>-3.1646801967106626</v>
      </c>
      <c r="S152">
        <f t="shared" si="85"/>
        <v>4.0516718616776894E-2</v>
      </c>
      <c r="T152">
        <f t="shared" si="86"/>
        <v>3.1943599899810158</v>
      </c>
      <c r="U152">
        <f t="shared" si="87"/>
        <v>0.96062148113299972</v>
      </c>
      <c r="V152">
        <f t="shared" si="97"/>
        <v>4.6563505756776864E-4</v>
      </c>
      <c r="W152">
        <f t="shared" si="98"/>
        <v>4.3154868540934541E-4</v>
      </c>
      <c r="X152" s="5">
        <f t="shared" si="88"/>
        <v>8.9718374297711404E-4</v>
      </c>
      <c r="Y152" s="3">
        <f t="shared" si="99"/>
        <v>-5.9884923687488616E-5</v>
      </c>
      <c r="Z152" s="3">
        <f t="shared" si="100"/>
        <v>-2.9942461843744309E-4</v>
      </c>
      <c r="AA152" s="3">
        <f t="shared" si="101"/>
        <v>-5.5429914023810138E-5</v>
      </c>
      <c r="AB152" s="3">
        <f t="shared" si="102"/>
        <v>-2.7714957011905068E-4</v>
      </c>
      <c r="AC152">
        <f t="shared" si="103"/>
        <v>1.1663362061900505E-3</v>
      </c>
      <c r="AD152">
        <f t="shared" si="104"/>
        <v>1.1688192899739975E-3</v>
      </c>
      <c r="AE152">
        <f t="shared" si="105"/>
        <v>-1.0925864624420582E-3</v>
      </c>
      <c r="AF152">
        <f t="shared" si="106"/>
        <v>-1.0949125359301754E-3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Samdani Ghulam HDR DIIED53</dc:creator>
  <cp:lastModifiedBy>Samdani Samdani HYD DIWID13</cp:lastModifiedBy>
  <dcterms:created xsi:type="dcterms:W3CDTF">2023-01-13T20:47:25Z</dcterms:created>
  <dcterms:modified xsi:type="dcterms:W3CDTF">2023-01-13T23:19:06Z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94a1c8-9899-41e7-8f6e-8b1b3c79592a_Enabled">
    <vt:lpwstr>true</vt:lpwstr>
  </property>
  <property fmtid="{D5CDD505-2E9C-101B-9397-08002B2CF9AE}" pid="3" name="MSIP_Label_7294a1c8-9899-41e7-8f6e-8b1b3c79592a_SetDate">
    <vt:lpwstr>2023-01-13T23:10:00Z</vt:lpwstr>
  </property>
  <property fmtid="{D5CDD505-2E9C-101B-9397-08002B2CF9AE}" pid="4" name="MSIP_Label_7294a1c8-9899-41e7-8f6e-8b1b3c79592a_Method">
    <vt:lpwstr>Privileged</vt:lpwstr>
  </property>
  <property fmtid="{D5CDD505-2E9C-101B-9397-08002B2CF9AE}" pid="5" name="MSIP_Label_7294a1c8-9899-41e7-8f6e-8b1b3c79592a_Name">
    <vt:lpwstr>Internal sub2 (no marking)</vt:lpwstr>
  </property>
  <property fmtid="{D5CDD505-2E9C-101B-9397-08002B2CF9AE}" pid="6" name="MSIP_Label_7294a1c8-9899-41e7-8f6e-8b1b3c79592a_SiteId">
    <vt:lpwstr>eb70b763-b6d7-4486-8555-8831709a784e</vt:lpwstr>
  </property>
  <property fmtid="{D5CDD505-2E9C-101B-9397-08002B2CF9AE}" pid="7" name="MSIP_Label_7294a1c8-9899-41e7-8f6e-8b1b3c79592a_ActionId">
    <vt:lpwstr>74373b66-5a24-45d0-b9b2-80cbea8beb14</vt:lpwstr>
  </property>
  <property fmtid="{D5CDD505-2E9C-101B-9397-08002B2CF9AE}" pid="8" name="MSIP_Label_7294a1c8-9899-41e7-8f6e-8b1b3c79592a_ContentBits">
    <vt:lpwstr>0</vt:lpwstr>
  </property>
</Properties>
</file>