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drawings/drawing8.xml" ContentType="application/vnd.openxmlformats-officedocument.drawing+xml"/>
  <Override PartName="/xl/tables/table3.xml" ContentType="application/vnd.openxmlformats-officedocument.spreadsheetml.table+xml"/>
  <Override PartName="/xl/drawings/drawing9.xml" ContentType="application/vnd.openxmlformats-officedocument.drawing+xml"/>
  <Override PartName="/xl/tables/table4.xml" ContentType="application/vnd.openxmlformats-officedocument.spreadsheetml.table+xml"/>
  <Override PartName="/xl/drawings/drawing10.xml" ContentType="application/vnd.openxmlformats-officedocument.drawing+xml"/>
  <Override PartName="/xl/tables/table5.xml" ContentType="application/vnd.openxmlformats-officedocument.spreadsheetml.table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bimbolaAbidoye\Downloads\"/>
    </mc:Choice>
  </mc:AlternateContent>
  <xr:revisionPtr revIDLastSave="0" documentId="13_ncr:1_{B50C551B-7C00-490A-98B4-92389D1F1F8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ta" sheetId="2" r:id="rId1"/>
    <sheet name="AutoFit" sheetId="3" state="hidden" r:id="rId2"/>
    <sheet name="Remove Duplicates" sheetId="4" state="hidden" r:id="rId3"/>
    <sheet name="Trim Extra Spaces" sheetId="5" state="hidden" r:id="rId4"/>
    <sheet name="Eliminate Blank Cells" sheetId="6" state="hidden" r:id="rId5"/>
    <sheet name="Spell Check" sheetId="7" state="hidden" r:id="rId6"/>
    <sheet name="Data Validation" sheetId="8" state="hidden" r:id="rId7"/>
    <sheet name="Table" sheetId="9" state="hidden" r:id="rId8"/>
    <sheet name="IFERROR" sheetId="10" state="hidden" r:id="rId9"/>
    <sheet name="Number Format" sheetId="11" state="hidden" r:id="rId10"/>
    <sheet name="Find &amp; Replace" sheetId="12" state="hidden" r:id="rId11"/>
    <sheet name="More Resources" sheetId="13" state="hidden" r:id="rId12"/>
  </sheets>
  <calcPr calcId="191029"/>
  <pivotCaches>
    <pivotCache cacheId="4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2" l="1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31" i="12" s="1"/>
  <c r="H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31" i="11" s="1"/>
  <c r="H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31" i="10" s="1"/>
  <c r="H31" i="9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<sst xmlns="http://schemas.openxmlformats.org/spreadsheetml/2006/main" count="1457" uniqueCount="156">
  <si>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</si>
  <si>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</si>
  <si>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</si>
  <si>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</si>
  <si>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</si>
  <si>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</si>
  <si>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</si>
  <si>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</si>
  <si>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>Total Value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</si>
  <si>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</si>
  <si>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</si>
  <si>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</si>
  <si>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</si>
  <si>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</si>
  <si>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</si>
  <si>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</si>
  <si>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</si>
  <si>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Anna   Belle</t>
  </si>
  <si>
    <t>South</t>
  </si>
  <si>
    <t>Average</t>
  </si>
  <si>
    <t>Fairy Dust</t>
  </si>
  <si>
    <t>Chris P. Bacon</t>
  </si>
  <si>
    <t>Bacon Scented Candle</t>
  </si>
  <si>
    <t>Mary Jane</t>
  </si>
  <si>
    <t>West</t>
  </si>
  <si>
    <t>Poor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</si>
  <si>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</si>
  <si>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</si>
  <si>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</si>
  <si>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</si>
  <si>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</si>
  <si>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</si>
  <si>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</si>
  <si>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</si>
  <si>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</si>
  <si>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</si>
  <si>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</si>
  <si>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Bruce Banner</t>
  </si>
  <si>
    <t>Gamma Radiation Serum</t>
  </si>
  <si>
    <t>Nick Fury</t>
  </si>
  <si>
    <t>Eye Patch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</si>
  <si>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</si>
  <si>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</si>
  <si>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</si>
  <si>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</si>
  <si>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</si>
  <si>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</si>
  <si>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</si>
  <si>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</si>
  <si>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</si>
  <si>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</si>
  <si>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Roger Stern</t>
  </si>
  <si>
    <t>Notepads</t>
  </si>
  <si>
    <t>Tom DeFalco</t>
  </si>
  <si>
    <t>Pen Set</t>
  </si>
  <si>
    <t>Loki Laufeyson</t>
  </si>
  <si>
    <t>Mischief</t>
  </si>
  <si>
    <t>Trickster's Hat</t>
  </si>
  <si>
    <t>Thor Odinson</t>
  </si>
  <si>
    <t>Worthy</t>
  </si>
  <si>
    <t>Mjolnir</t>
  </si>
  <si>
    <t>Leader</t>
  </si>
  <si>
    <t>Leadership Manual</t>
  </si>
  <si>
    <t xml:space="preserve">Quantity </t>
  </si>
  <si>
    <t xml:space="preserve">Total Value </t>
  </si>
  <si>
    <t>Grand Total</t>
  </si>
  <si>
    <t>Data Cleaning and Analysis Report</t>
  </si>
  <si>
    <t>Objective:</t>
  </si>
  <si>
    <t>The goal of this project was to clean and analyze the dataset by removing duplicate IDs, handling infinite values in the Price Per Unit column, and performing a regional analysis to determine the total quantity sold and total value per region.</t>
  </si>
  <si>
    <t>Step Taken:</t>
  </si>
  <si>
    <t>1. The dataset was checked for duplicate entries based on the ID column</t>
  </si>
  <si>
    <t>2. Using the "Remove Duplicates" feature, duplicate records were eliminated to ensure data integrity.</t>
  </si>
  <si>
    <t>3. The "Price Per Unit" column was examined for any occurrences of the value "inf".</t>
  </si>
  <si>
    <t>4. Rows containing "inf" were removed by applying filter to the price column and delete the row that contains "inf"</t>
  </si>
  <si>
    <t>5. A new column, "Total Value", was created using the formula: =Quantity * Price Per Unit.</t>
  </si>
  <si>
    <t>6. The data was converted into a table and renamed</t>
  </si>
  <si>
    <t>6. A Pivot Table was generated to summarize total quantity sold and total value for each region.</t>
  </si>
  <si>
    <t>7. A short report explaining your steps and insights from the cleaned data.</t>
  </si>
  <si>
    <t>AutoFit Rows &amp; Columns</t>
  </si>
  <si>
    <t>Mike   Tyson</t>
  </si>
  <si>
    <t>Boxing Gloves</t>
  </si>
  <si>
    <t>inf</t>
  </si>
  <si>
    <t>Peter   Parker</t>
  </si>
  <si>
    <t>Web Shooter</t>
  </si>
  <si>
    <t>Natasha Romanoff</t>
  </si>
  <si>
    <t>Black Widow's Bite</t>
  </si>
  <si>
    <t>Phil Coulson</t>
  </si>
  <si>
    <t>Agent ID Card</t>
  </si>
  <si>
    <t>George Perez</t>
  </si>
  <si>
    <t>Drawing Pad</t>
  </si>
  <si>
    <t>Asgard</t>
  </si>
  <si>
    <t>Spy</t>
  </si>
  <si>
    <t>Spy Kit</t>
  </si>
  <si>
    <t>Remove Duplicates</t>
  </si>
  <si>
    <t>Trim Extra Spaces</t>
  </si>
  <si>
    <t>Trimmed Name</t>
  </si>
  <si>
    <t>Eliminate Blank Cells</t>
  </si>
  <si>
    <t>John Smith</t>
  </si>
  <si>
    <t>Mike Tyson</t>
  </si>
  <si>
    <t>Anna Belle</t>
  </si>
  <si>
    <t>Peter Parker</t>
  </si>
  <si>
    <t>TBA</t>
  </si>
  <si>
    <t>Spell Check</t>
  </si>
  <si>
    <t>Excellent</t>
  </si>
  <si>
    <t>Data Validation</t>
  </si>
  <si>
    <t>Use Excel Tables</t>
  </si>
  <si>
    <t>Total</t>
  </si>
  <si>
    <t>Use IFERROR</t>
  </si>
  <si>
    <t>Sales</t>
  </si>
  <si>
    <t>Number Formats</t>
  </si>
  <si>
    <t>Find &amp; Replace</t>
  </si>
  <si>
    <t>More Resources</t>
  </si>
  <si>
    <t>Tutorials</t>
  </si>
  <si>
    <t>Excel Functions</t>
  </si>
  <si>
    <t>https://www.myonlinetraininghub.com/excel-functions</t>
  </si>
  <si>
    <t>Charting Blog Posts</t>
  </si>
  <si>
    <t>https://www.myonlinetraininghub.com/category/excel-charts</t>
  </si>
  <si>
    <t>Excel Dashboard Blog Posts</t>
  </si>
  <si>
    <t>https://www.myonlinetraininghub.com/category/excel-dashboard</t>
  </si>
  <si>
    <t>Webinar Replays</t>
  </si>
  <si>
    <t>Excel Dashboards &amp; Power BI</t>
  </si>
  <si>
    <t>https://www.myonlinetraininghub.com/excel-webinars</t>
  </si>
  <si>
    <t>Courses</t>
  </si>
  <si>
    <t>Advanced Excel</t>
  </si>
  <si>
    <t>https://www.myonlinetraininghub.com/excel-expert-upgrade</t>
  </si>
  <si>
    <t>Advanced Excel Formulas</t>
  </si>
  <si>
    <t>https://www.myonlinetraininghub.com/advanced-excel-formulas-course</t>
  </si>
  <si>
    <t>Power Query</t>
  </si>
  <si>
    <t>https://www.myonlinetraininghub.com/excel-power-query-course</t>
  </si>
  <si>
    <t>PivotTable Quick Start</t>
  </si>
  <si>
    <t>https://www.myonlinetraininghub.com/excel-pivottable-course-quick-start</t>
  </si>
  <si>
    <t>Xtreme PivotTables</t>
  </si>
  <si>
    <t>https://www.myonlinetraininghub.com/excel-pivottable-course</t>
  </si>
  <si>
    <t>Power Pivot</t>
  </si>
  <si>
    <t>https://www.myonlinetraininghub.com/power-pivot-course</t>
  </si>
  <si>
    <t>Excel Dashboards</t>
  </si>
  <si>
    <t>https://www.myonlinetraininghub.com/excel-dashboard-course</t>
  </si>
  <si>
    <t>Power BI</t>
  </si>
  <si>
    <t>https://www.myonlinetraininghub.com/power-bi-course</t>
  </si>
  <si>
    <t>Excel for Decision Making Under Uncertainty</t>
  </si>
  <si>
    <t>https://www.myonlinetraininghub.com/excel-for-decision-making-course</t>
  </si>
  <si>
    <t>Excel for Finance Professionals</t>
  </si>
  <si>
    <t>https://www.myonlinetraininghub.com/excel-for-finance-course</t>
  </si>
  <si>
    <t>Excel Analysis ToolPak</t>
  </si>
  <si>
    <t>https://www.myonlinetraininghub.com/excel-analysis-toolpak-course</t>
  </si>
  <si>
    <t>Excel for Customer Service Professionals</t>
  </si>
  <si>
    <t>https://www.myonlinetraininghub.com/excel-for-customer-service-professionals</t>
  </si>
  <si>
    <t>Excel for Operations Management</t>
  </si>
  <si>
    <t>https://www.myonlinetraininghub.com/excel-operations-management-course</t>
  </si>
  <si>
    <t>Financial Modelling</t>
  </si>
  <si>
    <t>https://www.myonlinetraininghub.com/financial-modelling-course</t>
  </si>
  <si>
    <t>Support</t>
  </si>
  <si>
    <t>Excel Forum</t>
  </si>
  <si>
    <t>https://www.myonlinetraininghub.com/excel-forum</t>
  </si>
  <si>
    <t>Follow Us or more Tips &amp; Tutorials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</si>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</sst>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$&quot;#,##0.00_);[Red]\(&quot;$&quot;#,##0.00\)"/>
    <numFmt numFmtId="164" formatCode="@*."/>
  </numFmts>
  <fonts count="12" x14ac:knownFonts="1">
    <font>
      <sz val="11"/>
      <color theme="1"/>
      <name val="Calibri"/>
      <scheme val="minor"/>
    </font>
    <font>
      <sz val="28"/>
      <color theme="0"/>
      <name val="Quattrocento Sans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sz val="11"/>
      <color theme="1"/>
      <name val="Quattrocento Sans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0"/>
      <name val="Calibri"/>
    </font>
    <font>
      <u/>
      <sz val="11"/>
      <color theme="10"/>
      <name val="Calibri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F5511"/>
        <bgColor rgb="FF0F5511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0" xfId="0" applyFont="1"/>
    <xf numFmtId="22" fontId="4" fillId="0" borderId="5" xfId="0" applyNumberFormat="1" applyFont="1" applyBorder="1" applyAlignment="1">
      <alignment vertical="center"/>
    </xf>
    <xf numFmtId="0" fontId="4" fillId="0" borderId="6" xfId="0" applyFont="1" applyBorder="1" applyAlignment="1">
      <alignment vertical="center"/>
    </xf>
    <xf numFmtId="8" fontId="4" fillId="0" borderId="6" xfId="0" applyNumberFormat="1" applyFont="1" applyBorder="1" applyAlignment="1">
      <alignment vertical="center"/>
    </xf>
    <xf numFmtId="0" fontId="5" fillId="0" borderId="7" xfId="0" applyFont="1" applyBorder="1" applyAlignment="1">
      <alignment vertical="center"/>
    </xf>
    <xf numFmtId="22" fontId="4" fillId="0" borderId="8" xfId="0" applyNumberFormat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8" fontId="4" fillId="0" borderId="9" xfId="0" applyNumberFormat="1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22" fontId="4" fillId="0" borderId="11" xfId="0" applyNumberFormat="1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8" fontId="4" fillId="0" borderId="12" xfId="0" applyNumberFormat="1" applyFont="1" applyBorder="1" applyAlignment="1">
      <alignment vertical="center"/>
    </xf>
    <xf numFmtId="0" fontId="5" fillId="0" borderId="13" xfId="0" applyFont="1" applyBorder="1" applyAlignment="1">
      <alignment vertical="center"/>
    </xf>
    <xf numFmtId="0" fontId="5" fillId="0" borderId="0" xfId="0" applyFont="1"/>
    <xf numFmtId="0" fontId="6" fillId="2" borderId="1" xfId="0" applyFont="1" applyFill="1" applyBorder="1"/>
    <xf numFmtId="0" fontId="7" fillId="0" borderId="0" xfId="0" applyFont="1" applyAlignment="1">
      <alignment horizontal="left" vertical="top"/>
    </xf>
    <xf numFmtId="22" fontId="4" fillId="0" borderId="0" xfId="0" applyNumberFormat="1" applyFont="1"/>
    <xf numFmtId="0" fontId="4" fillId="0" borderId="0" xfId="0" applyFont="1"/>
    <xf numFmtId="8" fontId="4" fillId="0" borderId="0" xfId="0" applyNumberFormat="1" applyFont="1"/>
    <xf numFmtId="0" fontId="7" fillId="0" borderId="0" xfId="0" applyFont="1"/>
    <xf numFmtId="14" fontId="4" fillId="0" borderId="0" xfId="0" applyNumberFormat="1" applyFont="1"/>
    <xf numFmtId="14" fontId="8" fillId="0" borderId="0" xfId="0" applyNumberFormat="1" applyFont="1"/>
    <xf numFmtId="0" fontId="9" fillId="0" borderId="0" xfId="0" applyFont="1" applyAlignment="1">
      <alignment horizontal="left" vertical="top"/>
    </xf>
    <xf numFmtId="0" fontId="9" fillId="0" borderId="0" xfId="0" applyFont="1" applyAlignment="1">
      <alignment vertical="top"/>
    </xf>
    <xf numFmtId="0" fontId="8" fillId="0" borderId="0" xfId="0" applyFont="1" applyAlignment="1">
      <alignment horizontal="center"/>
    </xf>
    <xf numFmtId="22" fontId="4" fillId="0" borderId="0" xfId="0" applyNumberFormat="1" applyFont="1" applyAlignment="1">
      <alignment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8" fontId="4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4" fontId="1" fillId="2" borderId="1" xfId="0" applyNumberFormat="1" applyFont="1" applyFill="1" applyBorder="1" applyAlignment="1">
      <alignment horizontal="left" vertical="center"/>
    </xf>
    <xf numFmtId="4" fontId="1" fillId="2" borderId="1" xfId="0" applyNumberFormat="1" applyFont="1" applyFill="1" applyBorder="1" applyAlignment="1">
      <alignment vertical="center"/>
    </xf>
    <xf numFmtId="14" fontId="9" fillId="0" borderId="0" xfId="0" applyNumberFormat="1" applyFont="1" applyAlignment="1">
      <alignment horizontal="left" vertical="top"/>
    </xf>
    <xf numFmtId="4" fontId="9" fillId="0" borderId="0" xfId="0" applyNumberFormat="1" applyFont="1" applyAlignment="1">
      <alignment vertical="top"/>
    </xf>
    <xf numFmtId="4" fontId="9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right" vertical="top"/>
    </xf>
    <xf numFmtId="4" fontId="4" fillId="0" borderId="0" xfId="0" applyNumberFormat="1" applyFont="1" applyAlignment="1">
      <alignment vertical="top"/>
    </xf>
    <xf numFmtId="14" fontId="4" fillId="0" borderId="0" xfId="0" applyNumberFormat="1" applyFont="1" applyAlignment="1">
      <alignment horizontal="left" vertical="top"/>
    </xf>
    <xf numFmtId="14" fontId="8" fillId="0" borderId="0" xfId="0" applyNumberFormat="1" applyFont="1" applyAlignment="1">
      <alignment horizontal="left"/>
    </xf>
    <xf numFmtId="4" fontId="8" fillId="0" borderId="0" xfId="0" applyNumberFormat="1" applyFont="1"/>
    <xf numFmtId="0" fontId="3" fillId="0" borderId="0" xfId="0" applyFont="1"/>
    <xf numFmtId="164" fontId="8" fillId="0" borderId="0" xfId="0" applyNumberFormat="1" applyFont="1" applyAlignment="1">
      <alignment horizontal="left"/>
    </xf>
    <xf numFmtId="0" fontId="10" fillId="0" borderId="0" xfId="0" applyFont="1"/>
    <xf numFmtId="0" fontId="0" fillId="0" borderId="14" xfId="0" applyBorder="1"/>
    <xf numFmtId="0" fontId="0" fillId="0" borderId="14" xfId="0" pivotButton="1" applyBorder="1"/>
    <xf numFmtId="0" fontId="0" fillId="0" borderId="15" xfId="0" applyBorder="1"/>
    <xf numFmtId="0" fontId="0" fillId="0" borderId="16" xfId="0" applyBorder="1"/>
    <xf numFmtId="0" fontId="0" fillId="0" borderId="14" xfId="0" applyNumberFormat="1" applyBorder="1"/>
    <xf numFmtId="0" fontId="0" fillId="0" borderId="16" xfId="0" applyNumberFormat="1" applyBorder="1"/>
    <xf numFmtId="0" fontId="0" fillId="0" borderId="17" xfId="0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20" xfId="0" applyNumberFormat="1" applyBorder="1"/>
    <xf numFmtId="0" fontId="11" fillId="0" borderId="2" xfId="0" applyFont="1" applyBorder="1" applyAlignment="1">
      <alignment horizontal="left" vertical="top"/>
    </xf>
    <xf numFmtId="0" fontId="11" fillId="0" borderId="3" xfId="0" applyFont="1" applyBorder="1" applyAlignment="1">
      <alignment horizontal="left" vertical="top"/>
    </xf>
    <xf numFmtId="0" fontId="11" fillId="0" borderId="4" xfId="0" applyFont="1" applyBorder="1" applyAlignment="1">
      <alignment horizontal="left" vertical="top"/>
    </xf>
  </cellXfs>
  <cellStyles count="1">
    <cellStyle name="Normal" xfId="0" builtinId="0"/>
  </cellStyles>
  <dxfs count="20">
    <dxf>
      <font>
        <strike val="0"/>
        <outline val="0"/>
        <shadow val="0"/>
        <u val="none"/>
        <vertAlign val="baseline"/>
        <sz val="11"/>
        <color theme="0"/>
        <name val="Calibri"/>
        <scheme val="none"/>
      </font>
    </dxf>
    <dxf>
      <fill>
        <patternFill patternType="solid">
          <fgColor theme="0"/>
          <bgColor theme="0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83CAEB"/>
          <bgColor rgb="FF83CAEB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5">
    <tableStyle name="Data-style" pivot="0" count="3" xr9:uid="{00000000-0011-0000-FFFF-FFFF00000000}">
      <tableStyleElement type="headerRow" dxfId="19"/>
      <tableStyleElement type="firstRowStripe" dxfId="18"/>
      <tableStyleElement type="secondRowStripe" dxfId="17"/>
    </tableStyle>
    <tableStyle name="Table-style" pivot="0" count="4" xr9:uid="{00000000-0011-0000-FFFF-FFFF01000000}">
      <tableStyleElement type="headerRow" dxfId="16"/>
      <tableStyleElement type="totalRow" dxfId="13"/>
      <tableStyleElement type="firstRowStripe" dxfId="15"/>
      <tableStyleElement type="secondRowStripe" dxfId="14"/>
    </tableStyle>
    <tableStyle name="IFERROR-style" pivot="0" count="4" xr9:uid="{00000000-0011-0000-FFFF-FFFF02000000}">
      <tableStyleElement type="headerRow" dxfId="12"/>
      <tableStyleElement type="totalRow" dxfId="9"/>
      <tableStyleElement type="firstRowStripe" dxfId="11"/>
      <tableStyleElement type="secondRowStripe" dxfId="10"/>
    </tableStyle>
    <tableStyle name="Number Format-style" pivot="0" count="4" xr9:uid="{00000000-0011-0000-FFFF-FFFF03000000}">
      <tableStyleElement type="headerRow" dxfId="8"/>
      <tableStyleElement type="totalRow" dxfId="5"/>
      <tableStyleElement type="firstRowStripe" dxfId="7"/>
      <tableStyleElement type="secondRowStripe" dxfId="6"/>
    </tableStyle>
    <tableStyle name="Find &amp; Replace-style" pivot="0" count="4" xr9:uid="{00000000-0011-0000-FFFF-FFFF04000000}">
      <tableStyleElement type="headerRow" dxfId="4"/>
      <tableStyleElement type="totalRow" dxfId="1"/>
      <tableStyleElement type="firstRowStripe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266700</xdr:colOff>
      <xdr:row>0</xdr:row>
      <xdr:rowOff>133350</xdr:rowOff>
    </xdr:from>
    <xdr:ext cx="1362075" cy="2952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5248275" y="133350"/>
          <a:ext cx="1362075" cy="295275"/>
          <a:chOff x="4664963" y="3632363"/>
          <a:chExt cx="1362075" cy="295275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/>
        </xdr:nvGrpSpPr>
        <xdr:grpSpPr>
          <a:xfrm>
            <a:off x="4664963" y="3632363"/>
            <a:ext cx="1362075" cy="295275"/>
            <a:chOff x="5400674" y="152400"/>
            <a:chExt cx="1362075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5400674" y="152400"/>
              <a:ext cx="1362075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/>
          </xdr:nvSpPr>
          <xdr:spPr>
            <a:xfrm>
              <a:off x="5400674" y="152400"/>
              <a:ext cx="1362075" cy="295275"/>
            </a:xfrm>
            <a:prstGeom prst="roundRect">
              <a:avLst>
                <a:gd name="adj" fmla="val 16667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watch tutorial</a:t>
              </a:r>
              <a:endParaRPr sz="1400"/>
            </a:p>
          </xdr:txBody>
        </xdr:sp>
        <xdr:grpSp>
          <xdr:nvGrpSpPr>
            <xdr:cNvPr id="6" name="Shape 6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pSpPr/>
          </xdr:nvGrpSpPr>
          <xdr:grpSpPr>
            <a:xfrm>
              <a:off x="6419850" y="200025"/>
              <a:ext cx="280427" cy="200025"/>
              <a:chOff x="5495924" y="2943225"/>
              <a:chExt cx="1362075" cy="971550"/>
            </a:xfrm>
          </xdr:grpSpPr>
          <xdr:sp macro="" textlink="">
            <xdr:nvSpPr>
              <xdr:cNvPr id="7" name="Shape 7">
                <a:extLst>
                  <a:ext uri="{FF2B5EF4-FFF2-40B4-BE49-F238E27FC236}">
                    <a16:creationId xmlns:a16="http://schemas.microsoft.com/office/drawing/2014/main" id="{00000000-0008-0000-0200-000007000000}"/>
                  </a:ext>
                </a:extLst>
              </xdr:cNvPr>
              <xdr:cNvSpPr/>
            </xdr:nvSpPr>
            <xdr:spPr>
              <a:xfrm>
                <a:off x="5495924" y="2943225"/>
                <a:ext cx="1362075" cy="971550"/>
              </a:xfrm>
              <a:prstGeom prst="roundRect">
                <a:avLst>
                  <a:gd name="adj" fmla="val 23738"/>
                </a:avLst>
              </a:prstGeom>
              <a:solidFill>
                <a:srgbClr val="FF0000">
                  <a:alpha val="69803"/>
                </a:srgbClr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8" name="Shape 8">
                <a:extLst>
                  <a:ext uri="{FF2B5EF4-FFF2-40B4-BE49-F238E27FC236}">
                    <a16:creationId xmlns:a16="http://schemas.microsoft.com/office/drawing/2014/main" id="{00000000-0008-0000-0200-000008000000}"/>
                  </a:ext>
                </a:extLst>
              </xdr:cNvPr>
              <xdr:cNvSpPr/>
            </xdr:nvSpPr>
            <xdr:spPr>
              <a:xfrm rot="5400000">
                <a:off x="5960961" y="3267000"/>
                <a:ext cx="432000" cy="324000"/>
              </a:xfrm>
              <a:prstGeom prst="triangle">
                <a:avLst>
                  <a:gd name="adj" fmla="val 50000"/>
                </a:avLst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5</xdr:col>
      <xdr:colOff>523875</xdr:colOff>
      <xdr:row>0</xdr:row>
      <xdr:rowOff>133350</xdr:rowOff>
    </xdr:from>
    <xdr:ext cx="1162050" cy="295275"/>
    <xdr:grpSp>
      <xdr:nvGrpSpPr>
        <xdr:cNvPr id="9" name="Shape 2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pSpPr/>
      </xdr:nvGrpSpPr>
      <xdr:grpSpPr>
        <a:xfrm>
          <a:off x="3943350" y="133350"/>
          <a:ext cx="1162050" cy="295275"/>
          <a:chOff x="4764975" y="3632363"/>
          <a:chExt cx="1162050" cy="295275"/>
        </a:xfrm>
      </xdr:grpSpPr>
      <xdr:grpSp>
        <xdr:nvGrpSpPr>
          <xdr:cNvPr id="10" name="Shape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GrpSpPr/>
        </xdr:nvGrpSpPr>
        <xdr:grpSpPr>
          <a:xfrm>
            <a:off x="4764975" y="3632363"/>
            <a:ext cx="1162050" cy="295275"/>
            <a:chOff x="4486275" y="142875"/>
            <a:chExt cx="1162050" cy="295275"/>
          </a:xfrm>
        </xdr:grpSpPr>
        <xdr:sp macro="" textlink="">
          <xdr:nvSpPr>
            <xdr:cNvPr id="11" name="Shape 4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/>
          </xdr:nvSpPr>
          <xdr:spPr>
            <a:xfrm>
              <a:off x="4486275" y="142875"/>
              <a:ext cx="116205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2" name="Shape 10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/>
          </xdr:nvSpPr>
          <xdr:spPr>
            <a:xfrm>
              <a:off x="4486275" y="142875"/>
              <a:ext cx="1162050" cy="295275"/>
            </a:xfrm>
            <a:prstGeom prst="roundRect">
              <a:avLst>
                <a:gd name="adj" fmla="val 16667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read tutorial</a:t>
              </a:r>
              <a:endParaRPr sz="1400"/>
            </a:p>
          </xdr:txBody>
        </xdr:sp>
        <xdr:pic>
          <xdr:nvPicPr>
            <xdr:cNvPr id="13" name="Shape 11" descr="Document">
              <a:extLst>
                <a:ext uri="{FF2B5EF4-FFF2-40B4-BE49-F238E27FC236}">
                  <a16:creationId xmlns:a16="http://schemas.microsoft.com/office/drawing/2014/main" id="{00000000-0008-0000-0200-00000D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5391149" y="171449"/>
              <a:ext cx="238126" cy="238126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9</xdr:col>
      <xdr:colOff>76200</xdr:colOff>
      <xdr:row>0</xdr:row>
      <xdr:rowOff>38100</xdr:rowOff>
    </xdr:from>
    <xdr:ext cx="3533775" cy="495300"/>
    <xdr:pic>
      <xdr:nvPicPr>
        <xdr:cNvPr id="14" name="image1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695325</xdr:colOff>
      <xdr:row>0</xdr:row>
      <xdr:rowOff>133350</xdr:rowOff>
    </xdr:from>
    <xdr:ext cx="1362075" cy="2952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pSpPr/>
      </xdr:nvGrpSpPr>
      <xdr:grpSpPr>
        <a:xfrm>
          <a:off x="4648200" y="133350"/>
          <a:ext cx="1362075" cy="295275"/>
          <a:chOff x="4664963" y="3632363"/>
          <a:chExt cx="1362075" cy="295275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B00-00004C000000}"/>
              </a:ext>
            </a:extLst>
          </xdr:cNvPr>
          <xdr:cNvGrpSpPr/>
        </xdr:nvGrpSpPr>
        <xdr:grpSpPr>
          <a:xfrm>
            <a:off x="4664963" y="3632363"/>
            <a:ext cx="1362075" cy="295275"/>
            <a:chOff x="5400674" y="152400"/>
            <a:chExt cx="1362075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SpPr/>
          </xdr:nvSpPr>
          <xdr:spPr>
            <a:xfrm>
              <a:off x="5400674" y="152400"/>
              <a:ext cx="1362075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7" name="Shape 77">
              <a:extLst>
                <a:ext uri="{FF2B5EF4-FFF2-40B4-BE49-F238E27FC236}">
                  <a16:creationId xmlns:a16="http://schemas.microsoft.com/office/drawing/2014/main" id="{00000000-0008-0000-0B00-00004D000000}"/>
                </a:ext>
              </a:extLst>
            </xdr:cNvPr>
            <xdr:cNvSpPr/>
          </xdr:nvSpPr>
          <xdr:spPr>
            <a:xfrm>
              <a:off x="5400674" y="152400"/>
              <a:ext cx="1362075" cy="295275"/>
            </a:xfrm>
            <a:prstGeom prst="roundRect">
              <a:avLst>
                <a:gd name="adj" fmla="val 16667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watch tutorial</a:t>
              </a:r>
              <a:endParaRPr sz="1400"/>
            </a:p>
          </xdr:txBody>
        </xdr:sp>
        <xdr:grpSp>
          <xdr:nvGrpSpPr>
            <xdr:cNvPr id="78" name="Shape 78">
              <a:extLst>
                <a:ext uri="{FF2B5EF4-FFF2-40B4-BE49-F238E27FC236}">
                  <a16:creationId xmlns:a16="http://schemas.microsoft.com/office/drawing/2014/main" id="{00000000-0008-0000-0B00-00004E000000}"/>
                </a:ext>
              </a:extLst>
            </xdr:cNvPr>
            <xdr:cNvGrpSpPr/>
          </xdr:nvGrpSpPr>
          <xdr:grpSpPr>
            <a:xfrm>
              <a:off x="6419850" y="200025"/>
              <a:ext cx="280427" cy="200025"/>
              <a:chOff x="5495924" y="2943225"/>
              <a:chExt cx="1362075" cy="971550"/>
            </a:xfrm>
          </xdr:grpSpPr>
          <xdr:sp macro="" textlink="">
            <xdr:nvSpPr>
              <xdr:cNvPr id="79" name="Shape 79">
                <a:extLst>
                  <a:ext uri="{FF2B5EF4-FFF2-40B4-BE49-F238E27FC236}">
                    <a16:creationId xmlns:a16="http://schemas.microsoft.com/office/drawing/2014/main" id="{00000000-0008-0000-0B00-00004F000000}"/>
                  </a:ext>
                </a:extLst>
              </xdr:cNvPr>
              <xdr:cNvSpPr/>
            </xdr:nvSpPr>
            <xdr:spPr>
              <a:xfrm>
                <a:off x="5495924" y="2943225"/>
                <a:ext cx="1362075" cy="971550"/>
              </a:xfrm>
              <a:prstGeom prst="roundRect">
                <a:avLst>
                  <a:gd name="adj" fmla="val 23738"/>
                </a:avLst>
              </a:prstGeom>
              <a:solidFill>
                <a:srgbClr val="FF0000">
                  <a:alpha val="69803"/>
                </a:srgbClr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80" name="Shape 80">
                <a:extLst>
                  <a:ext uri="{FF2B5EF4-FFF2-40B4-BE49-F238E27FC236}">
                    <a16:creationId xmlns:a16="http://schemas.microsoft.com/office/drawing/2014/main" id="{00000000-0008-0000-0B00-000050000000}"/>
                  </a:ext>
                </a:extLst>
              </xdr:cNvPr>
              <xdr:cNvSpPr/>
            </xdr:nvSpPr>
            <xdr:spPr>
              <a:xfrm rot="5400000">
                <a:off x="5960961" y="3267000"/>
                <a:ext cx="432000" cy="324000"/>
              </a:xfrm>
              <a:prstGeom prst="triangle">
                <a:avLst>
                  <a:gd name="adj" fmla="val 50000"/>
                </a:avLst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76200</xdr:colOff>
      <xdr:row>0</xdr:row>
      <xdr:rowOff>133350</xdr:rowOff>
    </xdr:from>
    <xdr:ext cx="1162050" cy="2952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pSpPr/>
      </xdr:nvGrpSpPr>
      <xdr:grpSpPr>
        <a:xfrm>
          <a:off x="3286125" y="133350"/>
          <a:ext cx="1162050" cy="295275"/>
          <a:chOff x="4764975" y="3632363"/>
          <a:chExt cx="1162050" cy="295275"/>
        </a:xfrm>
      </xdr:grpSpPr>
      <xdr:grpSp>
        <xdr:nvGrpSpPr>
          <xdr:cNvPr id="81" name="Shape 81">
            <a:extLst>
              <a:ext uri="{FF2B5EF4-FFF2-40B4-BE49-F238E27FC236}">
                <a16:creationId xmlns:a16="http://schemas.microsoft.com/office/drawing/2014/main" id="{00000000-0008-0000-0B00-000051000000}"/>
              </a:ext>
            </a:extLst>
          </xdr:cNvPr>
          <xdr:cNvGrpSpPr/>
        </xdr:nvGrpSpPr>
        <xdr:grpSpPr>
          <a:xfrm>
            <a:off x="4764975" y="3632363"/>
            <a:ext cx="1162050" cy="295275"/>
            <a:chOff x="4486275" y="142875"/>
            <a:chExt cx="1162050" cy="295275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B00-000005000000}"/>
                </a:ext>
              </a:extLst>
            </xdr:cNvPr>
            <xdr:cNvSpPr/>
          </xdr:nvSpPr>
          <xdr:spPr>
            <a:xfrm>
              <a:off x="4486275" y="142875"/>
              <a:ext cx="116205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82" name="Shape 82">
              <a:extLst>
                <a:ext uri="{FF2B5EF4-FFF2-40B4-BE49-F238E27FC236}">
                  <a16:creationId xmlns:a16="http://schemas.microsoft.com/office/drawing/2014/main" id="{00000000-0008-0000-0B00-000052000000}"/>
                </a:ext>
              </a:extLst>
            </xdr:cNvPr>
            <xdr:cNvSpPr/>
          </xdr:nvSpPr>
          <xdr:spPr>
            <a:xfrm>
              <a:off x="4486275" y="142875"/>
              <a:ext cx="1162050" cy="295275"/>
            </a:xfrm>
            <a:prstGeom prst="roundRect">
              <a:avLst>
                <a:gd name="adj" fmla="val 16667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read tutorial</a:t>
              </a:r>
              <a:endParaRPr sz="1400"/>
            </a:p>
          </xdr:txBody>
        </xdr:sp>
        <xdr:pic>
          <xdr:nvPicPr>
            <xdr:cNvPr id="83" name="Shape 83" descr="Document">
              <a:extLst>
                <a:ext uri="{FF2B5EF4-FFF2-40B4-BE49-F238E27FC236}">
                  <a16:creationId xmlns:a16="http://schemas.microsoft.com/office/drawing/2014/main" id="{00000000-0008-0000-0B00-000053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5391149" y="171449"/>
              <a:ext cx="238126" cy="238126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7</xdr:col>
      <xdr:colOff>133350</xdr:colOff>
      <xdr:row>0</xdr:row>
      <xdr:rowOff>38100</xdr:rowOff>
    </xdr:from>
    <xdr:ext cx="3705225" cy="495300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2143125</xdr:colOff>
      <xdr:row>0</xdr:row>
      <xdr:rowOff>66675</xdr:rowOff>
    </xdr:from>
    <xdr:ext cx="3705225" cy="4953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161925</xdr:rowOff>
    </xdr:from>
    <xdr:ext cx="609600" cy="647700"/>
    <xdr:pic>
      <xdr:nvPicPr>
        <xdr:cNvPr id="3" name="image2.png" descr="YouTube Channel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819150</xdr:colOff>
      <xdr:row>30</xdr:row>
      <xdr:rowOff>161925</xdr:rowOff>
    </xdr:from>
    <xdr:ext cx="609600" cy="647700"/>
    <xdr:pic>
      <xdr:nvPicPr>
        <xdr:cNvPr id="4" name="image3.png" descr="LinkedIn Profile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1638300</xdr:colOff>
      <xdr:row>30</xdr:row>
      <xdr:rowOff>161925</xdr:rowOff>
    </xdr:from>
    <xdr:ext cx="609600" cy="647700"/>
    <xdr:pic>
      <xdr:nvPicPr>
        <xdr:cNvPr id="5" name="image6.png" descr="Instagram Profile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2466975</xdr:colOff>
      <xdr:row>30</xdr:row>
      <xdr:rowOff>180975</xdr:rowOff>
    </xdr:from>
    <xdr:ext cx="609600" cy="647700"/>
    <xdr:pic>
      <xdr:nvPicPr>
        <xdr:cNvPr id="6" name="image4.png" descr="Pinterest Profile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200025</xdr:colOff>
      <xdr:row>30</xdr:row>
      <xdr:rowOff>180975</xdr:rowOff>
    </xdr:from>
    <xdr:ext cx="609600" cy="647700"/>
    <xdr:pic>
      <xdr:nvPicPr>
        <xdr:cNvPr id="7" name="image7.png" descr="TikTok Profile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1019175</xdr:colOff>
      <xdr:row>30</xdr:row>
      <xdr:rowOff>161925</xdr:rowOff>
    </xdr:from>
    <xdr:ext cx="609600" cy="647700"/>
    <xdr:pic>
      <xdr:nvPicPr>
        <xdr:cNvPr id="8" name="image8.png" descr="Facebook Page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1857375</xdr:colOff>
      <xdr:row>30</xdr:row>
      <xdr:rowOff>171450</xdr:rowOff>
    </xdr:from>
    <xdr:ext cx="600075" cy="647700"/>
    <xdr:pic>
      <xdr:nvPicPr>
        <xdr:cNvPr id="9" name="image5.png" descr="A black and white x in a black square&#10;&#10;Description automatically generated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1162050</xdr:colOff>
      <xdr:row>0</xdr:row>
      <xdr:rowOff>133350</xdr:rowOff>
    </xdr:from>
    <xdr:ext cx="1362075" cy="2952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4648200" y="133350"/>
          <a:ext cx="1362075" cy="295275"/>
          <a:chOff x="4664963" y="3632363"/>
          <a:chExt cx="1362075" cy="295275"/>
        </a:xfrm>
      </xdr:grpSpPr>
      <xdr:grpSp>
        <xdr:nvGrpSpPr>
          <xdr:cNvPr id="12" name="Shape 12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GrpSpPr/>
        </xdr:nvGrpSpPr>
        <xdr:grpSpPr>
          <a:xfrm>
            <a:off x="4664963" y="3632363"/>
            <a:ext cx="1362075" cy="295275"/>
            <a:chOff x="5400674" y="152400"/>
            <a:chExt cx="1362075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300-000004000000}"/>
                </a:ext>
              </a:extLst>
            </xdr:cNvPr>
            <xdr:cNvSpPr/>
          </xdr:nvSpPr>
          <xdr:spPr>
            <a:xfrm>
              <a:off x="5400674" y="152400"/>
              <a:ext cx="1362075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3" name="Shape 13">
              <a:extLst>
                <a:ext uri="{FF2B5EF4-FFF2-40B4-BE49-F238E27FC236}">
                  <a16:creationId xmlns:a16="http://schemas.microsoft.com/office/drawing/2014/main" id="{00000000-0008-0000-0300-00000D000000}"/>
                </a:ext>
              </a:extLst>
            </xdr:cNvPr>
            <xdr:cNvSpPr/>
          </xdr:nvSpPr>
          <xdr:spPr>
            <a:xfrm>
              <a:off x="5400674" y="152400"/>
              <a:ext cx="1362075" cy="295275"/>
            </a:xfrm>
            <a:prstGeom prst="roundRect">
              <a:avLst>
                <a:gd name="adj" fmla="val 16667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watch tutorial</a:t>
              </a:r>
              <a:endParaRPr sz="1400"/>
            </a:p>
          </xdr:txBody>
        </xdr:sp>
        <xdr:grpSp>
          <xdr:nvGrpSpPr>
            <xdr:cNvPr id="14" name="Shape 14">
              <a:extLst>
                <a:ext uri="{FF2B5EF4-FFF2-40B4-BE49-F238E27FC236}">
                  <a16:creationId xmlns:a16="http://schemas.microsoft.com/office/drawing/2014/main" id="{00000000-0008-0000-0300-00000E000000}"/>
                </a:ext>
              </a:extLst>
            </xdr:cNvPr>
            <xdr:cNvGrpSpPr/>
          </xdr:nvGrpSpPr>
          <xdr:grpSpPr>
            <a:xfrm>
              <a:off x="6419850" y="200025"/>
              <a:ext cx="280427" cy="200025"/>
              <a:chOff x="5495924" y="2943225"/>
              <a:chExt cx="1362075" cy="971550"/>
            </a:xfrm>
          </xdr:grpSpPr>
          <xdr:sp macro="" textlink="">
            <xdr:nvSpPr>
              <xdr:cNvPr id="15" name="Shape 15">
                <a:extLst>
                  <a:ext uri="{FF2B5EF4-FFF2-40B4-BE49-F238E27FC236}">
                    <a16:creationId xmlns:a16="http://schemas.microsoft.com/office/drawing/2014/main" id="{00000000-0008-0000-0300-00000F000000}"/>
                  </a:ext>
                </a:extLst>
              </xdr:cNvPr>
              <xdr:cNvSpPr/>
            </xdr:nvSpPr>
            <xdr:spPr>
              <a:xfrm>
                <a:off x="5495924" y="2943225"/>
                <a:ext cx="1362075" cy="971550"/>
              </a:xfrm>
              <a:prstGeom prst="roundRect">
                <a:avLst>
                  <a:gd name="adj" fmla="val 23738"/>
                </a:avLst>
              </a:prstGeom>
              <a:solidFill>
                <a:srgbClr val="FF0000">
                  <a:alpha val="69803"/>
                </a:srgbClr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16" name="Shape 16">
                <a:extLst>
                  <a:ext uri="{FF2B5EF4-FFF2-40B4-BE49-F238E27FC236}">
                    <a16:creationId xmlns:a16="http://schemas.microsoft.com/office/drawing/2014/main" id="{00000000-0008-0000-0300-000010000000}"/>
                  </a:ext>
                </a:extLst>
              </xdr:cNvPr>
              <xdr:cNvSpPr/>
            </xdr:nvSpPr>
            <xdr:spPr>
              <a:xfrm rot="5400000">
                <a:off x="5960961" y="3267000"/>
                <a:ext cx="432000" cy="324000"/>
              </a:xfrm>
              <a:prstGeom prst="triangle">
                <a:avLst>
                  <a:gd name="adj" fmla="val 50000"/>
                </a:avLst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485775</xdr:colOff>
      <xdr:row>0</xdr:row>
      <xdr:rowOff>142875</xdr:rowOff>
    </xdr:from>
    <xdr:ext cx="1162050" cy="2952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/>
      </xdr:nvGrpSpPr>
      <xdr:grpSpPr>
        <a:xfrm>
          <a:off x="3400425" y="142875"/>
          <a:ext cx="1162050" cy="295275"/>
          <a:chOff x="4764975" y="3632363"/>
          <a:chExt cx="1162050" cy="295275"/>
        </a:xfrm>
      </xdr:grpSpPr>
      <xdr:grpSp>
        <xdr:nvGrpSpPr>
          <xdr:cNvPr id="17" name="Shape 17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GrpSpPr/>
        </xdr:nvGrpSpPr>
        <xdr:grpSpPr>
          <a:xfrm>
            <a:off x="4764975" y="3632363"/>
            <a:ext cx="1162050" cy="295275"/>
            <a:chOff x="4486275" y="142875"/>
            <a:chExt cx="1162050" cy="295275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300-000005000000}"/>
                </a:ext>
              </a:extLst>
            </xdr:cNvPr>
            <xdr:cNvSpPr/>
          </xdr:nvSpPr>
          <xdr:spPr>
            <a:xfrm>
              <a:off x="4486275" y="142875"/>
              <a:ext cx="116205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18" name="Shape 18">
              <a:extLst>
                <a:ext uri="{FF2B5EF4-FFF2-40B4-BE49-F238E27FC236}">
                  <a16:creationId xmlns:a16="http://schemas.microsoft.com/office/drawing/2014/main" id="{00000000-0008-0000-0300-000012000000}"/>
                </a:ext>
              </a:extLst>
            </xdr:cNvPr>
            <xdr:cNvSpPr/>
          </xdr:nvSpPr>
          <xdr:spPr>
            <a:xfrm>
              <a:off x="4486275" y="142875"/>
              <a:ext cx="1162050" cy="295275"/>
            </a:xfrm>
            <a:prstGeom prst="roundRect">
              <a:avLst>
                <a:gd name="adj" fmla="val 16667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read tutorial</a:t>
              </a:r>
              <a:endParaRPr sz="1400"/>
            </a:p>
          </xdr:txBody>
        </xdr:sp>
        <xdr:pic>
          <xdr:nvPicPr>
            <xdr:cNvPr id="19" name="Shape 19" descr="Document">
              <a:extLst>
                <a:ext uri="{FF2B5EF4-FFF2-40B4-BE49-F238E27FC236}">
                  <a16:creationId xmlns:a16="http://schemas.microsoft.com/office/drawing/2014/main" id="{00000000-0008-0000-0300-000013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5391149" y="171449"/>
              <a:ext cx="238126" cy="238126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8</xdr:col>
      <xdr:colOff>19050</xdr:colOff>
      <xdr:row>0</xdr:row>
      <xdr:rowOff>38100</xdr:rowOff>
    </xdr:from>
    <xdr:ext cx="3533775" cy="495300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1238250</xdr:colOff>
      <xdr:row>0</xdr:row>
      <xdr:rowOff>133350</xdr:rowOff>
    </xdr:from>
    <xdr:ext cx="1362075" cy="2952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/>
      </xdr:nvGrpSpPr>
      <xdr:grpSpPr>
        <a:xfrm>
          <a:off x="4648200" y="133350"/>
          <a:ext cx="1362075" cy="295275"/>
          <a:chOff x="4664963" y="3632363"/>
          <a:chExt cx="1362075" cy="295275"/>
        </a:xfrm>
      </xdr:grpSpPr>
      <xdr:grpSp>
        <xdr:nvGrpSpPr>
          <xdr:cNvPr id="20" name="Shape 20">
            <a:extLst>
              <a:ext uri="{FF2B5EF4-FFF2-40B4-BE49-F238E27FC236}">
                <a16:creationId xmlns:a16="http://schemas.microsoft.com/office/drawing/2014/main" id="{00000000-0008-0000-0400-000014000000}"/>
              </a:ext>
            </a:extLst>
          </xdr:cNvPr>
          <xdr:cNvGrpSpPr/>
        </xdr:nvGrpSpPr>
        <xdr:grpSpPr>
          <a:xfrm>
            <a:off x="4664963" y="3632363"/>
            <a:ext cx="1362075" cy="295275"/>
            <a:chOff x="5400674" y="152400"/>
            <a:chExt cx="1362075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400-000004000000}"/>
                </a:ext>
              </a:extLst>
            </xdr:cNvPr>
            <xdr:cNvSpPr/>
          </xdr:nvSpPr>
          <xdr:spPr>
            <a:xfrm>
              <a:off x="5400674" y="152400"/>
              <a:ext cx="1362075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1" name="Shape 21">
              <a:extLst>
                <a:ext uri="{FF2B5EF4-FFF2-40B4-BE49-F238E27FC236}">
                  <a16:creationId xmlns:a16="http://schemas.microsoft.com/office/drawing/2014/main" id="{00000000-0008-0000-0400-000015000000}"/>
                </a:ext>
              </a:extLst>
            </xdr:cNvPr>
            <xdr:cNvSpPr/>
          </xdr:nvSpPr>
          <xdr:spPr>
            <a:xfrm>
              <a:off x="5400674" y="152400"/>
              <a:ext cx="1362075" cy="295275"/>
            </a:xfrm>
            <a:prstGeom prst="roundRect">
              <a:avLst>
                <a:gd name="adj" fmla="val 16667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watch tutorial</a:t>
              </a:r>
              <a:endParaRPr sz="1400"/>
            </a:p>
          </xdr:txBody>
        </xdr:sp>
        <xdr:grpSp>
          <xdr:nvGrpSpPr>
            <xdr:cNvPr id="22" name="Shape 22">
              <a:extLst>
                <a:ext uri="{FF2B5EF4-FFF2-40B4-BE49-F238E27FC236}">
                  <a16:creationId xmlns:a16="http://schemas.microsoft.com/office/drawing/2014/main" id="{00000000-0008-0000-0400-000016000000}"/>
                </a:ext>
              </a:extLst>
            </xdr:cNvPr>
            <xdr:cNvGrpSpPr/>
          </xdr:nvGrpSpPr>
          <xdr:grpSpPr>
            <a:xfrm>
              <a:off x="6419850" y="200025"/>
              <a:ext cx="280427" cy="200025"/>
              <a:chOff x="5495924" y="2943225"/>
              <a:chExt cx="1362075" cy="971550"/>
            </a:xfrm>
          </xdr:grpSpPr>
          <xdr:sp macro="" textlink="">
            <xdr:nvSpPr>
              <xdr:cNvPr id="23" name="Shape 23">
                <a:extLst>
                  <a:ext uri="{FF2B5EF4-FFF2-40B4-BE49-F238E27FC236}">
                    <a16:creationId xmlns:a16="http://schemas.microsoft.com/office/drawing/2014/main" id="{00000000-0008-0000-0400-000017000000}"/>
                  </a:ext>
                </a:extLst>
              </xdr:cNvPr>
              <xdr:cNvSpPr/>
            </xdr:nvSpPr>
            <xdr:spPr>
              <a:xfrm>
                <a:off x="5495924" y="2943225"/>
                <a:ext cx="1362075" cy="971550"/>
              </a:xfrm>
              <a:prstGeom prst="roundRect">
                <a:avLst>
                  <a:gd name="adj" fmla="val 23738"/>
                </a:avLst>
              </a:prstGeom>
              <a:solidFill>
                <a:srgbClr val="FF0000">
                  <a:alpha val="69803"/>
                </a:srgbClr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24" name="Shape 24">
                <a:extLst>
                  <a:ext uri="{FF2B5EF4-FFF2-40B4-BE49-F238E27FC236}">
                    <a16:creationId xmlns:a16="http://schemas.microsoft.com/office/drawing/2014/main" id="{00000000-0008-0000-0400-000018000000}"/>
                  </a:ext>
                </a:extLst>
              </xdr:cNvPr>
              <xdr:cNvSpPr/>
            </xdr:nvSpPr>
            <xdr:spPr>
              <a:xfrm rot="5400000">
                <a:off x="5960961" y="3267000"/>
                <a:ext cx="432000" cy="324000"/>
              </a:xfrm>
              <a:prstGeom prst="triangle">
                <a:avLst>
                  <a:gd name="adj" fmla="val 50000"/>
                </a:avLst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419100</xdr:colOff>
      <xdr:row>0</xdr:row>
      <xdr:rowOff>142875</xdr:rowOff>
    </xdr:from>
    <xdr:ext cx="1162050" cy="2952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/>
      </xdr:nvGrpSpPr>
      <xdr:grpSpPr>
        <a:xfrm>
          <a:off x="3257550" y="142875"/>
          <a:ext cx="1162050" cy="295275"/>
          <a:chOff x="4764975" y="3632363"/>
          <a:chExt cx="1162050" cy="295275"/>
        </a:xfrm>
      </xdr:grpSpPr>
      <xdr:grpSp>
        <xdr:nvGrpSpPr>
          <xdr:cNvPr id="25" name="Shape 2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GrpSpPr/>
        </xdr:nvGrpSpPr>
        <xdr:grpSpPr>
          <a:xfrm>
            <a:off x="4764975" y="3632363"/>
            <a:ext cx="1162050" cy="295275"/>
            <a:chOff x="4486275" y="142875"/>
            <a:chExt cx="1162050" cy="295275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400-000005000000}"/>
                </a:ext>
              </a:extLst>
            </xdr:cNvPr>
            <xdr:cNvSpPr/>
          </xdr:nvSpPr>
          <xdr:spPr>
            <a:xfrm>
              <a:off x="4486275" y="142875"/>
              <a:ext cx="116205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6" name="Shape 26">
              <a:extLst>
                <a:ext uri="{FF2B5EF4-FFF2-40B4-BE49-F238E27FC236}">
                  <a16:creationId xmlns:a16="http://schemas.microsoft.com/office/drawing/2014/main" id="{00000000-0008-0000-0400-00001A000000}"/>
                </a:ext>
              </a:extLst>
            </xdr:cNvPr>
            <xdr:cNvSpPr/>
          </xdr:nvSpPr>
          <xdr:spPr>
            <a:xfrm>
              <a:off x="4486275" y="142875"/>
              <a:ext cx="1162050" cy="295275"/>
            </a:xfrm>
            <a:prstGeom prst="roundRect">
              <a:avLst>
                <a:gd name="adj" fmla="val 16667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read tutorial</a:t>
              </a:r>
              <a:endParaRPr sz="1400"/>
            </a:p>
          </xdr:txBody>
        </xdr:sp>
        <xdr:pic>
          <xdr:nvPicPr>
            <xdr:cNvPr id="27" name="Shape 27" descr="Document">
              <a:extLst>
                <a:ext uri="{FF2B5EF4-FFF2-40B4-BE49-F238E27FC236}">
                  <a16:creationId xmlns:a16="http://schemas.microsoft.com/office/drawing/2014/main" id="{00000000-0008-0000-0400-00001B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5391149" y="171449"/>
              <a:ext cx="238126" cy="238126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8</xdr:col>
      <xdr:colOff>95250</xdr:colOff>
      <xdr:row>0</xdr:row>
      <xdr:rowOff>38100</xdr:rowOff>
    </xdr:from>
    <xdr:ext cx="3590925" cy="495300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1162050</xdr:colOff>
      <xdr:row>0</xdr:row>
      <xdr:rowOff>133350</xdr:rowOff>
    </xdr:from>
    <xdr:ext cx="1362075" cy="2952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4648200" y="133350"/>
          <a:ext cx="1362075" cy="295275"/>
          <a:chOff x="4664963" y="3632363"/>
          <a:chExt cx="1362075" cy="295275"/>
        </a:xfrm>
      </xdr:grpSpPr>
      <xdr:grpSp>
        <xdr:nvGrpSpPr>
          <xdr:cNvPr id="28" name="Shape 28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GrpSpPr/>
        </xdr:nvGrpSpPr>
        <xdr:grpSpPr>
          <a:xfrm>
            <a:off x="4664963" y="3632363"/>
            <a:ext cx="1362075" cy="295275"/>
            <a:chOff x="5400674" y="152400"/>
            <a:chExt cx="1362075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SpPr/>
          </xdr:nvSpPr>
          <xdr:spPr>
            <a:xfrm>
              <a:off x="5400674" y="152400"/>
              <a:ext cx="1362075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9" name="Shape 29">
              <a:extLst>
                <a:ext uri="{FF2B5EF4-FFF2-40B4-BE49-F238E27FC236}">
                  <a16:creationId xmlns:a16="http://schemas.microsoft.com/office/drawing/2014/main" id="{00000000-0008-0000-0500-00001D000000}"/>
                </a:ext>
              </a:extLst>
            </xdr:cNvPr>
            <xdr:cNvSpPr/>
          </xdr:nvSpPr>
          <xdr:spPr>
            <a:xfrm>
              <a:off x="5400674" y="152400"/>
              <a:ext cx="1362075" cy="295275"/>
            </a:xfrm>
            <a:prstGeom prst="roundRect">
              <a:avLst>
                <a:gd name="adj" fmla="val 16667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watch tutorial</a:t>
              </a:r>
              <a:endParaRPr sz="1400"/>
            </a:p>
          </xdr:txBody>
        </xdr:sp>
        <xdr:grpSp>
          <xdr:nvGrpSpPr>
            <xdr:cNvPr id="30" name="Shape 30">
              <a:extLst>
                <a:ext uri="{FF2B5EF4-FFF2-40B4-BE49-F238E27FC236}">
                  <a16:creationId xmlns:a16="http://schemas.microsoft.com/office/drawing/2014/main" id="{00000000-0008-0000-0500-00001E000000}"/>
                </a:ext>
              </a:extLst>
            </xdr:cNvPr>
            <xdr:cNvGrpSpPr/>
          </xdr:nvGrpSpPr>
          <xdr:grpSpPr>
            <a:xfrm>
              <a:off x="6419850" y="200025"/>
              <a:ext cx="280427" cy="200025"/>
              <a:chOff x="5495924" y="2943225"/>
              <a:chExt cx="1362075" cy="971550"/>
            </a:xfrm>
          </xdr:grpSpPr>
          <xdr:sp macro="" textlink="">
            <xdr:nvSpPr>
              <xdr:cNvPr id="31" name="Shape 31">
                <a:extLst>
                  <a:ext uri="{FF2B5EF4-FFF2-40B4-BE49-F238E27FC236}">
                    <a16:creationId xmlns:a16="http://schemas.microsoft.com/office/drawing/2014/main" id="{00000000-0008-0000-0500-00001F000000}"/>
                  </a:ext>
                </a:extLst>
              </xdr:cNvPr>
              <xdr:cNvSpPr/>
            </xdr:nvSpPr>
            <xdr:spPr>
              <a:xfrm>
                <a:off x="5495924" y="2943225"/>
                <a:ext cx="1362075" cy="971550"/>
              </a:xfrm>
              <a:prstGeom prst="roundRect">
                <a:avLst>
                  <a:gd name="adj" fmla="val 23738"/>
                </a:avLst>
              </a:prstGeom>
              <a:solidFill>
                <a:srgbClr val="FF0000">
                  <a:alpha val="69803"/>
                </a:srgbClr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32" name="Shape 32">
                <a:extLst>
                  <a:ext uri="{FF2B5EF4-FFF2-40B4-BE49-F238E27FC236}">
                    <a16:creationId xmlns:a16="http://schemas.microsoft.com/office/drawing/2014/main" id="{00000000-0008-0000-0500-000020000000}"/>
                  </a:ext>
                </a:extLst>
              </xdr:cNvPr>
              <xdr:cNvSpPr/>
            </xdr:nvSpPr>
            <xdr:spPr>
              <a:xfrm rot="5400000">
                <a:off x="5960961" y="3267000"/>
                <a:ext cx="432000" cy="324000"/>
              </a:xfrm>
              <a:prstGeom prst="triangle">
                <a:avLst>
                  <a:gd name="adj" fmla="val 50000"/>
                </a:avLst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485775</xdr:colOff>
      <xdr:row>0</xdr:row>
      <xdr:rowOff>133350</xdr:rowOff>
    </xdr:from>
    <xdr:ext cx="1162050" cy="2952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3400425" y="133350"/>
          <a:ext cx="1162050" cy="295275"/>
          <a:chOff x="4764975" y="3632363"/>
          <a:chExt cx="1162050" cy="295275"/>
        </a:xfrm>
      </xdr:grpSpPr>
      <xdr:grpSp>
        <xdr:nvGrpSpPr>
          <xdr:cNvPr id="33" name="Shape 33">
            <a:extLst>
              <a:ext uri="{FF2B5EF4-FFF2-40B4-BE49-F238E27FC236}">
                <a16:creationId xmlns:a16="http://schemas.microsoft.com/office/drawing/2014/main" id="{00000000-0008-0000-0500-000021000000}"/>
              </a:ext>
            </a:extLst>
          </xdr:cNvPr>
          <xdr:cNvGrpSpPr/>
        </xdr:nvGrpSpPr>
        <xdr:grpSpPr>
          <a:xfrm>
            <a:off x="4764975" y="3632363"/>
            <a:ext cx="1162050" cy="295275"/>
            <a:chOff x="4486275" y="142875"/>
            <a:chExt cx="1162050" cy="295275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SpPr/>
          </xdr:nvSpPr>
          <xdr:spPr>
            <a:xfrm>
              <a:off x="4486275" y="142875"/>
              <a:ext cx="116205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4" name="Shape 34">
              <a:extLst>
                <a:ext uri="{FF2B5EF4-FFF2-40B4-BE49-F238E27FC236}">
                  <a16:creationId xmlns:a16="http://schemas.microsoft.com/office/drawing/2014/main" id="{00000000-0008-0000-0500-000022000000}"/>
                </a:ext>
              </a:extLst>
            </xdr:cNvPr>
            <xdr:cNvSpPr/>
          </xdr:nvSpPr>
          <xdr:spPr>
            <a:xfrm>
              <a:off x="4486275" y="142875"/>
              <a:ext cx="1162050" cy="295275"/>
            </a:xfrm>
            <a:prstGeom prst="roundRect">
              <a:avLst>
                <a:gd name="adj" fmla="val 16667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read tutorial</a:t>
              </a:r>
              <a:endParaRPr sz="1400"/>
            </a:p>
          </xdr:txBody>
        </xdr:sp>
        <xdr:pic>
          <xdr:nvPicPr>
            <xdr:cNvPr id="35" name="Shape 35" descr="Document">
              <a:extLst>
                <a:ext uri="{FF2B5EF4-FFF2-40B4-BE49-F238E27FC236}">
                  <a16:creationId xmlns:a16="http://schemas.microsoft.com/office/drawing/2014/main" id="{00000000-0008-0000-0500-000023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5391149" y="171449"/>
              <a:ext cx="238126" cy="238126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8</xdr:col>
      <xdr:colOff>19050</xdr:colOff>
      <xdr:row>0</xdr:row>
      <xdr:rowOff>38100</xdr:rowOff>
    </xdr:from>
    <xdr:ext cx="3533775" cy="495300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1123950</xdr:colOff>
      <xdr:row>0</xdr:row>
      <xdr:rowOff>133350</xdr:rowOff>
    </xdr:from>
    <xdr:ext cx="1362075" cy="2952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/>
      </xdr:nvGrpSpPr>
      <xdr:grpSpPr>
        <a:xfrm>
          <a:off x="4648200" y="133350"/>
          <a:ext cx="1362075" cy="295275"/>
          <a:chOff x="4664963" y="3632363"/>
          <a:chExt cx="1362075" cy="295275"/>
        </a:xfrm>
      </xdr:grpSpPr>
      <xdr:grpSp>
        <xdr:nvGrpSpPr>
          <xdr:cNvPr id="36" name="Shape 36">
            <a:extLst>
              <a:ext uri="{FF2B5EF4-FFF2-40B4-BE49-F238E27FC236}">
                <a16:creationId xmlns:a16="http://schemas.microsoft.com/office/drawing/2014/main" id="{00000000-0008-0000-0600-000024000000}"/>
              </a:ext>
            </a:extLst>
          </xdr:cNvPr>
          <xdr:cNvGrpSpPr/>
        </xdr:nvGrpSpPr>
        <xdr:grpSpPr>
          <a:xfrm>
            <a:off x="4664963" y="3632363"/>
            <a:ext cx="1362075" cy="295275"/>
            <a:chOff x="5400674" y="152400"/>
            <a:chExt cx="1362075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600-000004000000}"/>
                </a:ext>
              </a:extLst>
            </xdr:cNvPr>
            <xdr:cNvSpPr/>
          </xdr:nvSpPr>
          <xdr:spPr>
            <a:xfrm>
              <a:off x="5400674" y="152400"/>
              <a:ext cx="1362075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7" name="Shape 37">
              <a:extLst>
                <a:ext uri="{FF2B5EF4-FFF2-40B4-BE49-F238E27FC236}">
                  <a16:creationId xmlns:a16="http://schemas.microsoft.com/office/drawing/2014/main" id="{00000000-0008-0000-0600-000025000000}"/>
                </a:ext>
              </a:extLst>
            </xdr:cNvPr>
            <xdr:cNvSpPr/>
          </xdr:nvSpPr>
          <xdr:spPr>
            <a:xfrm>
              <a:off x="5400674" y="152400"/>
              <a:ext cx="1362075" cy="295275"/>
            </a:xfrm>
            <a:prstGeom prst="roundRect">
              <a:avLst>
                <a:gd name="adj" fmla="val 16667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watch tutorial</a:t>
              </a:r>
              <a:endParaRPr sz="1400"/>
            </a:p>
          </xdr:txBody>
        </xdr:sp>
        <xdr:grpSp>
          <xdr:nvGrpSpPr>
            <xdr:cNvPr id="38" name="Shape 38">
              <a:extLst>
                <a:ext uri="{FF2B5EF4-FFF2-40B4-BE49-F238E27FC236}">
                  <a16:creationId xmlns:a16="http://schemas.microsoft.com/office/drawing/2014/main" id="{00000000-0008-0000-0600-000026000000}"/>
                </a:ext>
              </a:extLst>
            </xdr:cNvPr>
            <xdr:cNvGrpSpPr/>
          </xdr:nvGrpSpPr>
          <xdr:grpSpPr>
            <a:xfrm>
              <a:off x="6419850" y="200025"/>
              <a:ext cx="280427" cy="200025"/>
              <a:chOff x="5495924" y="2943225"/>
              <a:chExt cx="1362075" cy="971550"/>
            </a:xfrm>
          </xdr:grpSpPr>
          <xdr:sp macro="" textlink="">
            <xdr:nvSpPr>
              <xdr:cNvPr id="39" name="Shape 39">
                <a:extLst>
                  <a:ext uri="{FF2B5EF4-FFF2-40B4-BE49-F238E27FC236}">
                    <a16:creationId xmlns:a16="http://schemas.microsoft.com/office/drawing/2014/main" id="{00000000-0008-0000-0600-000027000000}"/>
                  </a:ext>
                </a:extLst>
              </xdr:cNvPr>
              <xdr:cNvSpPr/>
            </xdr:nvSpPr>
            <xdr:spPr>
              <a:xfrm>
                <a:off x="5495924" y="2943225"/>
                <a:ext cx="1362075" cy="971550"/>
              </a:xfrm>
              <a:prstGeom prst="roundRect">
                <a:avLst>
                  <a:gd name="adj" fmla="val 23738"/>
                </a:avLst>
              </a:prstGeom>
              <a:solidFill>
                <a:srgbClr val="FF0000">
                  <a:alpha val="69803"/>
                </a:srgbClr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40" name="Shape 40">
                <a:extLst>
                  <a:ext uri="{FF2B5EF4-FFF2-40B4-BE49-F238E27FC236}">
                    <a16:creationId xmlns:a16="http://schemas.microsoft.com/office/drawing/2014/main" id="{00000000-0008-0000-0600-000028000000}"/>
                  </a:ext>
                </a:extLst>
              </xdr:cNvPr>
              <xdr:cNvSpPr/>
            </xdr:nvSpPr>
            <xdr:spPr>
              <a:xfrm rot="5400000">
                <a:off x="5960961" y="3267000"/>
                <a:ext cx="432000" cy="324000"/>
              </a:xfrm>
              <a:prstGeom prst="triangle">
                <a:avLst>
                  <a:gd name="adj" fmla="val 50000"/>
                </a:avLst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4</xdr:col>
      <xdr:colOff>400050</xdr:colOff>
      <xdr:row>0</xdr:row>
      <xdr:rowOff>142875</xdr:rowOff>
    </xdr:from>
    <xdr:ext cx="1162050" cy="2952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pSpPr/>
      </xdr:nvGrpSpPr>
      <xdr:grpSpPr>
        <a:xfrm>
          <a:off x="3314700" y="142875"/>
          <a:ext cx="1162050" cy="295275"/>
          <a:chOff x="4764975" y="3632363"/>
          <a:chExt cx="1162050" cy="295275"/>
        </a:xfrm>
      </xdr:grpSpPr>
      <xdr:grpSp>
        <xdr:nvGrpSpPr>
          <xdr:cNvPr id="41" name="Shape 41">
            <a:extLst>
              <a:ext uri="{FF2B5EF4-FFF2-40B4-BE49-F238E27FC236}">
                <a16:creationId xmlns:a16="http://schemas.microsoft.com/office/drawing/2014/main" id="{00000000-0008-0000-0600-000029000000}"/>
              </a:ext>
            </a:extLst>
          </xdr:cNvPr>
          <xdr:cNvGrpSpPr/>
        </xdr:nvGrpSpPr>
        <xdr:grpSpPr>
          <a:xfrm>
            <a:off x="4764975" y="3632363"/>
            <a:ext cx="1162050" cy="295275"/>
            <a:chOff x="4486275" y="142875"/>
            <a:chExt cx="1162050" cy="295275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600-000005000000}"/>
                </a:ext>
              </a:extLst>
            </xdr:cNvPr>
            <xdr:cNvSpPr/>
          </xdr:nvSpPr>
          <xdr:spPr>
            <a:xfrm>
              <a:off x="4486275" y="142875"/>
              <a:ext cx="116205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2" name="Shape 42">
              <a:extLst>
                <a:ext uri="{FF2B5EF4-FFF2-40B4-BE49-F238E27FC236}">
                  <a16:creationId xmlns:a16="http://schemas.microsoft.com/office/drawing/2014/main" id="{00000000-0008-0000-0600-00002A000000}"/>
                </a:ext>
              </a:extLst>
            </xdr:cNvPr>
            <xdr:cNvSpPr/>
          </xdr:nvSpPr>
          <xdr:spPr>
            <a:xfrm>
              <a:off x="4486275" y="142875"/>
              <a:ext cx="1162050" cy="295275"/>
            </a:xfrm>
            <a:prstGeom prst="roundRect">
              <a:avLst>
                <a:gd name="adj" fmla="val 16667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read tutorial</a:t>
              </a:r>
              <a:endParaRPr sz="1400"/>
            </a:p>
          </xdr:txBody>
        </xdr:sp>
        <xdr:pic>
          <xdr:nvPicPr>
            <xdr:cNvPr id="43" name="Shape 43" descr="Document">
              <a:extLst>
                <a:ext uri="{FF2B5EF4-FFF2-40B4-BE49-F238E27FC236}">
                  <a16:creationId xmlns:a16="http://schemas.microsoft.com/office/drawing/2014/main" id="{00000000-0008-0000-0600-00002B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5391149" y="171449"/>
              <a:ext cx="238126" cy="238126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7</xdr:col>
      <xdr:colOff>866775</xdr:colOff>
      <xdr:row>0</xdr:row>
      <xdr:rowOff>38100</xdr:rowOff>
    </xdr:from>
    <xdr:ext cx="3543300" cy="495300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1371600</xdr:colOff>
      <xdr:row>0</xdr:row>
      <xdr:rowOff>133350</xdr:rowOff>
    </xdr:from>
    <xdr:ext cx="1362075" cy="2952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pSpPr/>
      </xdr:nvGrpSpPr>
      <xdr:grpSpPr>
        <a:xfrm>
          <a:off x="4648200" y="133350"/>
          <a:ext cx="1362075" cy="295275"/>
          <a:chOff x="4664963" y="3632363"/>
          <a:chExt cx="1362075" cy="295275"/>
        </a:xfrm>
      </xdr:grpSpPr>
      <xdr:grpSp>
        <xdr:nvGrpSpPr>
          <xdr:cNvPr id="44" name="Shape 44">
            <a:extLst>
              <a:ext uri="{FF2B5EF4-FFF2-40B4-BE49-F238E27FC236}">
                <a16:creationId xmlns:a16="http://schemas.microsoft.com/office/drawing/2014/main" id="{00000000-0008-0000-0700-00002C000000}"/>
              </a:ext>
            </a:extLst>
          </xdr:cNvPr>
          <xdr:cNvGrpSpPr/>
        </xdr:nvGrpSpPr>
        <xdr:grpSpPr>
          <a:xfrm>
            <a:off x="4664963" y="3632363"/>
            <a:ext cx="1362075" cy="295275"/>
            <a:chOff x="5400674" y="152400"/>
            <a:chExt cx="1362075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700-000004000000}"/>
                </a:ext>
              </a:extLst>
            </xdr:cNvPr>
            <xdr:cNvSpPr/>
          </xdr:nvSpPr>
          <xdr:spPr>
            <a:xfrm>
              <a:off x="5400674" y="152400"/>
              <a:ext cx="1362075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5" name="Shape 45">
              <a:extLst>
                <a:ext uri="{FF2B5EF4-FFF2-40B4-BE49-F238E27FC236}">
                  <a16:creationId xmlns:a16="http://schemas.microsoft.com/office/drawing/2014/main" id="{00000000-0008-0000-0700-00002D000000}"/>
                </a:ext>
              </a:extLst>
            </xdr:cNvPr>
            <xdr:cNvSpPr/>
          </xdr:nvSpPr>
          <xdr:spPr>
            <a:xfrm>
              <a:off x="5400674" y="152400"/>
              <a:ext cx="1362075" cy="295275"/>
            </a:xfrm>
            <a:prstGeom prst="roundRect">
              <a:avLst>
                <a:gd name="adj" fmla="val 16667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watch tutorial</a:t>
              </a:r>
              <a:endParaRPr sz="1400"/>
            </a:p>
          </xdr:txBody>
        </xdr:sp>
        <xdr:grpSp>
          <xdr:nvGrpSpPr>
            <xdr:cNvPr id="46" name="Shape 46">
              <a:extLst>
                <a:ext uri="{FF2B5EF4-FFF2-40B4-BE49-F238E27FC236}">
                  <a16:creationId xmlns:a16="http://schemas.microsoft.com/office/drawing/2014/main" id="{00000000-0008-0000-0700-00002E000000}"/>
                </a:ext>
              </a:extLst>
            </xdr:cNvPr>
            <xdr:cNvGrpSpPr/>
          </xdr:nvGrpSpPr>
          <xdr:grpSpPr>
            <a:xfrm>
              <a:off x="6419850" y="200025"/>
              <a:ext cx="280427" cy="200025"/>
              <a:chOff x="5495924" y="2943225"/>
              <a:chExt cx="1362075" cy="971550"/>
            </a:xfrm>
          </xdr:grpSpPr>
          <xdr:sp macro="" textlink="">
            <xdr:nvSpPr>
              <xdr:cNvPr id="47" name="Shape 47">
                <a:extLst>
                  <a:ext uri="{FF2B5EF4-FFF2-40B4-BE49-F238E27FC236}">
                    <a16:creationId xmlns:a16="http://schemas.microsoft.com/office/drawing/2014/main" id="{00000000-0008-0000-0700-00002F000000}"/>
                  </a:ext>
                </a:extLst>
              </xdr:cNvPr>
              <xdr:cNvSpPr/>
            </xdr:nvSpPr>
            <xdr:spPr>
              <a:xfrm>
                <a:off x="5495924" y="2943225"/>
                <a:ext cx="1362075" cy="971550"/>
              </a:xfrm>
              <a:prstGeom prst="roundRect">
                <a:avLst>
                  <a:gd name="adj" fmla="val 23738"/>
                </a:avLst>
              </a:prstGeom>
              <a:solidFill>
                <a:srgbClr val="FF0000">
                  <a:alpha val="69803"/>
                </a:srgbClr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48" name="Shape 48">
                <a:extLst>
                  <a:ext uri="{FF2B5EF4-FFF2-40B4-BE49-F238E27FC236}">
                    <a16:creationId xmlns:a16="http://schemas.microsoft.com/office/drawing/2014/main" id="{00000000-0008-0000-0700-000030000000}"/>
                  </a:ext>
                </a:extLst>
              </xdr:cNvPr>
              <xdr:cNvSpPr/>
            </xdr:nvSpPr>
            <xdr:spPr>
              <a:xfrm rot="5400000">
                <a:off x="5960961" y="3267000"/>
                <a:ext cx="432000" cy="324000"/>
              </a:xfrm>
              <a:prstGeom prst="triangle">
                <a:avLst>
                  <a:gd name="adj" fmla="val 50000"/>
                </a:avLst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5</xdr:col>
      <xdr:colOff>57150</xdr:colOff>
      <xdr:row>0</xdr:row>
      <xdr:rowOff>142875</xdr:rowOff>
    </xdr:from>
    <xdr:ext cx="1162050" cy="2952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pSpPr/>
      </xdr:nvGrpSpPr>
      <xdr:grpSpPr>
        <a:xfrm>
          <a:off x="3333750" y="142875"/>
          <a:ext cx="1162050" cy="295275"/>
          <a:chOff x="4764975" y="3632363"/>
          <a:chExt cx="1162050" cy="295275"/>
        </a:xfrm>
      </xdr:grpSpPr>
      <xdr:grpSp>
        <xdr:nvGrpSpPr>
          <xdr:cNvPr id="49" name="Shape 49">
            <a:extLst>
              <a:ext uri="{FF2B5EF4-FFF2-40B4-BE49-F238E27FC236}">
                <a16:creationId xmlns:a16="http://schemas.microsoft.com/office/drawing/2014/main" id="{00000000-0008-0000-0700-000031000000}"/>
              </a:ext>
            </a:extLst>
          </xdr:cNvPr>
          <xdr:cNvGrpSpPr/>
        </xdr:nvGrpSpPr>
        <xdr:grpSpPr>
          <a:xfrm>
            <a:off x="4764975" y="3632363"/>
            <a:ext cx="1162050" cy="295275"/>
            <a:chOff x="4486275" y="142875"/>
            <a:chExt cx="1162050" cy="295275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700-000005000000}"/>
                </a:ext>
              </a:extLst>
            </xdr:cNvPr>
            <xdr:cNvSpPr/>
          </xdr:nvSpPr>
          <xdr:spPr>
            <a:xfrm>
              <a:off x="4486275" y="142875"/>
              <a:ext cx="116205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0" name="Shape 50">
              <a:extLst>
                <a:ext uri="{FF2B5EF4-FFF2-40B4-BE49-F238E27FC236}">
                  <a16:creationId xmlns:a16="http://schemas.microsoft.com/office/drawing/2014/main" id="{00000000-0008-0000-0700-000032000000}"/>
                </a:ext>
              </a:extLst>
            </xdr:cNvPr>
            <xdr:cNvSpPr/>
          </xdr:nvSpPr>
          <xdr:spPr>
            <a:xfrm>
              <a:off x="4486275" y="142875"/>
              <a:ext cx="1162050" cy="295275"/>
            </a:xfrm>
            <a:prstGeom prst="roundRect">
              <a:avLst>
                <a:gd name="adj" fmla="val 16667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read tutorial</a:t>
              </a:r>
              <a:endParaRPr sz="1400"/>
            </a:p>
          </xdr:txBody>
        </xdr:sp>
        <xdr:pic>
          <xdr:nvPicPr>
            <xdr:cNvPr id="51" name="Shape 51" descr="Document">
              <a:extLst>
                <a:ext uri="{FF2B5EF4-FFF2-40B4-BE49-F238E27FC236}">
                  <a16:creationId xmlns:a16="http://schemas.microsoft.com/office/drawing/2014/main" id="{00000000-0008-0000-0700-000033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5391149" y="171449"/>
              <a:ext cx="238126" cy="238126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8</xdr:col>
      <xdr:colOff>228600</xdr:colOff>
      <xdr:row>0</xdr:row>
      <xdr:rowOff>38100</xdr:rowOff>
    </xdr:from>
    <xdr:ext cx="3533775" cy="495300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466725</xdr:colOff>
      <xdr:row>0</xdr:row>
      <xdr:rowOff>133350</xdr:rowOff>
    </xdr:from>
    <xdr:ext cx="1362075" cy="2952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4648200" y="133350"/>
          <a:ext cx="1362075" cy="295275"/>
          <a:chOff x="4664963" y="3632363"/>
          <a:chExt cx="1362075" cy="295275"/>
        </a:xfrm>
      </xdr:grpSpPr>
      <xdr:grpSp>
        <xdr:nvGrpSpPr>
          <xdr:cNvPr id="52" name="Shape 52">
            <a:extLst>
              <a:ext uri="{FF2B5EF4-FFF2-40B4-BE49-F238E27FC236}">
                <a16:creationId xmlns:a16="http://schemas.microsoft.com/office/drawing/2014/main" id="{00000000-0008-0000-0800-000034000000}"/>
              </a:ext>
            </a:extLst>
          </xdr:cNvPr>
          <xdr:cNvGrpSpPr/>
        </xdr:nvGrpSpPr>
        <xdr:grpSpPr>
          <a:xfrm>
            <a:off x="4664963" y="3632363"/>
            <a:ext cx="1362075" cy="295275"/>
            <a:chOff x="5400674" y="152400"/>
            <a:chExt cx="1362075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800-000004000000}"/>
                </a:ext>
              </a:extLst>
            </xdr:cNvPr>
            <xdr:cNvSpPr/>
          </xdr:nvSpPr>
          <xdr:spPr>
            <a:xfrm>
              <a:off x="5400674" y="152400"/>
              <a:ext cx="1362075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3" name="Shape 53">
              <a:extLst>
                <a:ext uri="{FF2B5EF4-FFF2-40B4-BE49-F238E27FC236}">
                  <a16:creationId xmlns:a16="http://schemas.microsoft.com/office/drawing/2014/main" id="{00000000-0008-0000-0800-000035000000}"/>
                </a:ext>
              </a:extLst>
            </xdr:cNvPr>
            <xdr:cNvSpPr/>
          </xdr:nvSpPr>
          <xdr:spPr>
            <a:xfrm>
              <a:off x="5400674" y="152400"/>
              <a:ext cx="1362075" cy="295275"/>
            </a:xfrm>
            <a:prstGeom prst="roundRect">
              <a:avLst>
                <a:gd name="adj" fmla="val 16667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watch tutorial</a:t>
              </a:r>
              <a:endParaRPr sz="1400"/>
            </a:p>
          </xdr:txBody>
        </xdr:sp>
        <xdr:grpSp>
          <xdr:nvGrpSpPr>
            <xdr:cNvPr id="54" name="Shape 54">
              <a:extLst>
                <a:ext uri="{FF2B5EF4-FFF2-40B4-BE49-F238E27FC236}">
                  <a16:creationId xmlns:a16="http://schemas.microsoft.com/office/drawing/2014/main" id="{00000000-0008-0000-0800-000036000000}"/>
                </a:ext>
              </a:extLst>
            </xdr:cNvPr>
            <xdr:cNvGrpSpPr/>
          </xdr:nvGrpSpPr>
          <xdr:grpSpPr>
            <a:xfrm>
              <a:off x="6419850" y="200025"/>
              <a:ext cx="280427" cy="200025"/>
              <a:chOff x="5495924" y="2943225"/>
              <a:chExt cx="1362075" cy="971550"/>
            </a:xfrm>
          </xdr:grpSpPr>
          <xdr:sp macro="" textlink="">
            <xdr:nvSpPr>
              <xdr:cNvPr id="55" name="Shape 55">
                <a:extLst>
                  <a:ext uri="{FF2B5EF4-FFF2-40B4-BE49-F238E27FC236}">
                    <a16:creationId xmlns:a16="http://schemas.microsoft.com/office/drawing/2014/main" id="{00000000-0008-0000-0800-000037000000}"/>
                  </a:ext>
                </a:extLst>
              </xdr:cNvPr>
              <xdr:cNvSpPr/>
            </xdr:nvSpPr>
            <xdr:spPr>
              <a:xfrm>
                <a:off x="5495924" y="2943225"/>
                <a:ext cx="1362075" cy="971550"/>
              </a:xfrm>
              <a:prstGeom prst="roundRect">
                <a:avLst>
                  <a:gd name="adj" fmla="val 23738"/>
                </a:avLst>
              </a:prstGeom>
              <a:solidFill>
                <a:srgbClr val="FF0000">
                  <a:alpha val="69803"/>
                </a:srgbClr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56" name="Shape 56">
                <a:extLst>
                  <a:ext uri="{FF2B5EF4-FFF2-40B4-BE49-F238E27FC236}">
                    <a16:creationId xmlns:a16="http://schemas.microsoft.com/office/drawing/2014/main" id="{00000000-0008-0000-0800-000038000000}"/>
                  </a:ext>
                </a:extLst>
              </xdr:cNvPr>
              <xdr:cNvSpPr/>
            </xdr:nvSpPr>
            <xdr:spPr>
              <a:xfrm rot="5400000">
                <a:off x="5960961" y="3267000"/>
                <a:ext cx="432000" cy="324000"/>
              </a:xfrm>
              <a:prstGeom prst="triangle">
                <a:avLst>
                  <a:gd name="adj" fmla="val 50000"/>
                </a:avLst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3</xdr:col>
      <xdr:colOff>685800</xdr:colOff>
      <xdr:row>0</xdr:row>
      <xdr:rowOff>133350</xdr:rowOff>
    </xdr:from>
    <xdr:ext cx="1162050" cy="2952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pSpPr/>
      </xdr:nvGrpSpPr>
      <xdr:grpSpPr>
        <a:xfrm>
          <a:off x="3343275" y="133350"/>
          <a:ext cx="1162050" cy="295275"/>
          <a:chOff x="4764975" y="3632363"/>
          <a:chExt cx="1162050" cy="295275"/>
        </a:xfrm>
      </xdr:grpSpPr>
      <xdr:grpSp>
        <xdr:nvGrpSpPr>
          <xdr:cNvPr id="57" name="Shape 57">
            <a:extLst>
              <a:ext uri="{FF2B5EF4-FFF2-40B4-BE49-F238E27FC236}">
                <a16:creationId xmlns:a16="http://schemas.microsoft.com/office/drawing/2014/main" id="{00000000-0008-0000-0800-000039000000}"/>
              </a:ext>
            </a:extLst>
          </xdr:cNvPr>
          <xdr:cNvGrpSpPr/>
        </xdr:nvGrpSpPr>
        <xdr:grpSpPr>
          <a:xfrm>
            <a:off x="4764975" y="3632363"/>
            <a:ext cx="1162050" cy="295275"/>
            <a:chOff x="4486275" y="142875"/>
            <a:chExt cx="1162050" cy="295275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800-000005000000}"/>
                </a:ext>
              </a:extLst>
            </xdr:cNvPr>
            <xdr:cNvSpPr/>
          </xdr:nvSpPr>
          <xdr:spPr>
            <a:xfrm>
              <a:off x="4486275" y="142875"/>
              <a:ext cx="116205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58" name="Shape 58">
              <a:extLst>
                <a:ext uri="{FF2B5EF4-FFF2-40B4-BE49-F238E27FC236}">
                  <a16:creationId xmlns:a16="http://schemas.microsoft.com/office/drawing/2014/main" id="{00000000-0008-0000-0800-00003A000000}"/>
                </a:ext>
              </a:extLst>
            </xdr:cNvPr>
            <xdr:cNvSpPr/>
          </xdr:nvSpPr>
          <xdr:spPr>
            <a:xfrm>
              <a:off x="4486275" y="142875"/>
              <a:ext cx="1162050" cy="295275"/>
            </a:xfrm>
            <a:prstGeom prst="roundRect">
              <a:avLst>
                <a:gd name="adj" fmla="val 16667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read tutorial</a:t>
              </a:r>
              <a:endParaRPr sz="1400"/>
            </a:p>
          </xdr:txBody>
        </xdr:sp>
        <xdr:pic>
          <xdr:nvPicPr>
            <xdr:cNvPr id="59" name="Shape 59" descr="Document">
              <a:extLst>
                <a:ext uri="{FF2B5EF4-FFF2-40B4-BE49-F238E27FC236}">
                  <a16:creationId xmlns:a16="http://schemas.microsoft.com/office/drawing/2014/main" id="{00000000-0008-0000-0800-00003B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5391149" y="171449"/>
              <a:ext cx="238126" cy="238126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6</xdr:col>
      <xdr:colOff>790575</xdr:colOff>
      <xdr:row>0</xdr:row>
      <xdr:rowOff>38100</xdr:rowOff>
    </xdr:from>
    <xdr:ext cx="3629025" cy="495300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466725</xdr:colOff>
      <xdr:row>0</xdr:row>
      <xdr:rowOff>133350</xdr:rowOff>
    </xdr:from>
    <xdr:ext cx="1362075" cy="2952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4648200" y="133350"/>
          <a:ext cx="1362075" cy="295275"/>
          <a:chOff x="4664963" y="3632363"/>
          <a:chExt cx="1362075" cy="295275"/>
        </a:xfrm>
      </xdr:grpSpPr>
      <xdr:grpSp>
        <xdr:nvGrpSpPr>
          <xdr:cNvPr id="60" name="Shape 60">
            <a:extLst>
              <a:ext uri="{FF2B5EF4-FFF2-40B4-BE49-F238E27FC236}">
                <a16:creationId xmlns:a16="http://schemas.microsoft.com/office/drawing/2014/main" id="{00000000-0008-0000-0900-00003C000000}"/>
              </a:ext>
            </a:extLst>
          </xdr:cNvPr>
          <xdr:cNvGrpSpPr/>
        </xdr:nvGrpSpPr>
        <xdr:grpSpPr>
          <a:xfrm>
            <a:off x="4664963" y="3632363"/>
            <a:ext cx="1362075" cy="295275"/>
            <a:chOff x="5400674" y="152400"/>
            <a:chExt cx="1362075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SpPr/>
          </xdr:nvSpPr>
          <xdr:spPr>
            <a:xfrm>
              <a:off x="5400674" y="152400"/>
              <a:ext cx="1362075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1" name="Shape 61">
              <a:extLst>
                <a:ext uri="{FF2B5EF4-FFF2-40B4-BE49-F238E27FC236}">
                  <a16:creationId xmlns:a16="http://schemas.microsoft.com/office/drawing/2014/main" id="{00000000-0008-0000-0900-00003D000000}"/>
                </a:ext>
              </a:extLst>
            </xdr:cNvPr>
            <xdr:cNvSpPr/>
          </xdr:nvSpPr>
          <xdr:spPr>
            <a:xfrm>
              <a:off x="5400674" y="152400"/>
              <a:ext cx="1362075" cy="295275"/>
            </a:xfrm>
            <a:prstGeom prst="roundRect">
              <a:avLst>
                <a:gd name="adj" fmla="val 16667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watch tutorial</a:t>
              </a:r>
              <a:endParaRPr sz="1400"/>
            </a:p>
          </xdr:txBody>
        </xdr:sp>
        <xdr:grpSp>
          <xdr:nvGrpSpPr>
            <xdr:cNvPr id="62" name="Shape 62">
              <a:extLst>
                <a:ext uri="{FF2B5EF4-FFF2-40B4-BE49-F238E27FC236}">
                  <a16:creationId xmlns:a16="http://schemas.microsoft.com/office/drawing/2014/main" id="{00000000-0008-0000-0900-00003E000000}"/>
                </a:ext>
              </a:extLst>
            </xdr:cNvPr>
            <xdr:cNvGrpSpPr/>
          </xdr:nvGrpSpPr>
          <xdr:grpSpPr>
            <a:xfrm>
              <a:off x="6419850" y="200025"/>
              <a:ext cx="280427" cy="200025"/>
              <a:chOff x="5495924" y="2943225"/>
              <a:chExt cx="1362075" cy="971550"/>
            </a:xfrm>
          </xdr:grpSpPr>
          <xdr:sp macro="" textlink="">
            <xdr:nvSpPr>
              <xdr:cNvPr id="63" name="Shape 63">
                <a:extLst>
                  <a:ext uri="{FF2B5EF4-FFF2-40B4-BE49-F238E27FC236}">
                    <a16:creationId xmlns:a16="http://schemas.microsoft.com/office/drawing/2014/main" id="{00000000-0008-0000-0900-00003F000000}"/>
                  </a:ext>
                </a:extLst>
              </xdr:cNvPr>
              <xdr:cNvSpPr/>
            </xdr:nvSpPr>
            <xdr:spPr>
              <a:xfrm>
                <a:off x="5495924" y="2943225"/>
                <a:ext cx="1362075" cy="971550"/>
              </a:xfrm>
              <a:prstGeom prst="roundRect">
                <a:avLst>
                  <a:gd name="adj" fmla="val 23738"/>
                </a:avLst>
              </a:prstGeom>
              <a:solidFill>
                <a:srgbClr val="FF0000">
                  <a:alpha val="69803"/>
                </a:srgbClr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64" name="Shape 64">
                <a:extLst>
                  <a:ext uri="{FF2B5EF4-FFF2-40B4-BE49-F238E27FC236}">
                    <a16:creationId xmlns:a16="http://schemas.microsoft.com/office/drawing/2014/main" id="{00000000-0008-0000-0900-000040000000}"/>
                  </a:ext>
                </a:extLst>
              </xdr:cNvPr>
              <xdr:cNvSpPr/>
            </xdr:nvSpPr>
            <xdr:spPr>
              <a:xfrm rot="5400000">
                <a:off x="5960961" y="3267000"/>
                <a:ext cx="432000" cy="324000"/>
              </a:xfrm>
              <a:prstGeom prst="triangle">
                <a:avLst>
                  <a:gd name="adj" fmla="val 50000"/>
                </a:avLst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3</xdr:col>
      <xdr:colOff>590550</xdr:colOff>
      <xdr:row>0</xdr:row>
      <xdr:rowOff>142875</xdr:rowOff>
    </xdr:from>
    <xdr:ext cx="1162050" cy="2952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3248025" y="142875"/>
          <a:ext cx="1162050" cy="295275"/>
          <a:chOff x="4764975" y="3632363"/>
          <a:chExt cx="1162050" cy="295275"/>
        </a:xfrm>
      </xdr:grpSpPr>
      <xdr:grpSp>
        <xdr:nvGrpSpPr>
          <xdr:cNvPr id="65" name="Shape 65">
            <a:extLst>
              <a:ext uri="{FF2B5EF4-FFF2-40B4-BE49-F238E27FC236}">
                <a16:creationId xmlns:a16="http://schemas.microsoft.com/office/drawing/2014/main" id="{00000000-0008-0000-0900-000041000000}"/>
              </a:ext>
            </a:extLst>
          </xdr:cNvPr>
          <xdr:cNvGrpSpPr/>
        </xdr:nvGrpSpPr>
        <xdr:grpSpPr>
          <a:xfrm>
            <a:off x="4764975" y="3632363"/>
            <a:ext cx="1162050" cy="295275"/>
            <a:chOff x="4486275" y="142875"/>
            <a:chExt cx="1162050" cy="295275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900-000005000000}"/>
                </a:ext>
              </a:extLst>
            </xdr:cNvPr>
            <xdr:cNvSpPr/>
          </xdr:nvSpPr>
          <xdr:spPr>
            <a:xfrm>
              <a:off x="4486275" y="142875"/>
              <a:ext cx="116205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6" name="Shape 66">
              <a:extLst>
                <a:ext uri="{FF2B5EF4-FFF2-40B4-BE49-F238E27FC236}">
                  <a16:creationId xmlns:a16="http://schemas.microsoft.com/office/drawing/2014/main" id="{00000000-0008-0000-0900-000042000000}"/>
                </a:ext>
              </a:extLst>
            </xdr:cNvPr>
            <xdr:cNvSpPr/>
          </xdr:nvSpPr>
          <xdr:spPr>
            <a:xfrm>
              <a:off x="4486275" y="142875"/>
              <a:ext cx="1162050" cy="295275"/>
            </a:xfrm>
            <a:prstGeom prst="roundRect">
              <a:avLst>
                <a:gd name="adj" fmla="val 16667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read tutorial</a:t>
              </a:r>
              <a:endParaRPr sz="1400"/>
            </a:p>
          </xdr:txBody>
        </xdr:sp>
        <xdr:pic>
          <xdr:nvPicPr>
            <xdr:cNvPr id="67" name="Shape 67" descr="Document">
              <a:extLst>
                <a:ext uri="{FF2B5EF4-FFF2-40B4-BE49-F238E27FC236}">
                  <a16:creationId xmlns:a16="http://schemas.microsoft.com/office/drawing/2014/main" id="{00000000-0008-0000-0900-000043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5391149" y="171449"/>
              <a:ext cx="238126" cy="238126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6</xdr:col>
      <xdr:colOff>790575</xdr:colOff>
      <xdr:row>0</xdr:row>
      <xdr:rowOff>38100</xdr:rowOff>
    </xdr:from>
    <xdr:ext cx="3705225" cy="495300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600075</xdr:colOff>
      <xdr:row>0</xdr:row>
      <xdr:rowOff>133350</xdr:rowOff>
    </xdr:from>
    <xdr:ext cx="1362075" cy="2952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pSpPr/>
      </xdr:nvGrpSpPr>
      <xdr:grpSpPr>
        <a:xfrm>
          <a:off x="4648200" y="133350"/>
          <a:ext cx="1362075" cy="295275"/>
          <a:chOff x="4664963" y="3632363"/>
          <a:chExt cx="1362075" cy="295275"/>
        </a:xfrm>
      </xdr:grpSpPr>
      <xdr:grpSp>
        <xdr:nvGrpSpPr>
          <xdr:cNvPr id="68" name="Shape 68">
            <a:extLst>
              <a:ext uri="{FF2B5EF4-FFF2-40B4-BE49-F238E27FC236}">
                <a16:creationId xmlns:a16="http://schemas.microsoft.com/office/drawing/2014/main" id="{00000000-0008-0000-0A00-000044000000}"/>
              </a:ext>
            </a:extLst>
          </xdr:cNvPr>
          <xdr:cNvGrpSpPr/>
        </xdr:nvGrpSpPr>
        <xdr:grpSpPr>
          <a:xfrm>
            <a:off x="4664963" y="3632363"/>
            <a:ext cx="1362075" cy="295275"/>
            <a:chOff x="5400674" y="152400"/>
            <a:chExt cx="1362075" cy="2952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SpPr/>
          </xdr:nvSpPr>
          <xdr:spPr>
            <a:xfrm>
              <a:off x="5400674" y="152400"/>
              <a:ext cx="1362075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69" name="Shape 69">
              <a:extLst>
                <a:ext uri="{FF2B5EF4-FFF2-40B4-BE49-F238E27FC236}">
                  <a16:creationId xmlns:a16="http://schemas.microsoft.com/office/drawing/2014/main" id="{00000000-0008-0000-0A00-000045000000}"/>
                </a:ext>
              </a:extLst>
            </xdr:cNvPr>
            <xdr:cNvSpPr/>
          </xdr:nvSpPr>
          <xdr:spPr>
            <a:xfrm>
              <a:off x="5400674" y="152400"/>
              <a:ext cx="1362075" cy="295275"/>
            </a:xfrm>
            <a:prstGeom prst="roundRect">
              <a:avLst>
                <a:gd name="adj" fmla="val 16667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watch tutorial</a:t>
              </a:r>
              <a:endParaRPr sz="1400"/>
            </a:p>
          </xdr:txBody>
        </xdr:sp>
        <xdr:grpSp>
          <xdr:nvGrpSpPr>
            <xdr:cNvPr id="70" name="Shape 70">
              <a:extLst>
                <a:ext uri="{FF2B5EF4-FFF2-40B4-BE49-F238E27FC236}">
                  <a16:creationId xmlns:a16="http://schemas.microsoft.com/office/drawing/2014/main" id="{00000000-0008-0000-0A00-000046000000}"/>
                </a:ext>
              </a:extLst>
            </xdr:cNvPr>
            <xdr:cNvGrpSpPr/>
          </xdr:nvGrpSpPr>
          <xdr:grpSpPr>
            <a:xfrm>
              <a:off x="6419850" y="200025"/>
              <a:ext cx="280427" cy="200025"/>
              <a:chOff x="5495924" y="2943225"/>
              <a:chExt cx="1362075" cy="971550"/>
            </a:xfrm>
          </xdr:grpSpPr>
          <xdr:sp macro="" textlink="">
            <xdr:nvSpPr>
              <xdr:cNvPr id="71" name="Shape 71">
                <a:extLst>
                  <a:ext uri="{FF2B5EF4-FFF2-40B4-BE49-F238E27FC236}">
                    <a16:creationId xmlns:a16="http://schemas.microsoft.com/office/drawing/2014/main" id="{00000000-0008-0000-0A00-000047000000}"/>
                  </a:ext>
                </a:extLst>
              </xdr:cNvPr>
              <xdr:cNvSpPr/>
            </xdr:nvSpPr>
            <xdr:spPr>
              <a:xfrm>
                <a:off x="5495924" y="2943225"/>
                <a:ext cx="1362075" cy="971550"/>
              </a:xfrm>
              <a:prstGeom prst="roundRect">
                <a:avLst>
                  <a:gd name="adj" fmla="val 23738"/>
                </a:avLst>
              </a:prstGeom>
              <a:solidFill>
                <a:srgbClr val="FF0000">
                  <a:alpha val="69803"/>
                </a:srgbClr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  <xdr:sp macro="" textlink="">
            <xdr:nvSpPr>
              <xdr:cNvPr id="72" name="Shape 72">
                <a:extLst>
                  <a:ext uri="{FF2B5EF4-FFF2-40B4-BE49-F238E27FC236}">
                    <a16:creationId xmlns:a16="http://schemas.microsoft.com/office/drawing/2014/main" id="{00000000-0008-0000-0A00-000048000000}"/>
                  </a:ext>
                </a:extLst>
              </xdr:cNvPr>
              <xdr:cNvSpPr/>
            </xdr:nvSpPr>
            <xdr:spPr>
              <a:xfrm rot="5400000">
                <a:off x="5960961" y="3267000"/>
                <a:ext cx="432000" cy="324000"/>
              </a:xfrm>
              <a:prstGeom prst="triangle">
                <a:avLst>
                  <a:gd name="adj" fmla="val 50000"/>
                </a:avLst>
              </a:prstGeom>
              <a:solidFill>
                <a:schemeClr val="lt1"/>
              </a:solidFill>
              <a:ln>
                <a:noFill/>
              </a:ln>
            </xdr:spPr>
            <xdr:txBody>
              <a:bodyPr spcFirstLastPara="1" wrap="square" lIns="91425" tIns="45700" rIns="91425" bIns="45700" anchor="t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None/>
                </a:pPr>
                <a:endParaRPr sz="1100"/>
              </a:p>
            </xdr:txBody>
          </xdr:sp>
        </xdr:grpSp>
      </xdr:grpSp>
    </xdr:grpSp>
    <xdr:clientData fLocksWithSheet="0"/>
  </xdr:oneCellAnchor>
  <xdr:oneCellAnchor>
    <xdr:from>
      <xdr:col>3</xdr:col>
      <xdr:colOff>742950</xdr:colOff>
      <xdr:row>0</xdr:row>
      <xdr:rowOff>133350</xdr:rowOff>
    </xdr:from>
    <xdr:ext cx="1162050" cy="2952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pSpPr/>
      </xdr:nvGrpSpPr>
      <xdr:grpSpPr>
        <a:xfrm>
          <a:off x="3267075" y="133350"/>
          <a:ext cx="1162050" cy="295275"/>
          <a:chOff x="4764975" y="3632363"/>
          <a:chExt cx="1162050" cy="295275"/>
        </a:xfrm>
      </xdr:grpSpPr>
      <xdr:grpSp>
        <xdr:nvGrpSpPr>
          <xdr:cNvPr id="73" name="Shape 73">
            <a:extLst>
              <a:ext uri="{FF2B5EF4-FFF2-40B4-BE49-F238E27FC236}">
                <a16:creationId xmlns:a16="http://schemas.microsoft.com/office/drawing/2014/main" id="{00000000-0008-0000-0A00-000049000000}"/>
              </a:ext>
            </a:extLst>
          </xdr:cNvPr>
          <xdr:cNvGrpSpPr/>
        </xdr:nvGrpSpPr>
        <xdr:grpSpPr>
          <a:xfrm>
            <a:off x="4764975" y="3632363"/>
            <a:ext cx="1162050" cy="295275"/>
            <a:chOff x="4486275" y="142875"/>
            <a:chExt cx="1162050" cy="295275"/>
          </a:xfrm>
        </xdr:grpSpPr>
        <xdr:sp macro="" textlink="">
          <xdr:nvSpPr>
            <xdr:cNvPr id="5" name="Shape 4">
              <a:extLst>
                <a:ext uri="{FF2B5EF4-FFF2-40B4-BE49-F238E27FC236}">
                  <a16:creationId xmlns:a16="http://schemas.microsoft.com/office/drawing/2014/main" id="{00000000-0008-0000-0A00-000005000000}"/>
                </a:ext>
              </a:extLst>
            </xdr:cNvPr>
            <xdr:cNvSpPr/>
          </xdr:nvSpPr>
          <xdr:spPr>
            <a:xfrm>
              <a:off x="4486275" y="142875"/>
              <a:ext cx="1162050" cy="295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74" name="Shape 74">
              <a:extLst>
                <a:ext uri="{FF2B5EF4-FFF2-40B4-BE49-F238E27FC236}">
                  <a16:creationId xmlns:a16="http://schemas.microsoft.com/office/drawing/2014/main" id="{00000000-0008-0000-0A00-00004A000000}"/>
                </a:ext>
              </a:extLst>
            </xdr:cNvPr>
            <xdr:cNvSpPr/>
          </xdr:nvSpPr>
          <xdr:spPr>
            <a:xfrm>
              <a:off x="4486275" y="142875"/>
              <a:ext cx="1162050" cy="295275"/>
            </a:xfrm>
            <a:prstGeom prst="roundRect">
              <a:avLst>
                <a:gd name="adj" fmla="val 16667"/>
              </a:avLst>
            </a:prstGeom>
            <a:solidFill>
              <a:srgbClr val="7F7F7F"/>
            </a:solidFill>
            <a:ln>
              <a:noFill/>
            </a:ln>
          </xdr:spPr>
          <xdr:txBody>
            <a:bodyPr spcFirstLastPara="1" wrap="square" lIns="91425" tIns="45700" rIns="91425" bIns="45700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>
                  <a:solidFill>
                    <a:schemeClr val="lt1"/>
                  </a:solidFill>
                  <a:latin typeface="Quattrocento Sans"/>
                  <a:ea typeface="Quattrocento Sans"/>
                  <a:cs typeface="Quattrocento Sans"/>
                  <a:sym typeface="Quattrocento Sans"/>
                </a:rPr>
                <a:t>read tutorial</a:t>
              </a:r>
              <a:endParaRPr sz="1400"/>
            </a:p>
          </xdr:txBody>
        </xdr:sp>
        <xdr:pic>
          <xdr:nvPicPr>
            <xdr:cNvPr id="75" name="Shape 75" descr="Document">
              <a:extLst>
                <a:ext uri="{FF2B5EF4-FFF2-40B4-BE49-F238E27FC236}">
                  <a16:creationId xmlns:a16="http://schemas.microsoft.com/office/drawing/2014/main" id="{00000000-0008-0000-0A00-00004B000000}"/>
                </a:ext>
              </a:extLst>
            </xdr:cNvPr>
            <xdr:cNvPicPr preferRelativeResize="0"/>
          </xdr:nvPicPr>
          <xdr:blipFill rotWithShape="1">
            <a:blip xmlns:r="http://schemas.openxmlformats.org/officeDocument/2006/relationships" r:embed="rId1">
              <a:alphaModFix/>
            </a:blip>
            <a:srcRect/>
            <a:stretch/>
          </xdr:blipFill>
          <xdr:spPr>
            <a:xfrm>
              <a:off x="5391149" y="171449"/>
              <a:ext cx="238126" cy="238126"/>
            </a:xfrm>
            <a:prstGeom prst="rect">
              <a:avLst/>
            </a:prstGeom>
            <a:noFill/>
            <a:ln>
              <a:noFill/>
            </a:ln>
          </xdr:spPr>
        </xdr:pic>
      </xdr:grpSp>
    </xdr:grpSp>
    <xdr:clientData fLocksWithSheet="0"/>
  </xdr:oneCellAnchor>
  <xdr:oneCellAnchor>
    <xdr:from>
      <xdr:col>7</xdr:col>
      <xdr:colOff>38100</xdr:colOff>
      <xdr:row>0</xdr:row>
      <xdr:rowOff>38100</xdr:rowOff>
    </xdr:from>
    <xdr:ext cx="3705225" cy="495300"/>
    <xdr:pic>
      <xdr:nvPicPr>
        <xdr:cNvPr id="6" name="image1.png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bimbola  Abidoye" refreshedDate="45727.912029976855" refreshedVersion="8" recordCount="24" xr:uid="{00000000-000A-0000-FFFF-FFFF00000000}">
  <cacheSource type="worksheet">
    <worksheetSource ref="A1:I25" sheet="Data"/>
  </cacheSource>
  <cacheFields count="9">
    <cacheField name="Date" numFmtId="22">
      <sharedItems containsSemiMixedTypes="0" containsNonDate="0" containsDate="1" containsString="0" minDate="2021-01-31T00:00:00" maxDate="2023-05-01T00:00:00"/>
    </cacheField>
    <cacheField name="ID" numFmtId="0">
      <sharedItems containsSemiMixedTypes="0" containsString="0" containsNumber="1" containsInteger="1" minValue="1" maxValue="24"/>
    </cacheField>
    <cacheField name="Name" numFmtId="0">
      <sharedItems/>
    </cacheField>
    <cacheField name="Region" numFmtId="0">
      <sharedItems count="4">
        <s v="North"/>
        <s v="East"/>
        <s v="South"/>
        <s v="West"/>
      </sharedItems>
    </cacheField>
    <cacheField name="Rating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5" maxValue="85"/>
    </cacheField>
    <cacheField name="Price Per Unit" numFmtId="8">
      <sharedItems containsSemiMixedTypes="0" containsString="0" containsNumber="1" minValue="10" maxValue="160"/>
    </cacheField>
    <cacheField name="Total Value" numFmtId="0">
      <sharedItems containsSemiMixedTypes="0" containsString="0" containsNumber="1" minValue="150" maxValue="2499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d v="2021-01-31T00:00:00"/>
    <n v="1"/>
    <s v="John Smith   "/>
    <x v="0"/>
    <s v="Good"/>
    <s v="Magic Wand"/>
    <n v="10"/>
    <n v="20"/>
    <n v="200"/>
  </r>
  <r>
    <d v="2021-02-28T00:00:00"/>
    <n v="2"/>
    <s v="Jane Doe"/>
    <x v="1"/>
    <s v="Excelent"/>
    <s v="Unicorn Horn"/>
    <n v="15"/>
    <n v="10"/>
    <n v="150"/>
  </r>
  <r>
    <d v="2021-04-30T00:00:00"/>
    <n v="3"/>
    <s v="Anna   Belle"/>
    <x v="2"/>
    <s v="Average"/>
    <s v="Fairy Dust"/>
    <n v="25"/>
    <n v="10"/>
    <n v="250"/>
  </r>
  <r>
    <d v="2021-05-31T00:00:00"/>
    <n v="4"/>
    <s v="Chris P. Bacon"/>
    <x v="1"/>
    <s v="Good"/>
    <s v="Bacon Scented Candle"/>
    <n v="30"/>
    <n v="16.670000000000002"/>
    <n v="500.1"/>
  </r>
  <r>
    <d v="2021-07-31T00:00:00"/>
    <n v="5"/>
    <s v="Mary Jane"/>
    <x v="3"/>
    <s v="Poor"/>
    <s v="Potent Potion"/>
    <n v="35"/>
    <n v="10"/>
    <n v="350"/>
  </r>
  <r>
    <d v="2021-08-31T00:00:00"/>
    <n v="6"/>
    <s v="Bruce Wayne"/>
    <x v="2"/>
    <s v="Average"/>
    <s v="Bat Signal"/>
    <n v="40"/>
    <n v="15"/>
    <n v="600"/>
  </r>
  <r>
    <d v="2021-09-30T00:00:00"/>
    <n v="7"/>
    <s v="Clark Kent"/>
    <x v="1"/>
    <s v="Good"/>
    <s v="Glasses with X-ray Vision"/>
    <n v="45"/>
    <n v="12.22"/>
    <n v="549.9"/>
  </r>
  <r>
    <d v="2021-10-31T00:00:00"/>
    <n v="8"/>
    <s v="Diana Prince"/>
    <x v="0"/>
    <s v="Excelent"/>
    <s v="Lasso of Truth"/>
    <n v="50"/>
    <n v="14"/>
    <n v="700"/>
  </r>
  <r>
    <d v="2021-11-30T00:00:00"/>
    <n v="9"/>
    <s v="Tony Stark"/>
    <x v="3"/>
    <s v="Poor"/>
    <s v="Iron Man Suit"/>
    <n v="5"/>
    <n v="160"/>
    <n v="800"/>
  </r>
  <r>
    <d v="2021-12-31T00:00:00"/>
    <n v="10"/>
    <s v="Steve Rogers"/>
    <x v="2"/>
    <s v="Average"/>
    <s v="Captain America Shield"/>
    <n v="20"/>
    <n v="45"/>
    <n v="900"/>
  </r>
  <r>
    <d v="2022-02-28T00:00:00"/>
    <n v="11"/>
    <s v="Bruce Banner"/>
    <x v="2"/>
    <s v="Excelent"/>
    <s v="Gamma Radiation Serum"/>
    <n v="30"/>
    <n v="36.67"/>
    <n v="1100.1000000000001"/>
  </r>
  <r>
    <d v="2021-04-30T00:00:00"/>
    <n v="12"/>
    <s v="Anna   Belle"/>
    <x v="2"/>
    <s v="Average"/>
    <s v="Fairy Dust"/>
    <n v="25"/>
    <n v="10"/>
    <n v="250"/>
  </r>
  <r>
    <d v="2021-05-31T00:00:00"/>
    <n v="13"/>
    <s v="Chris P. Bacon"/>
    <x v="1"/>
    <s v="Good"/>
    <s v="Bacon Scented Candle"/>
    <n v="30"/>
    <n v="16.670000000000002"/>
    <n v="500.1"/>
  </r>
  <r>
    <d v="2022-03-31T00:00:00"/>
    <n v="14"/>
    <s v="Nick Fury"/>
    <x v="3"/>
    <s v="Poor"/>
    <s v="Eye Patch"/>
    <n v="35"/>
    <n v="34.29"/>
    <n v="1200.1499999999999"/>
  </r>
  <r>
    <d v="2022-05-31T00:00:00"/>
    <n v="15"/>
    <s v="Peggy Carter"/>
    <x v="1"/>
    <s v="Good"/>
    <s v="Vintage Pistol"/>
    <n v="40"/>
    <n v="35"/>
    <n v="1400"/>
  </r>
  <r>
    <d v="2022-06-30T00:00:00"/>
    <n v="16"/>
    <s v="Howard Stark"/>
    <x v="0"/>
    <s v="Excelent"/>
    <s v="Arc Reactor"/>
    <n v="45"/>
    <n v="33.33"/>
    <n v="1499.85"/>
  </r>
  <r>
    <d v="2022-07-31T00:00:00"/>
    <n v="17"/>
    <s v="Hank Pym"/>
    <x v="3"/>
    <s v="Poor"/>
    <s v="Ant-Man Suit"/>
    <n v="50"/>
    <n v="32"/>
    <n v="1600"/>
  </r>
  <r>
    <d v="2022-08-31T00:00:00"/>
    <n v="18"/>
    <s v="Janet van Dyne"/>
    <x v="2"/>
    <s v="Average"/>
    <s v="Wasp's Wings"/>
    <n v="55"/>
    <n v="30.91"/>
    <n v="1700.05"/>
  </r>
  <r>
    <d v="2022-09-30T00:00:00"/>
    <n v="19"/>
    <s v="Kurt Busiek"/>
    <x v="1"/>
    <s v="Good"/>
    <s v="Comic Book"/>
    <n v="60"/>
    <n v="30"/>
    <n v="1800"/>
  </r>
  <r>
    <d v="2022-11-30T00:00:00"/>
    <n v="20"/>
    <s v="Roger Stern"/>
    <x v="3"/>
    <s v="Poor"/>
    <s v="Notepads"/>
    <n v="65"/>
    <n v="30.77"/>
    <n v="2000.05"/>
  </r>
  <r>
    <d v="2022-12-31T00:00:00"/>
    <n v="21"/>
    <s v="Tom DeFalco"/>
    <x v="2"/>
    <s v="Average"/>
    <s v="Pen Set"/>
    <n v="70"/>
    <n v="30"/>
    <n v="2100"/>
  </r>
  <r>
    <d v="2023-01-31T00:00:00"/>
    <n v="22"/>
    <s v="Loki Laufeyson"/>
    <x v="2"/>
    <s v="Mischief"/>
    <s v="Trickster's Hat"/>
    <n v="75"/>
    <n v="29.33"/>
    <n v="2199.75"/>
  </r>
  <r>
    <d v="2023-02-28T00:00:00"/>
    <n v="23"/>
    <s v="Thor Odinson"/>
    <x v="2"/>
    <s v="Worthy"/>
    <s v="Mjolnir"/>
    <n v="80"/>
    <n v="28.75"/>
    <n v="2300"/>
  </r>
  <r>
    <d v="2023-04-30T00:00:00"/>
    <n v="24"/>
    <s v="Steve Rogers"/>
    <x v="2"/>
    <s v="Leader"/>
    <s v="Leadership Manual"/>
    <n v="85"/>
    <n v="29.41"/>
    <n v="2499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Data" cacheId="4" applyNumberFormats="0" applyBorderFormats="0" applyFontFormats="0" applyPatternFormats="0" applyAlignmentFormats="0" applyWidthHeightFormats="0" dataCaption="" updatedVersion="8" compact="0" compactData="0">
  <location ref="A27:C33" firstHeaderRow="1" firstDataRow="2" firstDataCol="1"/>
  <pivotFields count="9">
    <pivotField name="Date" compact="0" numFmtId="22" outline="0" multipleItemSelectionAllowed="1" showAll="0"/>
    <pivotField name="ID" compact="0" outline="0" multipleItemSelectionAllowed="1" showAll="0"/>
    <pivotField name="Name" compact="0" outline="0" multipleItemSelectionAllowed="1" showAll="0"/>
    <pivotField name="Region" axis="axisRow" compact="0" outline="0" multipleItemSelectionAllowed="1" showAll="0" sortType="ascending">
      <items count="5">
        <item x="1"/>
        <item x="0"/>
        <item x="2"/>
        <item x="3"/>
        <item t="default"/>
      </items>
    </pivotField>
    <pivotField name="Rating" compact="0" outline="0" multipleItemSelectionAllowed="1" showAll="0"/>
    <pivotField name="Product" compact="0" outline="0" multipleItemSelectionAllowed="1" showAll="0"/>
    <pivotField name="Quantity" dataField="1" compact="0" outline="0" multipleItemSelectionAllowed="1" showAll="0"/>
    <pivotField name="Price Per Unit" compact="0" numFmtId="8" outline="0" multipleItemSelectionAllowed="1" showAll="0"/>
    <pivotField name="Total Value" dataField="1" compact="0" outline="0" multipleItemSelectionAllowe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ty " fld="6" baseField="0"/>
    <dataField name="Total Value " fld="8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_Cleaning" displayName="Data_Cleaning" ref="A1:I25" headerRowDxfId="0">
  <tableColumns count="9">
    <tableColumn id="1" xr3:uid="{00000000-0010-0000-0000-000001000000}" name="Date"/>
    <tableColumn id="2" xr3:uid="{00000000-0010-0000-0000-000002000000}" name="ID"/>
    <tableColumn id="3" xr3:uid="{00000000-0010-0000-0000-000003000000}" name="Name"/>
    <tableColumn id="4" xr3:uid="{00000000-0010-0000-0000-000004000000}" name="Region"/>
    <tableColumn id="5" xr3:uid="{00000000-0010-0000-0000-000005000000}" name="Rating"/>
    <tableColumn id="6" xr3:uid="{00000000-0010-0000-0000-000006000000}" name="Product"/>
    <tableColumn id="7" xr3:uid="{00000000-0010-0000-0000-000007000000}" name="Quantity"/>
    <tableColumn id="8" xr3:uid="{00000000-0010-0000-0000-000008000000}" name="Price Per Unit"/>
    <tableColumn id="9" xr3:uid="{00000000-0010-0000-0000-000009000000}" name="Total Value"/>
  </tableColumns>
  <tableStyleInfo name="Data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" displayName="Table_1" ref="A2:H31">
  <tableColumns count="8">
    <tableColumn id="1" xr3:uid="{00000000-0010-0000-0100-000001000000}" name="Date"/>
    <tableColumn id="2" xr3:uid="{00000000-0010-0000-0100-000002000000}" name="ID"/>
    <tableColumn id="3" xr3:uid="{00000000-0010-0000-0100-000003000000}" name="Name"/>
    <tableColumn id="4" xr3:uid="{00000000-0010-0000-0100-000004000000}" name="Region"/>
    <tableColumn id="5" xr3:uid="{00000000-0010-0000-0100-000005000000}" name="Rating"/>
    <tableColumn id="6" xr3:uid="{00000000-0010-0000-0100-000006000000}" name="Product"/>
    <tableColumn id="7" xr3:uid="{00000000-0010-0000-0100-000007000000}" name="Quantity"/>
    <tableColumn id="8" xr3:uid="{00000000-0010-0000-0100-000008000000}" name="Price Per Unit"/>
  </tableColumns>
  <tableStyleInfo name="Table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2" displayName="Table_2" ref="A2:I31">
  <tableColumns count="9">
    <tableColumn id="1" xr3:uid="{00000000-0010-0000-0200-000001000000}" name="Date"/>
    <tableColumn id="2" xr3:uid="{00000000-0010-0000-0200-000002000000}" name="ID"/>
    <tableColumn id="3" xr3:uid="{00000000-0010-0000-0200-000003000000}" name="Name"/>
    <tableColumn id="4" xr3:uid="{00000000-0010-0000-0200-000004000000}" name="Region"/>
    <tableColumn id="5" xr3:uid="{00000000-0010-0000-0200-000005000000}" name="Rating"/>
    <tableColumn id="6" xr3:uid="{00000000-0010-0000-0200-000006000000}" name="Product"/>
    <tableColumn id="7" xr3:uid="{00000000-0010-0000-0200-000007000000}" name="Quantity"/>
    <tableColumn id="8" xr3:uid="{00000000-0010-0000-0200-000008000000}" name="Price Per Unit"/>
    <tableColumn id="9" xr3:uid="{00000000-0010-0000-0200-000009000000}" name="Sales"/>
  </tableColumns>
  <tableStyleInfo name="IFERRO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" displayName="Table_3" ref="A2:I31">
  <tableColumns count="9">
    <tableColumn id="1" xr3:uid="{00000000-0010-0000-0300-000001000000}" name="Date"/>
    <tableColumn id="2" xr3:uid="{00000000-0010-0000-0300-000002000000}" name="ID"/>
    <tableColumn id="3" xr3:uid="{00000000-0010-0000-0300-000003000000}" name="Name"/>
    <tableColumn id="4" xr3:uid="{00000000-0010-0000-0300-000004000000}" name="Region"/>
    <tableColumn id="5" xr3:uid="{00000000-0010-0000-0300-000005000000}" name="Rating"/>
    <tableColumn id="6" xr3:uid="{00000000-0010-0000-0300-000006000000}" name="Product"/>
    <tableColumn id="7" xr3:uid="{00000000-0010-0000-0300-000007000000}" name="Quantity"/>
    <tableColumn id="8" xr3:uid="{00000000-0010-0000-0300-000008000000}" name="Price Per Unit"/>
    <tableColumn id="9" xr3:uid="{00000000-0010-0000-0300-000009000000}" name="Sales"/>
  </tableColumns>
  <tableStyleInfo name="Number Format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4" displayName="Table_4" ref="A2:I31">
  <tableColumns count="9">
    <tableColumn id="1" xr3:uid="{00000000-0010-0000-0400-000001000000}" name="Date"/>
    <tableColumn id="2" xr3:uid="{00000000-0010-0000-0400-000002000000}" name="ID"/>
    <tableColumn id="3" xr3:uid="{00000000-0010-0000-0400-000003000000}" name="Name"/>
    <tableColumn id="4" xr3:uid="{00000000-0010-0000-0400-000004000000}" name="Region"/>
    <tableColumn id="5" xr3:uid="{00000000-0010-0000-0400-000005000000}" name="Rating"/>
    <tableColumn id="6" xr3:uid="{00000000-0010-0000-0400-000006000000}" name="Product"/>
    <tableColumn id="7" xr3:uid="{00000000-0010-0000-0400-000007000000}" name="Quantity"/>
    <tableColumn id="8" xr3:uid="{00000000-0010-0000-0400-000008000000}" name="Price Per Unit"/>
    <tableColumn id="9" xr3:uid="{00000000-0010-0000-0400-000009000000}" name="Sales"/>
  </tableColumns>
  <tableStyleInfo name="Find &amp; Replac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yonlinetraininghub.com/excel-pivottable-course-quick-start" TargetMode="External"/><Relationship Id="rId13" Type="http://schemas.openxmlformats.org/officeDocument/2006/relationships/hyperlink" Target="https://www.myonlinetraininghub.com/excel-for-decision-making-course" TargetMode="External"/><Relationship Id="rId18" Type="http://schemas.openxmlformats.org/officeDocument/2006/relationships/hyperlink" Target="https://www.myonlinetraininghub.com/financial-modelling-course" TargetMode="External"/><Relationship Id="rId3" Type="http://schemas.openxmlformats.org/officeDocument/2006/relationships/hyperlink" Target="http://www.myonlinetraininghub.com/category/excel-dashboard" TargetMode="External"/><Relationship Id="rId7" Type="http://schemas.openxmlformats.org/officeDocument/2006/relationships/hyperlink" Target="https://www.myonlinetraininghub.com/excel-power-query-course" TargetMode="External"/><Relationship Id="rId12" Type="http://schemas.openxmlformats.org/officeDocument/2006/relationships/hyperlink" Target="https://www.myonlinetraininghub.com/power-bi-course" TargetMode="External"/><Relationship Id="rId17" Type="http://schemas.openxmlformats.org/officeDocument/2006/relationships/hyperlink" Target="https://www.myonlinetraininghub.com/excel-operations-management-course" TargetMode="External"/><Relationship Id="rId2" Type="http://schemas.openxmlformats.org/officeDocument/2006/relationships/hyperlink" Target="http://www.myonlinetraininghub.com/category/excel-charts" TargetMode="External"/><Relationship Id="rId16" Type="http://schemas.openxmlformats.org/officeDocument/2006/relationships/hyperlink" Target="https://www.myonlinetraininghub.com/excel-for-customer-service-professionals" TargetMode="External"/><Relationship Id="rId20" Type="http://schemas.openxmlformats.org/officeDocument/2006/relationships/drawing" Target="../drawings/drawing11.xml"/><Relationship Id="rId1" Type="http://schemas.openxmlformats.org/officeDocument/2006/relationships/hyperlink" Target="https://www.myonlinetraininghub.com/excel-functions" TargetMode="External"/><Relationship Id="rId6" Type="http://schemas.openxmlformats.org/officeDocument/2006/relationships/hyperlink" Target="https://www.myonlinetraininghub.com/advanced-excel-formulas-course" TargetMode="External"/><Relationship Id="rId11" Type="http://schemas.openxmlformats.org/officeDocument/2006/relationships/hyperlink" Target="https://www.myonlinetraininghub.com/excel-dashboard-course" TargetMode="External"/><Relationship Id="rId5" Type="http://schemas.openxmlformats.org/officeDocument/2006/relationships/hyperlink" Target="https://www.myonlinetraininghub.com/excel-expert-upgrade" TargetMode="External"/><Relationship Id="rId15" Type="http://schemas.openxmlformats.org/officeDocument/2006/relationships/hyperlink" Target="https://www.myonlinetraininghub.com/excel-analysis-toolpak-course" TargetMode="External"/><Relationship Id="rId10" Type="http://schemas.openxmlformats.org/officeDocument/2006/relationships/hyperlink" Target="https://www.myonlinetraininghub.com/power-pivot-course" TargetMode="External"/><Relationship Id="rId19" Type="http://schemas.openxmlformats.org/officeDocument/2006/relationships/hyperlink" Target="https://www.myonlinetraininghub.com/excel-forum" TargetMode="External"/><Relationship Id="rId4" Type="http://schemas.openxmlformats.org/officeDocument/2006/relationships/hyperlink" Target="http://www.myonlinetraininghub.com/excel-webinars" TargetMode="External"/><Relationship Id="rId9" Type="http://schemas.openxmlformats.org/officeDocument/2006/relationships/hyperlink" Target="https://www.myonlinetraininghub.com/excel-pivottable-course" TargetMode="External"/><Relationship Id="rId14" Type="http://schemas.openxmlformats.org/officeDocument/2006/relationships/hyperlink" Target="https://www.myonlinetraininghub.com/excel-for-finance-cour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3"/>
  <sheetViews>
    <sheetView showGridLines="0" tabSelected="1" workbookViewId="0">
      <pane ySplit="1" topLeftCell="A2" activePane="bottomLeft" state="frozen"/>
      <selection pane="bottomLeft" activeCell="E31" sqref="E31"/>
    </sheetView>
  </sheetViews>
  <sheetFormatPr defaultColWidth="14.42578125" defaultRowHeight="15" customHeight="1" x14ac:dyDescent="0.25"/>
  <cols>
    <col min="1" max="5" width="17.42578125" customWidth="1"/>
    <col min="6" max="6" width="23.85546875" customWidth="1"/>
    <col min="7" max="7" width="17.7109375" customWidth="1"/>
    <col min="8" max="8" width="21.85546875" customWidth="1"/>
    <col min="9" max="9" width="19.5703125" customWidth="1"/>
    <col min="10" max="26" width="8.7109375" customWidth="1"/>
  </cols>
  <sheetData>
    <row r="1" spans="1:9" ht="19.5" customHeight="1" x14ac:dyDescent="0.25">
      <c r="A1" s="60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2" t="s">
        <v>8</v>
      </c>
    </row>
    <row r="2" spans="1:9" ht="19.5" customHeight="1" x14ac:dyDescent="0.25">
      <c r="A2" s="3">
        <v>44227</v>
      </c>
      <c r="B2" s="4">
        <v>1</v>
      </c>
      <c r="C2" s="4" t="s">
        <v>9</v>
      </c>
      <c r="D2" s="4" t="s">
        <v>10</v>
      </c>
      <c r="E2" s="4" t="s">
        <v>11</v>
      </c>
      <c r="F2" s="4" t="s">
        <v>12</v>
      </c>
      <c r="G2" s="4">
        <v>10</v>
      </c>
      <c r="H2" s="5">
        <v>20</v>
      </c>
      <c r="I2" s="6">
        <f t="shared" ref="I2:I25" si="0">G2*H2</f>
        <v>200</v>
      </c>
    </row>
    <row r="3" spans="1:9" ht="19.5" customHeight="1" x14ac:dyDescent="0.25">
      <c r="A3" s="7">
        <v>44255</v>
      </c>
      <c r="B3" s="8">
        <v>2</v>
      </c>
      <c r="C3" s="8" t="s">
        <v>13</v>
      </c>
      <c r="D3" s="8" t="s">
        <v>14</v>
      </c>
      <c r="E3" s="8" t="s">
        <v>15</v>
      </c>
      <c r="F3" s="8" t="s">
        <v>16</v>
      </c>
      <c r="G3" s="8">
        <v>15</v>
      </c>
      <c r="H3" s="9">
        <v>10</v>
      </c>
      <c r="I3" s="10">
        <f t="shared" si="0"/>
        <v>150</v>
      </c>
    </row>
    <row r="4" spans="1:9" ht="19.5" customHeight="1" x14ac:dyDescent="0.25">
      <c r="A4" s="3">
        <v>44316</v>
      </c>
      <c r="B4" s="4">
        <v>3</v>
      </c>
      <c r="C4" s="4" t="s">
        <v>17</v>
      </c>
      <c r="D4" s="4" t="s">
        <v>18</v>
      </c>
      <c r="E4" s="4" t="s">
        <v>19</v>
      </c>
      <c r="F4" s="4" t="s">
        <v>20</v>
      </c>
      <c r="G4" s="4">
        <v>25</v>
      </c>
      <c r="H4" s="5">
        <v>10</v>
      </c>
      <c r="I4" s="6">
        <f t="shared" si="0"/>
        <v>250</v>
      </c>
    </row>
    <row r="5" spans="1:9" ht="19.5" customHeight="1" x14ac:dyDescent="0.25">
      <c r="A5" s="7">
        <v>44347</v>
      </c>
      <c r="B5" s="8">
        <v>4</v>
      </c>
      <c r="C5" s="8" t="s">
        <v>21</v>
      </c>
      <c r="D5" s="8" t="s">
        <v>14</v>
      </c>
      <c r="E5" s="8" t="s">
        <v>11</v>
      </c>
      <c r="F5" s="8" t="s">
        <v>22</v>
      </c>
      <c r="G5" s="8">
        <v>30</v>
      </c>
      <c r="H5" s="9">
        <v>16.670000000000002</v>
      </c>
      <c r="I5" s="10">
        <f t="shared" si="0"/>
        <v>500.1</v>
      </c>
    </row>
    <row r="6" spans="1:9" ht="19.5" customHeight="1" x14ac:dyDescent="0.25">
      <c r="A6" s="3">
        <v>44408</v>
      </c>
      <c r="B6" s="4">
        <v>5</v>
      </c>
      <c r="C6" s="4" t="s">
        <v>23</v>
      </c>
      <c r="D6" s="4" t="s">
        <v>24</v>
      </c>
      <c r="E6" s="4" t="s">
        <v>25</v>
      </c>
      <c r="F6" s="4" t="s">
        <v>26</v>
      </c>
      <c r="G6" s="4">
        <v>35</v>
      </c>
      <c r="H6" s="5">
        <v>10</v>
      </c>
      <c r="I6" s="6">
        <f t="shared" si="0"/>
        <v>350</v>
      </c>
    </row>
    <row r="7" spans="1:9" ht="19.5" customHeight="1" x14ac:dyDescent="0.25">
      <c r="A7" s="7">
        <v>44439</v>
      </c>
      <c r="B7" s="8">
        <v>6</v>
      </c>
      <c r="C7" s="8" t="s">
        <v>27</v>
      </c>
      <c r="D7" s="8" t="s">
        <v>18</v>
      </c>
      <c r="E7" s="8" t="s">
        <v>19</v>
      </c>
      <c r="F7" s="8" t="s">
        <v>28</v>
      </c>
      <c r="G7" s="8">
        <v>40</v>
      </c>
      <c r="H7" s="9">
        <v>15</v>
      </c>
      <c r="I7" s="10">
        <f t="shared" si="0"/>
        <v>600</v>
      </c>
    </row>
    <row r="8" spans="1:9" ht="19.5" customHeight="1" x14ac:dyDescent="0.25">
      <c r="A8" s="3">
        <v>44469</v>
      </c>
      <c r="B8" s="4">
        <v>7</v>
      </c>
      <c r="C8" s="4" t="s">
        <v>29</v>
      </c>
      <c r="D8" s="4" t="s">
        <v>14</v>
      </c>
      <c r="E8" s="4" t="s">
        <v>11</v>
      </c>
      <c r="F8" s="4" t="s">
        <v>30</v>
      </c>
      <c r="G8" s="4">
        <v>45</v>
      </c>
      <c r="H8" s="5">
        <v>12.22</v>
      </c>
      <c r="I8" s="6">
        <f t="shared" si="0"/>
        <v>549.9</v>
      </c>
    </row>
    <row r="9" spans="1:9" ht="19.5" customHeight="1" x14ac:dyDescent="0.25">
      <c r="A9" s="7">
        <v>44500</v>
      </c>
      <c r="B9" s="8">
        <v>8</v>
      </c>
      <c r="C9" s="8" t="s">
        <v>31</v>
      </c>
      <c r="D9" s="8" t="s">
        <v>10</v>
      </c>
      <c r="E9" s="8" t="s">
        <v>15</v>
      </c>
      <c r="F9" s="8" t="s">
        <v>32</v>
      </c>
      <c r="G9" s="8">
        <v>50</v>
      </c>
      <c r="H9" s="9">
        <v>14</v>
      </c>
      <c r="I9" s="10">
        <f t="shared" si="0"/>
        <v>700</v>
      </c>
    </row>
    <row r="10" spans="1:9" ht="19.5" customHeight="1" x14ac:dyDescent="0.25">
      <c r="A10" s="3">
        <v>44530</v>
      </c>
      <c r="B10" s="4">
        <v>9</v>
      </c>
      <c r="C10" s="4" t="s">
        <v>33</v>
      </c>
      <c r="D10" s="4" t="s">
        <v>24</v>
      </c>
      <c r="E10" s="4" t="s">
        <v>25</v>
      </c>
      <c r="F10" s="4" t="s">
        <v>34</v>
      </c>
      <c r="G10" s="4">
        <v>5</v>
      </c>
      <c r="H10" s="5">
        <v>160</v>
      </c>
      <c r="I10" s="6">
        <f t="shared" si="0"/>
        <v>800</v>
      </c>
    </row>
    <row r="11" spans="1:9" ht="19.5" customHeight="1" x14ac:dyDescent="0.25">
      <c r="A11" s="7">
        <v>44561</v>
      </c>
      <c r="B11" s="8">
        <v>10</v>
      </c>
      <c r="C11" s="8" t="s">
        <v>35</v>
      </c>
      <c r="D11" s="8" t="s">
        <v>18</v>
      </c>
      <c r="E11" s="8" t="s">
        <v>19</v>
      </c>
      <c r="F11" s="8" t="s">
        <v>36</v>
      </c>
      <c r="G11" s="8">
        <v>20</v>
      </c>
      <c r="H11" s="9">
        <v>45</v>
      </c>
      <c r="I11" s="10">
        <f t="shared" si="0"/>
        <v>900</v>
      </c>
    </row>
    <row r="12" spans="1:9" ht="19.5" customHeight="1" x14ac:dyDescent="0.25">
      <c r="A12" s="3">
        <v>44620</v>
      </c>
      <c r="B12" s="4">
        <v>11</v>
      </c>
      <c r="C12" s="4" t="s">
        <v>37</v>
      </c>
      <c r="D12" s="4" t="s">
        <v>18</v>
      </c>
      <c r="E12" s="4" t="s">
        <v>15</v>
      </c>
      <c r="F12" s="4" t="s">
        <v>38</v>
      </c>
      <c r="G12" s="4">
        <v>30</v>
      </c>
      <c r="H12" s="5">
        <v>36.67</v>
      </c>
      <c r="I12" s="6">
        <f t="shared" si="0"/>
        <v>1100.1000000000001</v>
      </c>
    </row>
    <row r="13" spans="1:9" ht="19.5" customHeight="1" x14ac:dyDescent="0.25">
      <c r="A13" s="7">
        <v>44316</v>
      </c>
      <c r="B13" s="8">
        <v>12</v>
      </c>
      <c r="C13" s="8" t="s">
        <v>17</v>
      </c>
      <c r="D13" s="8" t="s">
        <v>18</v>
      </c>
      <c r="E13" s="8" t="s">
        <v>19</v>
      </c>
      <c r="F13" s="8" t="s">
        <v>20</v>
      </c>
      <c r="G13" s="8">
        <v>25</v>
      </c>
      <c r="H13" s="9">
        <v>10</v>
      </c>
      <c r="I13" s="10">
        <f t="shared" si="0"/>
        <v>250</v>
      </c>
    </row>
    <row r="14" spans="1:9" ht="19.5" customHeight="1" x14ac:dyDescent="0.25">
      <c r="A14" s="3">
        <v>44347</v>
      </c>
      <c r="B14" s="4">
        <v>13</v>
      </c>
      <c r="C14" s="4" t="s">
        <v>21</v>
      </c>
      <c r="D14" s="4" t="s">
        <v>14</v>
      </c>
      <c r="E14" s="4" t="s">
        <v>11</v>
      </c>
      <c r="F14" s="4" t="s">
        <v>22</v>
      </c>
      <c r="G14" s="4">
        <v>30</v>
      </c>
      <c r="H14" s="5">
        <v>16.670000000000002</v>
      </c>
      <c r="I14" s="6">
        <f t="shared" si="0"/>
        <v>500.1</v>
      </c>
    </row>
    <row r="15" spans="1:9" ht="19.5" customHeight="1" x14ac:dyDescent="0.25">
      <c r="A15" s="7">
        <v>44651</v>
      </c>
      <c r="B15" s="8">
        <v>14</v>
      </c>
      <c r="C15" s="8" t="s">
        <v>39</v>
      </c>
      <c r="D15" s="8" t="s">
        <v>24</v>
      </c>
      <c r="E15" s="8" t="s">
        <v>25</v>
      </c>
      <c r="F15" s="8" t="s">
        <v>40</v>
      </c>
      <c r="G15" s="8">
        <v>35</v>
      </c>
      <c r="H15" s="9">
        <v>34.29</v>
      </c>
      <c r="I15" s="10">
        <f t="shared" si="0"/>
        <v>1200.1499999999999</v>
      </c>
    </row>
    <row r="16" spans="1:9" ht="19.5" customHeight="1" x14ac:dyDescent="0.25">
      <c r="A16" s="3">
        <v>44712</v>
      </c>
      <c r="B16" s="4">
        <v>15</v>
      </c>
      <c r="C16" s="4" t="s">
        <v>41</v>
      </c>
      <c r="D16" s="4" t="s">
        <v>14</v>
      </c>
      <c r="E16" s="4" t="s">
        <v>11</v>
      </c>
      <c r="F16" s="4" t="s">
        <v>42</v>
      </c>
      <c r="G16" s="4">
        <v>40</v>
      </c>
      <c r="H16" s="5">
        <v>35</v>
      </c>
      <c r="I16" s="6">
        <f t="shared" si="0"/>
        <v>1400</v>
      </c>
    </row>
    <row r="17" spans="1:9" ht="19.5" customHeight="1" x14ac:dyDescent="0.25">
      <c r="A17" s="7">
        <v>44742</v>
      </c>
      <c r="B17" s="8">
        <v>16</v>
      </c>
      <c r="C17" s="8" t="s">
        <v>43</v>
      </c>
      <c r="D17" s="8" t="s">
        <v>10</v>
      </c>
      <c r="E17" s="8" t="s">
        <v>15</v>
      </c>
      <c r="F17" s="8" t="s">
        <v>44</v>
      </c>
      <c r="G17" s="8">
        <v>45</v>
      </c>
      <c r="H17" s="9">
        <v>33.33</v>
      </c>
      <c r="I17" s="10">
        <f t="shared" si="0"/>
        <v>1499.85</v>
      </c>
    </row>
    <row r="18" spans="1:9" ht="19.5" customHeight="1" x14ac:dyDescent="0.25">
      <c r="A18" s="3">
        <v>44773</v>
      </c>
      <c r="B18" s="4">
        <v>17</v>
      </c>
      <c r="C18" s="4" t="s">
        <v>45</v>
      </c>
      <c r="D18" s="4" t="s">
        <v>24</v>
      </c>
      <c r="E18" s="4" t="s">
        <v>25</v>
      </c>
      <c r="F18" s="4" t="s">
        <v>46</v>
      </c>
      <c r="G18" s="4">
        <v>50</v>
      </c>
      <c r="H18" s="5">
        <v>32</v>
      </c>
      <c r="I18" s="6">
        <f t="shared" si="0"/>
        <v>1600</v>
      </c>
    </row>
    <row r="19" spans="1:9" ht="19.5" customHeight="1" x14ac:dyDescent="0.25">
      <c r="A19" s="7">
        <v>44804</v>
      </c>
      <c r="B19" s="8">
        <v>18</v>
      </c>
      <c r="C19" s="8" t="s">
        <v>47</v>
      </c>
      <c r="D19" s="8" t="s">
        <v>18</v>
      </c>
      <c r="E19" s="8" t="s">
        <v>19</v>
      </c>
      <c r="F19" s="8" t="s">
        <v>48</v>
      </c>
      <c r="G19" s="8">
        <v>55</v>
      </c>
      <c r="H19" s="9">
        <v>30.91</v>
      </c>
      <c r="I19" s="10">
        <f t="shared" si="0"/>
        <v>1700.05</v>
      </c>
    </row>
    <row r="20" spans="1:9" ht="19.5" customHeight="1" x14ac:dyDescent="0.25">
      <c r="A20" s="3">
        <v>44834</v>
      </c>
      <c r="B20" s="4">
        <v>19</v>
      </c>
      <c r="C20" s="4" t="s">
        <v>49</v>
      </c>
      <c r="D20" s="4" t="s">
        <v>14</v>
      </c>
      <c r="E20" s="4" t="s">
        <v>11</v>
      </c>
      <c r="F20" s="4" t="s">
        <v>50</v>
      </c>
      <c r="G20" s="4">
        <v>60</v>
      </c>
      <c r="H20" s="5">
        <v>30</v>
      </c>
      <c r="I20" s="6">
        <f t="shared" si="0"/>
        <v>1800</v>
      </c>
    </row>
    <row r="21" spans="1:9" ht="19.5" customHeight="1" x14ac:dyDescent="0.25">
      <c r="A21" s="7">
        <v>44895</v>
      </c>
      <c r="B21" s="8">
        <v>20</v>
      </c>
      <c r="C21" s="8" t="s">
        <v>51</v>
      </c>
      <c r="D21" s="8" t="s">
        <v>24</v>
      </c>
      <c r="E21" s="8" t="s">
        <v>25</v>
      </c>
      <c r="F21" s="8" t="s">
        <v>52</v>
      </c>
      <c r="G21" s="8">
        <v>65</v>
      </c>
      <c r="H21" s="9">
        <v>30.77</v>
      </c>
      <c r="I21" s="10">
        <f t="shared" si="0"/>
        <v>2000.05</v>
      </c>
    </row>
    <row r="22" spans="1:9" ht="19.5" customHeight="1" x14ac:dyDescent="0.25">
      <c r="A22" s="3">
        <v>44926</v>
      </c>
      <c r="B22" s="4">
        <v>21</v>
      </c>
      <c r="C22" s="4" t="s">
        <v>53</v>
      </c>
      <c r="D22" s="4" t="s">
        <v>18</v>
      </c>
      <c r="E22" s="4" t="s">
        <v>19</v>
      </c>
      <c r="F22" s="4" t="s">
        <v>54</v>
      </c>
      <c r="G22" s="4">
        <v>70</v>
      </c>
      <c r="H22" s="5">
        <v>30</v>
      </c>
      <c r="I22" s="6">
        <f t="shared" si="0"/>
        <v>2100</v>
      </c>
    </row>
    <row r="23" spans="1:9" ht="19.5" customHeight="1" x14ac:dyDescent="0.25">
      <c r="A23" s="7">
        <v>44957</v>
      </c>
      <c r="B23" s="8">
        <v>22</v>
      </c>
      <c r="C23" s="8" t="s">
        <v>55</v>
      </c>
      <c r="D23" s="8" t="s">
        <v>18</v>
      </c>
      <c r="E23" s="8" t="s">
        <v>56</v>
      </c>
      <c r="F23" s="8" t="s">
        <v>57</v>
      </c>
      <c r="G23" s="8">
        <v>75</v>
      </c>
      <c r="H23" s="9">
        <v>29.33</v>
      </c>
      <c r="I23" s="10">
        <f t="shared" si="0"/>
        <v>2199.75</v>
      </c>
    </row>
    <row r="24" spans="1:9" ht="19.5" customHeight="1" x14ac:dyDescent="0.25">
      <c r="A24" s="3">
        <v>44985</v>
      </c>
      <c r="B24" s="4">
        <v>23</v>
      </c>
      <c r="C24" s="4" t="s">
        <v>58</v>
      </c>
      <c r="D24" s="4" t="s">
        <v>18</v>
      </c>
      <c r="E24" s="4" t="s">
        <v>59</v>
      </c>
      <c r="F24" s="4" t="s">
        <v>60</v>
      </c>
      <c r="G24" s="4">
        <v>80</v>
      </c>
      <c r="H24" s="5">
        <v>28.75</v>
      </c>
      <c r="I24" s="6">
        <f t="shared" si="0"/>
        <v>2300</v>
      </c>
    </row>
    <row r="25" spans="1:9" ht="19.5" customHeight="1" x14ac:dyDescent="0.25">
      <c r="A25" s="11">
        <v>45046</v>
      </c>
      <c r="B25" s="12">
        <v>24</v>
      </c>
      <c r="C25" s="12" t="s">
        <v>35</v>
      </c>
      <c r="D25" s="12" t="s">
        <v>18</v>
      </c>
      <c r="E25" s="12" t="s">
        <v>61</v>
      </c>
      <c r="F25" s="12" t="s">
        <v>62</v>
      </c>
      <c r="G25" s="12">
        <v>85</v>
      </c>
      <c r="H25" s="13">
        <v>29.41</v>
      </c>
      <c r="I25" s="14">
        <f t="shared" si="0"/>
        <v>2499.85</v>
      </c>
    </row>
    <row r="26" spans="1:9" ht="15.75" customHeight="1" x14ac:dyDescent="0.25">
      <c r="I26" s="15"/>
    </row>
    <row r="27" spans="1:9" ht="15.75" customHeight="1" x14ac:dyDescent="0.25">
      <c r="A27" s="48"/>
      <c r="B27" s="49" t="s">
        <v>155</v>
      </c>
      <c r="C27" s="50"/>
      <c r="I27" s="15"/>
    </row>
    <row r="28" spans="1:9" ht="15.75" customHeight="1" x14ac:dyDescent="0.25">
      <c r="A28" s="49" t="s">
        <v>3</v>
      </c>
      <c r="B28" s="48" t="s">
        <v>63</v>
      </c>
      <c r="C28" s="51" t="s">
        <v>64</v>
      </c>
      <c r="I28" s="15"/>
    </row>
    <row r="29" spans="1:9" ht="15.75" customHeight="1" x14ac:dyDescent="0.25">
      <c r="A29" s="48" t="s">
        <v>14</v>
      </c>
      <c r="B29" s="52">
        <v>220</v>
      </c>
      <c r="C29" s="53">
        <v>4900.1000000000004</v>
      </c>
      <c r="I29" s="15"/>
    </row>
    <row r="30" spans="1:9" ht="15.75" customHeight="1" x14ac:dyDescent="0.25">
      <c r="A30" s="54" t="s">
        <v>10</v>
      </c>
      <c r="B30" s="55">
        <v>105</v>
      </c>
      <c r="C30" s="56">
        <v>2399.85</v>
      </c>
      <c r="I30" s="15"/>
    </row>
    <row r="31" spans="1:9" ht="15.75" customHeight="1" x14ac:dyDescent="0.25">
      <c r="A31" s="54" t="s">
        <v>18</v>
      </c>
      <c r="B31" s="55">
        <v>505</v>
      </c>
      <c r="C31" s="56">
        <v>13899.750000000002</v>
      </c>
      <c r="I31" s="15"/>
    </row>
    <row r="32" spans="1:9" ht="15.75" customHeight="1" x14ac:dyDescent="0.25">
      <c r="A32" s="54" t="s">
        <v>24</v>
      </c>
      <c r="B32" s="55">
        <v>190</v>
      </c>
      <c r="C32" s="56">
        <v>5950.2</v>
      </c>
      <c r="I32" s="15"/>
    </row>
    <row r="33" spans="1:9" ht="15.75" customHeight="1" x14ac:dyDescent="0.25">
      <c r="A33" s="57" t="s">
        <v>65</v>
      </c>
      <c r="B33" s="58">
        <v>1020</v>
      </c>
      <c r="C33" s="59">
        <v>27149.900000000005</v>
      </c>
      <c r="I33" s="15"/>
    </row>
    <row r="34" spans="1:9" ht="15.75" customHeight="1" x14ac:dyDescent="0.25">
      <c r="I34" s="15"/>
    </row>
    <row r="35" spans="1:9" ht="15.75" customHeight="1" x14ac:dyDescent="0.25">
      <c r="A35" s="2" t="s">
        <v>66</v>
      </c>
      <c r="I35" s="15"/>
    </row>
    <row r="36" spans="1:9" ht="15.75" customHeight="1" x14ac:dyDescent="0.25">
      <c r="A36" s="2"/>
      <c r="I36" s="15"/>
    </row>
    <row r="37" spans="1:9" ht="15.75" customHeight="1" x14ac:dyDescent="0.25">
      <c r="A37" s="2" t="s">
        <v>67</v>
      </c>
      <c r="I37" s="15"/>
    </row>
    <row r="38" spans="1:9" ht="15.75" customHeight="1" x14ac:dyDescent="0.25">
      <c r="A38" s="2" t="s">
        <v>68</v>
      </c>
      <c r="I38" s="15"/>
    </row>
    <row r="39" spans="1:9" ht="15.75" customHeight="1" x14ac:dyDescent="0.25">
      <c r="I39" s="15"/>
    </row>
    <row r="40" spans="1:9" ht="15.75" customHeight="1" x14ac:dyDescent="0.25">
      <c r="A40" s="2" t="s">
        <v>69</v>
      </c>
      <c r="I40" s="15"/>
    </row>
    <row r="41" spans="1:9" ht="15.75" customHeight="1" x14ac:dyDescent="0.25">
      <c r="A41" s="2" t="s">
        <v>70</v>
      </c>
      <c r="I41" s="15"/>
    </row>
    <row r="42" spans="1:9" ht="15.75" customHeight="1" x14ac:dyDescent="0.25">
      <c r="A42" s="2" t="s">
        <v>71</v>
      </c>
      <c r="I42" s="15"/>
    </row>
    <row r="43" spans="1:9" ht="15.75" customHeight="1" x14ac:dyDescent="0.25">
      <c r="A43" s="2" t="s">
        <v>72</v>
      </c>
      <c r="I43" s="15"/>
    </row>
    <row r="44" spans="1:9" ht="15.75" customHeight="1" x14ac:dyDescent="0.25">
      <c r="A44" s="2" t="s">
        <v>73</v>
      </c>
      <c r="I44" s="15"/>
    </row>
    <row r="45" spans="1:9" ht="15.75" customHeight="1" x14ac:dyDescent="0.25">
      <c r="A45" s="2" t="s">
        <v>74</v>
      </c>
      <c r="I45" s="15"/>
    </row>
    <row r="46" spans="1:9" ht="15.75" customHeight="1" x14ac:dyDescent="0.25">
      <c r="A46" s="2" t="s">
        <v>75</v>
      </c>
      <c r="I46" s="15"/>
    </row>
    <row r="47" spans="1:9" ht="15.75" customHeight="1" x14ac:dyDescent="0.25">
      <c r="A47" s="2" t="s">
        <v>76</v>
      </c>
      <c r="I47" s="15"/>
    </row>
    <row r="48" spans="1:9" ht="15.75" customHeight="1" x14ac:dyDescent="0.25">
      <c r="A48" s="2" t="s">
        <v>77</v>
      </c>
      <c r="I48" s="15"/>
    </row>
    <row r="49" spans="9:9" ht="15.75" customHeight="1" x14ac:dyDescent="0.25">
      <c r="I49" s="15"/>
    </row>
    <row r="50" spans="9:9" ht="15.75" customHeight="1" x14ac:dyDescent="0.25">
      <c r="I50" s="15"/>
    </row>
    <row r="51" spans="9:9" ht="15.75" customHeight="1" x14ac:dyDescent="0.25">
      <c r="I51" s="15"/>
    </row>
    <row r="52" spans="9:9" ht="15.75" customHeight="1" x14ac:dyDescent="0.25">
      <c r="I52" s="15"/>
    </row>
    <row r="53" spans="9:9" ht="15.75" customHeight="1" x14ac:dyDescent="0.25">
      <c r="I53" s="15"/>
    </row>
    <row r="54" spans="9:9" ht="15.75" customHeight="1" x14ac:dyDescent="0.25">
      <c r="I54" s="15"/>
    </row>
    <row r="55" spans="9:9" ht="15.75" customHeight="1" x14ac:dyDescent="0.25">
      <c r="I55" s="15"/>
    </row>
    <row r="56" spans="9:9" ht="15.75" customHeight="1" x14ac:dyDescent="0.25">
      <c r="I56" s="15"/>
    </row>
    <row r="57" spans="9:9" ht="15.75" customHeight="1" x14ac:dyDescent="0.25">
      <c r="I57" s="15"/>
    </row>
    <row r="58" spans="9:9" ht="15.75" customHeight="1" x14ac:dyDescent="0.25">
      <c r="I58" s="15"/>
    </row>
    <row r="59" spans="9:9" ht="15.75" customHeight="1" x14ac:dyDescent="0.25">
      <c r="I59" s="15"/>
    </row>
    <row r="60" spans="9:9" ht="15.75" customHeight="1" x14ac:dyDescent="0.25">
      <c r="I60" s="15"/>
    </row>
    <row r="61" spans="9:9" ht="15.75" customHeight="1" x14ac:dyDescent="0.25">
      <c r="I61" s="15"/>
    </row>
    <row r="62" spans="9:9" ht="15.75" customHeight="1" x14ac:dyDescent="0.25">
      <c r="I62" s="15"/>
    </row>
    <row r="63" spans="9:9" ht="15.75" customHeight="1" x14ac:dyDescent="0.25">
      <c r="I63" s="15"/>
    </row>
    <row r="64" spans="9:9" ht="15.75" customHeight="1" x14ac:dyDescent="0.25">
      <c r="I64" s="15"/>
    </row>
    <row r="65" spans="9:9" ht="15.75" customHeight="1" x14ac:dyDescent="0.25">
      <c r="I65" s="15"/>
    </row>
    <row r="66" spans="9:9" ht="15.75" customHeight="1" x14ac:dyDescent="0.25">
      <c r="I66" s="15"/>
    </row>
    <row r="67" spans="9:9" ht="15.75" customHeight="1" x14ac:dyDescent="0.25">
      <c r="I67" s="15"/>
    </row>
    <row r="68" spans="9:9" ht="15.75" customHeight="1" x14ac:dyDescent="0.25">
      <c r="I68" s="15"/>
    </row>
    <row r="69" spans="9:9" ht="15.75" customHeight="1" x14ac:dyDescent="0.25">
      <c r="I69" s="15"/>
    </row>
    <row r="70" spans="9:9" ht="15.75" customHeight="1" x14ac:dyDescent="0.25">
      <c r="I70" s="15"/>
    </row>
    <row r="71" spans="9:9" ht="15.75" customHeight="1" x14ac:dyDescent="0.25">
      <c r="I71" s="15"/>
    </row>
    <row r="72" spans="9:9" ht="15.75" customHeight="1" x14ac:dyDescent="0.25">
      <c r="I72" s="15"/>
    </row>
    <row r="73" spans="9:9" ht="15.75" customHeight="1" x14ac:dyDescent="0.25">
      <c r="I73" s="15"/>
    </row>
    <row r="74" spans="9:9" ht="15.75" customHeight="1" x14ac:dyDescent="0.25">
      <c r="I74" s="15"/>
    </row>
    <row r="75" spans="9:9" ht="15.75" customHeight="1" x14ac:dyDescent="0.25">
      <c r="I75" s="15"/>
    </row>
    <row r="76" spans="9:9" ht="15.75" customHeight="1" x14ac:dyDescent="0.25">
      <c r="I76" s="15"/>
    </row>
    <row r="77" spans="9:9" ht="15.75" customHeight="1" x14ac:dyDescent="0.25">
      <c r="I77" s="15"/>
    </row>
    <row r="78" spans="9:9" ht="15.75" customHeight="1" x14ac:dyDescent="0.25">
      <c r="I78" s="15"/>
    </row>
    <row r="79" spans="9:9" ht="15.75" customHeight="1" x14ac:dyDescent="0.25">
      <c r="I79" s="15"/>
    </row>
    <row r="80" spans="9:9" ht="15.75" customHeight="1" x14ac:dyDescent="0.25">
      <c r="I80" s="15"/>
    </row>
    <row r="81" spans="9:9" ht="15.75" customHeight="1" x14ac:dyDescent="0.25">
      <c r="I81" s="15"/>
    </row>
    <row r="82" spans="9:9" ht="15.75" customHeight="1" x14ac:dyDescent="0.25">
      <c r="I82" s="15"/>
    </row>
    <row r="83" spans="9:9" ht="15.75" customHeight="1" x14ac:dyDescent="0.25">
      <c r="I83" s="15"/>
    </row>
    <row r="84" spans="9:9" ht="15.75" customHeight="1" x14ac:dyDescent="0.25">
      <c r="I84" s="15"/>
    </row>
    <row r="85" spans="9:9" ht="15.75" customHeight="1" x14ac:dyDescent="0.25">
      <c r="I85" s="15"/>
    </row>
    <row r="86" spans="9:9" ht="15.75" customHeight="1" x14ac:dyDescent="0.25">
      <c r="I86" s="15"/>
    </row>
    <row r="87" spans="9:9" ht="15.75" customHeight="1" x14ac:dyDescent="0.25">
      <c r="I87" s="15"/>
    </row>
    <row r="88" spans="9:9" ht="15.75" customHeight="1" x14ac:dyDescent="0.25">
      <c r="I88" s="15"/>
    </row>
    <row r="89" spans="9:9" ht="15.75" customHeight="1" x14ac:dyDescent="0.25">
      <c r="I89" s="15"/>
    </row>
    <row r="90" spans="9:9" ht="15.75" customHeight="1" x14ac:dyDescent="0.25">
      <c r="I90" s="15"/>
    </row>
    <row r="91" spans="9:9" ht="15.75" customHeight="1" x14ac:dyDescent="0.25">
      <c r="I91" s="15"/>
    </row>
    <row r="92" spans="9:9" ht="15.75" customHeight="1" x14ac:dyDescent="0.25">
      <c r="I92" s="15"/>
    </row>
    <row r="93" spans="9:9" ht="15.75" customHeight="1" x14ac:dyDescent="0.25">
      <c r="I93" s="15"/>
    </row>
    <row r="94" spans="9:9" ht="15.75" customHeight="1" x14ac:dyDescent="0.25">
      <c r="I94" s="15"/>
    </row>
    <row r="95" spans="9:9" ht="15.75" customHeight="1" x14ac:dyDescent="0.25">
      <c r="I95" s="15"/>
    </row>
    <row r="96" spans="9:9" ht="15.75" customHeight="1" x14ac:dyDescent="0.25">
      <c r="I96" s="15"/>
    </row>
    <row r="97" spans="9:9" ht="15.75" customHeight="1" x14ac:dyDescent="0.25">
      <c r="I97" s="15"/>
    </row>
    <row r="98" spans="9:9" ht="15.75" customHeight="1" x14ac:dyDescent="0.25">
      <c r="I98" s="15"/>
    </row>
    <row r="99" spans="9:9" ht="15.75" customHeight="1" x14ac:dyDescent="0.25">
      <c r="I99" s="15"/>
    </row>
    <row r="100" spans="9:9" ht="15.75" customHeight="1" x14ac:dyDescent="0.25">
      <c r="I100" s="15"/>
    </row>
    <row r="101" spans="9:9" ht="15.75" customHeight="1" x14ac:dyDescent="0.25">
      <c r="I101" s="15"/>
    </row>
    <row r="102" spans="9:9" ht="15.75" customHeight="1" x14ac:dyDescent="0.25">
      <c r="I102" s="15"/>
    </row>
    <row r="103" spans="9:9" ht="15.75" customHeight="1" x14ac:dyDescent="0.25">
      <c r="I103" s="15"/>
    </row>
    <row r="104" spans="9:9" ht="15.75" customHeight="1" x14ac:dyDescent="0.25">
      <c r="I104" s="15"/>
    </row>
    <row r="105" spans="9:9" ht="15.75" customHeight="1" x14ac:dyDescent="0.25">
      <c r="I105" s="15"/>
    </row>
    <row r="106" spans="9:9" ht="15.75" customHeight="1" x14ac:dyDescent="0.25">
      <c r="I106" s="15"/>
    </row>
    <row r="107" spans="9:9" ht="15.75" customHeight="1" x14ac:dyDescent="0.25">
      <c r="I107" s="15"/>
    </row>
    <row r="108" spans="9:9" ht="15.75" customHeight="1" x14ac:dyDescent="0.25">
      <c r="I108" s="15"/>
    </row>
    <row r="109" spans="9:9" ht="15.75" customHeight="1" x14ac:dyDescent="0.25">
      <c r="I109" s="15"/>
    </row>
    <row r="110" spans="9:9" ht="15.75" customHeight="1" x14ac:dyDescent="0.25">
      <c r="I110" s="15"/>
    </row>
    <row r="111" spans="9:9" ht="15.75" customHeight="1" x14ac:dyDescent="0.25">
      <c r="I111" s="15"/>
    </row>
    <row r="112" spans="9:9" ht="15.75" customHeight="1" x14ac:dyDescent="0.25">
      <c r="I112" s="15"/>
    </row>
    <row r="113" spans="9:9" ht="15.75" customHeight="1" x14ac:dyDescent="0.25">
      <c r="I113" s="15"/>
    </row>
    <row r="114" spans="9:9" ht="15.75" customHeight="1" x14ac:dyDescent="0.25">
      <c r="I114" s="15"/>
    </row>
    <row r="115" spans="9:9" ht="15.75" customHeight="1" x14ac:dyDescent="0.25">
      <c r="I115" s="15"/>
    </row>
    <row r="116" spans="9:9" ht="15.75" customHeight="1" x14ac:dyDescent="0.25">
      <c r="I116" s="15"/>
    </row>
    <row r="117" spans="9:9" ht="15.75" customHeight="1" x14ac:dyDescent="0.25">
      <c r="I117" s="15"/>
    </row>
    <row r="118" spans="9:9" ht="15.75" customHeight="1" x14ac:dyDescent="0.25">
      <c r="I118" s="15"/>
    </row>
    <row r="119" spans="9:9" ht="15.75" customHeight="1" x14ac:dyDescent="0.25">
      <c r="I119" s="15"/>
    </row>
    <row r="120" spans="9:9" ht="15.75" customHeight="1" x14ac:dyDescent="0.25">
      <c r="I120" s="15"/>
    </row>
    <row r="121" spans="9:9" ht="15.75" customHeight="1" x14ac:dyDescent="0.25">
      <c r="I121" s="15"/>
    </row>
    <row r="122" spans="9:9" ht="15.75" customHeight="1" x14ac:dyDescent="0.25">
      <c r="I122" s="15"/>
    </row>
    <row r="123" spans="9:9" ht="15.75" customHeight="1" x14ac:dyDescent="0.25">
      <c r="I123" s="15"/>
    </row>
    <row r="124" spans="9:9" ht="15.75" customHeight="1" x14ac:dyDescent="0.25">
      <c r="I124" s="15"/>
    </row>
    <row r="125" spans="9:9" ht="15.75" customHeight="1" x14ac:dyDescent="0.25">
      <c r="I125" s="15"/>
    </row>
    <row r="126" spans="9:9" ht="15.75" customHeight="1" x14ac:dyDescent="0.25">
      <c r="I126" s="15"/>
    </row>
    <row r="127" spans="9:9" ht="15.75" customHeight="1" x14ac:dyDescent="0.25">
      <c r="I127" s="15"/>
    </row>
    <row r="128" spans="9:9" ht="15.75" customHeight="1" x14ac:dyDescent="0.25">
      <c r="I128" s="15"/>
    </row>
    <row r="129" spans="9:9" ht="15.75" customHeight="1" x14ac:dyDescent="0.25">
      <c r="I129" s="15"/>
    </row>
    <row r="130" spans="9:9" ht="15.75" customHeight="1" x14ac:dyDescent="0.25">
      <c r="I130" s="15"/>
    </row>
    <row r="131" spans="9:9" ht="15.75" customHeight="1" x14ac:dyDescent="0.25">
      <c r="I131" s="15"/>
    </row>
    <row r="132" spans="9:9" ht="15.75" customHeight="1" x14ac:dyDescent="0.25">
      <c r="I132" s="15"/>
    </row>
    <row r="133" spans="9:9" ht="15.75" customHeight="1" x14ac:dyDescent="0.25">
      <c r="I133" s="15"/>
    </row>
    <row r="134" spans="9:9" ht="15.75" customHeight="1" x14ac:dyDescent="0.25">
      <c r="I134" s="15"/>
    </row>
    <row r="135" spans="9:9" ht="15.75" customHeight="1" x14ac:dyDescent="0.25">
      <c r="I135" s="15"/>
    </row>
    <row r="136" spans="9:9" ht="15.75" customHeight="1" x14ac:dyDescent="0.25">
      <c r="I136" s="15"/>
    </row>
    <row r="137" spans="9:9" ht="15.75" customHeight="1" x14ac:dyDescent="0.25">
      <c r="I137" s="15"/>
    </row>
    <row r="138" spans="9:9" ht="15.75" customHeight="1" x14ac:dyDescent="0.25">
      <c r="I138" s="15"/>
    </row>
    <row r="139" spans="9:9" ht="15.75" customHeight="1" x14ac:dyDescent="0.25">
      <c r="I139" s="15"/>
    </row>
    <row r="140" spans="9:9" ht="15.75" customHeight="1" x14ac:dyDescent="0.25">
      <c r="I140" s="15"/>
    </row>
    <row r="141" spans="9:9" ht="15.75" customHeight="1" x14ac:dyDescent="0.25">
      <c r="I141" s="15"/>
    </row>
    <row r="142" spans="9:9" ht="15.75" customHeight="1" x14ac:dyDescent="0.25">
      <c r="I142" s="15"/>
    </row>
    <row r="143" spans="9:9" ht="15.75" customHeight="1" x14ac:dyDescent="0.25">
      <c r="I143" s="15"/>
    </row>
    <row r="144" spans="9:9" ht="15.75" customHeight="1" x14ac:dyDescent="0.25">
      <c r="I144" s="15"/>
    </row>
    <row r="145" spans="9:9" ht="15.75" customHeight="1" x14ac:dyDescent="0.25">
      <c r="I145" s="15"/>
    </row>
    <row r="146" spans="9:9" ht="15.75" customHeight="1" x14ac:dyDescent="0.25">
      <c r="I146" s="15"/>
    </row>
    <row r="147" spans="9:9" ht="15.75" customHeight="1" x14ac:dyDescent="0.25">
      <c r="I147" s="15"/>
    </row>
    <row r="148" spans="9:9" ht="15.75" customHeight="1" x14ac:dyDescent="0.25">
      <c r="I148" s="15"/>
    </row>
    <row r="149" spans="9:9" ht="15.75" customHeight="1" x14ac:dyDescent="0.25">
      <c r="I149" s="15"/>
    </row>
    <row r="150" spans="9:9" ht="15.75" customHeight="1" x14ac:dyDescent="0.25">
      <c r="I150" s="15"/>
    </row>
    <row r="151" spans="9:9" ht="15.75" customHeight="1" x14ac:dyDescent="0.25">
      <c r="I151" s="15"/>
    </row>
    <row r="152" spans="9:9" ht="15.75" customHeight="1" x14ac:dyDescent="0.25">
      <c r="I152" s="15"/>
    </row>
    <row r="153" spans="9:9" ht="15.75" customHeight="1" x14ac:dyDescent="0.25">
      <c r="I153" s="15"/>
    </row>
    <row r="154" spans="9:9" ht="15.75" customHeight="1" x14ac:dyDescent="0.25">
      <c r="I154" s="15"/>
    </row>
    <row r="155" spans="9:9" ht="15.75" customHeight="1" x14ac:dyDescent="0.25">
      <c r="I155" s="15"/>
    </row>
    <row r="156" spans="9:9" ht="15.75" customHeight="1" x14ac:dyDescent="0.25">
      <c r="I156" s="15"/>
    </row>
    <row r="157" spans="9:9" ht="15.75" customHeight="1" x14ac:dyDescent="0.25">
      <c r="I157" s="15"/>
    </row>
    <row r="158" spans="9:9" ht="15.75" customHeight="1" x14ac:dyDescent="0.25">
      <c r="I158" s="15"/>
    </row>
    <row r="159" spans="9:9" ht="15.75" customHeight="1" x14ac:dyDescent="0.25">
      <c r="I159" s="15"/>
    </row>
    <row r="160" spans="9:9" ht="15.75" customHeight="1" x14ac:dyDescent="0.25">
      <c r="I160" s="15"/>
    </row>
    <row r="161" spans="9:9" ht="15.75" customHeight="1" x14ac:dyDescent="0.25">
      <c r="I161" s="15"/>
    </row>
    <row r="162" spans="9:9" ht="15.75" customHeight="1" x14ac:dyDescent="0.25">
      <c r="I162" s="15"/>
    </row>
    <row r="163" spans="9:9" ht="15.75" customHeight="1" x14ac:dyDescent="0.25">
      <c r="I163" s="15"/>
    </row>
    <row r="164" spans="9:9" ht="15.75" customHeight="1" x14ac:dyDescent="0.25">
      <c r="I164" s="15"/>
    </row>
    <row r="165" spans="9:9" ht="15.75" customHeight="1" x14ac:dyDescent="0.25">
      <c r="I165" s="15"/>
    </row>
    <row r="166" spans="9:9" ht="15.75" customHeight="1" x14ac:dyDescent="0.25">
      <c r="I166" s="15"/>
    </row>
    <row r="167" spans="9:9" ht="15.75" customHeight="1" x14ac:dyDescent="0.25">
      <c r="I167" s="15"/>
    </row>
    <row r="168" spans="9:9" ht="15.75" customHeight="1" x14ac:dyDescent="0.25">
      <c r="I168" s="15"/>
    </row>
    <row r="169" spans="9:9" ht="15.75" customHeight="1" x14ac:dyDescent="0.25">
      <c r="I169" s="15"/>
    </row>
    <row r="170" spans="9:9" ht="15.75" customHeight="1" x14ac:dyDescent="0.25">
      <c r="I170" s="15"/>
    </row>
    <row r="171" spans="9:9" ht="15.75" customHeight="1" x14ac:dyDescent="0.25">
      <c r="I171" s="15"/>
    </row>
    <row r="172" spans="9:9" ht="15.75" customHeight="1" x14ac:dyDescent="0.25">
      <c r="I172" s="15"/>
    </row>
    <row r="173" spans="9:9" ht="15.75" customHeight="1" x14ac:dyDescent="0.25">
      <c r="I173" s="15"/>
    </row>
    <row r="174" spans="9:9" ht="15.75" customHeight="1" x14ac:dyDescent="0.25">
      <c r="I174" s="15"/>
    </row>
    <row r="175" spans="9:9" ht="15.75" customHeight="1" x14ac:dyDescent="0.25">
      <c r="I175" s="15"/>
    </row>
    <row r="176" spans="9:9" ht="15.75" customHeight="1" x14ac:dyDescent="0.25">
      <c r="I176" s="15"/>
    </row>
    <row r="177" spans="9:9" ht="15.75" customHeight="1" x14ac:dyDescent="0.25">
      <c r="I177" s="15"/>
    </row>
    <row r="178" spans="9:9" ht="15.75" customHeight="1" x14ac:dyDescent="0.25">
      <c r="I178" s="15"/>
    </row>
    <row r="179" spans="9:9" ht="15.75" customHeight="1" x14ac:dyDescent="0.25">
      <c r="I179" s="15"/>
    </row>
    <row r="180" spans="9:9" ht="15.75" customHeight="1" x14ac:dyDescent="0.25">
      <c r="I180" s="15"/>
    </row>
    <row r="181" spans="9:9" ht="15.75" customHeight="1" x14ac:dyDescent="0.25">
      <c r="I181" s="15"/>
    </row>
    <row r="182" spans="9:9" ht="15.75" customHeight="1" x14ac:dyDescent="0.25">
      <c r="I182" s="15"/>
    </row>
    <row r="183" spans="9:9" ht="15.75" customHeight="1" x14ac:dyDescent="0.25">
      <c r="I183" s="15"/>
    </row>
    <row r="184" spans="9:9" ht="15.75" customHeight="1" x14ac:dyDescent="0.25">
      <c r="I184" s="15"/>
    </row>
    <row r="185" spans="9:9" ht="15.75" customHeight="1" x14ac:dyDescent="0.25">
      <c r="I185" s="15"/>
    </row>
    <row r="186" spans="9:9" ht="15.75" customHeight="1" x14ac:dyDescent="0.25">
      <c r="I186" s="15"/>
    </row>
    <row r="187" spans="9:9" ht="15.75" customHeight="1" x14ac:dyDescent="0.25">
      <c r="I187" s="15"/>
    </row>
    <row r="188" spans="9:9" ht="15.75" customHeight="1" x14ac:dyDescent="0.25">
      <c r="I188" s="15"/>
    </row>
    <row r="189" spans="9:9" ht="15.75" customHeight="1" x14ac:dyDescent="0.25">
      <c r="I189" s="15"/>
    </row>
    <row r="190" spans="9:9" ht="15.75" customHeight="1" x14ac:dyDescent="0.25">
      <c r="I190" s="15"/>
    </row>
    <row r="191" spans="9:9" ht="15.75" customHeight="1" x14ac:dyDescent="0.25">
      <c r="I191" s="15"/>
    </row>
    <row r="192" spans="9:9" ht="15.75" customHeight="1" x14ac:dyDescent="0.25">
      <c r="I192" s="15"/>
    </row>
    <row r="193" spans="9:9" ht="15.75" customHeight="1" x14ac:dyDescent="0.25">
      <c r="I193" s="15"/>
    </row>
    <row r="194" spans="9:9" ht="15.75" customHeight="1" x14ac:dyDescent="0.25">
      <c r="I194" s="15"/>
    </row>
    <row r="195" spans="9:9" ht="15.75" customHeight="1" x14ac:dyDescent="0.25">
      <c r="I195" s="15"/>
    </row>
    <row r="196" spans="9:9" ht="15.75" customHeight="1" x14ac:dyDescent="0.25">
      <c r="I196" s="15"/>
    </row>
    <row r="197" spans="9:9" ht="15.75" customHeight="1" x14ac:dyDescent="0.25">
      <c r="I197" s="15"/>
    </row>
    <row r="198" spans="9:9" ht="15.75" customHeight="1" x14ac:dyDescent="0.25">
      <c r="I198" s="15"/>
    </row>
    <row r="199" spans="9:9" ht="15.75" customHeight="1" x14ac:dyDescent="0.25">
      <c r="I199" s="15"/>
    </row>
    <row r="200" spans="9:9" ht="15.75" customHeight="1" x14ac:dyDescent="0.25">
      <c r="I200" s="15"/>
    </row>
    <row r="201" spans="9:9" ht="15.75" customHeight="1" x14ac:dyDescent="0.25">
      <c r="I201" s="15"/>
    </row>
    <row r="202" spans="9:9" ht="15.75" customHeight="1" x14ac:dyDescent="0.25">
      <c r="I202" s="15"/>
    </row>
    <row r="203" spans="9:9" ht="15.75" customHeight="1" x14ac:dyDescent="0.25">
      <c r="I203" s="15"/>
    </row>
    <row r="204" spans="9:9" ht="15.75" customHeight="1" x14ac:dyDescent="0.25">
      <c r="I204" s="15"/>
    </row>
    <row r="205" spans="9:9" ht="15.75" customHeight="1" x14ac:dyDescent="0.25">
      <c r="I205" s="15"/>
    </row>
    <row r="206" spans="9:9" ht="15.75" customHeight="1" x14ac:dyDescent="0.25">
      <c r="I206" s="15"/>
    </row>
    <row r="207" spans="9:9" ht="15.75" customHeight="1" x14ac:dyDescent="0.25">
      <c r="I207" s="15"/>
    </row>
    <row r="208" spans="9:9" ht="15.75" customHeight="1" x14ac:dyDescent="0.25">
      <c r="I208" s="15"/>
    </row>
    <row r="209" spans="9:9" ht="15.75" customHeight="1" x14ac:dyDescent="0.25">
      <c r="I209" s="15"/>
    </row>
    <row r="210" spans="9:9" ht="15.75" customHeight="1" x14ac:dyDescent="0.25">
      <c r="I210" s="15"/>
    </row>
    <row r="211" spans="9:9" ht="15.75" customHeight="1" x14ac:dyDescent="0.25">
      <c r="I211" s="15"/>
    </row>
    <row r="212" spans="9:9" ht="15.75" customHeight="1" x14ac:dyDescent="0.25">
      <c r="I212" s="15"/>
    </row>
    <row r="213" spans="9:9" ht="15.75" customHeight="1" x14ac:dyDescent="0.25">
      <c r="I213" s="15"/>
    </row>
    <row r="214" spans="9:9" ht="15.75" customHeight="1" x14ac:dyDescent="0.25">
      <c r="I214" s="15"/>
    </row>
    <row r="215" spans="9:9" ht="15.75" customHeight="1" x14ac:dyDescent="0.25">
      <c r="I215" s="15"/>
    </row>
    <row r="216" spans="9:9" ht="15.75" customHeight="1" x14ac:dyDescent="0.25">
      <c r="I216" s="15"/>
    </row>
    <row r="217" spans="9:9" ht="15.75" customHeight="1" x14ac:dyDescent="0.25">
      <c r="I217" s="15"/>
    </row>
    <row r="218" spans="9:9" ht="15.75" customHeight="1" x14ac:dyDescent="0.25">
      <c r="I218" s="15"/>
    </row>
    <row r="219" spans="9:9" ht="15.75" customHeight="1" x14ac:dyDescent="0.25">
      <c r="I219" s="15"/>
    </row>
    <row r="220" spans="9:9" ht="15.75" customHeight="1" x14ac:dyDescent="0.25">
      <c r="I220" s="15"/>
    </row>
    <row r="221" spans="9:9" ht="15.75" customHeight="1" x14ac:dyDescent="0.25">
      <c r="I221" s="15"/>
    </row>
    <row r="222" spans="9:9" ht="15.75" customHeight="1" x14ac:dyDescent="0.25">
      <c r="I222" s="15"/>
    </row>
    <row r="223" spans="9:9" ht="15.75" customHeight="1" x14ac:dyDescent="0.25">
      <c r="I223" s="15"/>
    </row>
    <row r="224" spans="9:9" ht="15.75" customHeight="1" x14ac:dyDescent="0.25">
      <c r="I224" s="15"/>
    </row>
    <row r="225" spans="9:9" ht="15.75" customHeight="1" x14ac:dyDescent="0.25">
      <c r="I225" s="15"/>
    </row>
    <row r="226" spans="9:9" ht="15.75" customHeight="1" x14ac:dyDescent="0.25">
      <c r="I226" s="15"/>
    </row>
    <row r="227" spans="9:9" ht="15.75" customHeight="1" x14ac:dyDescent="0.25">
      <c r="I227" s="15"/>
    </row>
    <row r="228" spans="9:9" ht="15.75" customHeight="1" x14ac:dyDescent="0.25">
      <c r="I228" s="15"/>
    </row>
    <row r="229" spans="9:9" ht="15.75" customHeight="1" x14ac:dyDescent="0.25">
      <c r="I229" s="15"/>
    </row>
    <row r="230" spans="9:9" ht="15.75" customHeight="1" x14ac:dyDescent="0.25">
      <c r="I230" s="15"/>
    </row>
    <row r="231" spans="9:9" ht="15.75" customHeight="1" x14ac:dyDescent="0.25">
      <c r="I231" s="15"/>
    </row>
    <row r="232" spans="9:9" ht="15.75" customHeight="1" x14ac:dyDescent="0.25">
      <c r="I232" s="15"/>
    </row>
    <row r="233" spans="9:9" ht="15.75" customHeight="1" x14ac:dyDescent="0.25">
      <c r="I233" s="15"/>
    </row>
    <row r="234" spans="9:9" ht="15.75" customHeight="1" x14ac:dyDescent="0.25">
      <c r="I234" s="15"/>
    </row>
    <row r="235" spans="9:9" ht="15.75" customHeight="1" x14ac:dyDescent="0.25">
      <c r="I235" s="15"/>
    </row>
    <row r="236" spans="9:9" ht="15.75" customHeight="1" x14ac:dyDescent="0.25">
      <c r="I236" s="15"/>
    </row>
    <row r="237" spans="9:9" ht="15.75" customHeight="1" x14ac:dyDescent="0.25">
      <c r="I237" s="15"/>
    </row>
    <row r="238" spans="9:9" ht="15.75" customHeight="1" x14ac:dyDescent="0.25">
      <c r="I238" s="15"/>
    </row>
    <row r="239" spans="9:9" ht="15.75" customHeight="1" x14ac:dyDescent="0.25">
      <c r="I239" s="15"/>
    </row>
    <row r="240" spans="9:9" ht="15.75" customHeight="1" x14ac:dyDescent="0.25">
      <c r="I240" s="15"/>
    </row>
    <row r="241" spans="9:9" ht="15.75" customHeight="1" x14ac:dyDescent="0.25">
      <c r="I241" s="15"/>
    </row>
    <row r="242" spans="9:9" ht="15.75" customHeight="1" x14ac:dyDescent="0.25">
      <c r="I242" s="15"/>
    </row>
    <row r="243" spans="9:9" ht="15.75" customHeight="1" x14ac:dyDescent="0.25">
      <c r="I243" s="15"/>
    </row>
    <row r="244" spans="9:9" ht="15.75" customHeight="1" x14ac:dyDescent="0.25">
      <c r="I244" s="15"/>
    </row>
    <row r="245" spans="9:9" ht="15.75" customHeight="1" x14ac:dyDescent="0.25">
      <c r="I245" s="15"/>
    </row>
    <row r="246" spans="9:9" ht="15.75" customHeight="1" x14ac:dyDescent="0.25">
      <c r="I246" s="15"/>
    </row>
    <row r="247" spans="9:9" ht="15.75" customHeight="1" x14ac:dyDescent="0.25">
      <c r="I247" s="15"/>
    </row>
    <row r="248" spans="9:9" ht="15.75" customHeight="1" x14ac:dyDescent="0.25">
      <c r="I248" s="15"/>
    </row>
    <row r="249" spans="9:9" ht="15.75" customHeight="1" x14ac:dyDescent="0.25">
      <c r="I249" s="15"/>
    </row>
    <row r="250" spans="9:9" ht="15.75" customHeight="1" x14ac:dyDescent="0.25">
      <c r="I250" s="15"/>
    </row>
    <row r="251" spans="9:9" ht="15.75" customHeight="1" x14ac:dyDescent="0.25">
      <c r="I251" s="15"/>
    </row>
    <row r="252" spans="9:9" ht="15.75" customHeight="1" x14ac:dyDescent="0.25">
      <c r="I252" s="15"/>
    </row>
    <row r="253" spans="9:9" ht="15.75" customHeight="1" x14ac:dyDescent="0.25">
      <c r="I253" s="15"/>
    </row>
    <row r="254" spans="9:9" ht="15.75" customHeight="1" x14ac:dyDescent="0.25">
      <c r="I254" s="15"/>
    </row>
    <row r="255" spans="9:9" ht="15.75" customHeight="1" x14ac:dyDescent="0.25">
      <c r="I255" s="15"/>
    </row>
    <row r="256" spans="9:9" ht="15.75" customHeight="1" x14ac:dyDescent="0.25">
      <c r="I256" s="15"/>
    </row>
    <row r="257" spans="9:9" ht="15.75" customHeight="1" x14ac:dyDescent="0.25">
      <c r="I257" s="15"/>
    </row>
    <row r="258" spans="9:9" ht="15.75" customHeight="1" x14ac:dyDescent="0.25">
      <c r="I258" s="15"/>
    </row>
    <row r="259" spans="9:9" ht="15.75" customHeight="1" x14ac:dyDescent="0.25">
      <c r="I259" s="15"/>
    </row>
    <row r="260" spans="9:9" ht="15.75" customHeight="1" x14ac:dyDescent="0.25">
      <c r="I260" s="15"/>
    </row>
    <row r="261" spans="9:9" ht="15.75" customHeight="1" x14ac:dyDescent="0.25">
      <c r="I261" s="15"/>
    </row>
    <row r="262" spans="9:9" ht="15.75" customHeight="1" x14ac:dyDescent="0.25">
      <c r="I262" s="15"/>
    </row>
    <row r="263" spans="9:9" ht="15.75" customHeight="1" x14ac:dyDescent="0.25">
      <c r="I263" s="15"/>
    </row>
    <row r="264" spans="9:9" ht="15.75" customHeight="1" x14ac:dyDescent="0.25">
      <c r="I264" s="15"/>
    </row>
    <row r="265" spans="9:9" ht="15.75" customHeight="1" x14ac:dyDescent="0.25">
      <c r="I265" s="15"/>
    </row>
    <row r="266" spans="9:9" ht="15.75" customHeight="1" x14ac:dyDescent="0.25">
      <c r="I266" s="15"/>
    </row>
    <row r="267" spans="9:9" ht="15.75" customHeight="1" x14ac:dyDescent="0.25">
      <c r="I267" s="15"/>
    </row>
    <row r="268" spans="9:9" ht="15.75" customHeight="1" x14ac:dyDescent="0.25">
      <c r="I268" s="15"/>
    </row>
    <row r="269" spans="9:9" ht="15.75" customHeight="1" x14ac:dyDescent="0.25">
      <c r="I269" s="15"/>
    </row>
    <row r="270" spans="9:9" ht="15.75" customHeight="1" x14ac:dyDescent="0.25">
      <c r="I270" s="15"/>
    </row>
    <row r="271" spans="9:9" ht="15.75" customHeight="1" x14ac:dyDescent="0.25">
      <c r="I271" s="15"/>
    </row>
    <row r="272" spans="9:9" ht="15.75" customHeight="1" x14ac:dyDescent="0.25">
      <c r="I272" s="15"/>
    </row>
    <row r="273" spans="9:9" ht="15.75" customHeight="1" x14ac:dyDescent="0.25">
      <c r="I273" s="15"/>
    </row>
    <row r="274" spans="9:9" ht="15.75" customHeight="1" x14ac:dyDescent="0.25">
      <c r="I274" s="15"/>
    </row>
    <row r="275" spans="9:9" ht="15.75" customHeight="1" x14ac:dyDescent="0.25">
      <c r="I275" s="15"/>
    </row>
    <row r="276" spans="9:9" ht="15.75" customHeight="1" x14ac:dyDescent="0.25">
      <c r="I276" s="15"/>
    </row>
    <row r="277" spans="9:9" ht="15.75" customHeight="1" x14ac:dyDescent="0.25">
      <c r="I277" s="15"/>
    </row>
    <row r="278" spans="9:9" ht="15.75" customHeight="1" x14ac:dyDescent="0.25">
      <c r="I278" s="15"/>
    </row>
    <row r="279" spans="9:9" ht="15.75" customHeight="1" x14ac:dyDescent="0.25">
      <c r="I279" s="15"/>
    </row>
    <row r="280" spans="9:9" ht="15.75" customHeight="1" x14ac:dyDescent="0.25">
      <c r="I280" s="15"/>
    </row>
    <row r="281" spans="9:9" ht="15.75" customHeight="1" x14ac:dyDescent="0.25">
      <c r="I281" s="15"/>
    </row>
    <row r="282" spans="9:9" ht="15.75" customHeight="1" x14ac:dyDescent="0.25">
      <c r="I282" s="15"/>
    </row>
    <row r="283" spans="9:9" ht="15.75" customHeight="1" x14ac:dyDescent="0.25">
      <c r="I283" s="15"/>
    </row>
    <row r="284" spans="9:9" ht="15.75" customHeight="1" x14ac:dyDescent="0.25">
      <c r="I284" s="15"/>
    </row>
    <row r="285" spans="9:9" ht="15.75" customHeight="1" x14ac:dyDescent="0.25">
      <c r="I285" s="15"/>
    </row>
    <row r="286" spans="9:9" ht="15.75" customHeight="1" x14ac:dyDescent="0.25">
      <c r="I286" s="15"/>
    </row>
    <row r="287" spans="9:9" ht="15.75" customHeight="1" x14ac:dyDescent="0.25">
      <c r="I287" s="15"/>
    </row>
    <row r="288" spans="9:9" ht="15.75" customHeight="1" x14ac:dyDescent="0.25">
      <c r="I288" s="15"/>
    </row>
    <row r="289" spans="9:9" ht="15.75" customHeight="1" x14ac:dyDescent="0.25">
      <c r="I289" s="15"/>
    </row>
    <row r="290" spans="9:9" ht="15.75" customHeight="1" x14ac:dyDescent="0.25">
      <c r="I290" s="15"/>
    </row>
    <row r="291" spans="9:9" ht="15.75" customHeight="1" x14ac:dyDescent="0.25">
      <c r="I291" s="15"/>
    </row>
    <row r="292" spans="9:9" ht="15.75" customHeight="1" x14ac:dyDescent="0.25">
      <c r="I292" s="15"/>
    </row>
    <row r="293" spans="9:9" ht="15.75" customHeight="1" x14ac:dyDescent="0.25">
      <c r="I293" s="15"/>
    </row>
    <row r="294" spans="9:9" ht="15.75" customHeight="1" x14ac:dyDescent="0.25">
      <c r="I294" s="15"/>
    </row>
    <row r="295" spans="9:9" ht="15.75" customHeight="1" x14ac:dyDescent="0.25">
      <c r="I295" s="15"/>
    </row>
    <row r="296" spans="9:9" ht="15.75" customHeight="1" x14ac:dyDescent="0.25">
      <c r="I296" s="15"/>
    </row>
    <row r="297" spans="9:9" ht="15.75" customHeight="1" x14ac:dyDescent="0.25">
      <c r="I297" s="15"/>
    </row>
    <row r="298" spans="9:9" ht="15.75" customHeight="1" x14ac:dyDescent="0.25">
      <c r="I298" s="15"/>
    </row>
    <row r="299" spans="9:9" ht="15.75" customHeight="1" x14ac:dyDescent="0.25">
      <c r="I299" s="15"/>
    </row>
    <row r="300" spans="9:9" ht="15.75" customHeight="1" x14ac:dyDescent="0.25">
      <c r="I300" s="15"/>
    </row>
    <row r="301" spans="9:9" ht="15.75" customHeight="1" x14ac:dyDescent="0.25">
      <c r="I301" s="15"/>
    </row>
    <row r="302" spans="9:9" ht="15.75" customHeight="1" x14ac:dyDescent="0.25">
      <c r="I302" s="15"/>
    </row>
    <row r="303" spans="9:9" ht="15.75" customHeight="1" x14ac:dyDescent="0.25">
      <c r="I303" s="15"/>
    </row>
    <row r="304" spans="9:9" ht="15.75" customHeight="1" x14ac:dyDescent="0.25">
      <c r="I304" s="15"/>
    </row>
    <row r="305" spans="9:9" ht="15.75" customHeight="1" x14ac:dyDescent="0.25">
      <c r="I305" s="15"/>
    </row>
    <row r="306" spans="9:9" ht="15.75" customHeight="1" x14ac:dyDescent="0.25">
      <c r="I306" s="15"/>
    </row>
    <row r="307" spans="9:9" ht="15.75" customHeight="1" x14ac:dyDescent="0.25">
      <c r="I307" s="15"/>
    </row>
    <row r="308" spans="9:9" ht="15.75" customHeight="1" x14ac:dyDescent="0.25">
      <c r="I308" s="15"/>
    </row>
    <row r="309" spans="9:9" ht="15.75" customHeight="1" x14ac:dyDescent="0.25">
      <c r="I309" s="15"/>
    </row>
    <row r="310" spans="9:9" ht="15.75" customHeight="1" x14ac:dyDescent="0.25">
      <c r="I310" s="15"/>
    </row>
    <row r="311" spans="9:9" ht="15.75" customHeight="1" x14ac:dyDescent="0.25">
      <c r="I311" s="15"/>
    </row>
    <row r="312" spans="9:9" ht="15.75" customHeight="1" x14ac:dyDescent="0.25">
      <c r="I312" s="15"/>
    </row>
    <row r="313" spans="9:9" ht="15.75" customHeight="1" x14ac:dyDescent="0.25">
      <c r="I313" s="15"/>
    </row>
    <row r="314" spans="9:9" ht="15.75" customHeight="1" x14ac:dyDescent="0.25">
      <c r="I314" s="15"/>
    </row>
    <row r="315" spans="9:9" ht="15.75" customHeight="1" x14ac:dyDescent="0.25">
      <c r="I315" s="15"/>
    </row>
    <row r="316" spans="9:9" ht="15.75" customHeight="1" x14ac:dyDescent="0.25">
      <c r="I316" s="15"/>
    </row>
    <row r="317" spans="9:9" ht="15.75" customHeight="1" x14ac:dyDescent="0.25">
      <c r="I317" s="15"/>
    </row>
    <row r="318" spans="9:9" ht="15.75" customHeight="1" x14ac:dyDescent="0.25">
      <c r="I318" s="15"/>
    </row>
    <row r="319" spans="9:9" ht="15.75" customHeight="1" x14ac:dyDescent="0.25">
      <c r="I319" s="15"/>
    </row>
    <row r="320" spans="9:9" ht="15.75" customHeight="1" x14ac:dyDescent="0.25">
      <c r="I320" s="15"/>
    </row>
    <row r="321" spans="9:9" ht="15.75" customHeight="1" x14ac:dyDescent="0.25">
      <c r="I321" s="15"/>
    </row>
    <row r="322" spans="9:9" ht="15.75" customHeight="1" x14ac:dyDescent="0.25">
      <c r="I322" s="15"/>
    </row>
    <row r="323" spans="9:9" ht="15.75" customHeight="1" x14ac:dyDescent="0.25">
      <c r="I323" s="15"/>
    </row>
    <row r="324" spans="9:9" ht="15.75" customHeight="1" x14ac:dyDescent="0.25">
      <c r="I324" s="15"/>
    </row>
    <row r="325" spans="9:9" ht="15.75" customHeight="1" x14ac:dyDescent="0.25">
      <c r="I325" s="15"/>
    </row>
    <row r="326" spans="9:9" ht="15.75" customHeight="1" x14ac:dyDescent="0.25">
      <c r="I326" s="15"/>
    </row>
    <row r="327" spans="9:9" ht="15.75" customHeight="1" x14ac:dyDescent="0.25">
      <c r="I327" s="15"/>
    </row>
    <row r="328" spans="9:9" ht="15.75" customHeight="1" x14ac:dyDescent="0.25">
      <c r="I328" s="15"/>
    </row>
    <row r="329" spans="9:9" ht="15.75" customHeight="1" x14ac:dyDescent="0.25">
      <c r="I329" s="15"/>
    </row>
    <row r="330" spans="9:9" ht="15.75" customHeight="1" x14ac:dyDescent="0.25">
      <c r="I330" s="15"/>
    </row>
    <row r="331" spans="9:9" ht="15.75" customHeight="1" x14ac:dyDescent="0.25">
      <c r="I331" s="15"/>
    </row>
    <row r="332" spans="9:9" ht="15.75" customHeight="1" x14ac:dyDescent="0.25">
      <c r="I332" s="15"/>
    </row>
    <row r="333" spans="9:9" ht="15.75" customHeight="1" x14ac:dyDescent="0.25">
      <c r="I333" s="15"/>
    </row>
    <row r="334" spans="9:9" ht="15.75" customHeight="1" x14ac:dyDescent="0.25">
      <c r="I334" s="15"/>
    </row>
    <row r="335" spans="9:9" ht="15.75" customHeight="1" x14ac:dyDescent="0.25">
      <c r="I335" s="15"/>
    </row>
    <row r="336" spans="9:9" ht="15.75" customHeight="1" x14ac:dyDescent="0.25">
      <c r="I336" s="15"/>
    </row>
    <row r="337" spans="9:9" ht="15.75" customHeight="1" x14ac:dyDescent="0.25">
      <c r="I337" s="15"/>
    </row>
    <row r="338" spans="9:9" ht="15.75" customHeight="1" x14ac:dyDescent="0.25">
      <c r="I338" s="15"/>
    </row>
    <row r="339" spans="9:9" ht="15.75" customHeight="1" x14ac:dyDescent="0.25">
      <c r="I339" s="15"/>
    </row>
    <row r="340" spans="9:9" ht="15.75" customHeight="1" x14ac:dyDescent="0.25">
      <c r="I340" s="15"/>
    </row>
    <row r="341" spans="9:9" ht="15.75" customHeight="1" x14ac:dyDescent="0.25">
      <c r="I341" s="15"/>
    </row>
    <row r="342" spans="9:9" ht="15.75" customHeight="1" x14ac:dyDescent="0.25">
      <c r="I342" s="15"/>
    </row>
    <row r="343" spans="9:9" ht="15.75" customHeight="1" x14ac:dyDescent="0.25">
      <c r="I343" s="15"/>
    </row>
    <row r="344" spans="9:9" ht="15.75" customHeight="1" x14ac:dyDescent="0.25">
      <c r="I344" s="15"/>
    </row>
    <row r="345" spans="9:9" ht="15.75" customHeight="1" x14ac:dyDescent="0.25">
      <c r="I345" s="15"/>
    </row>
    <row r="346" spans="9:9" ht="15.75" customHeight="1" x14ac:dyDescent="0.25">
      <c r="I346" s="15"/>
    </row>
    <row r="347" spans="9:9" ht="15.75" customHeight="1" x14ac:dyDescent="0.25">
      <c r="I347" s="15"/>
    </row>
    <row r="348" spans="9:9" ht="15.75" customHeight="1" x14ac:dyDescent="0.25">
      <c r="I348" s="15"/>
    </row>
    <row r="349" spans="9:9" ht="15.75" customHeight="1" x14ac:dyDescent="0.25">
      <c r="I349" s="15"/>
    </row>
    <row r="350" spans="9:9" ht="15.75" customHeight="1" x14ac:dyDescent="0.25">
      <c r="I350" s="15"/>
    </row>
    <row r="351" spans="9:9" ht="15.75" customHeight="1" x14ac:dyDescent="0.25">
      <c r="I351" s="15"/>
    </row>
    <row r="352" spans="9:9" ht="15.75" customHeight="1" x14ac:dyDescent="0.25">
      <c r="I352" s="15"/>
    </row>
    <row r="353" spans="9:9" ht="15.75" customHeight="1" x14ac:dyDescent="0.25">
      <c r="I353" s="15"/>
    </row>
    <row r="354" spans="9:9" ht="15.75" customHeight="1" x14ac:dyDescent="0.25">
      <c r="I354" s="15"/>
    </row>
    <row r="355" spans="9:9" ht="15.75" customHeight="1" x14ac:dyDescent="0.25">
      <c r="I355" s="15"/>
    </row>
    <row r="356" spans="9:9" ht="15.75" customHeight="1" x14ac:dyDescent="0.25">
      <c r="I356" s="15"/>
    </row>
    <row r="357" spans="9:9" ht="15.75" customHeight="1" x14ac:dyDescent="0.25">
      <c r="I357" s="15"/>
    </row>
    <row r="358" spans="9:9" ht="15.75" customHeight="1" x14ac:dyDescent="0.25">
      <c r="I358" s="15"/>
    </row>
    <row r="359" spans="9:9" ht="15.75" customHeight="1" x14ac:dyDescent="0.25">
      <c r="I359" s="15"/>
    </row>
    <row r="360" spans="9:9" ht="15.75" customHeight="1" x14ac:dyDescent="0.25">
      <c r="I360" s="15"/>
    </row>
    <row r="361" spans="9:9" ht="15.75" customHeight="1" x14ac:dyDescent="0.25">
      <c r="I361" s="15"/>
    </row>
    <row r="362" spans="9:9" ht="15.75" customHeight="1" x14ac:dyDescent="0.25">
      <c r="I362" s="15"/>
    </row>
    <row r="363" spans="9:9" ht="15.75" customHeight="1" x14ac:dyDescent="0.25">
      <c r="I363" s="15"/>
    </row>
    <row r="364" spans="9:9" ht="15.75" customHeight="1" x14ac:dyDescent="0.25">
      <c r="I364" s="15"/>
    </row>
    <row r="365" spans="9:9" ht="15.75" customHeight="1" x14ac:dyDescent="0.25">
      <c r="I365" s="15"/>
    </row>
    <row r="366" spans="9:9" ht="15.75" customHeight="1" x14ac:dyDescent="0.25">
      <c r="I366" s="15"/>
    </row>
    <row r="367" spans="9:9" ht="15.75" customHeight="1" x14ac:dyDescent="0.25">
      <c r="I367" s="15"/>
    </row>
    <row r="368" spans="9:9" ht="15.75" customHeight="1" x14ac:dyDescent="0.25">
      <c r="I368" s="15"/>
    </row>
    <row r="369" spans="9:9" ht="15.75" customHeight="1" x14ac:dyDescent="0.25">
      <c r="I369" s="15"/>
    </row>
    <row r="370" spans="9:9" ht="15.75" customHeight="1" x14ac:dyDescent="0.25">
      <c r="I370" s="15"/>
    </row>
    <row r="371" spans="9:9" ht="15.75" customHeight="1" x14ac:dyDescent="0.25">
      <c r="I371" s="15"/>
    </row>
    <row r="372" spans="9:9" ht="15.75" customHeight="1" x14ac:dyDescent="0.25">
      <c r="I372" s="15"/>
    </row>
    <row r="373" spans="9:9" ht="15.75" customHeight="1" x14ac:dyDescent="0.25">
      <c r="I373" s="15"/>
    </row>
    <row r="374" spans="9:9" ht="15.75" customHeight="1" x14ac:dyDescent="0.25">
      <c r="I374" s="15"/>
    </row>
    <row r="375" spans="9:9" ht="15.75" customHeight="1" x14ac:dyDescent="0.25">
      <c r="I375" s="15"/>
    </row>
    <row r="376" spans="9:9" ht="15.75" customHeight="1" x14ac:dyDescent="0.25">
      <c r="I376" s="15"/>
    </row>
    <row r="377" spans="9:9" ht="15.75" customHeight="1" x14ac:dyDescent="0.25">
      <c r="I377" s="15"/>
    </row>
    <row r="378" spans="9:9" ht="15.75" customHeight="1" x14ac:dyDescent="0.25">
      <c r="I378" s="15"/>
    </row>
    <row r="379" spans="9:9" ht="15.75" customHeight="1" x14ac:dyDescent="0.25">
      <c r="I379" s="15"/>
    </row>
    <row r="380" spans="9:9" ht="15.75" customHeight="1" x14ac:dyDescent="0.25">
      <c r="I380" s="15"/>
    </row>
    <row r="381" spans="9:9" ht="15.75" customHeight="1" x14ac:dyDescent="0.25">
      <c r="I381" s="15"/>
    </row>
    <row r="382" spans="9:9" ht="15.75" customHeight="1" x14ac:dyDescent="0.25">
      <c r="I382" s="15"/>
    </row>
    <row r="383" spans="9:9" ht="15.75" customHeight="1" x14ac:dyDescent="0.25">
      <c r="I383" s="15"/>
    </row>
    <row r="384" spans="9:9" ht="15.75" customHeight="1" x14ac:dyDescent="0.25">
      <c r="I384" s="15"/>
    </row>
    <row r="385" spans="9:9" ht="15.75" customHeight="1" x14ac:dyDescent="0.25">
      <c r="I385" s="15"/>
    </row>
    <row r="386" spans="9:9" ht="15.75" customHeight="1" x14ac:dyDescent="0.25">
      <c r="I386" s="15"/>
    </row>
    <row r="387" spans="9:9" ht="15.75" customHeight="1" x14ac:dyDescent="0.25">
      <c r="I387" s="15"/>
    </row>
    <row r="388" spans="9:9" ht="15.75" customHeight="1" x14ac:dyDescent="0.25">
      <c r="I388" s="15"/>
    </row>
    <row r="389" spans="9:9" ht="15.75" customHeight="1" x14ac:dyDescent="0.25">
      <c r="I389" s="15"/>
    </row>
    <row r="390" spans="9:9" ht="15.75" customHeight="1" x14ac:dyDescent="0.25">
      <c r="I390" s="15"/>
    </row>
    <row r="391" spans="9:9" ht="15.75" customHeight="1" x14ac:dyDescent="0.25">
      <c r="I391" s="15"/>
    </row>
    <row r="392" spans="9:9" ht="15.75" customHeight="1" x14ac:dyDescent="0.25">
      <c r="I392" s="15"/>
    </row>
    <row r="393" spans="9:9" ht="15.75" customHeight="1" x14ac:dyDescent="0.25">
      <c r="I393" s="15"/>
    </row>
    <row r="394" spans="9:9" ht="15.75" customHeight="1" x14ac:dyDescent="0.25">
      <c r="I394" s="15"/>
    </row>
    <row r="395" spans="9:9" ht="15.75" customHeight="1" x14ac:dyDescent="0.25">
      <c r="I395" s="15"/>
    </row>
    <row r="396" spans="9:9" ht="15.75" customHeight="1" x14ac:dyDescent="0.25">
      <c r="I396" s="15"/>
    </row>
    <row r="397" spans="9:9" ht="15.75" customHeight="1" x14ac:dyDescent="0.25">
      <c r="I397" s="15"/>
    </row>
    <row r="398" spans="9:9" ht="15.75" customHeight="1" x14ac:dyDescent="0.25">
      <c r="I398" s="15"/>
    </row>
    <row r="399" spans="9:9" ht="15.75" customHeight="1" x14ac:dyDescent="0.25">
      <c r="I399" s="15"/>
    </row>
    <row r="400" spans="9:9" ht="15.75" customHeight="1" x14ac:dyDescent="0.25">
      <c r="I400" s="15"/>
    </row>
    <row r="401" spans="9:9" ht="15.75" customHeight="1" x14ac:dyDescent="0.25">
      <c r="I401" s="15"/>
    </row>
    <row r="402" spans="9:9" ht="15.75" customHeight="1" x14ac:dyDescent="0.25">
      <c r="I402" s="15"/>
    </row>
    <row r="403" spans="9:9" ht="15.75" customHeight="1" x14ac:dyDescent="0.25">
      <c r="I403" s="15"/>
    </row>
    <row r="404" spans="9:9" ht="15.75" customHeight="1" x14ac:dyDescent="0.25">
      <c r="I404" s="15"/>
    </row>
    <row r="405" spans="9:9" ht="15.75" customHeight="1" x14ac:dyDescent="0.25">
      <c r="I405" s="15"/>
    </row>
    <row r="406" spans="9:9" ht="15.75" customHeight="1" x14ac:dyDescent="0.25">
      <c r="I406" s="15"/>
    </row>
    <row r="407" spans="9:9" ht="15.75" customHeight="1" x14ac:dyDescent="0.25">
      <c r="I407" s="15"/>
    </row>
    <row r="408" spans="9:9" ht="15.75" customHeight="1" x14ac:dyDescent="0.25">
      <c r="I408" s="15"/>
    </row>
    <row r="409" spans="9:9" ht="15.75" customHeight="1" x14ac:dyDescent="0.25">
      <c r="I409" s="15"/>
    </row>
    <row r="410" spans="9:9" ht="15.75" customHeight="1" x14ac:dyDescent="0.25">
      <c r="I410" s="15"/>
    </row>
    <row r="411" spans="9:9" ht="15.75" customHeight="1" x14ac:dyDescent="0.25">
      <c r="I411" s="15"/>
    </row>
    <row r="412" spans="9:9" ht="15.75" customHeight="1" x14ac:dyDescent="0.25">
      <c r="I412" s="15"/>
    </row>
    <row r="413" spans="9:9" ht="15.75" customHeight="1" x14ac:dyDescent="0.25">
      <c r="I413" s="15"/>
    </row>
    <row r="414" spans="9:9" ht="15.75" customHeight="1" x14ac:dyDescent="0.25">
      <c r="I414" s="15"/>
    </row>
    <row r="415" spans="9:9" ht="15.75" customHeight="1" x14ac:dyDescent="0.25">
      <c r="I415" s="15"/>
    </row>
    <row r="416" spans="9:9" ht="15.75" customHeight="1" x14ac:dyDescent="0.25">
      <c r="I416" s="15"/>
    </row>
    <row r="417" spans="9:9" ht="15.75" customHeight="1" x14ac:dyDescent="0.25">
      <c r="I417" s="15"/>
    </row>
    <row r="418" spans="9:9" ht="15.75" customHeight="1" x14ac:dyDescent="0.25">
      <c r="I418" s="15"/>
    </row>
    <row r="419" spans="9:9" ht="15.75" customHeight="1" x14ac:dyDescent="0.25">
      <c r="I419" s="15"/>
    </row>
    <row r="420" spans="9:9" ht="15.75" customHeight="1" x14ac:dyDescent="0.25">
      <c r="I420" s="15"/>
    </row>
    <row r="421" spans="9:9" ht="15.75" customHeight="1" x14ac:dyDescent="0.25">
      <c r="I421" s="15"/>
    </row>
    <row r="422" spans="9:9" ht="15.75" customHeight="1" x14ac:dyDescent="0.25">
      <c r="I422" s="15"/>
    </row>
    <row r="423" spans="9:9" ht="15.75" customHeight="1" x14ac:dyDescent="0.25">
      <c r="I423" s="15"/>
    </row>
    <row r="424" spans="9:9" ht="15.75" customHeight="1" x14ac:dyDescent="0.25">
      <c r="I424" s="15"/>
    </row>
    <row r="425" spans="9:9" ht="15.75" customHeight="1" x14ac:dyDescent="0.25">
      <c r="I425" s="15"/>
    </row>
    <row r="426" spans="9:9" ht="15.75" customHeight="1" x14ac:dyDescent="0.25">
      <c r="I426" s="15"/>
    </row>
    <row r="427" spans="9:9" ht="15.75" customHeight="1" x14ac:dyDescent="0.25">
      <c r="I427" s="15"/>
    </row>
    <row r="428" spans="9:9" ht="15.75" customHeight="1" x14ac:dyDescent="0.25">
      <c r="I428" s="15"/>
    </row>
    <row r="429" spans="9:9" ht="15.75" customHeight="1" x14ac:dyDescent="0.25">
      <c r="I429" s="15"/>
    </row>
    <row r="430" spans="9:9" ht="15.75" customHeight="1" x14ac:dyDescent="0.25">
      <c r="I430" s="15"/>
    </row>
    <row r="431" spans="9:9" ht="15.75" customHeight="1" x14ac:dyDescent="0.25">
      <c r="I431" s="15"/>
    </row>
    <row r="432" spans="9:9" ht="15.75" customHeight="1" x14ac:dyDescent="0.25">
      <c r="I432" s="15"/>
    </row>
    <row r="433" spans="9:9" ht="15.75" customHeight="1" x14ac:dyDescent="0.25">
      <c r="I433" s="15"/>
    </row>
    <row r="434" spans="9:9" ht="15.75" customHeight="1" x14ac:dyDescent="0.25">
      <c r="I434" s="15"/>
    </row>
    <row r="435" spans="9:9" ht="15.75" customHeight="1" x14ac:dyDescent="0.25">
      <c r="I435" s="15"/>
    </row>
    <row r="436" spans="9:9" ht="15.75" customHeight="1" x14ac:dyDescent="0.25">
      <c r="I436" s="15"/>
    </row>
    <row r="437" spans="9:9" ht="15.75" customHeight="1" x14ac:dyDescent="0.25">
      <c r="I437" s="15"/>
    </row>
    <row r="438" spans="9:9" ht="15.75" customHeight="1" x14ac:dyDescent="0.25">
      <c r="I438" s="15"/>
    </row>
    <row r="439" spans="9:9" ht="15.75" customHeight="1" x14ac:dyDescent="0.25">
      <c r="I439" s="15"/>
    </row>
    <row r="440" spans="9:9" ht="15.75" customHeight="1" x14ac:dyDescent="0.25">
      <c r="I440" s="15"/>
    </row>
    <row r="441" spans="9:9" ht="15.75" customHeight="1" x14ac:dyDescent="0.25">
      <c r="I441" s="15"/>
    </row>
    <row r="442" spans="9:9" ht="15.75" customHeight="1" x14ac:dyDescent="0.25">
      <c r="I442" s="15"/>
    </row>
    <row r="443" spans="9:9" ht="15.75" customHeight="1" x14ac:dyDescent="0.25">
      <c r="I443" s="15"/>
    </row>
    <row r="444" spans="9:9" ht="15.75" customHeight="1" x14ac:dyDescent="0.25">
      <c r="I444" s="15"/>
    </row>
    <row r="445" spans="9:9" ht="15.75" customHeight="1" x14ac:dyDescent="0.25">
      <c r="I445" s="15"/>
    </row>
    <row r="446" spans="9:9" ht="15.75" customHeight="1" x14ac:dyDescent="0.25">
      <c r="I446" s="15"/>
    </row>
    <row r="447" spans="9:9" ht="15.75" customHeight="1" x14ac:dyDescent="0.25">
      <c r="I447" s="15"/>
    </row>
    <row r="448" spans="9:9" ht="15.75" customHeight="1" x14ac:dyDescent="0.25">
      <c r="I448" s="15"/>
    </row>
    <row r="449" spans="9:9" ht="15.75" customHeight="1" x14ac:dyDescent="0.25">
      <c r="I449" s="15"/>
    </row>
    <row r="450" spans="9:9" ht="15.75" customHeight="1" x14ac:dyDescent="0.25">
      <c r="I450" s="15"/>
    </row>
    <row r="451" spans="9:9" ht="15.75" customHeight="1" x14ac:dyDescent="0.25">
      <c r="I451" s="15"/>
    </row>
    <row r="452" spans="9:9" ht="15.75" customHeight="1" x14ac:dyDescent="0.25">
      <c r="I452" s="15"/>
    </row>
    <row r="453" spans="9:9" ht="15.75" customHeight="1" x14ac:dyDescent="0.25">
      <c r="I453" s="15"/>
    </row>
    <row r="454" spans="9:9" ht="15.75" customHeight="1" x14ac:dyDescent="0.25">
      <c r="I454" s="15"/>
    </row>
    <row r="455" spans="9:9" ht="15.75" customHeight="1" x14ac:dyDescent="0.25">
      <c r="I455" s="15"/>
    </row>
    <row r="456" spans="9:9" ht="15.75" customHeight="1" x14ac:dyDescent="0.25">
      <c r="I456" s="15"/>
    </row>
    <row r="457" spans="9:9" ht="15.75" customHeight="1" x14ac:dyDescent="0.25">
      <c r="I457" s="15"/>
    </row>
    <row r="458" spans="9:9" ht="15.75" customHeight="1" x14ac:dyDescent="0.25">
      <c r="I458" s="15"/>
    </row>
    <row r="459" spans="9:9" ht="15.75" customHeight="1" x14ac:dyDescent="0.25">
      <c r="I459" s="15"/>
    </row>
    <row r="460" spans="9:9" ht="15.75" customHeight="1" x14ac:dyDescent="0.25">
      <c r="I460" s="15"/>
    </row>
    <row r="461" spans="9:9" ht="15.75" customHeight="1" x14ac:dyDescent="0.25">
      <c r="I461" s="15"/>
    </row>
    <row r="462" spans="9:9" ht="15.75" customHeight="1" x14ac:dyDescent="0.25">
      <c r="I462" s="15"/>
    </row>
    <row r="463" spans="9:9" ht="15.75" customHeight="1" x14ac:dyDescent="0.25">
      <c r="I463" s="15"/>
    </row>
    <row r="464" spans="9:9" ht="15.75" customHeight="1" x14ac:dyDescent="0.25">
      <c r="I464" s="15"/>
    </row>
    <row r="465" spans="9:9" ht="15.75" customHeight="1" x14ac:dyDescent="0.25">
      <c r="I465" s="15"/>
    </row>
    <row r="466" spans="9:9" ht="15.75" customHeight="1" x14ac:dyDescent="0.25">
      <c r="I466" s="15"/>
    </row>
    <row r="467" spans="9:9" ht="15.75" customHeight="1" x14ac:dyDescent="0.25">
      <c r="I467" s="15"/>
    </row>
    <row r="468" spans="9:9" ht="15.75" customHeight="1" x14ac:dyDescent="0.25">
      <c r="I468" s="15"/>
    </row>
    <row r="469" spans="9:9" ht="15.75" customHeight="1" x14ac:dyDescent="0.25">
      <c r="I469" s="15"/>
    </row>
    <row r="470" spans="9:9" ht="15.75" customHeight="1" x14ac:dyDescent="0.25">
      <c r="I470" s="15"/>
    </row>
    <row r="471" spans="9:9" ht="15.75" customHeight="1" x14ac:dyDescent="0.25">
      <c r="I471" s="15"/>
    </row>
    <row r="472" spans="9:9" ht="15.75" customHeight="1" x14ac:dyDescent="0.25">
      <c r="I472" s="15"/>
    </row>
    <row r="473" spans="9:9" ht="15.75" customHeight="1" x14ac:dyDescent="0.25">
      <c r="I473" s="15"/>
    </row>
    <row r="474" spans="9:9" ht="15.75" customHeight="1" x14ac:dyDescent="0.25">
      <c r="I474" s="15"/>
    </row>
    <row r="475" spans="9:9" ht="15.75" customHeight="1" x14ac:dyDescent="0.25">
      <c r="I475" s="15"/>
    </row>
    <row r="476" spans="9:9" ht="15.75" customHeight="1" x14ac:dyDescent="0.25">
      <c r="I476" s="15"/>
    </row>
    <row r="477" spans="9:9" ht="15.75" customHeight="1" x14ac:dyDescent="0.25">
      <c r="I477" s="15"/>
    </row>
    <row r="478" spans="9:9" ht="15.75" customHeight="1" x14ac:dyDescent="0.25">
      <c r="I478" s="15"/>
    </row>
    <row r="479" spans="9:9" ht="15.75" customHeight="1" x14ac:dyDescent="0.25">
      <c r="I479" s="15"/>
    </row>
    <row r="480" spans="9:9" ht="15.75" customHeight="1" x14ac:dyDescent="0.25">
      <c r="I480" s="15"/>
    </row>
    <row r="481" spans="9:9" ht="15.75" customHeight="1" x14ac:dyDescent="0.25">
      <c r="I481" s="15"/>
    </row>
    <row r="482" spans="9:9" ht="15.75" customHeight="1" x14ac:dyDescent="0.25">
      <c r="I482" s="15"/>
    </row>
    <row r="483" spans="9:9" ht="15.75" customHeight="1" x14ac:dyDescent="0.25">
      <c r="I483" s="15"/>
    </row>
    <row r="484" spans="9:9" ht="15.75" customHeight="1" x14ac:dyDescent="0.25">
      <c r="I484" s="15"/>
    </row>
    <row r="485" spans="9:9" ht="15.75" customHeight="1" x14ac:dyDescent="0.25">
      <c r="I485" s="15"/>
    </row>
    <row r="486" spans="9:9" ht="15.75" customHeight="1" x14ac:dyDescent="0.25">
      <c r="I486" s="15"/>
    </row>
    <row r="487" spans="9:9" ht="15.75" customHeight="1" x14ac:dyDescent="0.25">
      <c r="I487" s="15"/>
    </row>
    <row r="488" spans="9:9" ht="15.75" customHeight="1" x14ac:dyDescent="0.25">
      <c r="I488" s="15"/>
    </row>
    <row r="489" spans="9:9" ht="15.75" customHeight="1" x14ac:dyDescent="0.25">
      <c r="I489" s="15"/>
    </row>
    <row r="490" spans="9:9" ht="15.75" customHeight="1" x14ac:dyDescent="0.25">
      <c r="I490" s="15"/>
    </row>
    <row r="491" spans="9:9" ht="15.75" customHeight="1" x14ac:dyDescent="0.25">
      <c r="I491" s="15"/>
    </row>
    <row r="492" spans="9:9" ht="15.75" customHeight="1" x14ac:dyDescent="0.25">
      <c r="I492" s="15"/>
    </row>
    <row r="493" spans="9:9" ht="15.75" customHeight="1" x14ac:dyDescent="0.25">
      <c r="I493" s="15"/>
    </row>
    <row r="494" spans="9:9" ht="15.75" customHeight="1" x14ac:dyDescent="0.25">
      <c r="I494" s="15"/>
    </row>
    <row r="495" spans="9:9" ht="15.75" customHeight="1" x14ac:dyDescent="0.25">
      <c r="I495" s="15"/>
    </row>
    <row r="496" spans="9:9" ht="15.75" customHeight="1" x14ac:dyDescent="0.25">
      <c r="I496" s="15"/>
    </row>
    <row r="497" spans="9:9" ht="15.75" customHeight="1" x14ac:dyDescent="0.25">
      <c r="I497" s="15"/>
    </row>
    <row r="498" spans="9:9" ht="15.75" customHeight="1" x14ac:dyDescent="0.25">
      <c r="I498" s="15"/>
    </row>
    <row r="499" spans="9:9" ht="15.75" customHeight="1" x14ac:dyDescent="0.25">
      <c r="I499" s="15"/>
    </row>
    <row r="500" spans="9:9" ht="15.75" customHeight="1" x14ac:dyDescent="0.25">
      <c r="I500" s="15"/>
    </row>
    <row r="501" spans="9:9" ht="15.75" customHeight="1" x14ac:dyDescent="0.25">
      <c r="I501" s="15"/>
    </row>
    <row r="502" spans="9:9" ht="15.75" customHeight="1" x14ac:dyDescent="0.25">
      <c r="I502" s="15"/>
    </row>
    <row r="503" spans="9:9" ht="15.75" customHeight="1" x14ac:dyDescent="0.25">
      <c r="I503" s="15"/>
    </row>
    <row r="504" spans="9:9" ht="15.75" customHeight="1" x14ac:dyDescent="0.25">
      <c r="I504" s="15"/>
    </row>
    <row r="505" spans="9:9" ht="15.75" customHeight="1" x14ac:dyDescent="0.25">
      <c r="I505" s="15"/>
    </row>
    <row r="506" spans="9:9" ht="15.75" customHeight="1" x14ac:dyDescent="0.25">
      <c r="I506" s="15"/>
    </row>
    <row r="507" spans="9:9" ht="15.75" customHeight="1" x14ac:dyDescent="0.25">
      <c r="I507" s="15"/>
    </row>
    <row r="508" spans="9:9" ht="15.75" customHeight="1" x14ac:dyDescent="0.25">
      <c r="I508" s="15"/>
    </row>
    <row r="509" spans="9:9" ht="15.75" customHeight="1" x14ac:dyDescent="0.25">
      <c r="I509" s="15"/>
    </row>
    <row r="510" spans="9:9" ht="15.75" customHeight="1" x14ac:dyDescent="0.25">
      <c r="I510" s="15"/>
    </row>
    <row r="511" spans="9:9" ht="15.75" customHeight="1" x14ac:dyDescent="0.25">
      <c r="I511" s="15"/>
    </row>
    <row r="512" spans="9:9" ht="15.75" customHeight="1" x14ac:dyDescent="0.25">
      <c r="I512" s="15"/>
    </row>
    <row r="513" spans="9:9" ht="15.75" customHeight="1" x14ac:dyDescent="0.25">
      <c r="I513" s="15"/>
    </row>
    <row r="514" spans="9:9" ht="15.75" customHeight="1" x14ac:dyDescent="0.25">
      <c r="I514" s="15"/>
    </row>
    <row r="515" spans="9:9" ht="15.75" customHeight="1" x14ac:dyDescent="0.25">
      <c r="I515" s="15"/>
    </row>
    <row r="516" spans="9:9" ht="15.75" customHeight="1" x14ac:dyDescent="0.25">
      <c r="I516" s="15"/>
    </row>
    <row r="517" spans="9:9" ht="15.75" customHeight="1" x14ac:dyDescent="0.25">
      <c r="I517" s="15"/>
    </row>
    <row r="518" spans="9:9" ht="15.75" customHeight="1" x14ac:dyDescent="0.25">
      <c r="I518" s="15"/>
    </row>
    <row r="519" spans="9:9" ht="15.75" customHeight="1" x14ac:dyDescent="0.25">
      <c r="I519" s="15"/>
    </row>
    <row r="520" spans="9:9" ht="15.75" customHeight="1" x14ac:dyDescent="0.25">
      <c r="I520" s="15"/>
    </row>
    <row r="521" spans="9:9" ht="15.75" customHeight="1" x14ac:dyDescent="0.25">
      <c r="I521" s="15"/>
    </row>
    <row r="522" spans="9:9" ht="15.75" customHeight="1" x14ac:dyDescent="0.25">
      <c r="I522" s="15"/>
    </row>
    <row r="523" spans="9:9" ht="15.75" customHeight="1" x14ac:dyDescent="0.25">
      <c r="I523" s="15"/>
    </row>
    <row r="524" spans="9:9" ht="15.75" customHeight="1" x14ac:dyDescent="0.25">
      <c r="I524" s="15"/>
    </row>
    <row r="525" spans="9:9" ht="15.75" customHeight="1" x14ac:dyDescent="0.25">
      <c r="I525" s="15"/>
    </row>
    <row r="526" spans="9:9" ht="15.75" customHeight="1" x14ac:dyDescent="0.25">
      <c r="I526" s="15"/>
    </row>
    <row r="527" spans="9:9" ht="15.75" customHeight="1" x14ac:dyDescent="0.25">
      <c r="I527" s="15"/>
    </row>
    <row r="528" spans="9:9" ht="15.75" customHeight="1" x14ac:dyDescent="0.25">
      <c r="I528" s="15"/>
    </row>
    <row r="529" spans="9:9" ht="15.75" customHeight="1" x14ac:dyDescent="0.25">
      <c r="I529" s="15"/>
    </row>
    <row r="530" spans="9:9" ht="15.75" customHeight="1" x14ac:dyDescent="0.25">
      <c r="I530" s="15"/>
    </row>
    <row r="531" spans="9:9" ht="15.75" customHeight="1" x14ac:dyDescent="0.25">
      <c r="I531" s="15"/>
    </row>
    <row r="532" spans="9:9" ht="15.75" customHeight="1" x14ac:dyDescent="0.25">
      <c r="I532" s="15"/>
    </row>
    <row r="533" spans="9:9" ht="15.75" customHeight="1" x14ac:dyDescent="0.25">
      <c r="I533" s="15"/>
    </row>
    <row r="534" spans="9:9" ht="15.75" customHeight="1" x14ac:dyDescent="0.25">
      <c r="I534" s="15"/>
    </row>
    <row r="535" spans="9:9" ht="15.75" customHeight="1" x14ac:dyDescent="0.25">
      <c r="I535" s="15"/>
    </row>
    <row r="536" spans="9:9" ht="15.75" customHeight="1" x14ac:dyDescent="0.25">
      <c r="I536" s="15"/>
    </row>
    <row r="537" spans="9:9" ht="15.75" customHeight="1" x14ac:dyDescent="0.25">
      <c r="I537" s="15"/>
    </row>
    <row r="538" spans="9:9" ht="15.75" customHeight="1" x14ac:dyDescent="0.25">
      <c r="I538" s="15"/>
    </row>
    <row r="539" spans="9:9" ht="15.75" customHeight="1" x14ac:dyDescent="0.25">
      <c r="I539" s="15"/>
    </row>
    <row r="540" spans="9:9" ht="15.75" customHeight="1" x14ac:dyDescent="0.25">
      <c r="I540" s="15"/>
    </row>
    <row r="541" spans="9:9" ht="15.75" customHeight="1" x14ac:dyDescent="0.25">
      <c r="I541" s="15"/>
    </row>
    <row r="542" spans="9:9" ht="15.75" customHeight="1" x14ac:dyDescent="0.25">
      <c r="I542" s="15"/>
    </row>
    <row r="543" spans="9:9" ht="15.75" customHeight="1" x14ac:dyDescent="0.25">
      <c r="I543" s="15"/>
    </row>
    <row r="544" spans="9:9" ht="15.75" customHeight="1" x14ac:dyDescent="0.25">
      <c r="I544" s="15"/>
    </row>
    <row r="545" spans="9:9" ht="15.75" customHeight="1" x14ac:dyDescent="0.25">
      <c r="I545" s="15"/>
    </row>
    <row r="546" spans="9:9" ht="15.75" customHeight="1" x14ac:dyDescent="0.25">
      <c r="I546" s="15"/>
    </row>
    <row r="547" spans="9:9" ht="15.75" customHeight="1" x14ac:dyDescent="0.25">
      <c r="I547" s="15"/>
    </row>
    <row r="548" spans="9:9" ht="15.75" customHeight="1" x14ac:dyDescent="0.25">
      <c r="I548" s="15"/>
    </row>
    <row r="549" spans="9:9" ht="15.75" customHeight="1" x14ac:dyDescent="0.25">
      <c r="I549" s="15"/>
    </row>
    <row r="550" spans="9:9" ht="15.75" customHeight="1" x14ac:dyDescent="0.25">
      <c r="I550" s="15"/>
    </row>
    <row r="551" spans="9:9" ht="15.75" customHeight="1" x14ac:dyDescent="0.25">
      <c r="I551" s="15"/>
    </row>
    <row r="552" spans="9:9" ht="15.75" customHeight="1" x14ac:dyDescent="0.25">
      <c r="I552" s="15"/>
    </row>
    <row r="553" spans="9:9" ht="15.75" customHeight="1" x14ac:dyDescent="0.25">
      <c r="I553" s="15"/>
    </row>
    <row r="554" spans="9:9" ht="15.75" customHeight="1" x14ac:dyDescent="0.25">
      <c r="I554" s="15"/>
    </row>
    <row r="555" spans="9:9" ht="15.75" customHeight="1" x14ac:dyDescent="0.25">
      <c r="I555" s="15"/>
    </row>
    <row r="556" spans="9:9" ht="15.75" customHeight="1" x14ac:dyDescent="0.25">
      <c r="I556" s="15"/>
    </row>
    <row r="557" spans="9:9" ht="15.75" customHeight="1" x14ac:dyDescent="0.25">
      <c r="I557" s="15"/>
    </row>
    <row r="558" spans="9:9" ht="15.75" customHeight="1" x14ac:dyDescent="0.25">
      <c r="I558" s="15"/>
    </row>
    <row r="559" spans="9:9" ht="15.75" customHeight="1" x14ac:dyDescent="0.25">
      <c r="I559" s="15"/>
    </row>
    <row r="560" spans="9:9" ht="15.75" customHeight="1" x14ac:dyDescent="0.25">
      <c r="I560" s="15"/>
    </row>
    <row r="561" spans="9:9" ht="15.75" customHeight="1" x14ac:dyDescent="0.25">
      <c r="I561" s="15"/>
    </row>
    <row r="562" spans="9:9" ht="15.75" customHeight="1" x14ac:dyDescent="0.25">
      <c r="I562" s="15"/>
    </row>
    <row r="563" spans="9:9" ht="15.75" customHeight="1" x14ac:dyDescent="0.25">
      <c r="I563" s="15"/>
    </row>
    <row r="564" spans="9:9" ht="15.75" customHeight="1" x14ac:dyDescent="0.25">
      <c r="I564" s="15"/>
    </row>
    <row r="565" spans="9:9" ht="15.75" customHeight="1" x14ac:dyDescent="0.25">
      <c r="I565" s="15"/>
    </row>
    <row r="566" spans="9:9" ht="15.75" customHeight="1" x14ac:dyDescent="0.25">
      <c r="I566" s="15"/>
    </row>
    <row r="567" spans="9:9" ht="15.75" customHeight="1" x14ac:dyDescent="0.25">
      <c r="I567" s="15"/>
    </row>
    <row r="568" spans="9:9" ht="15.75" customHeight="1" x14ac:dyDescent="0.25">
      <c r="I568" s="15"/>
    </row>
    <row r="569" spans="9:9" ht="15.75" customHeight="1" x14ac:dyDescent="0.25">
      <c r="I569" s="15"/>
    </row>
    <row r="570" spans="9:9" ht="15.75" customHeight="1" x14ac:dyDescent="0.25">
      <c r="I570" s="15"/>
    </row>
    <row r="571" spans="9:9" ht="15.75" customHeight="1" x14ac:dyDescent="0.25">
      <c r="I571" s="15"/>
    </row>
    <row r="572" spans="9:9" ht="15.75" customHeight="1" x14ac:dyDescent="0.25">
      <c r="I572" s="15"/>
    </row>
    <row r="573" spans="9:9" ht="15.75" customHeight="1" x14ac:dyDescent="0.25">
      <c r="I573" s="15"/>
    </row>
    <row r="574" spans="9:9" ht="15.75" customHeight="1" x14ac:dyDescent="0.25">
      <c r="I574" s="15"/>
    </row>
    <row r="575" spans="9:9" ht="15.75" customHeight="1" x14ac:dyDescent="0.25">
      <c r="I575" s="15"/>
    </row>
    <row r="576" spans="9:9" ht="15.75" customHeight="1" x14ac:dyDescent="0.25">
      <c r="I576" s="15"/>
    </row>
    <row r="577" spans="9:9" ht="15.75" customHeight="1" x14ac:dyDescent="0.25">
      <c r="I577" s="15"/>
    </row>
    <row r="578" spans="9:9" ht="15.75" customHeight="1" x14ac:dyDescent="0.25">
      <c r="I578" s="15"/>
    </row>
    <row r="579" spans="9:9" ht="15.75" customHeight="1" x14ac:dyDescent="0.25">
      <c r="I579" s="15"/>
    </row>
    <row r="580" spans="9:9" ht="15.75" customHeight="1" x14ac:dyDescent="0.25">
      <c r="I580" s="15"/>
    </row>
    <row r="581" spans="9:9" ht="15.75" customHeight="1" x14ac:dyDescent="0.25">
      <c r="I581" s="15"/>
    </row>
    <row r="582" spans="9:9" ht="15.75" customHeight="1" x14ac:dyDescent="0.25">
      <c r="I582" s="15"/>
    </row>
    <row r="583" spans="9:9" ht="15.75" customHeight="1" x14ac:dyDescent="0.25">
      <c r="I583" s="15"/>
    </row>
    <row r="584" spans="9:9" ht="15.75" customHeight="1" x14ac:dyDescent="0.25">
      <c r="I584" s="15"/>
    </row>
    <row r="585" spans="9:9" ht="15.75" customHeight="1" x14ac:dyDescent="0.25">
      <c r="I585" s="15"/>
    </row>
    <row r="586" spans="9:9" ht="15.75" customHeight="1" x14ac:dyDescent="0.25">
      <c r="I586" s="15"/>
    </row>
    <row r="587" spans="9:9" ht="15.75" customHeight="1" x14ac:dyDescent="0.25">
      <c r="I587" s="15"/>
    </row>
    <row r="588" spans="9:9" ht="15.75" customHeight="1" x14ac:dyDescent="0.25">
      <c r="I588" s="15"/>
    </row>
    <row r="589" spans="9:9" ht="15.75" customHeight="1" x14ac:dyDescent="0.25">
      <c r="I589" s="15"/>
    </row>
    <row r="590" spans="9:9" ht="15.75" customHeight="1" x14ac:dyDescent="0.25">
      <c r="I590" s="15"/>
    </row>
    <row r="591" spans="9:9" ht="15.75" customHeight="1" x14ac:dyDescent="0.25">
      <c r="I591" s="15"/>
    </row>
    <row r="592" spans="9:9" ht="15.75" customHeight="1" x14ac:dyDescent="0.25">
      <c r="I592" s="15"/>
    </row>
    <row r="593" spans="9:9" ht="15.75" customHeight="1" x14ac:dyDescent="0.25">
      <c r="I593" s="15"/>
    </row>
    <row r="594" spans="9:9" ht="15.75" customHeight="1" x14ac:dyDescent="0.25">
      <c r="I594" s="15"/>
    </row>
    <row r="595" spans="9:9" ht="15.75" customHeight="1" x14ac:dyDescent="0.25">
      <c r="I595" s="15"/>
    </row>
    <row r="596" spans="9:9" ht="15.75" customHeight="1" x14ac:dyDescent="0.25">
      <c r="I596" s="15"/>
    </row>
    <row r="597" spans="9:9" ht="15.75" customHeight="1" x14ac:dyDescent="0.25">
      <c r="I597" s="15"/>
    </row>
    <row r="598" spans="9:9" ht="15.75" customHeight="1" x14ac:dyDescent="0.25">
      <c r="I598" s="15"/>
    </row>
    <row r="599" spans="9:9" ht="15.75" customHeight="1" x14ac:dyDescent="0.25">
      <c r="I599" s="15"/>
    </row>
    <row r="600" spans="9:9" ht="15.75" customHeight="1" x14ac:dyDescent="0.25">
      <c r="I600" s="15"/>
    </row>
    <row r="601" spans="9:9" ht="15.75" customHeight="1" x14ac:dyDescent="0.25">
      <c r="I601" s="15"/>
    </row>
    <row r="602" spans="9:9" ht="15.75" customHeight="1" x14ac:dyDescent="0.25">
      <c r="I602" s="15"/>
    </row>
    <row r="603" spans="9:9" ht="15.75" customHeight="1" x14ac:dyDescent="0.25">
      <c r="I603" s="15"/>
    </row>
    <row r="604" spans="9:9" ht="15.75" customHeight="1" x14ac:dyDescent="0.25">
      <c r="I604" s="15"/>
    </row>
    <row r="605" spans="9:9" ht="15.75" customHeight="1" x14ac:dyDescent="0.25">
      <c r="I605" s="15"/>
    </row>
    <row r="606" spans="9:9" ht="15.75" customHeight="1" x14ac:dyDescent="0.25">
      <c r="I606" s="15"/>
    </row>
    <row r="607" spans="9:9" ht="15.75" customHeight="1" x14ac:dyDescent="0.25">
      <c r="I607" s="15"/>
    </row>
    <row r="608" spans="9:9" ht="15.75" customHeight="1" x14ac:dyDescent="0.25">
      <c r="I608" s="15"/>
    </row>
    <row r="609" spans="9:9" ht="15.75" customHeight="1" x14ac:dyDescent="0.25">
      <c r="I609" s="15"/>
    </row>
    <row r="610" spans="9:9" ht="15.75" customHeight="1" x14ac:dyDescent="0.25">
      <c r="I610" s="15"/>
    </row>
    <row r="611" spans="9:9" ht="15.75" customHeight="1" x14ac:dyDescent="0.25">
      <c r="I611" s="15"/>
    </row>
    <row r="612" spans="9:9" ht="15.75" customHeight="1" x14ac:dyDescent="0.25">
      <c r="I612" s="15"/>
    </row>
    <row r="613" spans="9:9" ht="15.75" customHeight="1" x14ac:dyDescent="0.25">
      <c r="I613" s="15"/>
    </row>
    <row r="614" spans="9:9" ht="15.75" customHeight="1" x14ac:dyDescent="0.25">
      <c r="I614" s="15"/>
    </row>
    <row r="615" spans="9:9" ht="15.75" customHeight="1" x14ac:dyDescent="0.25">
      <c r="I615" s="15"/>
    </row>
    <row r="616" spans="9:9" ht="15.75" customHeight="1" x14ac:dyDescent="0.25">
      <c r="I616" s="15"/>
    </row>
    <row r="617" spans="9:9" ht="15.75" customHeight="1" x14ac:dyDescent="0.25">
      <c r="I617" s="15"/>
    </row>
    <row r="618" spans="9:9" ht="15.75" customHeight="1" x14ac:dyDescent="0.25">
      <c r="I618" s="15"/>
    </row>
    <row r="619" spans="9:9" ht="15.75" customHeight="1" x14ac:dyDescent="0.25">
      <c r="I619" s="15"/>
    </row>
    <row r="620" spans="9:9" ht="15.75" customHeight="1" x14ac:dyDescent="0.25">
      <c r="I620" s="15"/>
    </row>
    <row r="621" spans="9:9" ht="15.75" customHeight="1" x14ac:dyDescent="0.25">
      <c r="I621" s="15"/>
    </row>
    <row r="622" spans="9:9" ht="15.75" customHeight="1" x14ac:dyDescent="0.25">
      <c r="I622" s="15"/>
    </row>
    <row r="623" spans="9:9" ht="15.75" customHeight="1" x14ac:dyDescent="0.25">
      <c r="I623" s="15"/>
    </row>
    <row r="624" spans="9:9" ht="15.75" customHeight="1" x14ac:dyDescent="0.25">
      <c r="I624" s="15"/>
    </row>
    <row r="625" spans="9:9" ht="15.75" customHeight="1" x14ac:dyDescent="0.25">
      <c r="I625" s="15"/>
    </row>
    <row r="626" spans="9:9" ht="15.75" customHeight="1" x14ac:dyDescent="0.25">
      <c r="I626" s="15"/>
    </row>
    <row r="627" spans="9:9" ht="15.75" customHeight="1" x14ac:dyDescent="0.25">
      <c r="I627" s="15"/>
    </row>
    <row r="628" spans="9:9" ht="15.75" customHeight="1" x14ac:dyDescent="0.25">
      <c r="I628" s="15"/>
    </row>
    <row r="629" spans="9:9" ht="15.75" customHeight="1" x14ac:dyDescent="0.25">
      <c r="I629" s="15"/>
    </row>
    <row r="630" spans="9:9" ht="15.75" customHeight="1" x14ac:dyDescent="0.25">
      <c r="I630" s="15"/>
    </row>
    <row r="631" spans="9:9" ht="15.75" customHeight="1" x14ac:dyDescent="0.25">
      <c r="I631" s="15"/>
    </row>
    <row r="632" spans="9:9" ht="15.75" customHeight="1" x14ac:dyDescent="0.25">
      <c r="I632" s="15"/>
    </row>
    <row r="633" spans="9:9" ht="15.75" customHeight="1" x14ac:dyDescent="0.25">
      <c r="I633" s="15"/>
    </row>
    <row r="634" spans="9:9" ht="15.75" customHeight="1" x14ac:dyDescent="0.25">
      <c r="I634" s="15"/>
    </row>
    <row r="635" spans="9:9" ht="15.75" customHeight="1" x14ac:dyDescent="0.25">
      <c r="I635" s="15"/>
    </row>
    <row r="636" spans="9:9" ht="15.75" customHeight="1" x14ac:dyDescent="0.25">
      <c r="I636" s="15"/>
    </row>
    <row r="637" spans="9:9" ht="15.75" customHeight="1" x14ac:dyDescent="0.25">
      <c r="I637" s="15"/>
    </row>
    <row r="638" spans="9:9" ht="15.75" customHeight="1" x14ac:dyDescent="0.25">
      <c r="I638" s="15"/>
    </row>
    <row r="639" spans="9:9" ht="15.75" customHeight="1" x14ac:dyDescent="0.25">
      <c r="I639" s="15"/>
    </row>
    <row r="640" spans="9:9" ht="15.75" customHeight="1" x14ac:dyDescent="0.25">
      <c r="I640" s="15"/>
    </row>
    <row r="641" spans="9:9" ht="15.75" customHeight="1" x14ac:dyDescent="0.25">
      <c r="I641" s="15"/>
    </row>
    <row r="642" spans="9:9" ht="15.75" customHeight="1" x14ac:dyDescent="0.25">
      <c r="I642" s="15"/>
    </row>
    <row r="643" spans="9:9" ht="15.75" customHeight="1" x14ac:dyDescent="0.25">
      <c r="I643" s="15"/>
    </row>
    <row r="644" spans="9:9" ht="15.75" customHeight="1" x14ac:dyDescent="0.25">
      <c r="I644" s="15"/>
    </row>
    <row r="645" spans="9:9" ht="15.75" customHeight="1" x14ac:dyDescent="0.25">
      <c r="I645" s="15"/>
    </row>
    <row r="646" spans="9:9" ht="15.75" customHeight="1" x14ac:dyDescent="0.25">
      <c r="I646" s="15"/>
    </row>
    <row r="647" spans="9:9" ht="15.75" customHeight="1" x14ac:dyDescent="0.25">
      <c r="I647" s="15"/>
    </row>
    <row r="648" spans="9:9" ht="15.75" customHeight="1" x14ac:dyDescent="0.25">
      <c r="I648" s="15"/>
    </row>
    <row r="649" spans="9:9" ht="15.75" customHeight="1" x14ac:dyDescent="0.25">
      <c r="I649" s="15"/>
    </row>
    <row r="650" spans="9:9" ht="15.75" customHeight="1" x14ac:dyDescent="0.25">
      <c r="I650" s="15"/>
    </row>
    <row r="651" spans="9:9" ht="15.75" customHeight="1" x14ac:dyDescent="0.25">
      <c r="I651" s="15"/>
    </row>
    <row r="652" spans="9:9" ht="15.75" customHeight="1" x14ac:dyDescent="0.25">
      <c r="I652" s="15"/>
    </row>
    <row r="653" spans="9:9" ht="15.75" customHeight="1" x14ac:dyDescent="0.25">
      <c r="I653" s="15"/>
    </row>
    <row r="654" spans="9:9" ht="15.75" customHeight="1" x14ac:dyDescent="0.25">
      <c r="I654" s="15"/>
    </row>
    <row r="655" spans="9:9" ht="15.75" customHeight="1" x14ac:dyDescent="0.25">
      <c r="I655" s="15"/>
    </row>
    <row r="656" spans="9:9" ht="15.75" customHeight="1" x14ac:dyDescent="0.25">
      <c r="I656" s="15"/>
    </row>
    <row r="657" spans="9:9" ht="15.75" customHeight="1" x14ac:dyDescent="0.25">
      <c r="I657" s="15"/>
    </row>
    <row r="658" spans="9:9" ht="15.75" customHeight="1" x14ac:dyDescent="0.25">
      <c r="I658" s="15"/>
    </row>
    <row r="659" spans="9:9" ht="15.75" customHeight="1" x14ac:dyDescent="0.25">
      <c r="I659" s="15"/>
    </row>
    <row r="660" spans="9:9" ht="15.75" customHeight="1" x14ac:dyDescent="0.25">
      <c r="I660" s="15"/>
    </row>
    <row r="661" spans="9:9" ht="15.75" customHeight="1" x14ac:dyDescent="0.25">
      <c r="I661" s="15"/>
    </row>
    <row r="662" spans="9:9" ht="15.75" customHeight="1" x14ac:dyDescent="0.25">
      <c r="I662" s="15"/>
    </row>
    <row r="663" spans="9:9" ht="15.75" customHeight="1" x14ac:dyDescent="0.25">
      <c r="I663" s="15"/>
    </row>
    <row r="664" spans="9:9" ht="15.75" customHeight="1" x14ac:dyDescent="0.25">
      <c r="I664" s="15"/>
    </row>
    <row r="665" spans="9:9" ht="15.75" customHeight="1" x14ac:dyDescent="0.25">
      <c r="I665" s="15"/>
    </row>
    <row r="666" spans="9:9" ht="15.75" customHeight="1" x14ac:dyDescent="0.25">
      <c r="I666" s="15"/>
    </row>
    <row r="667" spans="9:9" ht="15.75" customHeight="1" x14ac:dyDescent="0.25">
      <c r="I667" s="15"/>
    </row>
    <row r="668" spans="9:9" ht="15.75" customHeight="1" x14ac:dyDescent="0.25">
      <c r="I668" s="15"/>
    </row>
    <row r="669" spans="9:9" ht="15.75" customHeight="1" x14ac:dyDescent="0.25">
      <c r="I669" s="15"/>
    </row>
    <row r="670" spans="9:9" ht="15.75" customHeight="1" x14ac:dyDescent="0.25">
      <c r="I670" s="15"/>
    </row>
    <row r="671" spans="9:9" ht="15.75" customHeight="1" x14ac:dyDescent="0.25">
      <c r="I671" s="15"/>
    </row>
    <row r="672" spans="9:9" ht="15.75" customHeight="1" x14ac:dyDescent="0.25">
      <c r="I672" s="15"/>
    </row>
    <row r="673" spans="9:9" ht="15.75" customHeight="1" x14ac:dyDescent="0.25">
      <c r="I673" s="15"/>
    </row>
    <row r="674" spans="9:9" ht="15.75" customHeight="1" x14ac:dyDescent="0.25">
      <c r="I674" s="15"/>
    </row>
    <row r="675" spans="9:9" ht="15.75" customHeight="1" x14ac:dyDescent="0.25">
      <c r="I675" s="15"/>
    </row>
    <row r="676" spans="9:9" ht="15.75" customHeight="1" x14ac:dyDescent="0.25">
      <c r="I676" s="15"/>
    </row>
    <row r="677" spans="9:9" ht="15.75" customHeight="1" x14ac:dyDescent="0.25">
      <c r="I677" s="15"/>
    </row>
    <row r="678" spans="9:9" ht="15.75" customHeight="1" x14ac:dyDescent="0.25">
      <c r="I678" s="15"/>
    </row>
    <row r="679" spans="9:9" ht="15.75" customHeight="1" x14ac:dyDescent="0.25">
      <c r="I679" s="15"/>
    </row>
    <row r="680" spans="9:9" ht="15.75" customHeight="1" x14ac:dyDescent="0.25">
      <c r="I680" s="15"/>
    </row>
    <row r="681" spans="9:9" ht="15.75" customHeight="1" x14ac:dyDescent="0.25">
      <c r="I681" s="15"/>
    </row>
    <row r="682" spans="9:9" ht="15.75" customHeight="1" x14ac:dyDescent="0.25">
      <c r="I682" s="15"/>
    </row>
    <row r="683" spans="9:9" ht="15.75" customHeight="1" x14ac:dyDescent="0.25">
      <c r="I683" s="15"/>
    </row>
    <row r="684" spans="9:9" ht="15.75" customHeight="1" x14ac:dyDescent="0.25">
      <c r="I684" s="15"/>
    </row>
    <row r="685" spans="9:9" ht="15.75" customHeight="1" x14ac:dyDescent="0.25">
      <c r="I685" s="15"/>
    </row>
    <row r="686" spans="9:9" ht="15.75" customHeight="1" x14ac:dyDescent="0.25">
      <c r="I686" s="15"/>
    </row>
    <row r="687" spans="9:9" ht="15.75" customHeight="1" x14ac:dyDescent="0.25">
      <c r="I687" s="15"/>
    </row>
    <row r="688" spans="9:9" ht="15.75" customHeight="1" x14ac:dyDescent="0.25">
      <c r="I688" s="15"/>
    </row>
    <row r="689" spans="9:9" ht="15.75" customHeight="1" x14ac:dyDescent="0.25">
      <c r="I689" s="15"/>
    </row>
    <row r="690" spans="9:9" ht="15.75" customHeight="1" x14ac:dyDescent="0.25">
      <c r="I690" s="15"/>
    </row>
    <row r="691" spans="9:9" ht="15.75" customHeight="1" x14ac:dyDescent="0.25">
      <c r="I691" s="15"/>
    </row>
    <row r="692" spans="9:9" ht="15.75" customHeight="1" x14ac:dyDescent="0.25">
      <c r="I692" s="15"/>
    </row>
    <row r="693" spans="9:9" ht="15.75" customHeight="1" x14ac:dyDescent="0.25">
      <c r="I693" s="15"/>
    </row>
    <row r="694" spans="9:9" ht="15.75" customHeight="1" x14ac:dyDescent="0.25">
      <c r="I694" s="15"/>
    </row>
    <row r="695" spans="9:9" ht="15.75" customHeight="1" x14ac:dyDescent="0.25">
      <c r="I695" s="15"/>
    </row>
    <row r="696" spans="9:9" ht="15.75" customHeight="1" x14ac:dyDescent="0.25">
      <c r="I696" s="15"/>
    </row>
    <row r="697" spans="9:9" ht="15.75" customHeight="1" x14ac:dyDescent="0.25">
      <c r="I697" s="15"/>
    </row>
    <row r="698" spans="9:9" ht="15.75" customHeight="1" x14ac:dyDescent="0.25">
      <c r="I698" s="15"/>
    </row>
    <row r="699" spans="9:9" ht="15.75" customHeight="1" x14ac:dyDescent="0.25">
      <c r="I699" s="15"/>
    </row>
    <row r="700" spans="9:9" ht="15.75" customHeight="1" x14ac:dyDescent="0.25">
      <c r="I700" s="15"/>
    </row>
    <row r="701" spans="9:9" ht="15.75" customHeight="1" x14ac:dyDescent="0.25">
      <c r="I701" s="15"/>
    </row>
    <row r="702" spans="9:9" ht="15.75" customHeight="1" x14ac:dyDescent="0.25">
      <c r="I702" s="15"/>
    </row>
    <row r="703" spans="9:9" ht="15.75" customHeight="1" x14ac:dyDescent="0.25">
      <c r="I703" s="15"/>
    </row>
    <row r="704" spans="9:9" ht="15.75" customHeight="1" x14ac:dyDescent="0.25">
      <c r="I704" s="15"/>
    </row>
    <row r="705" spans="9:9" ht="15.75" customHeight="1" x14ac:dyDescent="0.25">
      <c r="I705" s="15"/>
    </row>
    <row r="706" spans="9:9" ht="15.75" customHeight="1" x14ac:dyDescent="0.25">
      <c r="I706" s="15"/>
    </row>
    <row r="707" spans="9:9" ht="15.75" customHeight="1" x14ac:dyDescent="0.25">
      <c r="I707" s="15"/>
    </row>
    <row r="708" spans="9:9" ht="15.75" customHeight="1" x14ac:dyDescent="0.25">
      <c r="I708" s="15"/>
    </row>
    <row r="709" spans="9:9" ht="15.75" customHeight="1" x14ac:dyDescent="0.25">
      <c r="I709" s="15"/>
    </row>
    <row r="710" spans="9:9" ht="15.75" customHeight="1" x14ac:dyDescent="0.25">
      <c r="I710" s="15"/>
    </row>
    <row r="711" spans="9:9" ht="15.75" customHeight="1" x14ac:dyDescent="0.25">
      <c r="I711" s="15"/>
    </row>
    <row r="712" spans="9:9" ht="15.75" customHeight="1" x14ac:dyDescent="0.25">
      <c r="I712" s="15"/>
    </row>
    <row r="713" spans="9:9" ht="15.75" customHeight="1" x14ac:dyDescent="0.25">
      <c r="I713" s="15"/>
    </row>
    <row r="714" spans="9:9" ht="15.75" customHeight="1" x14ac:dyDescent="0.25">
      <c r="I714" s="15"/>
    </row>
    <row r="715" spans="9:9" ht="15.75" customHeight="1" x14ac:dyDescent="0.25">
      <c r="I715" s="15"/>
    </row>
    <row r="716" spans="9:9" ht="15.75" customHeight="1" x14ac:dyDescent="0.25">
      <c r="I716" s="15"/>
    </row>
    <row r="717" spans="9:9" ht="15.75" customHeight="1" x14ac:dyDescent="0.25">
      <c r="I717" s="15"/>
    </row>
    <row r="718" spans="9:9" ht="15.75" customHeight="1" x14ac:dyDescent="0.25">
      <c r="I718" s="15"/>
    </row>
    <row r="719" spans="9:9" ht="15.75" customHeight="1" x14ac:dyDescent="0.25">
      <c r="I719" s="15"/>
    </row>
    <row r="720" spans="9:9" ht="15.75" customHeight="1" x14ac:dyDescent="0.25">
      <c r="I720" s="15"/>
    </row>
    <row r="721" spans="9:9" ht="15.75" customHeight="1" x14ac:dyDescent="0.25">
      <c r="I721" s="15"/>
    </row>
    <row r="722" spans="9:9" ht="15.75" customHeight="1" x14ac:dyDescent="0.25">
      <c r="I722" s="15"/>
    </row>
    <row r="723" spans="9:9" ht="15.75" customHeight="1" x14ac:dyDescent="0.25">
      <c r="I723" s="15"/>
    </row>
    <row r="724" spans="9:9" ht="15.75" customHeight="1" x14ac:dyDescent="0.25">
      <c r="I724" s="15"/>
    </row>
    <row r="725" spans="9:9" ht="15.75" customHeight="1" x14ac:dyDescent="0.25">
      <c r="I725" s="15"/>
    </row>
    <row r="726" spans="9:9" ht="15.75" customHeight="1" x14ac:dyDescent="0.25">
      <c r="I726" s="15"/>
    </row>
    <row r="727" spans="9:9" ht="15.75" customHeight="1" x14ac:dyDescent="0.25">
      <c r="I727" s="15"/>
    </row>
    <row r="728" spans="9:9" ht="15.75" customHeight="1" x14ac:dyDescent="0.25">
      <c r="I728" s="15"/>
    </row>
    <row r="729" spans="9:9" ht="15.75" customHeight="1" x14ac:dyDescent="0.25">
      <c r="I729" s="15"/>
    </row>
    <row r="730" spans="9:9" ht="15.75" customHeight="1" x14ac:dyDescent="0.25">
      <c r="I730" s="15"/>
    </row>
    <row r="731" spans="9:9" ht="15.75" customHeight="1" x14ac:dyDescent="0.25">
      <c r="I731" s="15"/>
    </row>
    <row r="732" spans="9:9" ht="15.75" customHeight="1" x14ac:dyDescent="0.25">
      <c r="I732" s="15"/>
    </row>
    <row r="733" spans="9:9" ht="15.75" customHeight="1" x14ac:dyDescent="0.25">
      <c r="I733" s="15"/>
    </row>
    <row r="734" spans="9:9" ht="15.75" customHeight="1" x14ac:dyDescent="0.25">
      <c r="I734" s="15"/>
    </row>
    <row r="735" spans="9:9" ht="15.75" customHeight="1" x14ac:dyDescent="0.25">
      <c r="I735" s="15"/>
    </row>
    <row r="736" spans="9:9" ht="15.75" customHeight="1" x14ac:dyDescent="0.25">
      <c r="I736" s="15"/>
    </row>
    <row r="737" spans="9:9" ht="15.75" customHeight="1" x14ac:dyDescent="0.25">
      <c r="I737" s="15"/>
    </row>
    <row r="738" spans="9:9" ht="15.75" customHeight="1" x14ac:dyDescent="0.25">
      <c r="I738" s="15"/>
    </row>
    <row r="739" spans="9:9" ht="15.75" customHeight="1" x14ac:dyDescent="0.25">
      <c r="I739" s="15"/>
    </row>
    <row r="740" spans="9:9" ht="15.75" customHeight="1" x14ac:dyDescent="0.25">
      <c r="I740" s="15"/>
    </row>
    <row r="741" spans="9:9" ht="15.75" customHeight="1" x14ac:dyDescent="0.25">
      <c r="I741" s="15"/>
    </row>
    <row r="742" spans="9:9" ht="15.75" customHeight="1" x14ac:dyDescent="0.25">
      <c r="I742" s="15"/>
    </row>
    <row r="743" spans="9:9" ht="15.75" customHeight="1" x14ac:dyDescent="0.25">
      <c r="I743" s="15"/>
    </row>
    <row r="744" spans="9:9" ht="15.75" customHeight="1" x14ac:dyDescent="0.25">
      <c r="I744" s="15"/>
    </row>
    <row r="745" spans="9:9" ht="15.75" customHeight="1" x14ac:dyDescent="0.25">
      <c r="I745" s="15"/>
    </row>
    <row r="746" spans="9:9" ht="15.75" customHeight="1" x14ac:dyDescent="0.25">
      <c r="I746" s="15"/>
    </row>
    <row r="747" spans="9:9" ht="15.75" customHeight="1" x14ac:dyDescent="0.25">
      <c r="I747" s="15"/>
    </row>
    <row r="748" spans="9:9" ht="15.75" customHeight="1" x14ac:dyDescent="0.25">
      <c r="I748" s="15"/>
    </row>
    <row r="749" spans="9:9" ht="15.75" customHeight="1" x14ac:dyDescent="0.25">
      <c r="I749" s="15"/>
    </row>
    <row r="750" spans="9:9" ht="15.75" customHeight="1" x14ac:dyDescent="0.25">
      <c r="I750" s="15"/>
    </row>
    <row r="751" spans="9:9" ht="15.75" customHeight="1" x14ac:dyDescent="0.25">
      <c r="I751" s="15"/>
    </row>
    <row r="752" spans="9:9" ht="15.75" customHeight="1" x14ac:dyDescent="0.25">
      <c r="I752" s="15"/>
    </row>
    <row r="753" spans="9:9" ht="15.75" customHeight="1" x14ac:dyDescent="0.25">
      <c r="I753" s="15"/>
    </row>
    <row r="754" spans="9:9" ht="15.75" customHeight="1" x14ac:dyDescent="0.25">
      <c r="I754" s="15"/>
    </row>
    <row r="755" spans="9:9" ht="15.75" customHeight="1" x14ac:dyDescent="0.25">
      <c r="I755" s="15"/>
    </row>
    <row r="756" spans="9:9" ht="15.75" customHeight="1" x14ac:dyDescent="0.25">
      <c r="I756" s="15"/>
    </row>
    <row r="757" spans="9:9" ht="15.75" customHeight="1" x14ac:dyDescent="0.25">
      <c r="I757" s="15"/>
    </row>
    <row r="758" spans="9:9" ht="15.75" customHeight="1" x14ac:dyDescent="0.25">
      <c r="I758" s="15"/>
    </row>
    <row r="759" spans="9:9" ht="15.75" customHeight="1" x14ac:dyDescent="0.25">
      <c r="I759" s="15"/>
    </row>
    <row r="760" spans="9:9" ht="15.75" customHeight="1" x14ac:dyDescent="0.25">
      <c r="I760" s="15"/>
    </row>
    <row r="761" spans="9:9" ht="15.75" customHeight="1" x14ac:dyDescent="0.25">
      <c r="I761" s="15"/>
    </row>
    <row r="762" spans="9:9" ht="15.75" customHeight="1" x14ac:dyDescent="0.25">
      <c r="I762" s="15"/>
    </row>
    <row r="763" spans="9:9" ht="15.75" customHeight="1" x14ac:dyDescent="0.25">
      <c r="I763" s="15"/>
    </row>
    <row r="764" spans="9:9" ht="15.75" customHeight="1" x14ac:dyDescent="0.25">
      <c r="I764" s="15"/>
    </row>
    <row r="765" spans="9:9" ht="15.75" customHeight="1" x14ac:dyDescent="0.25">
      <c r="I765" s="15"/>
    </row>
    <row r="766" spans="9:9" ht="15.75" customHeight="1" x14ac:dyDescent="0.25">
      <c r="I766" s="15"/>
    </row>
    <row r="767" spans="9:9" ht="15.75" customHeight="1" x14ac:dyDescent="0.25">
      <c r="I767" s="15"/>
    </row>
    <row r="768" spans="9:9" ht="15.75" customHeight="1" x14ac:dyDescent="0.25">
      <c r="I768" s="15"/>
    </row>
    <row r="769" spans="9:9" ht="15.75" customHeight="1" x14ac:dyDescent="0.25">
      <c r="I769" s="15"/>
    </row>
    <row r="770" spans="9:9" ht="15.75" customHeight="1" x14ac:dyDescent="0.25">
      <c r="I770" s="15"/>
    </row>
    <row r="771" spans="9:9" ht="15.75" customHeight="1" x14ac:dyDescent="0.25">
      <c r="I771" s="15"/>
    </row>
    <row r="772" spans="9:9" ht="15.75" customHeight="1" x14ac:dyDescent="0.25">
      <c r="I772" s="15"/>
    </row>
    <row r="773" spans="9:9" ht="15.75" customHeight="1" x14ac:dyDescent="0.25">
      <c r="I773" s="15"/>
    </row>
    <row r="774" spans="9:9" ht="15.75" customHeight="1" x14ac:dyDescent="0.25">
      <c r="I774" s="15"/>
    </row>
    <row r="775" spans="9:9" ht="15.75" customHeight="1" x14ac:dyDescent="0.25">
      <c r="I775" s="15"/>
    </row>
    <row r="776" spans="9:9" ht="15.75" customHeight="1" x14ac:dyDescent="0.25">
      <c r="I776" s="15"/>
    </row>
    <row r="777" spans="9:9" ht="15.75" customHeight="1" x14ac:dyDescent="0.25">
      <c r="I777" s="15"/>
    </row>
    <row r="778" spans="9:9" ht="15.75" customHeight="1" x14ac:dyDescent="0.25">
      <c r="I778" s="15"/>
    </row>
    <row r="779" spans="9:9" ht="15.75" customHeight="1" x14ac:dyDescent="0.25">
      <c r="I779" s="15"/>
    </row>
    <row r="780" spans="9:9" ht="15.75" customHeight="1" x14ac:dyDescent="0.25">
      <c r="I780" s="15"/>
    </row>
    <row r="781" spans="9:9" ht="15.75" customHeight="1" x14ac:dyDescent="0.25">
      <c r="I781" s="15"/>
    </row>
    <row r="782" spans="9:9" ht="15.75" customHeight="1" x14ac:dyDescent="0.25">
      <c r="I782" s="15"/>
    </row>
    <row r="783" spans="9:9" ht="15.75" customHeight="1" x14ac:dyDescent="0.25">
      <c r="I783" s="15"/>
    </row>
    <row r="784" spans="9:9" ht="15.75" customHeight="1" x14ac:dyDescent="0.25">
      <c r="I784" s="15"/>
    </row>
    <row r="785" spans="9:9" ht="15.75" customHeight="1" x14ac:dyDescent="0.25">
      <c r="I785" s="15"/>
    </row>
    <row r="786" spans="9:9" ht="15.75" customHeight="1" x14ac:dyDescent="0.25">
      <c r="I786" s="15"/>
    </row>
    <row r="787" spans="9:9" ht="15.75" customHeight="1" x14ac:dyDescent="0.25">
      <c r="I787" s="15"/>
    </row>
    <row r="788" spans="9:9" ht="15.75" customHeight="1" x14ac:dyDescent="0.25">
      <c r="I788" s="15"/>
    </row>
    <row r="789" spans="9:9" ht="15.75" customHeight="1" x14ac:dyDescent="0.25">
      <c r="I789" s="15"/>
    </row>
    <row r="790" spans="9:9" ht="15.75" customHeight="1" x14ac:dyDescent="0.25">
      <c r="I790" s="15"/>
    </row>
    <row r="791" spans="9:9" ht="15.75" customHeight="1" x14ac:dyDescent="0.25">
      <c r="I791" s="15"/>
    </row>
    <row r="792" spans="9:9" ht="15.75" customHeight="1" x14ac:dyDescent="0.25">
      <c r="I792" s="15"/>
    </row>
    <row r="793" spans="9:9" ht="15.75" customHeight="1" x14ac:dyDescent="0.25">
      <c r="I793" s="15"/>
    </row>
    <row r="794" spans="9:9" ht="15.75" customHeight="1" x14ac:dyDescent="0.25">
      <c r="I794" s="15"/>
    </row>
    <row r="795" spans="9:9" ht="15.75" customHeight="1" x14ac:dyDescent="0.25">
      <c r="I795" s="15"/>
    </row>
    <row r="796" spans="9:9" ht="15.75" customHeight="1" x14ac:dyDescent="0.25">
      <c r="I796" s="15"/>
    </row>
    <row r="797" spans="9:9" ht="15.75" customHeight="1" x14ac:dyDescent="0.25">
      <c r="I797" s="15"/>
    </row>
    <row r="798" spans="9:9" ht="15.75" customHeight="1" x14ac:dyDescent="0.25">
      <c r="I798" s="15"/>
    </row>
    <row r="799" spans="9:9" ht="15.75" customHeight="1" x14ac:dyDescent="0.25">
      <c r="I799" s="15"/>
    </row>
    <row r="800" spans="9:9" ht="15.75" customHeight="1" x14ac:dyDescent="0.25">
      <c r="I800" s="15"/>
    </row>
    <row r="801" spans="9:9" ht="15.75" customHeight="1" x14ac:dyDescent="0.25">
      <c r="I801" s="15"/>
    </row>
    <row r="802" spans="9:9" ht="15.75" customHeight="1" x14ac:dyDescent="0.25">
      <c r="I802" s="15"/>
    </row>
    <row r="803" spans="9:9" ht="15.75" customHeight="1" x14ac:dyDescent="0.25">
      <c r="I803" s="15"/>
    </row>
    <row r="804" spans="9:9" ht="15.75" customHeight="1" x14ac:dyDescent="0.25">
      <c r="I804" s="15"/>
    </row>
    <row r="805" spans="9:9" ht="15.75" customHeight="1" x14ac:dyDescent="0.25">
      <c r="I805" s="15"/>
    </row>
    <row r="806" spans="9:9" ht="15.75" customHeight="1" x14ac:dyDescent="0.25">
      <c r="I806" s="15"/>
    </row>
    <row r="807" spans="9:9" ht="15.75" customHeight="1" x14ac:dyDescent="0.25">
      <c r="I807" s="15"/>
    </row>
    <row r="808" spans="9:9" ht="15.75" customHeight="1" x14ac:dyDescent="0.25">
      <c r="I808" s="15"/>
    </row>
    <row r="809" spans="9:9" ht="15.75" customHeight="1" x14ac:dyDescent="0.25">
      <c r="I809" s="15"/>
    </row>
    <row r="810" spans="9:9" ht="15.75" customHeight="1" x14ac:dyDescent="0.25">
      <c r="I810" s="15"/>
    </row>
    <row r="811" spans="9:9" ht="15.75" customHeight="1" x14ac:dyDescent="0.25">
      <c r="I811" s="15"/>
    </row>
    <row r="812" spans="9:9" ht="15.75" customHeight="1" x14ac:dyDescent="0.25">
      <c r="I812" s="15"/>
    </row>
    <row r="813" spans="9:9" ht="15.75" customHeight="1" x14ac:dyDescent="0.25">
      <c r="I813" s="15"/>
    </row>
    <row r="814" spans="9:9" ht="15.75" customHeight="1" x14ac:dyDescent="0.25">
      <c r="I814" s="15"/>
    </row>
    <row r="815" spans="9:9" ht="15.75" customHeight="1" x14ac:dyDescent="0.25">
      <c r="I815" s="15"/>
    </row>
    <row r="816" spans="9:9" ht="15.75" customHeight="1" x14ac:dyDescent="0.25">
      <c r="I816" s="15"/>
    </row>
    <row r="817" spans="9:9" ht="15.75" customHeight="1" x14ac:dyDescent="0.25">
      <c r="I817" s="15"/>
    </row>
    <row r="818" spans="9:9" ht="15.75" customHeight="1" x14ac:dyDescent="0.25">
      <c r="I818" s="15"/>
    </row>
    <row r="819" spans="9:9" ht="15.75" customHeight="1" x14ac:dyDescent="0.25">
      <c r="I819" s="15"/>
    </row>
    <row r="820" spans="9:9" ht="15.75" customHeight="1" x14ac:dyDescent="0.25">
      <c r="I820" s="15"/>
    </row>
    <row r="821" spans="9:9" ht="15.75" customHeight="1" x14ac:dyDescent="0.25">
      <c r="I821" s="15"/>
    </row>
    <row r="822" spans="9:9" ht="15.75" customHeight="1" x14ac:dyDescent="0.25">
      <c r="I822" s="15"/>
    </row>
    <row r="823" spans="9:9" ht="15.75" customHeight="1" x14ac:dyDescent="0.25">
      <c r="I823" s="15"/>
    </row>
    <row r="824" spans="9:9" ht="15.75" customHeight="1" x14ac:dyDescent="0.25">
      <c r="I824" s="15"/>
    </row>
    <row r="825" spans="9:9" ht="15.75" customHeight="1" x14ac:dyDescent="0.25">
      <c r="I825" s="15"/>
    </row>
    <row r="826" spans="9:9" ht="15.75" customHeight="1" x14ac:dyDescent="0.25">
      <c r="I826" s="15"/>
    </row>
    <row r="827" spans="9:9" ht="15.75" customHeight="1" x14ac:dyDescent="0.25">
      <c r="I827" s="15"/>
    </row>
    <row r="828" spans="9:9" ht="15.75" customHeight="1" x14ac:dyDescent="0.25">
      <c r="I828" s="15"/>
    </row>
    <row r="829" spans="9:9" ht="15.75" customHeight="1" x14ac:dyDescent="0.25">
      <c r="I829" s="15"/>
    </row>
    <row r="830" spans="9:9" ht="15.75" customHeight="1" x14ac:dyDescent="0.25">
      <c r="I830" s="15"/>
    </row>
    <row r="831" spans="9:9" ht="15.75" customHeight="1" x14ac:dyDescent="0.25">
      <c r="I831" s="15"/>
    </row>
    <row r="832" spans="9:9" ht="15.75" customHeight="1" x14ac:dyDescent="0.25">
      <c r="I832" s="15"/>
    </row>
    <row r="833" spans="9:9" ht="15.75" customHeight="1" x14ac:dyDescent="0.25">
      <c r="I833" s="15"/>
    </row>
    <row r="834" spans="9:9" ht="15.75" customHeight="1" x14ac:dyDescent="0.25">
      <c r="I834" s="15"/>
    </row>
    <row r="835" spans="9:9" ht="15.75" customHeight="1" x14ac:dyDescent="0.25">
      <c r="I835" s="15"/>
    </row>
    <row r="836" spans="9:9" ht="15.75" customHeight="1" x14ac:dyDescent="0.25">
      <c r="I836" s="15"/>
    </row>
    <row r="837" spans="9:9" ht="15.75" customHeight="1" x14ac:dyDescent="0.25">
      <c r="I837" s="15"/>
    </row>
    <row r="838" spans="9:9" ht="15.75" customHeight="1" x14ac:dyDescent="0.25">
      <c r="I838" s="15"/>
    </row>
    <row r="839" spans="9:9" ht="15.75" customHeight="1" x14ac:dyDescent="0.25">
      <c r="I839" s="15"/>
    </row>
    <row r="840" spans="9:9" ht="15.75" customHeight="1" x14ac:dyDescent="0.25">
      <c r="I840" s="15"/>
    </row>
    <row r="841" spans="9:9" ht="15.75" customHeight="1" x14ac:dyDescent="0.25">
      <c r="I841" s="15"/>
    </row>
    <row r="842" spans="9:9" ht="15.75" customHeight="1" x14ac:dyDescent="0.25">
      <c r="I842" s="15"/>
    </row>
    <row r="843" spans="9:9" ht="15.75" customHeight="1" x14ac:dyDescent="0.25">
      <c r="I843" s="15"/>
    </row>
    <row r="844" spans="9:9" ht="15.75" customHeight="1" x14ac:dyDescent="0.25">
      <c r="I844" s="15"/>
    </row>
    <row r="845" spans="9:9" ht="15.75" customHeight="1" x14ac:dyDescent="0.25">
      <c r="I845" s="15"/>
    </row>
    <row r="846" spans="9:9" ht="15.75" customHeight="1" x14ac:dyDescent="0.25">
      <c r="I846" s="15"/>
    </row>
    <row r="847" spans="9:9" ht="15.75" customHeight="1" x14ac:dyDescent="0.25">
      <c r="I847" s="15"/>
    </row>
    <row r="848" spans="9:9" ht="15.75" customHeight="1" x14ac:dyDescent="0.25">
      <c r="I848" s="15"/>
    </row>
    <row r="849" spans="9:9" ht="15.75" customHeight="1" x14ac:dyDescent="0.25">
      <c r="I849" s="15"/>
    </row>
    <row r="850" spans="9:9" ht="15.75" customHeight="1" x14ac:dyDescent="0.25">
      <c r="I850" s="15"/>
    </row>
    <row r="851" spans="9:9" ht="15.75" customHeight="1" x14ac:dyDescent="0.25">
      <c r="I851" s="15"/>
    </row>
    <row r="852" spans="9:9" ht="15.75" customHeight="1" x14ac:dyDescent="0.25">
      <c r="I852" s="15"/>
    </row>
    <row r="853" spans="9:9" ht="15.75" customHeight="1" x14ac:dyDescent="0.25">
      <c r="I853" s="15"/>
    </row>
    <row r="854" spans="9:9" ht="15.75" customHeight="1" x14ac:dyDescent="0.25">
      <c r="I854" s="15"/>
    </row>
    <row r="855" spans="9:9" ht="15.75" customHeight="1" x14ac:dyDescent="0.25">
      <c r="I855" s="15"/>
    </row>
    <row r="856" spans="9:9" ht="15.75" customHeight="1" x14ac:dyDescent="0.25">
      <c r="I856" s="15"/>
    </row>
    <row r="857" spans="9:9" ht="15.75" customHeight="1" x14ac:dyDescent="0.25">
      <c r="I857" s="15"/>
    </row>
    <row r="858" spans="9:9" ht="15.75" customHeight="1" x14ac:dyDescent="0.25">
      <c r="I858" s="15"/>
    </row>
    <row r="859" spans="9:9" ht="15.75" customHeight="1" x14ac:dyDescent="0.25">
      <c r="I859" s="15"/>
    </row>
    <row r="860" spans="9:9" ht="15.75" customHeight="1" x14ac:dyDescent="0.25">
      <c r="I860" s="15"/>
    </row>
    <row r="861" spans="9:9" ht="15.75" customHeight="1" x14ac:dyDescent="0.25">
      <c r="I861" s="15"/>
    </row>
    <row r="862" spans="9:9" ht="15.75" customHeight="1" x14ac:dyDescent="0.25">
      <c r="I862" s="15"/>
    </row>
    <row r="863" spans="9:9" ht="15.75" customHeight="1" x14ac:dyDescent="0.25">
      <c r="I863" s="15"/>
    </row>
    <row r="864" spans="9:9" ht="15.75" customHeight="1" x14ac:dyDescent="0.25">
      <c r="I864" s="15"/>
    </row>
    <row r="865" spans="9:9" ht="15.75" customHeight="1" x14ac:dyDescent="0.25">
      <c r="I865" s="15"/>
    </row>
    <row r="866" spans="9:9" ht="15.75" customHeight="1" x14ac:dyDescent="0.25">
      <c r="I866" s="15"/>
    </row>
    <row r="867" spans="9:9" ht="15.75" customHeight="1" x14ac:dyDescent="0.25">
      <c r="I867" s="15"/>
    </row>
    <row r="868" spans="9:9" ht="15.75" customHeight="1" x14ac:dyDescent="0.25">
      <c r="I868" s="15"/>
    </row>
    <row r="869" spans="9:9" ht="15.75" customHeight="1" x14ac:dyDescent="0.25">
      <c r="I869" s="15"/>
    </row>
    <row r="870" spans="9:9" ht="15.75" customHeight="1" x14ac:dyDescent="0.25">
      <c r="I870" s="15"/>
    </row>
    <row r="871" spans="9:9" ht="15.75" customHeight="1" x14ac:dyDescent="0.25">
      <c r="I871" s="15"/>
    </row>
    <row r="872" spans="9:9" ht="15.75" customHeight="1" x14ac:dyDescent="0.25">
      <c r="I872" s="15"/>
    </row>
    <row r="873" spans="9:9" ht="15.75" customHeight="1" x14ac:dyDescent="0.25">
      <c r="I873" s="15"/>
    </row>
    <row r="874" spans="9:9" ht="15.75" customHeight="1" x14ac:dyDescent="0.25">
      <c r="I874" s="15"/>
    </row>
    <row r="875" spans="9:9" ht="15.75" customHeight="1" x14ac:dyDescent="0.25">
      <c r="I875" s="15"/>
    </row>
    <row r="876" spans="9:9" ht="15.75" customHeight="1" x14ac:dyDescent="0.25">
      <c r="I876" s="15"/>
    </row>
    <row r="877" spans="9:9" ht="15.75" customHeight="1" x14ac:dyDescent="0.25">
      <c r="I877" s="15"/>
    </row>
    <row r="878" spans="9:9" ht="15.75" customHeight="1" x14ac:dyDescent="0.25">
      <c r="I878" s="15"/>
    </row>
    <row r="879" spans="9:9" ht="15.75" customHeight="1" x14ac:dyDescent="0.25">
      <c r="I879" s="15"/>
    </row>
    <row r="880" spans="9:9" ht="15.75" customHeight="1" x14ac:dyDescent="0.25">
      <c r="I880" s="15"/>
    </row>
    <row r="881" spans="9:9" ht="15.75" customHeight="1" x14ac:dyDescent="0.25">
      <c r="I881" s="15"/>
    </row>
    <row r="882" spans="9:9" ht="15.75" customHeight="1" x14ac:dyDescent="0.25">
      <c r="I882" s="15"/>
    </row>
    <row r="883" spans="9:9" ht="15.75" customHeight="1" x14ac:dyDescent="0.25">
      <c r="I883" s="15"/>
    </row>
    <row r="884" spans="9:9" ht="15.75" customHeight="1" x14ac:dyDescent="0.25">
      <c r="I884" s="15"/>
    </row>
    <row r="885" spans="9:9" ht="15.75" customHeight="1" x14ac:dyDescent="0.25">
      <c r="I885" s="15"/>
    </row>
    <row r="886" spans="9:9" ht="15.75" customHeight="1" x14ac:dyDescent="0.25">
      <c r="I886" s="15"/>
    </row>
    <row r="887" spans="9:9" ht="15.75" customHeight="1" x14ac:dyDescent="0.25">
      <c r="I887" s="15"/>
    </row>
    <row r="888" spans="9:9" ht="15.75" customHeight="1" x14ac:dyDescent="0.25">
      <c r="I888" s="15"/>
    </row>
    <row r="889" spans="9:9" ht="15.75" customHeight="1" x14ac:dyDescent="0.25">
      <c r="I889" s="15"/>
    </row>
    <row r="890" spans="9:9" ht="15.75" customHeight="1" x14ac:dyDescent="0.25">
      <c r="I890" s="15"/>
    </row>
    <row r="891" spans="9:9" ht="15.75" customHeight="1" x14ac:dyDescent="0.25">
      <c r="I891" s="15"/>
    </row>
    <row r="892" spans="9:9" ht="15.75" customHeight="1" x14ac:dyDescent="0.25">
      <c r="I892" s="15"/>
    </row>
    <row r="893" spans="9:9" ht="15.75" customHeight="1" x14ac:dyDescent="0.25">
      <c r="I893" s="15"/>
    </row>
    <row r="894" spans="9:9" ht="15.75" customHeight="1" x14ac:dyDescent="0.25">
      <c r="I894" s="15"/>
    </row>
    <row r="895" spans="9:9" ht="15.75" customHeight="1" x14ac:dyDescent="0.25">
      <c r="I895" s="15"/>
    </row>
    <row r="896" spans="9:9" ht="15.75" customHeight="1" x14ac:dyDescent="0.25">
      <c r="I896" s="15"/>
    </row>
    <row r="897" spans="9:9" ht="15.75" customHeight="1" x14ac:dyDescent="0.25">
      <c r="I897" s="15"/>
    </row>
    <row r="898" spans="9:9" ht="15.75" customHeight="1" x14ac:dyDescent="0.25">
      <c r="I898" s="15"/>
    </row>
    <row r="899" spans="9:9" ht="15.75" customHeight="1" x14ac:dyDescent="0.25">
      <c r="I899" s="15"/>
    </row>
    <row r="900" spans="9:9" ht="15.75" customHeight="1" x14ac:dyDescent="0.25">
      <c r="I900" s="15"/>
    </row>
    <row r="901" spans="9:9" ht="15.75" customHeight="1" x14ac:dyDescent="0.25">
      <c r="I901" s="15"/>
    </row>
    <row r="902" spans="9:9" ht="15.75" customHeight="1" x14ac:dyDescent="0.25">
      <c r="I902" s="15"/>
    </row>
    <row r="903" spans="9:9" ht="15.75" customHeight="1" x14ac:dyDescent="0.25">
      <c r="I903" s="15"/>
    </row>
    <row r="904" spans="9:9" ht="15.75" customHeight="1" x14ac:dyDescent="0.25">
      <c r="I904" s="15"/>
    </row>
    <row r="905" spans="9:9" ht="15.75" customHeight="1" x14ac:dyDescent="0.25">
      <c r="I905" s="15"/>
    </row>
    <row r="906" spans="9:9" ht="15.75" customHeight="1" x14ac:dyDescent="0.25">
      <c r="I906" s="15"/>
    </row>
    <row r="907" spans="9:9" ht="15.75" customHeight="1" x14ac:dyDescent="0.25">
      <c r="I907" s="15"/>
    </row>
    <row r="908" spans="9:9" ht="15.75" customHeight="1" x14ac:dyDescent="0.25">
      <c r="I908" s="15"/>
    </row>
    <row r="909" spans="9:9" ht="15.75" customHeight="1" x14ac:dyDescent="0.25">
      <c r="I909" s="15"/>
    </row>
    <row r="910" spans="9:9" ht="15.75" customHeight="1" x14ac:dyDescent="0.25">
      <c r="I910" s="15"/>
    </row>
    <row r="911" spans="9:9" ht="15.75" customHeight="1" x14ac:dyDescent="0.25">
      <c r="I911" s="15"/>
    </row>
    <row r="912" spans="9:9" ht="15.75" customHeight="1" x14ac:dyDescent="0.25">
      <c r="I912" s="15"/>
    </row>
    <row r="913" spans="9:9" ht="15.75" customHeight="1" x14ac:dyDescent="0.25">
      <c r="I913" s="15"/>
    </row>
    <row r="914" spans="9:9" ht="15.75" customHeight="1" x14ac:dyDescent="0.25">
      <c r="I914" s="15"/>
    </row>
    <row r="915" spans="9:9" ht="15.75" customHeight="1" x14ac:dyDescent="0.25">
      <c r="I915" s="15"/>
    </row>
    <row r="916" spans="9:9" ht="15.75" customHeight="1" x14ac:dyDescent="0.25">
      <c r="I916" s="15"/>
    </row>
    <row r="917" spans="9:9" ht="15.75" customHeight="1" x14ac:dyDescent="0.25">
      <c r="I917" s="15"/>
    </row>
    <row r="918" spans="9:9" ht="15.75" customHeight="1" x14ac:dyDescent="0.25">
      <c r="I918" s="15"/>
    </row>
    <row r="919" spans="9:9" ht="15.75" customHeight="1" x14ac:dyDescent="0.25">
      <c r="I919" s="15"/>
    </row>
    <row r="920" spans="9:9" ht="15.75" customHeight="1" x14ac:dyDescent="0.25">
      <c r="I920" s="15"/>
    </row>
    <row r="921" spans="9:9" ht="15.75" customHeight="1" x14ac:dyDescent="0.25">
      <c r="I921" s="15"/>
    </row>
    <row r="922" spans="9:9" ht="15.75" customHeight="1" x14ac:dyDescent="0.25">
      <c r="I922" s="15"/>
    </row>
    <row r="923" spans="9:9" ht="15.75" customHeight="1" x14ac:dyDescent="0.25">
      <c r="I923" s="15"/>
    </row>
    <row r="924" spans="9:9" ht="15.75" customHeight="1" x14ac:dyDescent="0.25">
      <c r="I924" s="15"/>
    </row>
    <row r="925" spans="9:9" ht="15.75" customHeight="1" x14ac:dyDescent="0.25">
      <c r="I925" s="15"/>
    </row>
    <row r="926" spans="9:9" ht="15.75" customHeight="1" x14ac:dyDescent="0.25">
      <c r="I926" s="15"/>
    </row>
    <row r="927" spans="9:9" ht="15.75" customHeight="1" x14ac:dyDescent="0.25">
      <c r="I927" s="15"/>
    </row>
    <row r="928" spans="9:9" ht="15.75" customHeight="1" x14ac:dyDescent="0.25">
      <c r="I928" s="15"/>
    </row>
    <row r="929" spans="9:9" ht="15.75" customHeight="1" x14ac:dyDescent="0.25">
      <c r="I929" s="15"/>
    </row>
    <row r="930" spans="9:9" ht="15.75" customHeight="1" x14ac:dyDescent="0.25">
      <c r="I930" s="15"/>
    </row>
    <row r="931" spans="9:9" ht="15.75" customHeight="1" x14ac:dyDescent="0.25">
      <c r="I931" s="15"/>
    </row>
    <row r="932" spans="9:9" ht="15.75" customHeight="1" x14ac:dyDescent="0.25">
      <c r="I932" s="15"/>
    </row>
    <row r="933" spans="9:9" ht="15.75" customHeight="1" x14ac:dyDescent="0.25">
      <c r="I933" s="15"/>
    </row>
    <row r="934" spans="9:9" ht="15.75" customHeight="1" x14ac:dyDescent="0.25">
      <c r="I934" s="15"/>
    </row>
    <row r="935" spans="9:9" ht="15.75" customHeight="1" x14ac:dyDescent="0.25">
      <c r="I935" s="15"/>
    </row>
    <row r="936" spans="9:9" ht="15.75" customHeight="1" x14ac:dyDescent="0.25">
      <c r="I936" s="15"/>
    </row>
    <row r="937" spans="9:9" ht="15.75" customHeight="1" x14ac:dyDescent="0.25">
      <c r="I937" s="15"/>
    </row>
    <row r="938" spans="9:9" ht="15.75" customHeight="1" x14ac:dyDescent="0.25">
      <c r="I938" s="15"/>
    </row>
    <row r="939" spans="9:9" ht="15.75" customHeight="1" x14ac:dyDescent="0.25">
      <c r="I939" s="15"/>
    </row>
    <row r="940" spans="9:9" ht="15.75" customHeight="1" x14ac:dyDescent="0.25">
      <c r="I940" s="15"/>
    </row>
    <row r="941" spans="9:9" ht="15.75" customHeight="1" x14ac:dyDescent="0.25">
      <c r="I941" s="15"/>
    </row>
    <row r="942" spans="9:9" ht="15.75" customHeight="1" x14ac:dyDescent="0.25">
      <c r="I942" s="15"/>
    </row>
    <row r="943" spans="9:9" ht="15.75" customHeight="1" x14ac:dyDescent="0.25">
      <c r="I943" s="15"/>
    </row>
    <row r="944" spans="9:9" ht="15.75" customHeight="1" x14ac:dyDescent="0.25">
      <c r="I944" s="15"/>
    </row>
    <row r="945" spans="9:9" ht="15.75" customHeight="1" x14ac:dyDescent="0.25">
      <c r="I945" s="15"/>
    </row>
    <row r="946" spans="9:9" ht="15.75" customHeight="1" x14ac:dyDescent="0.25">
      <c r="I946" s="15"/>
    </row>
    <row r="947" spans="9:9" ht="15.75" customHeight="1" x14ac:dyDescent="0.25">
      <c r="I947" s="15"/>
    </row>
    <row r="948" spans="9:9" ht="15.75" customHeight="1" x14ac:dyDescent="0.25">
      <c r="I948" s="15"/>
    </row>
    <row r="949" spans="9:9" ht="15.75" customHeight="1" x14ac:dyDescent="0.25">
      <c r="I949" s="15"/>
    </row>
    <row r="950" spans="9:9" ht="15.75" customHeight="1" x14ac:dyDescent="0.25">
      <c r="I950" s="15"/>
    </row>
    <row r="951" spans="9:9" ht="15.75" customHeight="1" x14ac:dyDescent="0.25">
      <c r="I951" s="15"/>
    </row>
    <row r="952" spans="9:9" ht="15.75" customHeight="1" x14ac:dyDescent="0.25">
      <c r="I952" s="15"/>
    </row>
    <row r="953" spans="9:9" ht="15.75" customHeight="1" x14ac:dyDescent="0.25">
      <c r="I953" s="15"/>
    </row>
    <row r="954" spans="9:9" ht="15.75" customHeight="1" x14ac:dyDescent="0.25">
      <c r="I954" s="15"/>
    </row>
    <row r="955" spans="9:9" ht="15.75" customHeight="1" x14ac:dyDescent="0.25">
      <c r="I955" s="15"/>
    </row>
    <row r="956" spans="9:9" ht="15.75" customHeight="1" x14ac:dyDescent="0.25">
      <c r="I956" s="15"/>
    </row>
    <row r="957" spans="9:9" ht="15.75" customHeight="1" x14ac:dyDescent="0.25">
      <c r="I957" s="15"/>
    </row>
    <row r="958" spans="9:9" ht="15.75" customHeight="1" x14ac:dyDescent="0.25">
      <c r="I958" s="15"/>
    </row>
    <row r="959" spans="9:9" ht="15.75" customHeight="1" x14ac:dyDescent="0.25">
      <c r="I959" s="15"/>
    </row>
    <row r="960" spans="9:9" ht="15.75" customHeight="1" x14ac:dyDescent="0.25">
      <c r="I960" s="15"/>
    </row>
    <row r="961" spans="9:9" ht="15.75" customHeight="1" x14ac:dyDescent="0.25">
      <c r="I961" s="15"/>
    </row>
    <row r="962" spans="9:9" ht="15.75" customHeight="1" x14ac:dyDescent="0.25">
      <c r="I962" s="15"/>
    </row>
    <row r="963" spans="9:9" ht="15.75" customHeight="1" x14ac:dyDescent="0.25">
      <c r="I963" s="15"/>
    </row>
    <row r="964" spans="9:9" ht="15.75" customHeight="1" x14ac:dyDescent="0.25">
      <c r="I964" s="15"/>
    </row>
    <row r="965" spans="9:9" ht="15.75" customHeight="1" x14ac:dyDescent="0.25">
      <c r="I965" s="15"/>
    </row>
    <row r="966" spans="9:9" ht="15.75" customHeight="1" x14ac:dyDescent="0.25">
      <c r="I966" s="15"/>
    </row>
    <row r="967" spans="9:9" ht="15.75" customHeight="1" x14ac:dyDescent="0.25">
      <c r="I967" s="15"/>
    </row>
    <row r="968" spans="9:9" ht="15.75" customHeight="1" x14ac:dyDescent="0.25">
      <c r="I968" s="15"/>
    </row>
    <row r="969" spans="9:9" ht="15.75" customHeight="1" x14ac:dyDescent="0.25">
      <c r="I969" s="15"/>
    </row>
    <row r="970" spans="9:9" ht="15.75" customHeight="1" x14ac:dyDescent="0.25">
      <c r="I970" s="15"/>
    </row>
    <row r="971" spans="9:9" ht="15.75" customHeight="1" x14ac:dyDescent="0.25">
      <c r="I971" s="15"/>
    </row>
    <row r="972" spans="9:9" ht="15.75" customHeight="1" x14ac:dyDescent="0.25">
      <c r="I972" s="15"/>
    </row>
    <row r="973" spans="9:9" ht="15.75" customHeight="1" x14ac:dyDescent="0.25">
      <c r="I973" s="15"/>
    </row>
    <row r="974" spans="9:9" ht="15.75" customHeight="1" x14ac:dyDescent="0.25">
      <c r="I974" s="15"/>
    </row>
    <row r="975" spans="9:9" ht="15.75" customHeight="1" x14ac:dyDescent="0.25">
      <c r="I975" s="15"/>
    </row>
    <row r="976" spans="9:9" ht="15.75" customHeight="1" x14ac:dyDescent="0.25">
      <c r="I976" s="15"/>
    </row>
    <row r="977" spans="9:9" ht="15.75" customHeight="1" x14ac:dyDescent="0.25">
      <c r="I977" s="15"/>
    </row>
    <row r="978" spans="9:9" ht="15.75" customHeight="1" x14ac:dyDescent="0.25">
      <c r="I978" s="15"/>
    </row>
    <row r="979" spans="9:9" ht="15.75" customHeight="1" x14ac:dyDescent="0.25">
      <c r="I979" s="15"/>
    </row>
    <row r="980" spans="9:9" ht="15.75" customHeight="1" x14ac:dyDescent="0.25">
      <c r="I980" s="15"/>
    </row>
    <row r="981" spans="9:9" ht="15.75" customHeight="1" x14ac:dyDescent="0.25">
      <c r="I981" s="15"/>
    </row>
    <row r="982" spans="9:9" ht="15.75" customHeight="1" x14ac:dyDescent="0.25">
      <c r="I982" s="15"/>
    </row>
    <row r="983" spans="9:9" ht="15.75" customHeight="1" x14ac:dyDescent="0.25">
      <c r="I983" s="15"/>
    </row>
    <row r="984" spans="9:9" ht="15.75" customHeight="1" x14ac:dyDescent="0.25">
      <c r="I984" s="15"/>
    </row>
    <row r="985" spans="9:9" ht="15.75" customHeight="1" x14ac:dyDescent="0.25">
      <c r="I985" s="15"/>
    </row>
    <row r="986" spans="9:9" ht="15.75" customHeight="1" x14ac:dyDescent="0.25">
      <c r="I986" s="15"/>
    </row>
    <row r="987" spans="9:9" ht="15.75" customHeight="1" x14ac:dyDescent="0.25">
      <c r="I987" s="15"/>
    </row>
    <row r="988" spans="9:9" ht="15.75" customHeight="1" x14ac:dyDescent="0.25">
      <c r="I988" s="15"/>
    </row>
    <row r="989" spans="9:9" ht="15.75" customHeight="1" x14ac:dyDescent="0.25">
      <c r="I989" s="15"/>
    </row>
    <row r="990" spans="9:9" ht="15.75" customHeight="1" x14ac:dyDescent="0.25">
      <c r="I990" s="15"/>
    </row>
    <row r="991" spans="9:9" ht="15.75" customHeight="1" x14ac:dyDescent="0.25">
      <c r="I991" s="15"/>
    </row>
    <row r="992" spans="9:9" ht="15.75" customHeight="1" x14ac:dyDescent="0.25">
      <c r="I992" s="15"/>
    </row>
    <row r="993" spans="9:9" ht="15.75" customHeight="1" x14ac:dyDescent="0.25">
      <c r="I993" s="15"/>
    </row>
  </sheetData>
  <dataValidations count="3">
    <dataValidation type="custom" allowBlank="1" showDropDown="1" sqref="A2:A25" xr:uid="{00000000-0002-0000-0100-000000000000}">
      <formula1>OR(NOT(ISERROR(DATEVALUE(A2))), AND(ISNUMBER(A2), LEFT(CELL("format", A2))="D"))</formula1>
    </dataValidation>
    <dataValidation type="custom" allowBlank="1" showDropDown="1" sqref="B2:B25 G2:I25" xr:uid="{00000000-0002-0000-0100-000001000000}">
      <formula1>AND(ISNUMBER(B2),(NOT(OR(NOT(ISERROR(DATEVALUE(B2))), AND(ISNUMBER(B2), LEFT(CELL("format", B2))="D")))))</formula1>
    </dataValidation>
    <dataValidation allowBlank="1" showDropDown="1" sqref="C2:F25" xr:uid="{00000000-0002-0000-0100-000002000000}"/>
  </dataValidations>
  <pageMargins left="0.7" right="0.7" top="0.75" bottom="0.75" header="0" footer="0"/>
  <pageSetup orientation="landscape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1000"/>
  <sheetViews>
    <sheetView workbookViewId="0"/>
  </sheetViews>
  <sheetFormatPr defaultColWidth="14.42578125" defaultRowHeight="15" customHeight="1" x14ac:dyDescent="0.25"/>
  <cols>
    <col min="1" max="1" width="12.85546875" customWidth="1"/>
    <col min="2" max="2" width="7.42578125" customWidth="1"/>
    <col min="3" max="3" width="17.5703125" customWidth="1"/>
    <col min="4" max="4" width="11.7109375" customWidth="1"/>
    <col min="5" max="5" width="11.140625" customWidth="1"/>
    <col min="6" max="6" width="23.42578125" customWidth="1"/>
    <col min="7" max="7" width="13.28515625" customWidth="1"/>
    <col min="8" max="8" width="17.85546875" customWidth="1"/>
    <col min="9" max="9" width="10.85546875" customWidth="1"/>
    <col min="10" max="11" width="50.85546875" customWidth="1"/>
    <col min="12" max="26" width="8.7109375" customWidth="1"/>
  </cols>
  <sheetData>
    <row r="1" spans="1:26" ht="48.75" customHeight="1" x14ac:dyDescent="0.25">
      <c r="A1" s="35" t="s">
        <v>109</v>
      </c>
      <c r="B1" s="1"/>
      <c r="C1" s="1"/>
      <c r="D1" s="1"/>
      <c r="E1" s="1"/>
      <c r="F1" s="1"/>
      <c r="G1" s="32"/>
      <c r="H1" s="36"/>
      <c r="I1" s="36"/>
      <c r="J1" s="1"/>
      <c r="K1" s="1"/>
      <c r="L1" s="1"/>
      <c r="M1" s="1"/>
      <c r="N1" s="1"/>
      <c r="O1" s="1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5">
      <c r="A2" s="37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33" t="s">
        <v>6</v>
      </c>
      <c r="H2" s="38" t="s">
        <v>7</v>
      </c>
      <c r="I2" s="39" t="s">
        <v>108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x14ac:dyDescent="0.25">
      <c r="A3" s="40">
        <v>44227</v>
      </c>
      <c r="B3" s="28">
        <v>1</v>
      </c>
      <c r="C3" s="29" t="s">
        <v>97</v>
      </c>
      <c r="D3" s="29" t="s">
        <v>10</v>
      </c>
      <c r="E3" s="29" t="s">
        <v>11</v>
      </c>
      <c r="F3" s="29" t="s">
        <v>12</v>
      </c>
      <c r="G3" s="34">
        <v>10</v>
      </c>
      <c r="H3" s="41">
        <v>20</v>
      </c>
      <c r="I3" s="41">
        <f>IFERROR( 'Number Format'!$G3*'Number Format'!$H3, "")</f>
        <v>200</v>
      </c>
    </row>
    <row r="4" spans="1:26" x14ac:dyDescent="0.25">
      <c r="A4" s="40">
        <v>44255</v>
      </c>
      <c r="B4" s="28">
        <v>2</v>
      </c>
      <c r="C4" s="29" t="s">
        <v>13</v>
      </c>
      <c r="D4" s="29" t="s">
        <v>14</v>
      </c>
      <c r="E4" s="29" t="s">
        <v>103</v>
      </c>
      <c r="F4" s="29" t="s">
        <v>16</v>
      </c>
      <c r="G4" s="34">
        <v>15</v>
      </c>
      <c r="H4" s="41">
        <v>10</v>
      </c>
      <c r="I4" s="41">
        <f>IFERROR( 'Number Format'!$G4*'Number Format'!$H4, "")</f>
        <v>150</v>
      </c>
    </row>
    <row r="5" spans="1:26" x14ac:dyDescent="0.25">
      <c r="A5" s="40">
        <v>44286</v>
      </c>
      <c r="B5" s="28">
        <v>3</v>
      </c>
      <c r="C5" s="29" t="s">
        <v>98</v>
      </c>
      <c r="D5" s="29" t="s">
        <v>24</v>
      </c>
      <c r="E5" s="29" t="s">
        <v>25</v>
      </c>
      <c r="F5" s="29" t="s">
        <v>80</v>
      </c>
      <c r="G5" s="34">
        <v>0</v>
      </c>
      <c r="H5" s="41" t="s">
        <v>81</v>
      </c>
      <c r="I5" s="41" t="str">
        <f>IFERROR( 'Number Format'!$G5*'Number Format'!$H5, "")</f>
        <v/>
      </c>
    </row>
    <row r="6" spans="1:26" x14ac:dyDescent="0.25">
      <c r="A6" s="40">
        <v>44316</v>
      </c>
      <c r="B6" s="28">
        <v>4</v>
      </c>
      <c r="C6" s="29" t="s">
        <v>99</v>
      </c>
      <c r="D6" s="29" t="s">
        <v>18</v>
      </c>
      <c r="E6" s="29" t="s">
        <v>19</v>
      </c>
      <c r="F6" s="29" t="s">
        <v>20</v>
      </c>
      <c r="G6" s="34">
        <v>25</v>
      </c>
      <c r="H6" s="41">
        <v>10</v>
      </c>
      <c r="I6" s="41">
        <f>IFERROR( 'Number Format'!$G6*'Number Format'!$H6, "")</f>
        <v>250</v>
      </c>
    </row>
    <row r="7" spans="1:26" x14ac:dyDescent="0.25">
      <c r="A7" s="40">
        <v>44347</v>
      </c>
      <c r="B7" s="28">
        <v>5</v>
      </c>
      <c r="C7" s="29" t="s">
        <v>21</v>
      </c>
      <c r="D7" s="29" t="s">
        <v>14</v>
      </c>
      <c r="E7" s="29" t="s">
        <v>11</v>
      </c>
      <c r="F7" s="29" t="s">
        <v>22</v>
      </c>
      <c r="G7" s="34">
        <v>30</v>
      </c>
      <c r="H7" s="41">
        <v>16.670000000000002</v>
      </c>
      <c r="I7" s="41">
        <f>IFERROR( 'Number Format'!$G7*'Number Format'!$H7, "")</f>
        <v>500.1</v>
      </c>
    </row>
    <row r="8" spans="1:26" x14ac:dyDescent="0.25">
      <c r="A8" s="40">
        <v>44377</v>
      </c>
      <c r="B8" s="28">
        <v>6</v>
      </c>
      <c r="C8" s="29" t="s">
        <v>100</v>
      </c>
      <c r="D8" s="31" t="s">
        <v>101</v>
      </c>
      <c r="E8" s="29" t="s">
        <v>103</v>
      </c>
      <c r="F8" s="29" t="s">
        <v>83</v>
      </c>
      <c r="G8" s="34">
        <v>0</v>
      </c>
      <c r="H8" s="41" t="s">
        <v>81</v>
      </c>
      <c r="I8" s="41" t="str">
        <f>IFERROR( 'Number Format'!$G8*'Number Format'!$H8, "")</f>
        <v/>
      </c>
    </row>
    <row r="9" spans="1:26" x14ac:dyDescent="0.25">
      <c r="A9" s="40">
        <v>44408</v>
      </c>
      <c r="B9" s="28">
        <v>7</v>
      </c>
      <c r="C9" s="29" t="s">
        <v>23</v>
      </c>
      <c r="D9" s="29" t="s">
        <v>24</v>
      </c>
      <c r="E9" s="29" t="s">
        <v>25</v>
      </c>
      <c r="F9" s="29" t="s">
        <v>26</v>
      </c>
      <c r="G9" s="34">
        <v>35</v>
      </c>
      <c r="H9" s="41">
        <v>10</v>
      </c>
      <c r="I9" s="41">
        <f>IFERROR( 'Number Format'!$G9*'Number Format'!$H9, "")</f>
        <v>350</v>
      </c>
    </row>
    <row r="10" spans="1:26" x14ac:dyDescent="0.25">
      <c r="A10" s="40">
        <v>44439</v>
      </c>
      <c r="B10" s="28">
        <v>8</v>
      </c>
      <c r="C10" s="29" t="s">
        <v>27</v>
      </c>
      <c r="D10" s="29" t="s">
        <v>18</v>
      </c>
      <c r="E10" s="29" t="s">
        <v>19</v>
      </c>
      <c r="F10" s="29" t="s">
        <v>28</v>
      </c>
      <c r="G10" s="34">
        <v>40</v>
      </c>
      <c r="H10" s="41">
        <v>15</v>
      </c>
      <c r="I10" s="41">
        <f>IFERROR( 'Number Format'!$G10*'Number Format'!$H10, "")</f>
        <v>600</v>
      </c>
    </row>
    <row r="11" spans="1:26" x14ac:dyDescent="0.25">
      <c r="A11" s="40">
        <v>44469</v>
      </c>
      <c r="B11" s="28">
        <v>9</v>
      </c>
      <c r="C11" s="29" t="s">
        <v>29</v>
      </c>
      <c r="D11" s="29" t="s">
        <v>14</v>
      </c>
      <c r="E11" s="29" t="s">
        <v>11</v>
      </c>
      <c r="F11" s="29" t="s">
        <v>30</v>
      </c>
      <c r="G11" s="34">
        <v>45</v>
      </c>
      <c r="H11" s="41">
        <v>12.22</v>
      </c>
      <c r="I11" s="41">
        <f>IFERROR( 'Number Format'!$G11*'Number Format'!$H11, "")</f>
        <v>549.9</v>
      </c>
    </row>
    <row r="12" spans="1:26" x14ac:dyDescent="0.25">
      <c r="A12" s="40">
        <v>44500</v>
      </c>
      <c r="B12" s="28">
        <v>10</v>
      </c>
      <c r="C12" s="29" t="s">
        <v>31</v>
      </c>
      <c r="D12" s="29" t="s">
        <v>10</v>
      </c>
      <c r="E12" s="29" t="s">
        <v>103</v>
      </c>
      <c r="F12" s="29" t="s">
        <v>32</v>
      </c>
      <c r="G12" s="34">
        <v>50</v>
      </c>
      <c r="H12" s="41">
        <v>14</v>
      </c>
      <c r="I12" s="41">
        <f>IFERROR( 'Number Format'!$G12*'Number Format'!$H12, "")</f>
        <v>700</v>
      </c>
    </row>
    <row r="13" spans="1:26" x14ac:dyDescent="0.25">
      <c r="A13" s="40">
        <v>44530</v>
      </c>
      <c r="B13" s="28">
        <v>11</v>
      </c>
      <c r="C13" s="29" t="s">
        <v>33</v>
      </c>
      <c r="D13" s="29" t="s">
        <v>24</v>
      </c>
      <c r="E13" s="29" t="s">
        <v>25</v>
      </c>
      <c r="F13" s="29" t="s">
        <v>34</v>
      </c>
      <c r="G13" s="34">
        <v>5</v>
      </c>
      <c r="H13" s="41">
        <v>160</v>
      </c>
      <c r="I13" s="41">
        <f>IFERROR( 'Number Format'!$G13*'Number Format'!$H13, "")</f>
        <v>800</v>
      </c>
    </row>
    <row r="14" spans="1:26" x14ac:dyDescent="0.25">
      <c r="A14" s="40">
        <v>44561</v>
      </c>
      <c r="B14" s="28">
        <v>12</v>
      </c>
      <c r="C14" s="29" t="s">
        <v>35</v>
      </c>
      <c r="D14" s="29" t="s">
        <v>18</v>
      </c>
      <c r="E14" s="29" t="s">
        <v>19</v>
      </c>
      <c r="F14" s="29" t="s">
        <v>36</v>
      </c>
      <c r="G14" s="34">
        <v>20</v>
      </c>
      <c r="H14" s="41">
        <v>45</v>
      </c>
      <c r="I14" s="41">
        <f>IFERROR( 'Number Format'!$G14*'Number Format'!$H14, "")</f>
        <v>900</v>
      </c>
    </row>
    <row r="15" spans="1:26" x14ac:dyDescent="0.25">
      <c r="A15" s="40">
        <v>44592</v>
      </c>
      <c r="B15" s="28">
        <v>13</v>
      </c>
      <c r="C15" s="29" t="s">
        <v>84</v>
      </c>
      <c r="D15" s="29" t="s">
        <v>14</v>
      </c>
      <c r="E15" s="29" t="s">
        <v>11</v>
      </c>
      <c r="F15" s="29" t="s">
        <v>85</v>
      </c>
      <c r="G15" s="34">
        <v>0</v>
      </c>
      <c r="H15" s="41" t="s">
        <v>81</v>
      </c>
      <c r="I15" s="41" t="str">
        <f>IFERROR( 'Number Format'!$G15*'Number Format'!$H15, "")</f>
        <v/>
      </c>
    </row>
    <row r="16" spans="1:26" x14ac:dyDescent="0.25">
      <c r="A16" s="40">
        <v>44620</v>
      </c>
      <c r="B16" s="28">
        <v>14</v>
      </c>
      <c r="C16" s="29" t="s">
        <v>37</v>
      </c>
      <c r="D16" s="31" t="s">
        <v>101</v>
      </c>
      <c r="E16" s="29" t="s">
        <v>103</v>
      </c>
      <c r="F16" s="29" t="s">
        <v>38</v>
      </c>
      <c r="G16" s="34">
        <v>30</v>
      </c>
      <c r="H16" s="41">
        <v>36.67</v>
      </c>
      <c r="I16" s="41">
        <f>IFERROR( 'Number Format'!$G16*'Number Format'!$H16, "")</f>
        <v>1100.1000000000001</v>
      </c>
    </row>
    <row r="17" spans="1:9" x14ac:dyDescent="0.25">
      <c r="A17" s="40">
        <v>44651</v>
      </c>
      <c r="B17" s="28">
        <v>15</v>
      </c>
      <c r="C17" s="29" t="s">
        <v>39</v>
      </c>
      <c r="D17" s="29" t="s">
        <v>24</v>
      </c>
      <c r="E17" s="29" t="s">
        <v>25</v>
      </c>
      <c r="F17" s="29" t="s">
        <v>40</v>
      </c>
      <c r="G17" s="34">
        <v>35</v>
      </c>
      <c r="H17" s="41">
        <v>34.29</v>
      </c>
      <c r="I17" s="41">
        <f>IFERROR( 'Number Format'!$G17*'Number Format'!$H17, "")</f>
        <v>1200.1499999999999</v>
      </c>
    </row>
    <row r="18" spans="1:9" x14ac:dyDescent="0.25">
      <c r="A18" s="40">
        <v>44681</v>
      </c>
      <c r="B18" s="28">
        <v>16</v>
      </c>
      <c r="C18" s="29" t="s">
        <v>86</v>
      </c>
      <c r="D18" s="31" t="s">
        <v>101</v>
      </c>
      <c r="E18" s="29" t="s">
        <v>19</v>
      </c>
      <c r="F18" s="29" t="s">
        <v>87</v>
      </c>
      <c r="G18" s="34">
        <v>0</v>
      </c>
      <c r="H18" s="41" t="s">
        <v>81</v>
      </c>
      <c r="I18" s="41" t="str">
        <f>IFERROR( 'Number Format'!$G18*'Number Format'!$H18, "")</f>
        <v/>
      </c>
    </row>
    <row r="19" spans="1:9" x14ac:dyDescent="0.25">
      <c r="A19" s="40">
        <v>44712</v>
      </c>
      <c r="B19" s="28">
        <v>17</v>
      </c>
      <c r="C19" s="29" t="s">
        <v>41</v>
      </c>
      <c r="D19" s="29" t="s">
        <v>14</v>
      </c>
      <c r="E19" s="29" t="s">
        <v>11</v>
      </c>
      <c r="F19" s="29" t="s">
        <v>42</v>
      </c>
      <c r="G19" s="34">
        <v>40</v>
      </c>
      <c r="H19" s="41">
        <v>35</v>
      </c>
      <c r="I19" s="41">
        <f>IFERROR( 'Number Format'!$G19*'Number Format'!$H19, "")</f>
        <v>1400</v>
      </c>
    </row>
    <row r="20" spans="1:9" x14ac:dyDescent="0.25">
      <c r="A20" s="40">
        <v>44742</v>
      </c>
      <c r="B20" s="28">
        <v>18</v>
      </c>
      <c r="C20" s="29" t="s">
        <v>43</v>
      </c>
      <c r="D20" s="29" t="s">
        <v>10</v>
      </c>
      <c r="E20" s="29" t="s">
        <v>103</v>
      </c>
      <c r="F20" s="29" t="s">
        <v>44</v>
      </c>
      <c r="G20" s="34">
        <v>45</v>
      </c>
      <c r="H20" s="41">
        <v>33.33</v>
      </c>
      <c r="I20" s="41">
        <f>IFERROR( 'Number Format'!$G20*'Number Format'!$H20, "")</f>
        <v>1499.85</v>
      </c>
    </row>
    <row r="21" spans="1:9" ht="15.75" customHeight="1" x14ac:dyDescent="0.25">
      <c r="A21" s="40">
        <v>44773</v>
      </c>
      <c r="B21" s="28">
        <v>19</v>
      </c>
      <c r="C21" s="29" t="s">
        <v>45</v>
      </c>
      <c r="D21" s="29" t="s">
        <v>24</v>
      </c>
      <c r="E21" s="29" t="s">
        <v>25</v>
      </c>
      <c r="F21" s="29" t="s">
        <v>46</v>
      </c>
      <c r="G21" s="34">
        <v>50</v>
      </c>
      <c r="H21" s="41">
        <v>32</v>
      </c>
      <c r="I21" s="41">
        <f>IFERROR( 'Number Format'!$G21*'Number Format'!$H21, "")</f>
        <v>1600</v>
      </c>
    </row>
    <row r="22" spans="1:9" ht="15.75" customHeight="1" x14ac:dyDescent="0.25">
      <c r="A22" s="40">
        <v>44804</v>
      </c>
      <c r="B22" s="28">
        <v>20</v>
      </c>
      <c r="C22" s="29" t="s">
        <v>47</v>
      </c>
      <c r="D22" s="29" t="s">
        <v>18</v>
      </c>
      <c r="E22" s="29" t="s">
        <v>19</v>
      </c>
      <c r="F22" s="29" t="s">
        <v>48</v>
      </c>
      <c r="G22" s="34">
        <v>55</v>
      </c>
      <c r="H22" s="41">
        <v>30.91</v>
      </c>
      <c r="I22" s="41">
        <f>IFERROR( 'Number Format'!$G22*'Number Format'!$H22, "")</f>
        <v>1700.05</v>
      </c>
    </row>
    <row r="23" spans="1:9" ht="15.75" customHeight="1" x14ac:dyDescent="0.25">
      <c r="A23" s="40">
        <v>44834</v>
      </c>
      <c r="B23" s="28">
        <v>21</v>
      </c>
      <c r="C23" s="29" t="s">
        <v>49</v>
      </c>
      <c r="D23" s="29" t="s">
        <v>14</v>
      </c>
      <c r="E23" s="29" t="s">
        <v>11</v>
      </c>
      <c r="F23" s="29" t="s">
        <v>50</v>
      </c>
      <c r="G23" s="34">
        <v>60</v>
      </c>
      <c r="H23" s="41">
        <v>30</v>
      </c>
      <c r="I23" s="41">
        <f>IFERROR( 'Number Format'!$G23*'Number Format'!$H23, "")</f>
        <v>1800</v>
      </c>
    </row>
    <row r="24" spans="1:9" ht="15.75" customHeight="1" x14ac:dyDescent="0.25">
      <c r="A24" s="40">
        <v>44865</v>
      </c>
      <c r="B24" s="28">
        <v>22</v>
      </c>
      <c r="C24" s="29" t="s">
        <v>88</v>
      </c>
      <c r="D24" s="29" t="s">
        <v>10</v>
      </c>
      <c r="E24" s="29" t="s">
        <v>103</v>
      </c>
      <c r="F24" s="29" t="s">
        <v>89</v>
      </c>
      <c r="G24" s="34">
        <v>0</v>
      </c>
      <c r="H24" s="41" t="s">
        <v>81</v>
      </c>
      <c r="I24" s="41" t="str">
        <f>IFERROR( 'Number Format'!$G24*'Number Format'!$H24, "")</f>
        <v/>
      </c>
    </row>
    <row r="25" spans="1:9" ht="15.75" customHeight="1" x14ac:dyDescent="0.25">
      <c r="A25" s="40">
        <v>44895</v>
      </c>
      <c r="B25" s="28">
        <v>23</v>
      </c>
      <c r="C25" s="29" t="s">
        <v>51</v>
      </c>
      <c r="D25" s="29" t="s">
        <v>24</v>
      </c>
      <c r="E25" s="29" t="s">
        <v>25</v>
      </c>
      <c r="F25" s="29" t="s">
        <v>52</v>
      </c>
      <c r="G25" s="34">
        <v>65</v>
      </c>
      <c r="H25" s="41">
        <v>30.77</v>
      </c>
      <c r="I25" s="41">
        <f>IFERROR( 'Number Format'!$G25*'Number Format'!$H25, "")</f>
        <v>2000.05</v>
      </c>
    </row>
    <row r="26" spans="1:9" ht="15.75" customHeight="1" x14ac:dyDescent="0.25">
      <c r="A26" s="40">
        <v>44926</v>
      </c>
      <c r="B26" s="28">
        <v>24</v>
      </c>
      <c r="C26" s="29" t="s">
        <v>53</v>
      </c>
      <c r="D26" s="29" t="s">
        <v>18</v>
      </c>
      <c r="E26" s="29" t="s">
        <v>19</v>
      </c>
      <c r="F26" s="29" t="s">
        <v>54</v>
      </c>
      <c r="G26" s="34">
        <v>70</v>
      </c>
      <c r="H26" s="41">
        <v>30</v>
      </c>
      <c r="I26" s="41">
        <f>IFERROR( 'Number Format'!$G26*'Number Format'!$H26, "")</f>
        <v>2100</v>
      </c>
    </row>
    <row r="27" spans="1:9" ht="15.75" customHeight="1" x14ac:dyDescent="0.25">
      <c r="A27" s="40">
        <v>44957</v>
      </c>
      <c r="B27" s="28">
        <v>25</v>
      </c>
      <c r="C27" s="29" t="s">
        <v>55</v>
      </c>
      <c r="D27" s="29" t="s">
        <v>90</v>
      </c>
      <c r="E27" s="29" t="s">
        <v>56</v>
      </c>
      <c r="F27" s="29" t="s">
        <v>57</v>
      </c>
      <c r="G27" s="34">
        <v>75</v>
      </c>
      <c r="H27" s="41">
        <v>29.33</v>
      </c>
      <c r="I27" s="41">
        <f>IFERROR( 'Number Format'!$G27*'Number Format'!$H27, "")</f>
        <v>2199.75</v>
      </c>
    </row>
    <row r="28" spans="1:9" ht="15.75" customHeight="1" x14ac:dyDescent="0.25">
      <c r="A28" s="40">
        <v>44985</v>
      </c>
      <c r="B28" s="28">
        <v>26</v>
      </c>
      <c r="C28" s="29" t="s">
        <v>58</v>
      </c>
      <c r="D28" s="29" t="s">
        <v>90</v>
      </c>
      <c r="E28" s="29" t="s">
        <v>59</v>
      </c>
      <c r="F28" s="29" t="s">
        <v>60</v>
      </c>
      <c r="G28" s="34">
        <v>80</v>
      </c>
      <c r="H28" s="41">
        <v>28.75</v>
      </c>
      <c r="I28" s="41">
        <f>IFERROR( 'Number Format'!$G28*'Number Format'!$H28, "")</f>
        <v>2300</v>
      </c>
    </row>
    <row r="29" spans="1:9" ht="15.75" customHeight="1" x14ac:dyDescent="0.25">
      <c r="A29" s="40">
        <v>45016</v>
      </c>
      <c r="B29" s="28">
        <v>27</v>
      </c>
      <c r="C29" s="29" t="s">
        <v>84</v>
      </c>
      <c r="D29" s="29" t="s">
        <v>14</v>
      </c>
      <c r="E29" s="29" t="s">
        <v>91</v>
      </c>
      <c r="F29" s="29" t="s">
        <v>92</v>
      </c>
      <c r="G29" s="34">
        <v>0</v>
      </c>
      <c r="H29" s="41" t="s">
        <v>81</v>
      </c>
      <c r="I29" s="41" t="str">
        <f>IFERROR( 'Number Format'!$G29*'Number Format'!$H29, "")</f>
        <v/>
      </c>
    </row>
    <row r="30" spans="1:9" ht="15.75" customHeight="1" x14ac:dyDescent="0.25">
      <c r="A30" s="40">
        <v>45046</v>
      </c>
      <c r="B30" s="28">
        <v>28</v>
      </c>
      <c r="C30" s="29" t="s">
        <v>35</v>
      </c>
      <c r="D30" s="29" t="s">
        <v>18</v>
      </c>
      <c r="E30" s="29" t="s">
        <v>61</v>
      </c>
      <c r="F30" s="29" t="s">
        <v>62</v>
      </c>
      <c r="G30" s="34">
        <v>85</v>
      </c>
      <c r="H30" s="41">
        <v>29.41</v>
      </c>
      <c r="I30" s="41">
        <f>IFERROR( 'Number Format'!$G30*'Number Format'!$H30, "")</f>
        <v>2499.85</v>
      </c>
    </row>
    <row r="31" spans="1:9" ht="15.75" customHeight="1" x14ac:dyDescent="0.25">
      <c r="A31" s="42" t="s">
        <v>106</v>
      </c>
      <c r="B31" s="28"/>
      <c r="C31" s="29"/>
      <c r="D31" s="29"/>
      <c r="E31" s="29"/>
      <c r="F31" s="29"/>
      <c r="G31" s="34"/>
      <c r="H31" s="41">
        <f>SUBTOTAL(104,'Number Format'!$H$3:$H$30)</f>
        <v>160</v>
      </c>
      <c r="I31" s="41">
        <f>SUBTOTAL(109,'Number Format'!$I$3:$I$30)</f>
        <v>26399.8</v>
      </c>
    </row>
    <row r="32" spans="1:9" ht="15.75" customHeight="1" x14ac:dyDescent="0.25">
      <c r="A32" s="43"/>
      <c r="G32" s="26"/>
      <c r="H32" s="44"/>
      <c r="I32" s="44"/>
    </row>
    <row r="33" spans="1:9" ht="15.75" customHeight="1" x14ac:dyDescent="0.25">
      <c r="A33" s="43"/>
      <c r="G33" s="26"/>
      <c r="H33" s="44"/>
      <c r="I33" s="44"/>
    </row>
    <row r="34" spans="1:9" ht="15.75" customHeight="1" x14ac:dyDescent="0.25">
      <c r="A34" s="43"/>
      <c r="G34" s="26"/>
      <c r="H34" s="44"/>
      <c r="I34" s="44"/>
    </row>
    <row r="35" spans="1:9" ht="15.75" customHeight="1" x14ac:dyDescent="0.25">
      <c r="A35" s="43"/>
      <c r="G35" s="26"/>
      <c r="H35" s="44"/>
      <c r="I35" s="44"/>
    </row>
    <row r="36" spans="1:9" ht="15.75" customHeight="1" x14ac:dyDescent="0.25">
      <c r="A36" s="43"/>
      <c r="G36" s="26"/>
      <c r="H36" s="44"/>
      <c r="I36" s="44"/>
    </row>
    <row r="37" spans="1:9" ht="15.75" customHeight="1" x14ac:dyDescent="0.25">
      <c r="A37" s="43"/>
      <c r="G37" s="26"/>
      <c r="H37" s="44"/>
      <c r="I37" s="44"/>
    </row>
    <row r="38" spans="1:9" ht="15.75" customHeight="1" x14ac:dyDescent="0.25">
      <c r="A38" s="43"/>
      <c r="G38" s="26"/>
      <c r="H38" s="44"/>
      <c r="I38" s="44"/>
    </row>
    <row r="39" spans="1:9" ht="15.75" customHeight="1" x14ac:dyDescent="0.25">
      <c r="A39" s="43"/>
      <c r="G39" s="26"/>
      <c r="H39" s="44"/>
      <c r="I39" s="44"/>
    </row>
    <row r="40" spans="1:9" ht="15.75" customHeight="1" x14ac:dyDescent="0.25">
      <c r="A40" s="43"/>
      <c r="G40" s="26"/>
      <c r="H40" s="44"/>
      <c r="I40" s="44"/>
    </row>
    <row r="41" spans="1:9" ht="15.75" customHeight="1" x14ac:dyDescent="0.25">
      <c r="A41" s="43"/>
      <c r="G41" s="26"/>
      <c r="H41" s="44"/>
      <c r="I41" s="44"/>
    </row>
    <row r="42" spans="1:9" ht="15.75" customHeight="1" x14ac:dyDescent="0.25">
      <c r="A42" s="43"/>
      <c r="G42" s="26"/>
      <c r="H42" s="44"/>
      <c r="I42" s="44"/>
    </row>
    <row r="43" spans="1:9" ht="15.75" customHeight="1" x14ac:dyDescent="0.25">
      <c r="A43" s="43"/>
      <c r="G43" s="26"/>
      <c r="H43" s="44"/>
      <c r="I43" s="44"/>
    </row>
    <row r="44" spans="1:9" ht="15.75" customHeight="1" x14ac:dyDescent="0.25">
      <c r="A44" s="43"/>
      <c r="G44" s="26"/>
      <c r="H44" s="44"/>
      <c r="I44" s="44"/>
    </row>
    <row r="45" spans="1:9" ht="15.75" customHeight="1" x14ac:dyDescent="0.25">
      <c r="A45" s="43"/>
      <c r="G45" s="26"/>
      <c r="H45" s="44"/>
      <c r="I45" s="44"/>
    </row>
    <row r="46" spans="1:9" ht="15.75" customHeight="1" x14ac:dyDescent="0.25">
      <c r="A46" s="43"/>
      <c r="G46" s="26"/>
      <c r="H46" s="44"/>
      <c r="I46" s="44"/>
    </row>
    <row r="47" spans="1:9" ht="15.75" customHeight="1" x14ac:dyDescent="0.25">
      <c r="A47" s="43"/>
      <c r="G47" s="26"/>
      <c r="H47" s="44"/>
      <c r="I47" s="44"/>
    </row>
    <row r="48" spans="1:9" ht="15.75" customHeight="1" x14ac:dyDescent="0.25">
      <c r="A48" s="43"/>
      <c r="G48" s="26"/>
      <c r="H48" s="44"/>
      <c r="I48" s="44"/>
    </row>
    <row r="49" spans="1:9" ht="15.75" customHeight="1" x14ac:dyDescent="0.25">
      <c r="A49" s="43"/>
      <c r="G49" s="26"/>
      <c r="H49" s="44"/>
      <c r="I49" s="44"/>
    </row>
    <row r="50" spans="1:9" ht="15.75" customHeight="1" x14ac:dyDescent="0.25">
      <c r="A50" s="43"/>
      <c r="G50" s="26"/>
      <c r="H50" s="44"/>
      <c r="I50" s="44"/>
    </row>
    <row r="51" spans="1:9" ht="15.75" customHeight="1" x14ac:dyDescent="0.25">
      <c r="A51" s="43"/>
      <c r="G51" s="26"/>
      <c r="H51" s="44"/>
      <c r="I51" s="44"/>
    </row>
    <row r="52" spans="1:9" ht="15.75" customHeight="1" x14ac:dyDescent="0.25">
      <c r="A52" s="43"/>
      <c r="G52" s="26"/>
      <c r="H52" s="44"/>
      <c r="I52" s="44"/>
    </row>
    <row r="53" spans="1:9" ht="15.75" customHeight="1" x14ac:dyDescent="0.25">
      <c r="A53" s="43"/>
      <c r="G53" s="26"/>
      <c r="H53" s="44"/>
      <c r="I53" s="44"/>
    </row>
    <row r="54" spans="1:9" ht="15.75" customHeight="1" x14ac:dyDescent="0.25">
      <c r="A54" s="43"/>
      <c r="G54" s="26"/>
      <c r="H54" s="44"/>
      <c r="I54" s="44"/>
    </row>
    <row r="55" spans="1:9" ht="15.75" customHeight="1" x14ac:dyDescent="0.25">
      <c r="A55" s="43"/>
      <c r="G55" s="26"/>
      <c r="H55" s="44"/>
      <c r="I55" s="44"/>
    </row>
    <row r="56" spans="1:9" ht="15.75" customHeight="1" x14ac:dyDescent="0.25">
      <c r="A56" s="43"/>
      <c r="G56" s="26"/>
      <c r="H56" s="44"/>
      <c r="I56" s="44"/>
    </row>
    <row r="57" spans="1:9" ht="15.75" customHeight="1" x14ac:dyDescent="0.25">
      <c r="A57" s="43"/>
      <c r="G57" s="26"/>
      <c r="H57" s="44"/>
      <c r="I57" s="44"/>
    </row>
    <row r="58" spans="1:9" ht="15.75" customHeight="1" x14ac:dyDescent="0.25">
      <c r="A58" s="43"/>
      <c r="G58" s="26"/>
      <c r="H58" s="44"/>
      <c r="I58" s="44"/>
    </row>
    <row r="59" spans="1:9" ht="15.75" customHeight="1" x14ac:dyDescent="0.25">
      <c r="A59" s="43"/>
      <c r="G59" s="26"/>
      <c r="H59" s="44"/>
      <c r="I59" s="44"/>
    </row>
    <row r="60" spans="1:9" ht="15.75" customHeight="1" x14ac:dyDescent="0.25">
      <c r="A60" s="43"/>
      <c r="G60" s="26"/>
      <c r="H60" s="44"/>
      <c r="I60" s="44"/>
    </row>
    <row r="61" spans="1:9" ht="15.75" customHeight="1" x14ac:dyDescent="0.25">
      <c r="A61" s="43"/>
      <c r="G61" s="26"/>
      <c r="H61" s="44"/>
      <c r="I61" s="44"/>
    </row>
    <row r="62" spans="1:9" ht="15.75" customHeight="1" x14ac:dyDescent="0.25">
      <c r="A62" s="43"/>
      <c r="G62" s="26"/>
      <c r="H62" s="44"/>
      <c r="I62" s="44"/>
    </row>
    <row r="63" spans="1:9" ht="15.75" customHeight="1" x14ac:dyDescent="0.25">
      <c r="A63" s="43"/>
      <c r="G63" s="26"/>
      <c r="H63" s="44"/>
      <c r="I63" s="44"/>
    </row>
    <row r="64" spans="1:9" ht="15.75" customHeight="1" x14ac:dyDescent="0.25">
      <c r="A64" s="43"/>
      <c r="G64" s="26"/>
      <c r="H64" s="44"/>
      <c r="I64" s="44"/>
    </row>
    <row r="65" spans="1:9" ht="15.75" customHeight="1" x14ac:dyDescent="0.25">
      <c r="A65" s="43"/>
      <c r="G65" s="26"/>
      <c r="H65" s="44"/>
      <c r="I65" s="44"/>
    </row>
    <row r="66" spans="1:9" ht="15.75" customHeight="1" x14ac:dyDescent="0.25">
      <c r="A66" s="43"/>
      <c r="G66" s="26"/>
      <c r="H66" s="44"/>
      <c r="I66" s="44"/>
    </row>
    <row r="67" spans="1:9" ht="15.75" customHeight="1" x14ac:dyDescent="0.25">
      <c r="A67" s="43"/>
      <c r="G67" s="26"/>
      <c r="H67" s="44"/>
      <c r="I67" s="44"/>
    </row>
    <row r="68" spans="1:9" ht="15.75" customHeight="1" x14ac:dyDescent="0.25">
      <c r="A68" s="43"/>
      <c r="G68" s="26"/>
      <c r="H68" s="44"/>
      <c r="I68" s="44"/>
    </row>
    <row r="69" spans="1:9" ht="15.75" customHeight="1" x14ac:dyDescent="0.25">
      <c r="A69" s="43"/>
      <c r="G69" s="26"/>
      <c r="H69" s="44"/>
      <c r="I69" s="44"/>
    </row>
    <row r="70" spans="1:9" ht="15.75" customHeight="1" x14ac:dyDescent="0.25">
      <c r="A70" s="43"/>
      <c r="G70" s="26"/>
      <c r="H70" s="44"/>
      <c r="I70" s="44"/>
    </row>
    <row r="71" spans="1:9" ht="15.75" customHeight="1" x14ac:dyDescent="0.25">
      <c r="A71" s="43"/>
      <c r="G71" s="26"/>
      <c r="H71" s="44"/>
      <c r="I71" s="44"/>
    </row>
    <row r="72" spans="1:9" ht="15.75" customHeight="1" x14ac:dyDescent="0.25">
      <c r="A72" s="43"/>
      <c r="G72" s="26"/>
      <c r="H72" s="44"/>
      <c r="I72" s="44"/>
    </row>
    <row r="73" spans="1:9" ht="15.75" customHeight="1" x14ac:dyDescent="0.25">
      <c r="A73" s="43"/>
      <c r="G73" s="26"/>
      <c r="H73" s="44"/>
      <c r="I73" s="44"/>
    </row>
    <row r="74" spans="1:9" ht="15.75" customHeight="1" x14ac:dyDescent="0.25">
      <c r="A74" s="43"/>
      <c r="G74" s="26"/>
      <c r="H74" s="44"/>
      <c r="I74" s="44"/>
    </row>
    <row r="75" spans="1:9" ht="15.75" customHeight="1" x14ac:dyDescent="0.25">
      <c r="A75" s="43"/>
      <c r="G75" s="26"/>
      <c r="H75" s="44"/>
      <c r="I75" s="44"/>
    </row>
    <row r="76" spans="1:9" ht="15.75" customHeight="1" x14ac:dyDescent="0.25">
      <c r="A76" s="43"/>
      <c r="G76" s="26"/>
      <c r="H76" s="44"/>
      <c r="I76" s="44"/>
    </row>
    <row r="77" spans="1:9" ht="15.75" customHeight="1" x14ac:dyDescent="0.25">
      <c r="A77" s="43"/>
      <c r="G77" s="26"/>
      <c r="H77" s="44"/>
      <c r="I77" s="44"/>
    </row>
    <row r="78" spans="1:9" ht="15.75" customHeight="1" x14ac:dyDescent="0.25">
      <c r="A78" s="43"/>
      <c r="G78" s="26"/>
      <c r="H78" s="44"/>
      <c r="I78" s="44"/>
    </row>
    <row r="79" spans="1:9" ht="15.75" customHeight="1" x14ac:dyDescent="0.25">
      <c r="A79" s="43"/>
      <c r="G79" s="26"/>
      <c r="H79" s="44"/>
      <c r="I79" s="44"/>
    </row>
    <row r="80" spans="1:9" ht="15.75" customHeight="1" x14ac:dyDescent="0.25">
      <c r="A80" s="43"/>
      <c r="G80" s="26"/>
      <c r="H80" s="44"/>
      <c r="I80" s="44"/>
    </row>
    <row r="81" spans="1:9" ht="15.75" customHeight="1" x14ac:dyDescent="0.25">
      <c r="A81" s="43"/>
      <c r="G81" s="26"/>
      <c r="H81" s="44"/>
      <c r="I81" s="44"/>
    </row>
    <row r="82" spans="1:9" ht="15.75" customHeight="1" x14ac:dyDescent="0.25">
      <c r="A82" s="43"/>
      <c r="G82" s="26"/>
      <c r="H82" s="44"/>
      <c r="I82" s="44"/>
    </row>
    <row r="83" spans="1:9" ht="15.75" customHeight="1" x14ac:dyDescent="0.25">
      <c r="A83" s="43"/>
      <c r="G83" s="26"/>
      <c r="H83" s="44"/>
      <c r="I83" s="44"/>
    </row>
    <row r="84" spans="1:9" ht="15.75" customHeight="1" x14ac:dyDescent="0.25">
      <c r="A84" s="43"/>
      <c r="G84" s="26"/>
      <c r="H84" s="44"/>
      <c r="I84" s="44"/>
    </row>
    <row r="85" spans="1:9" ht="15.75" customHeight="1" x14ac:dyDescent="0.25">
      <c r="A85" s="43"/>
      <c r="G85" s="26"/>
      <c r="H85" s="44"/>
      <c r="I85" s="44"/>
    </row>
    <row r="86" spans="1:9" ht="15.75" customHeight="1" x14ac:dyDescent="0.25">
      <c r="A86" s="43"/>
      <c r="G86" s="26"/>
      <c r="H86" s="44"/>
      <c r="I86" s="44"/>
    </row>
    <row r="87" spans="1:9" ht="15.75" customHeight="1" x14ac:dyDescent="0.25">
      <c r="A87" s="43"/>
      <c r="G87" s="26"/>
      <c r="H87" s="44"/>
      <c r="I87" s="44"/>
    </row>
    <row r="88" spans="1:9" ht="15.75" customHeight="1" x14ac:dyDescent="0.25">
      <c r="A88" s="43"/>
      <c r="G88" s="26"/>
      <c r="H88" s="44"/>
      <c r="I88" s="44"/>
    </row>
    <row r="89" spans="1:9" ht="15.75" customHeight="1" x14ac:dyDescent="0.25">
      <c r="A89" s="43"/>
      <c r="G89" s="26"/>
      <c r="H89" s="44"/>
      <c r="I89" s="44"/>
    </row>
    <row r="90" spans="1:9" ht="15.75" customHeight="1" x14ac:dyDescent="0.25">
      <c r="A90" s="43"/>
      <c r="G90" s="26"/>
      <c r="H90" s="44"/>
      <c r="I90" s="44"/>
    </row>
    <row r="91" spans="1:9" ht="15.75" customHeight="1" x14ac:dyDescent="0.25">
      <c r="A91" s="43"/>
      <c r="G91" s="26"/>
      <c r="H91" s="44"/>
      <c r="I91" s="44"/>
    </row>
    <row r="92" spans="1:9" ht="15.75" customHeight="1" x14ac:dyDescent="0.25">
      <c r="A92" s="43"/>
      <c r="G92" s="26"/>
      <c r="H92" s="44"/>
      <c r="I92" s="44"/>
    </row>
    <row r="93" spans="1:9" ht="15.75" customHeight="1" x14ac:dyDescent="0.25">
      <c r="A93" s="43"/>
      <c r="G93" s="26"/>
      <c r="H93" s="44"/>
      <c r="I93" s="44"/>
    </row>
    <row r="94" spans="1:9" ht="15.75" customHeight="1" x14ac:dyDescent="0.25">
      <c r="A94" s="43"/>
      <c r="G94" s="26"/>
      <c r="H94" s="44"/>
      <c r="I94" s="44"/>
    </row>
    <row r="95" spans="1:9" ht="15.75" customHeight="1" x14ac:dyDescent="0.25">
      <c r="A95" s="43"/>
      <c r="G95" s="26"/>
      <c r="H95" s="44"/>
      <c r="I95" s="44"/>
    </row>
    <row r="96" spans="1:9" ht="15.75" customHeight="1" x14ac:dyDescent="0.25">
      <c r="A96" s="43"/>
      <c r="G96" s="26"/>
      <c r="H96" s="44"/>
      <c r="I96" s="44"/>
    </row>
    <row r="97" spans="1:9" ht="15.75" customHeight="1" x14ac:dyDescent="0.25">
      <c r="A97" s="43"/>
      <c r="G97" s="26"/>
      <c r="H97" s="44"/>
      <c r="I97" s="44"/>
    </row>
    <row r="98" spans="1:9" ht="15.75" customHeight="1" x14ac:dyDescent="0.25">
      <c r="A98" s="43"/>
      <c r="G98" s="26"/>
      <c r="H98" s="44"/>
      <c r="I98" s="44"/>
    </row>
    <row r="99" spans="1:9" ht="15.75" customHeight="1" x14ac:dyDescent="0.25">
      <c r="A99" s="43"/>
      <c r="G99" s="26"/>
      <c r="H99" s="44"/>
      <c r="I99" s="44"/>
    </row>
    <row r="100" spans="1:9" ht="15.75" customHeight="1" x14ac:dyDescent="0.25">
      <c r="A100" s="43"/>
      <c r="G100" s="26"/>
      <c r="H100" s="44"/>
      <c r="I100" s="44"/>
    </row>
    <row r="101" spans="1:9" ht="15.75" customHeight="1" x14ac:dyDescent="0.25">
      <c r="A101" s="43"/>
      <c r="G101" s="26"/>
      <c r="H101" s="44"/>
      <c r="I101" s="44"/>
    </row>
    <row r="102" spans="1:9" ht="15.75" customHeight="1" x14ac:dyDescent="0.25">
      <c r="A102" s="43"/>
      <c r="G102" s="26"/>
      <c r="H102" s="44"/>
      <c r="I102" s="44"/>
    </row>
    <row r="103" spans="1:9" ht="15.75" customHeight="1" x14ac:dyDescent="0.25">
      <c r="A103" s="43"/>
      <c r="G103" s="26"/>
      <c r="H103" s="44"/>
      <c r="I103" s="44"/>
    </row>
    <row r="104" spans="1:9" ht="15.75" customHeight="1" x14ac:dyDescent="0.25">
      <c r="A104" s="43"/>
      <c r="G104" s="26"/>
      <c r="H104" s="44"/>
      <c r="I104" s="44"/>
    </row>
    <row r="105" spans="1:9" ht="15.75" customHeight="1" x14ac:dyDescent="0.25">
      <c r="A105" s="43"/>
      <c r="G105" s="26"/>
      <c r="H105" s="44"/>
      <c r="I105" s="44"/>
    </row>
    <row r="106" spans="1:9" ht="15.75" customHeight="1" x14ac:dyDescent="0.25">
      <c r="A106" s="43"/>
      <c r="G106" s="26"/>
      <c r="H106" s="44"/>
      <c r="I106" s="44"/>
    </row>
    <row r="107" spans="1:9" ht="15.75" customHeight="1" x14ac:dyDescent="0.25">
      <c r="A107" s="43"/>
      <c r="G107" s="26"/>
      <c r="H107" s="44"/>
      <c r="I107" s="44"/>
    </row>
    <row r="108" spans="1:9" ht="15.75" customHeight="1" x14ac:dyDescent="0.25">
      <c r="A108" s="43"/>
      <c r="G108" s="26"/>
      <c r="H108" s="44"/>
      <c r="I108" s="44"/>
    </row>
    <row r="109" spans="1:9" ht="15.75" customHeight="1" x14ac:dyDescent="0.25">
      <c r="A109" s="43"/>
      <c r="G109" s="26"/>
      <c r="H109" s="44"/>
      <c r="I109" s="44"/>
    </row>
    <row r="110" spans="1:9" ht="15.75" customHeight="1" x14ac:dyDescent="0.25">
      <c r="A110" s="43"/>
      <c r="G110" s="26"/>
      <c r="H110" s="44"/>
      <c r="I110" s="44"/>
    </row>
    <row r="111" spans="1:9" ht="15.75" customHeight="1" x14ac:dyDescent="0.25">
      <c r="A111" s="43"/>
      <c r="G111" s="26"/>
      <c r="H111" s="44"/>
      <c r="I111" s="44"/>
    </row>
    <row r="112" spans="1:9" ht="15.75" customHeight="1" x14ac:dyDescent="0.25">
      <c r="A112" s="43"/>
      <c r="G112" s="26"/>
      <c r="H112" s="44"/>
      <c r="I112" s="44"/>
    </row>
    <row r="113" spans="1:9" ht="15.75" customHeight="1" x14ac:dyDescent="0.25">
      <c r="A113" s="43"/>
      <c r="G113" s="26"/>
      <c r="H113" s="44"/>
      <c r="I113" s="44"/>
    </row>
    <row r="114" spans="1:9" ht="15.75" customHeight="1" x14ac:dyDescent="0.25">
      <c r="A114" s="43"/>
      <c r="G114" s="26"/>
      <c r="H114" s="44"/>
      <c r="I114" s="44"/>
    </row>
    <row r="115" spans="1:9" ht="15.75" customHeight="1" x14ac:dyDescent="0.25">
      <c r="A115" s="43"/>
      <c r="G115" s="26"/>
      <c r="H115" s="44"/>
      <c r="I115" s="44"/>
    </row>
    <row r="116" spans="1:9" ht="15.75" customHeight="1" x14ac:dyDescent="0.25">
      <c r="A116" s="43"/>
      <c r="G116" s="26"/>
      <c r="H116" s="44"/>
      <c r="I116" s="44"/>
    </row>
    <row r="117" spans="1:9" ht="15.75" customHeight="1" x14ac:dyDescent="0.25">
      <c r="A117" s="43"/>
      <c r="G117" s="26"/>
      <c r="H117" s="44"/>
      <c r="I117" s="44"/>
    </row>
    <row r="118" spans="1:9" ht="15.75" customHeight="1" x14ac:dyDescent="0.25">
      <c r="A118" s="43"/>
      <c r="G118" s="26"/>
      <c r="H118" s="44"/>
      <c r="I118" s="44"/>
    </row>
    <row r="119" spans="1:9" ht="15.75" customHeight="1" x14ac:dyDescent="0.25">
      <c r="A119" s="43"/>
      <c r="G119" s="26"/>
      <c r="H119" s="44"/>
      <c r="I119" s="44"/>
    </row>
    <row r="120" spans="1:9" ht="15.75" customHeight="1" x14ac:dyDescent="0.25">
      <c r="A120" s="43"/>
      <c r="G120" s="26"/>
      <c r="H120" s="44"/>
      <c r="I120" s="44"/>
    </row>
    <row r="121" spans="1:9" ht="15.75" customHeight="1" x14ac:dyDescent="0.25">
      <c r="A121" s="43"/>
      <c r="G121" s="26"/>
      <c r="H121" s="44"/>
      <c r="I121" s="44"/>
    </row>
    <row r="122" spans="1:9" ht="15.75" customHeight="1" x14ac:dyDescent="0.25">
      <c r="A122" s="43"/>
      <c r="G122" s="26"/>
      <c r="H122" s="44"/>
      <c r="I122" s="44"/>
    </row>
    <row r="123" spans="1:9" ht="15.75" customHeight="1" x14ac:dyDescent="0.25">
      <c r="A123" s="43"/>
      <c r="G123" s="26"/>
      <c r="H123" s="44"/>
      <c r="I123" s="44"/>
    </row>
    <row r="124" spans="1:9" ht="15.75" customHeight="1" x14ac:dyDescent="0.25">
      <c r="A124" s="43"/>
      <c r="G124" s="26"/>
      <c r="H124" s="44"/>
      <c r="I124" s="44"/>
    </row>
    <row r="125" spans="1:9" ht="15.75" customHeight="1" x14ac:dyDescent="0.25">
      <c r="A125" s="43"/>
      <c r="G125" s="26"/>
      <c r="H125" s="44"/>
      <c r="I125" s="44"/>
    </row>
    <row r="126" spans="1:9" ht="15.75" customHeight="1" x14ac:dyDescent="0.25">
      <c r="A126" s="43"/>
      <c r="G126" s="26"/>
      <c r="H126" s="44"/>
      <c r="I126" s="44"/>
    </row>
    <row r="127" spans="1:9" ht="15.75" customHeight="1" x14ac:dyDescent="0.25">
      <c r="A127" s="43"/>
      <c r="G127" s="26"/>
      <c r="H127" s="44"/>
      <c r="I127" s="44"/>
    </row>
    <row r="128" spans="1:9" ht="15.75" customHeight="1" x14ac:dyDescent="0.25">
      <c r="A128" s="43"/>
      <c r="G128" s="26"/>
      <c r="H128" s="44"/>
      <c r="I128" s="44"/>
    </row>
    <row r="129" spans="1:9" ht="15.75" customHeight="1" x14ac:dyDescent="0.25">
      <c r="A129" s="43"/>
      <c r="G129" s="26"/>
      <c r="H129" s="44"/>
      <c r="I129" s="44"/>
    </row>
    <row r="130" spans="1:9" ht="15.75" customHeight="1" x14ac:dyDescent="0.25">
      <c r="A130" s="43"/>
      <c r="G130" s="26"/>
      <c r="H130" s="44"/>
      <c r="I130" s="44"/>
    </row>
    <row r="131" spans="1:9" ht="15.75" customHeight="1" x14ac:dyDescent="0.25">
      <c r="A131" s="43"/>
      <c r="G131" s="26"/>
      <c r="H131" s="44"/>
      <c r="I131" s="44"/>
    </row>
    <row r="132" spans="1:9" ht="15.75" customHeight="1" x14ac:dyDescent="0.25">
      <c r="A132" s="43"/>
      <c r="G132" s="26"/>
      <c r="H132" s="44"/>
      <c r="I132" s="44"/>
    </row>
    <row r="133" spans="1:9" ht="15.75" customHeight="1" x14ac:dyDescent="0.25">
      <c r="A133" s="43"/>
      <c r="G133" s="26"/>
      <c r="H133" s="44"/>
      <c r="I133" s="44"/>
    </row>
    <row r="134" spans="1:9" ht="15.75" customHeight="1" x14ac:dyDescent="0.25">
      <c r="A134" s="43"/>
      <c r="G134" s="26"/>
      <c r="H134" s="44"/>
      <c r="I134" s="44"/>
    </row>
    <row r="135" spans="1:9" ht="15.75" customHeight="1" x14ac:dyDescent="0.25">
      <c r="A135" s="43"/>
      <c r="G135" s="26"/>
      <c r="H135" s="44"/>
      <c r="I135" s="44"/>
    </row>
    <row r="136" spans="1:9" ht="15.75" customHeight="1" x14ac:dyDescent="0.25">
      <c r="A136" s="43"/>
      <c r="G136" s="26"/>
      <c r="H136" s="44"/>
      <c r="I136" s="44"/>
    </row>
    <row r="137" spans="1:9" ht="15.75" customHeight="1" x14ac:dyDescent="0.25">
      <c r="A137" s="43"/>
      <c r="G137" s="26"/>
      <c r="H137" s="44"/>
      <c r="I137" s="44"/>
    </row>
    <row r="138" spans="1:9" ht="15.75" customHeight="1" x14ac:dyDescent="0.25">
      <c r="A138" s="43"/>
      <c r="G138" s="26"/>
      <c r="H138" s="44"/>
      <c r="I138" s="44"/>
    </row>
    <row r="139" spans="1:9" ht="15.75" customHeight="1" x14ac:dyDescent="0.25">
      <c r="A139" s="43"/>
      <c r="G139" s="26"/>
      <c r="H139" s="44"/>
      <c r="I139" s="44"/>
    </row>
    <row r="140" spans="1:9" ht="15.75" customHeight="1" x14ac:dyDescent="0.25">
      <c r="A140" s="43"/>
      <c r="G140" s="26"/>
      <c r="H140" s="44"/>
      <c r="I140" s="44"/>
    </row>
    <row r="141" spans="1:9" ht="15.75" customHeight="1" x14ac:dyDescent="0.25">
      <c r="A141" s="43"/>
      <c r="G141" s="26"/>
      <c r="H141" s="44"/>
      <c r="I141" s="44"/>
    </row>
    <row r="142" spans="1:9" ht="15.75" customHeight="1" x14ac:dyDescent="0.25">
      <c r="A142" s="43"/>
      <c r="G142" s="26"/>
      <c r="H142" s="44"/>
      <c r="I142" s="44"/>
    </row>
    <row r="143" spans="1:9" ht="15.75" customHeight="1" x14ac:dyDescent="0.25">
      <c r="A143" s="43"/>
      <c r="G143" s="26"/>
      <c r="H143" s="44"/>
      <c r="I143" s="44"/>
    </row>
    <row r="144" spans="1:9" ht="15.75" customHeight="1" x14ac:dyDescent="0.25">
      <c r="A144" s="43"/>
      <c r="G144" s="26"/>
      <c r="H144" s="44"/>
      <c r="I144" s="44"/>
    </row>
    <row r="145" spans="1:9" ht="15.75" customHeight="1" x14ac:dyDescent="0.25">
      <c r="A145" s="43"/>
      <c r="G145" s="26"/>
      <c r="H145" s="44"/>
      <c r="I145" s="44"/>
    </row>
    <row r="146" spans="1:9" ht="15.75" customHeight="1" x14ac:dyDescent="0.25">
      <c r="A146" s="43"/>
      <c r="G146" s="26"/>
      <c r="H146" s="44"/>
      <c r="I146" s="44"/>
    </row>
    <row r="147" spans="1:9" ht="15.75" customHeight="1" x14ac:dyDescent="0.25">
      <c r="A147" s="43"/>
      <c r="G147" s="26"/>
      <c r="H147" s="44"/>
      <c r="I147" s="44"/>
    </row>
    <row r="148" spans="1:9" ht="15.75" customHeight="1" x14ac:dyDescent="0.25">
      <c r="A148" s="43"/>
      <c r="G148" s="26"/>
      <c r="H148" s="44"/>
      <c r="I148" s="44"/>
    </row>
    <row r="149" spans="1:9" ht="15.75" customHeight="1" x14ac:dyDescent="0.25">
      <c r="A149" s="43"/>
      <c r="G149" s="26"/>
      <c r="H149" s="44"/>
      <c r="I149" s="44"/>
    </row>
    <row r="150" spans="1:9" ht="15.75" customHeight="1" x14ac:dyDescent="0.25">
      <c r="A150" s="43"/>
      <c r="G150" s="26"/>
      <c r="H150" s="44"/>
      <c r="I150" s="44"/>
    </row>
    <row r="151" spans="1:9" ht="15.75" customHeight="1" x14ac:dyDescent="0.25">
      <c r="A151" s="43"/>
      <c r="G151" s="26"/>
      <c r="H151" s="44"/>
      <c r="I151" s="44"/>
    </row>
    <row r="152" spans="1:9" ht="15.75" customHeight="1" x14ac:dyDescent="0.25">
      <c r="A152" s="43"/>
      <c r="G152" s="26"/>
      <c r="H152" s="44"/>
      <c r="I152" s="44"/>
    </row>
    <row r="153" spans="1:9" ht="15.75" customHeight="1" x14ac:dyDescent="0.25">
      <c r="A153" s="43"/>
      <c r="G153" s="26"/>
      <c r="H153" s="44"/>
      <c r="I153" s="44"/>
    </row>
    <row r="154" spans="1:9" ht="15.75" customHeight="1" x14ac:dyDescent="0.25">
      <c r="A154" s="43"/>
      <c r="G154" s="26"/>
      <c r="H154" s="44"/>
      <c r="I154" s="44"/>
    </row>
    <row r="155" spans="1:9" ht="15.75" customHeight="1" x14ac:dyDescent="0.25">
      <c r="A155" s="43"/>
      <c r="G155" s="26"/>
      <c r="H155" s="44"/>
      <c r="I155" s="44"/>
    </row>
    <row r="156" spans="1:9" ht="15.75" customHeight="1" x14ac:dyDescent="0.25">
      <c r="A156" s="43"/>
      <c r="G156" s="26"/>
      <c r="H156" s="44"/>
      <c r="I156" s="44"/>
    </row>
    <row r="157" spans="1:9" ht="15.75" customHeight="1" x14ac:dyDescent="0.25">
      <c r="A157" s="43"/>
      <c r="G157" s="26"/>
      <c r="H157" s="44"/>
      <c r="I157" s="44"/>
    </row>
    <row r="158" spans="1:9" ht="15.75" customHeight="1" x14ac:dyDescent="0.25">
      <c r="A158" s="43"/>
      <c r="G158" s="26"/>
      <c r="H158" s="44"/>
      <c r="I158" s="44"/>
    </row>
    <row r="159" spans="1:9" ht="15.75" customHeight="1" x14ac:dyDescent="0.25">
      <c r="A159" s="43"/>
      <c r="G159" s="26"/>
      <c r="H159" s="44"/>
      <c r="I159" s="44"/>
    </row>
    <row r="160" spans="1:9" ht="15.75" customHeight="1" x14ac:dyDescent="0.25">
      <c r="A160" s="43"/>
      <c r="G160" s="26"/>
      <c r="H160" s="44"/>
      <c r="I160" s="44"/>
    </row>
    <row r="161" spans="1:9" ht="15.75" customHeight="1" x14ac:dyDescent="0.25">
      <c r="A161" s="43"/>
      <c r="G161" s="26"/>
      <c r="H161" s="44"/>
      <c r="I161" s="44"/>
    </row>
    <row r="162" spans="1:9" ht="15.75" customHeight="1" x14ac:dyDescent="0.25">
      <c r="A162" s="43"/>
      <c r="G162" s="26"/>
      <c r="H162" s="44"/>
      <c r="I162" s="44"/>
    </row>
    <row r="163" spans="1:9" ht="15.75" customHeight="1" x14ac:dyDescent="0.25">
      <c r="A163" s="43"/>
      <c r="G163" s="26"/>
      <c r="H163" s="44"/>
      <c r="I163" s="44"/>
    </row>
    <row r="164" spans="1:9" ht="15.75" customHeight="1" x14ac:dyDescent="0.25">
      <c r="A164" s="43"/>
      <c r="G164" s="26"/>
      <c r="H164" s="44"/>
      <c r="I164" s="44"/>
    </row>
    <row r="165" spans="1:9" ht="15.75" customHeight="1" x14ac:dyDescent="0.25">
      <c r="A165" s="43"/>
      <c r="G165" s="26"/>
      <c r="H165" s="44"/>
      <c r="I165" s="44"/>
    </row>
    <row r="166" spans="1:9" ht="15.75" customHeight="1" x14ac:dyDescent="0.25">
      <c r="A166" s="43"/>
      <c r="G166" s="26"/>
      <c r="H166" s="44"/>
      <c r="I166" s="44"/>
    </row>
    <row r="167" spans="1:9" ht="15.75" customHeight="1" x14ac:dyDescent="0.25">
      <c r="A167" s="43"/>
      <c r="G167" s="26"/>
      <c r="H167" s="44"/>
      <c r="I167" s="44"/>
    </row>
    <row r="168" spans="1:9" ht="15.75" customHeight="1" x14ac:dyDescent="0.25">
      <c r="A168" s="43"/>
      <c r="G168" s="26"/>
      <c r="H168" s="44"/>
      <c r="I168" s="44"/>
    </row>
    <row r="169" spans="1:9" ht="15.75" customHeight="1" x14ac:dyDescent="0.25">
      <c r="A169" s="43"/>
      <c r="G169" s="26"/>
      <c r="H169" s="44"/>
      <c r="I169" s="44"/>
    </row>
    <row r="170" spans="1:9" ht="15.75" customHeight="1" x14ac:dyDescent="0.25">
      <c r="A170" s="43"/>
      <c r="G170" s="26"/>
      <c r="H170" s="44"/>
      <c r="I170" s="44"/>
    </row>
    <row r="171" spans="1:9" ht="15.75" customHeight="1" x14ac:dyDescent="0.25">
      <c r="A171" s="43"/>
      <c r="G171" s="26"/>
      <c r="H171" s="44"/>
      <c r="I171" s="44"/>
    </row>
    <row r="172" spans="1:9" ht="15.75" customHeight="1" x14ac:dyDescent="0.25">
      <c r="A172" s="43"/>
      <c r="G172" s="26"/>
      <c r="H172" s="44"/>
      <c r="I172" s="44"/>
    </row>
    <row r="173" spans="1:9" ht="15.75" customHeight="1" x14ac:dyDescent="0.25">
      <c r="A173" s="43"/>
      <c r="G173" s="26"/>
      <c r="H173" s="44"/>
      <c r="I173" s="44"/>
    </row>
    <row r="174" spans="1:9" ht="15.75" customHeight="1" x14ac:dyDescent="0.25">
      <c r="A174" s="43"/>
      <c r="G174" s="26"/>
      <c r="H174" s="44"/>
      <c r="I174" s="44"/>
    </row>
    <row r="175" spans="1:9" ht="15.75" customHeight="1" x14ac:dyDescent="0.25">
      <c r="A175" s="43"/>
      <c r="G175" s="26"/>
      <c r="H175" s="44"/>
      <c r="I175" s="44"/>
    </row>
    <row r="176" spans="1:9" ht="15.75" customHeight="1" x14ac:dyDescent="0.25">
      <c r="A176" s="43"/>
      <c r="G176" s="26"/>
      <c r="H176" s="44"/>
      <c r="I176" s="44"/>
    </row>
    <row r="177" spans="1:9" ht="15.75" customHeight="1" x14ac:dyDescent="0.25">
      <c r="A177" s="43"/>
      <c r="G177" s="26"/>
      <c r="H177" s="44"/>
      <c r="I177" s="44"/>
    </row>
    <row r="178" spans="1:9" ht="15.75" customHeight="1" x14ac:dyDescent="0.25">
      <c r="A178" s="43"/>
      <c r="G178" s="26"/>
      <c r="H178" s="44"/>
      <c r="I178" s="44"/>
    </row>
    <row r="179" spans="1:9" ht="15.75" customHeight="1" x14ac:dyDescent="0.25">
      <c r="A179" s="43"/>
      <c r="G179" s="26"/>
      <c r="H179" s="44"/>
      <c r="I179" s="44"/>
    </row>
    <row r="180" spans="1:9" ht="15.75" customHeight="1" x14ac:dyDescent="0.25">
      <c r="A180" s="43"/>
      <c r="G180" s="26"/>
      <c r="H180" s="44"/>
      <c r="I180" s="44"/>
    </row>
    <row r="181" spans="1:9" ht="15.75" customHeight="1" x14ac:dyDescent="0.25">
      <c r="A181" s="43"/>
      <c r="G181" s="26"/>
      <c r="H181" s="44"/>
      <c r="I181" s="44"/>
    </row>
    <row r="182" spans="1:9" ht="15.75" customHeight="1" x14ac:dyDescent="0.25">
      <c r="A182" s="43"/>
      <c r="G182" s="26"/>
      <c r="H182" s="44"/>
      <c r="I182" s="44"/>
    </row>
    <row r="183" spans="1:9" ht="15.75" customHeight="1" x14ac:dyDescent="0.25">
      <c r="A183" s="43"/>
      <c r="G183" s="26"/>
      <c r="H183" s="44"/>
      <c r="I183" s="44"/>
    </row>
    <row r="184" spans="1:9" ht="15.75" customHeight="1" x14ac:dyDescent="0.25">
      <c r="A184" s="43"/>
      <c r="G184" s="26"/>
      <c r="H184" s="44"/>
      <c r="I184" s="44"/>
    </row>
    <row r="185" spans="1:9" ht="15.75" customHeight="1" x14ac:dyDescent="0.25">
      <c r="A185" s="43"/>
      <c r="G185" s="26"/>
      <c r="H185" s="44"/>
      <c r="I185" s="44"/>
    </row>
    <row r="186" spans="1:9" ht="15.75" customHeight="1" x14ac:dyDescent="0.25">
      <c r="A186" s="43"/>
      <c r="G186" s="26"/>
      <c r="H186" s="44"/>
      <c r="I186" s="44"/>
    </row>
    <row r="187" spans="1:9" ht="15.75" customHeight="1" x14ac:dyDescent="0.25">
      <c r="A187" s="43"/>
      <c r="G187" s="26"/>
      <c r="H187" s="44"/>
      <c r="I187" s="44"/>
    </row>
    <row r="188" spans="1:9" ht="15.75" customHeight="1" x14ac:dyDescent="0.25">
      <c r="A188" s="43"/>
      <c r="G188" s="26"/>
      <c r="H188" s="44"/>
      <c r="I188" s="44"/>
    </row>
    <row r="189" spans="1:9" ht="15.75" customHeight="1" x14ac:dyDescent="0.25">
      <c r="A189" s="43"/>
      <c r="G189" s="26"/>
      <c r="H189" s="44"/>
      <c r="I189" s="44"/>
    </row>
    <row r="190" spans="1:9" ht="15.75" customHeight="1" x14ac:dyDescent="0.25">
      <c r="A190" s="43"/>
      <c r="G190" s="26"/>
      <c r="H190" s="44"/>
      <c r="I190" s="44"/>
    </row>
    <row r="191" spans="1:9" ht="15.75" customHeight="1" x14ac:dyDescent="0.25">
      <c r="A191" s="43"/>
      <c r="G191" s="26"/>
      <c r="H191" s="44"/>
      <c r="I191" s="44"/>
    </row>
    <row r="192" spans="1:9" ht="15.75" customHeight="1" x14ac:dyDescent="0.25">
      <c r="A192" s="43"/>
      <c r="G192" s="26"/>
      <c r="H192" s="44"/>
      <c r="I192" s="44"/>
    </row>
    <row r="193" spans="1:9" ht="15.75" customHeight="1" x14ac:dyDescent="0.25">
      <c r="A193" s="43"/>
      <c r="G193" s="26"/>
      <c r="H193" s="44"/>
      <c r="I193" s="44"/>
    </row>
    <row r="194" spans="1:9" ht="15.75" customHeight="1" x14ac:dyDescent="0.25">
      <c r="A194" s="43"/>
      <c r="G194" s="26"/>
      <c r="H194" s="44"/>
      <c r="I194" s="44"/>
    </row>
    <row r="195" spans="1:9" ht="15.75" customHeight="1" x14ac:dyDescent="0.25">
      <c r="A195" s="43"/>
      <c r="G195" s="26"/>
      <c r="H195" s="44"/>
      <c r="I195" s="44"/>
    </row>
    <row r="196" spans="1:9" ht="15.75" customHeight="1" x14ac:dyDescent="0.25">
      <c r="A196" s="43"/>
      <c r="G196" s="26"/>
      <c r="H196" s="44"/>
      <c r="I196" s="44"/>
    </row>
    <row r="197" spans="1:9" ht="15.75" customHeight="1" x14ac:dyDescent="0.25">
      <c r="A197" s="43"/>
      <c r="G197" s="26"/>
      <c r="H197" s="44"/>
      <c r="I197" s="44"/>
    </row>
    <row r="198" spans="1:9" ht="15.75" customHeight="1" x14ac:dyDescent="0.25">
      <c r="A198" s="43"/>
      <c r="G198" s="26"/>
      <c r="H198" s="44"/>
      <c r="I198" s="44"/>
    </row>
    <row r="199" spans="1:9" ht="15.75" customHeight="1" x14ac:dyDescent="0.25">
      <c r="A199" s="43"/>
      <c r="G199" s="26"/>
      <c r="H199" s="44"/>
      <c r="I199" s="44"/>
    </row>
    <row r="200" spans="1:9" ht="15.75" customHeight="1" x14ac:dyDescent="0.25">
      <c r="A200" s="43"/>
      <c r="G200" s="26"/>
      <c r="H200" s="44"/>
      <c r="I200" s="44"/>
    </row>
    <row r="201" spans="1:9" ht="15.75" customHeight="1" x14ac:dyDescent="0.25">
      <c r="A201" s="43"/>
      <c r="G201" s="26"/>
      <c r="H201" s="44"/>
      <c r="I201" s="44"/>
    </row>
    <row r="202" spans="1:9" ht="15.75" customHeight="1" x14ac:dyDescent="0.25">
      <c r="A202" s="43"/>
      <c r="G202" s="26"/>
      <c r="H202" s="44"/>
      <c r="I202" s="44"/>
    </row>
    <row r="203" spans="1:9" ht="15.75" customHeight="1" x14ac:dyDescent="0.25">
      <c r="A203" s="43"/>
      <c r="G203" s="26"/>
      <c r="H203" s="44"/>
      <c r="I203" s="44"/>
    </row>
    <row r="204" spans="1:9" ht="15.75" customHeight="1" x14ac:dyDescent="0.25">
      <c r="A204" s="43"/>
      <c r="G204" s="26"/>
      <c r="H204" s="44"/>
      <c r="I204" s="44"/>
    </row>
    <row r="205" spans="1:9" ht="15.75" customHeight="1" x14ac:dyDescent="0.25">
      <c r="A205" s="43"/>
      <c r="G205" s="26"/>
      <c r="H205" s="44"/>
      <c r="I205" s="44"/>
    </row>
    <row r="206" spans="1:9" ht="15.75" customHeight="1" x14ac:dyDescent="0.25">
      <c r="A206" s="43"/>
      <c r="G206" s="26"/>
      <c r="H206" s="44"/>
      <c r="I206" s="44"/>
    </row>
    <row r="207" spans="1:9" ht="15.75" customHeight="1" x14ac:dyDescent="0.25">
      <c r="A207" s="43"/>
      <c r="G207" s="26"/>
      <c r="H207" s="44"/>
      <c r="I207" s="44"/>
    </row>
    <row r="208" spans="1:9" ht="15.75" customHeight="1" x14ac:dyDescent="0.25">
      <c r="A208" s="43"/>
      <c r="G208" s="26"/>
      <c r="H208" s="44"/>
      <c r="I208" s="44"/>
    </row>
    <row r="209" spans="1:9" ht="15.75" customHeight="1" x14ac:dyDescent="0.25">
      <c r="A209" s="43"/>
      <c r="G209" s="26"/>
      <c r="H209" s="44"/>
      <c r="I209" s="44"/>
    </row>
    <row r="210" spans="1:9" ht="15.75" customHeight="1" x14ac:dyDescent="0.25">
      <c r="A210" s="43"/>
      <c r="G210" s="26"/>
      <c r="H210" s="44"/>
      <c r="I210" s="44"/>
    </row>
    <row r="211" spans="1:9" ht="15.75" customHeight="1" x14ac:dyDescent="0.25">
      <c r="A211" s="43"/>
      <c r="G211" s="26"/>
      <c r="H211" s="44"/>
      <c r="I211" s="44"/>
    </row>
    <row r="212" spans="1:9" ht="15.75" customHeight="1" x14ac:dyDescent="0.25">
      <c r="A212" s="43"/>
      <c r="G212" s="26"/>
      <c r="H212" s="44"/>
      <c r="I212" s="44"/>
    </row>
    <row r="213" spans="1:9" ht="15.75" customHeight="1" x14ac:dyDescent="0.25">
      <c r="A213" s="43"/>
      <c r="G213" s="26"/>
      <c r="H213" s="44"/>
      <c r="I213" s="44"/>
    </row>
    <row r="214" spans="1:9" ht="15.75" customHeight="1" x14ac:dyDescent="0.25">
      <c r="A214" s="43"/>
      <c r="G214" s="26"/>
      <c r="H214" s="44"/>
      <c r="I214" s="44"/>
    </row>
    <row r="215" spans="1:9" ht="15.75" customHeight="1" x14ac:dyDescent="0.25">
      <c r="A215" s="43"/>
      <c r="G215" s="26"/>
      <c r="H215" s="44"/>
      <c r="I215" s="44"/>
    </row>
    <row r="216" spans="1:9" ht="15.75" customHeight="1" x14ac:dyDescent="0.25">
      <c r="A216" s="43"/>
      <c r="G216" s="26"/>
      <c r="H216" s="44"/>
      <c r="I216" s="44"/>
    </row>
    <row r="217" spans="1:9" ht="15.75" customHeight="1" x14ac:dyDescent="0.25">
      <c r="A217" s="43"/>
      <c r="G217" s="26"/>
      <c r="H217" s="44"/>
      <c r="I217" s="44"/>
    </row>
    <row r="218" spans="1:9" ht="15.75" customHeight="1" x14ac:dyDescent="0.25">
      <c r="A218" s="43"/>
      <c r="G218" s="26"/>
      <c r="H218" s="44"/>
      <c r="I218" s="44"/>
    </row>
    <row r="219" spans="1:9" ht="15.75" customHeight="1" x14ac:dyDescent="0.25">
      <c r="A219" s="43"/>
      <c r="G219" s="26"/>
      <c r="H219" s="44"/>
      <c r="I219" s="44"/>
    </row>
    <row r="220" spans="1:9" ht="15.75" customHeight="1" x14ac:dyDescent="0.25">
      <c r="A220" s="43"/>
      <c r="G220" s="26"/>
      <c r="H220" s="44"/>
      <c r="I220" s="44"/>
    </row>
    <row r="221" spans="1:9" ht="15.75" customHeight="1" x14ac:dyDescent="0.25">
      <c r="A221" s="43"/>
      <c r="G221" s="26"/>
      <c r="H221" s="44"/>
      <c r="I221" s="44"/>
    </row>
    <row r="222" spans="1:9" ht="15.75" customHeight="1" x14ac:dyDescent="0.25">
      <c r="A222" s="43"/>
      <c r="G222" s="26"/>
      <c r="H222" s="44"/>
      <c r="I222" s="44"/>
    </row>
    <row r="223" spans="1:9" ht="15.75" customHeight="1" x14ac:dyDescent="0.25">
      <c r="A223" s="43"/>
      <c r="G223" s="26"/>
      <c r="H223" s="44"/>
      <c r="I223" s="44"/>
    </row>
    <row r="224" spans="1:9" ht="15.75" customHeight="1" x14ac:dyDescent="0.25">
      <c r="A224" s="43"/>
      <c r="G224" s="26"/>
      <c r="H224" s="44"/>
      <c r="I224" s="44"/>
    </row>
    <row r="225" spans="1:9" ht="15.75" customHeight="1" x14ac:dyDescent="0.25">
      <c r="A225" s="43"/>
      <c r="G225" s="26"/>
      <c r="H225" s="44"/>
      <c r="I225" s="44"/>
    </row>
    <row r="226" spans="1:9" ht="15.75" customHeight="1" x14ac:dyDescent="0.25">
      <c r="A226" s="43"/>
      <c r="G226" s="26"/>
      <c r="H226" s="44"/>
      <c r="I226" s="44"/>
    </row>
    <row r="227" spans="1:9" ht="15.75" customHeight="1" x14ac:dyDescent="0.25">
      <c r="A227" s="43"/>
      <c r="G227" s="26"/>
      <c r="H227" s="44"/>
      <c r="I227" s="44"/>
    </row>
    <row r="228" spans="1:9" ht="15.75" customHeight="1" x14ac:dyDescent="0.25">
      <c r="A228" s="43"/>
      <c r="G228" s="26"/>
      <c r="H228" s="44"/>
      <c r="I228" s="44"/>
    </row>
    <row r="229" spans="1:9" ht="15.75" customHeight="1" x14ac:dyDescent="0.25">
      <c r="A229" s="43"/>
      <c r="G229" s="26"/>
      <c r="H229" s="44"/>
      <c r="I229" s="44"/>
    </row>
    <row r="230" spans="1:9" ht="15.75" customHeight="1" x14ac:dyDescent="0.25">
      <c r="A230" s="43"/>
      <c r="G230" s="26"/>
      <c r="H230" s="44"/>
      <c r="I230" s="44"/>
    </row>
    <row r="231" spans="1:9" ht="15.75" customHeight="1" x14ac:dyDescent="0.25">
      <c r="A231" s="43"/>
      <c r="G231" s="26"/>
      <c r="H231" s="44"/>
      <c r="I231" s="44"/>
    </row>
    <row r="232" spans="1:9" ht="15.75" customHeight="1" x14ac:dyDescent="0.25">
      <c r="A232" s="43"/>
      <c r="G232" s="26"/>
      <c r="H232" s="44"/>
      <c r="I232" s="44"/>
    </row>
    <row r="233" spans="1:9" ht="15.75" customHeight="1" x14ac:dyDescent="0.25">
      <c r="A233" s="43"/>
      <c r="G233" s="26"/>
      <c r="H233" s="44"/>
      <c r="I233" s="44"/>
    </row>
    <row r="234" spans="1:9" ht="15.75" customHeight="1" x14ac:dyDescent="0.25">
      <c r="A234" s="43"/>
      <c r="G234" s="26"/>
      <c r="H234" s="44"/>
      <c r="I234" s="44"/>
    </row>
    <row r="235" spans="1:9" ht="15.75" customHeight="1" x14ac:dyDescent="0.25">
      <c r="A235" s="43"/>
      <c r="G235" s="26"/>
      <c r="H235" s="44"/>
      <c r="I235" s="44"/>
    </row>
    <row r="236" spans="1:9" ht="15.75" customHeight="1" x14ac:dyDescent="0.25">
      <c r="A236" s="43"/>
      <c r="G236" s="26"/>
      <c r="H236" s="44"/>
      <c r="I236" s="44"/>
    </row>
    <row r="237" spans="1:9" ht="15.75" customHeight="1" x14ac:dyDescent="0.25">
      <c r="A237" s="43"/>
      <c r="G237" s="26"/>
      <c r="H237" s="44"/>
      <c r="I237" s="44"/>
    </row>
    <row r="238" spans="1:9" ht="15.75" customHeight="1" x14ac:dyDescent="0.25">
      <c r="A238" s="43"/>
      <c r="G238" s="26"/>
      <c r="H238" s="44"/>
      <c r="I238" s="44"/>
    </row>
    <row r="239" spans="1:9" ht="15.75" customHeight="1" x14ac:dyDescent="0.25">
      <c r="A239" s="43"/>
      <c r="G239" s="26"/>
      <c r="H239" s="44"/>
      <c r="I239" s="44"/>
    </row>
    <row r="240" spans="1:9" ht="15.75" customHeight="1" x14ac:dyDescent="0.25">
      <c r="A240" s="43"/>
      <c r="G240" s="26"/>
      <c r="H240" s="44"/>
      <c r="I240" s="44"/>
    </row>
    <row r="241" spans="1:9" ht="15.75" customHeight="1" x14ac:dyDescent="0.25">
      <c r="A241" s="43"/>
      <c r="G241" s="26"/>
      <c r="H241" s="44"/>
      <c r="I241" s="44"/>
    </row>
    <row r="242" spans="1:9" ht="15.75" customHeight="1" x14ac:dyDescent="0.25">
      <c r="A242" s="43"/>
      <c r="G242" s="26"/>
      <c r="H242" s="44"/>
      <c r="I242" s="44"/>
    </row>
    <row r="243" spans="1:9" ht="15.75" customHeight="1" x14ac:dyDescent="0.25">
      <c r="A243" s="43"/>
      <c r="G243" s="26"/>
      <c r="H243" s="44"/>
      <c r="I243" s="44"/>
    </row>
    <row r="244" spans="1:9" ht="15.75" customHeight="1" x14ac:dyDescent="0.25">
      <c r="A244" s="43"/>
      <c r="G244" s="26"/>
      <c r="H244" s="44"/>
      <c r="I244" s="44"/>
    </row>
    <row r="245" spans="1:9" ht="15.75" customHeight="1" x14ac:dyDescent="0.25">
      <c r="A245" s="43"/>
      <c r="G245" s="26"/>
      <c r="H245" s="44"/>
      <c r="I245" s="44"/>
    </row>
    <row r="246" spans="1:9" ht="15.75" customHeight="1" x14ac:dyDescent="0.25">
      <c r="A246" s="43"/>
      <c r="G246" s="26"/>
      <c r="H246" s="44"/>
      <c r="I246" s="44"/>
    </row>
    <row r="247" spans="1:9" ht="15.75" customHeight="1" x14ac:dyDescent="0.25">
      <c r="A247" s="43"/>
      <c r="G247" s="26"/>
      <c r="H247" s="44"/>
      <c r="I247" s="44"/>
    </row>
    <row r="248" spans="1:9" ht="15.75" customHeight="1" x14ac:dyDescent="0.25">
      <c r="A248" s="43"/>
      <c r="G248" s="26"/>
      <c r="H248" s="44"/>
      <c r="I248" s="44"/>
    </row>
    <row r="249" spans="1:9" ht="15.75" customHeight="1" x14ac:dyDescent="0.25">
      <c r="A249" s="43"/>
      <c r="G249" s="26"/>
      <c r="H249" s="44"/>
      <c r="I249" s="44"/>
    </row>
    <row r="250" spans="1:9" ht="15.75" customHeight="1" x14ac:dyDescent="0.25">
      <c r="A250" s="43"/>
      <c r="G250" s="26"/>
      <c r="H250" s="44"/>
      <c r="I250" s="44"/>
    </row>
    <row r="251" spans="1:9" ht="15.75" customHeight="1" x14ac:dyDescent="0.25">
      <c r="A251" s="43"/>
      <c r="G251" s="26"/>
      <c r="H251" s="44"/>
      <c r="I251" s="44"/>
    </row>
    <row r="252" spans="1:9" ht="15.75" customHeight="1" x14ac:dyDescent="0.25">
      <c r="A252" s="43"/>
      <c r="G252" s="26"/>
      <c r="H252" s="44"/>
      <c r="I252" s="44"/>
    </row>
    <row r="253" spans="1:9" ht="15.75" customHeight="1" x14ac:dyDescent="0.25">
      <c r="A253" s="43"/>
      <c r="G253" s="26"/>
      <c r="H253" s="44"/>
      <c r="I253" s="44"/>
    </row>
    <row r="254" spans="1:9" ht="15.75" customHeight="1" x14ac:dyDescent="0.25">
      <c r="A254" s="43"/>
      <c r="G254" s="26"/>
      <c r="H254" s="44"/>
      <c r="I254" s="44"/>
    </row>
    <row r="255" spans="1:9" ht="15.75" customHeight="1" x14ac:dyDescent="0.25">
      <c r="A255" s="43"/>
      <c r="G255" s="26"/>
      <c r="H255" s="44"/>
      <c r="I255" s="44"/>
    </row>
    <row r="256" spans="1:9" ht="15.75" customHeight="1" x14ac:dyDescent="0.25">
      <c r="A256" s="43"/>
      <c r="G256" s="26"/>
      <c r="H256" s="44"/>
      <c r="I256" s="44"/>
    </row>
    <row r="257" spans="1:9" ht="15.75" customHeight="1" x14ac:dyDescent="0.25">
      <c r="A257" s="43"/>
      <c r="G257" s="26"/>
      <c r="H257" s="44"/>
      <c r="I257" s="44"/>
    </row>
    <row r="258" spans="1:9" ht="15.75" customHeight="1" x14ac:dyDescent="0.25">
      <c r="A258" s="43"/>
      <c r="G258" s="26"/>
      <c r="H258" s="44"/>
      <c r="I258" s="44"/>
    </row>
    <row r="259" spans="1:9" ht="15.75" customHeight="1" x14ac:dyDescent="0.25">
      <c r="A259" s="43"/>
      <c r="G259" s="26"/>
      <c r="H259" s="44"/>
      <c r="I259" s="44"/>
    </row>
    <row r="260" spans="1:9" ht="15.75" customHeight="1" x14ac:dyDescent="0.25">
      <c r="A260" s="43"/>
      <c r="G260" s="26"/>
      <c r="H260" s="44"/>
      <c r="I260" s="44"/>
    </row>
    <row r="261" spans="1:9" ht="15.75" customHeight="1" x14ac:dyDescent="0.25">
      <c r="A261" s="43"/>
      <c r="G261" s="26"/>
      <c r="H261" s="44"/>
      <c r="I261" s="44"/>
    </row>
    <row r="262" spans="1:9" ht="15.75" customHeight="1" x14ac:dyDescent="0.25">
      <c r="A262" s="43"/>
      <c r="G262" s="26"/>
      <c r="H262" s="44"/>
      <c r="I262" s="44"/>
    </row>
    <row r="263" spans="1:9" ht="15.75" customHeight="1" x14ac:dyDescent="0.25">
      <c r="A263" s="43"/>
      <c r="G263" s="26"/>
      <c r="H263" s="44"/>
      <c r="I263" s="44"/>
    </row>
    <row r="264" spans="1:9" ht="15.75" customHeight="1" x14ac:dyDescent="0.25">
      <c r="A264" s="43"/>
      <c r="G264" s="26"/>
      <c r="H264" s="44"/>
      <c r="I264" s="44"/>
    </row>
    <row r="265" spans="1:9" ht="15.75" customHeight="1" x14ac:dyDescent="0.25">
      <c r="A265" s="43"/>
      <c r="G265" s="26"/>
      <c r="H265" s="44"/>
      <c r="I265" s="44"/>
    </row>
    <row r="266" spans="1:9" ht="15.75" customHeight="1" x14ac:dyDescent="0.25">
      <c r="A266" s="43"/>
      <c r="G266" s="26"/>
      <c r="H266" s="44"/>
      <c r="I266" s="44"/>
    </row>
    <row r="267" spans="1:9" ht="15.75" customHeight="1" x14ac:dyDescent="0.25">
      <c r="A267" s="43"/>
      <c r="G267" s="26"/>
      <c r="H267" s="44"/>
      <c r="I267" s="44"/>
    </row>
    <row r="268" spans="1:9" ht="15.75" customHeight="1" x14ac:dyDescent="0.25">
      <c r="A268" s="43"/>
      <c r="G268" s="26"/>
      <c r="H268" s="44"/>
      <c r="I268" s="44"/>
    </row>
    <row r="269" spans="1:9" ht="15.75" customHeight="1" x14ac:dyDescent="0.25">
      <c r="A269" s="43"/>
      <c r="G269" s="26"/>
      <c r="H269" s="44"/>
      <c r="I269" s="44"/>
    </row>
    <row r="270" spans="1:9" ht="15.75" customHeight="1" x14ac:dyDescent="0.25">
      <c r="A270" s="43"/>
      <c r="G270" s="26"/>
      <c r="H270" s="44"/>
      <c r="I270" s="44"/>
    </row>
    <row r="271" spans="1:9" ht="15.75" customHeight="1" x14ac:dyDescent="0.25">
      <c r="A271" s="43"/>
      <c r="G271" s="26"/>
      <c r="H271" s="44"/>
      <c r="I271" s="44"/>
    </row>
    <row r="272" spans="1:9" ht="15.75" customHeight="1" x14ac:dyDescent="0.25">
      <c r="A272" s="43"/>
      <c r="G272" s="26"/>
      <c r="H272" s="44"/>
      <c r="I272" s="44"/>
    </row>
    <row r="273" spans="1:9" ht="15.75" customHeight="1" x14ac:dyDescent="0.25">
      <c r="A273" s="43"/>
      <c r="G273" s="26"/>
      <c r="H273" s="44"/>
      <c r="I273" s="44"/>
    </row>
    <row r="274" spans="1:9" ht="15.75" customHeight="1" x14ac:dyDescent="0.25">
      <c r="A274" s="43"/>
      <c r="G274" s="26"/>
      <c r="H274" s="44"/>
      <c r="I274" s="44"/>
    </row>
    <row r="275" spans="1:9" ht="15.75" customHeight="1" x14ac:dyDescent="0.25">
      <c r="A275" s="43"/>
      <c r="G275" s="26"/>
      <c r="H275" s="44"/>
      <c r="I275" s="44"/>
    </row>
    <row r="276" spans="1:9" ht="15.75" customHeight="1" x14ac:dyDescent="0.25">
      <c r="A276" s="43"/>
      <c r="G276" s="26"/>
      <c r="H276" s="44"/>
      <c r="I276" s="44"/>
    </row>
    <row r="277" spans="1:9" ht="15.75" customHeight="1" x14ac:dyDescent="0.25">
      <c r="A277" s="43"/>
      <c r="G277" s="26"/>
      <c r="H277" s="44"/>
      <c r="I277" s="44"/>
    </row>
    <row r="278" spans="1:9" ht="15.75" customHeight="1" x14ac:dyDescent="0.25">
      <c r="A278" s="43"/>
      <c r="G278" s="26"/>
      <c r="H278" s="44"/>
      <c r="I278" s="44"/>
    </row>
    <row r="279" spans="1:9" ht="15.75" customHeight="1" x14ac:dyDescent="0.25">
      <c r="A279" s="43"/>
      <c r="G279" s="26"/>
      <c r="H279" s="44"/>
      <c r="I279" s="44"/>
    </row>
    <row r="280" spans="1:9" ht="15.75" customHeight="1" x14ac:dyDescent="0.25">
      <c r="A280" s="43"/>
      <c r="G280" s="26"/>
      <c r="H280" s="44"/>
      <c r="I280" s="44"/>
    </row>
    <row r="281" spans="1:9" ht="15.75" customHeight="1" x14ac:dyDescent="0.25">
      <c r="A281" s="43"/>
      <c r="G281" s="26"/>
      <c r="H281" s="44"/>
      <c r="I281" s="44"/>
    </row>
    <row r="282" spans="1:9" ht="15.75" customHeight="1" x14ac:dyDescent="0.25">
      <c r="A282" s="43"/>
      <c r="G282" s="26"/>
      <c r="H282" s="44"/>
      <c r="I282" s="44"/>
    </row>
    <row r="283" spans="1:9" ht="15.75" customHeight="1" x14ac:dyDescent="0.25">
      <c r="A283" s="43"/>
      <c r="G283" s="26"/>
      <c r="H283" s="44"/>
      <c r="I283" s="44"/>
    </row>
    <row r="284" spans="1:9" ht="15.75" customHeight="1" x14ac:dyDescent="0.25">
      <c r="A284" s="43"/>
      <c r="G284" s="26"/>
      <c r="H284" s="44"/>
      <c r="I284" s="44"/>
    </row>
    <row r="285" spans="1:9" ht="15.75" customHeight="1" x14ac:dyDescent="0.25">
      <c r="A285" s="43"/>
      <c r="G285" s="26"/>
      <c r="H285" s="44"/>
      <c r="I285" s="44"/>
    </row>
    <row r="286" spans="1:9" ht="15.75" customHeight="1" x14ac:dyDescent="0.25">
      <c r="A286" s="43"/>
      <c r="G286" s="26"/>
      <c r="H286" s="44"/>
      <c r="I286" s="44"/>
    </row>
    <row r="287" spans="1:9" ht="15.75" customHeight="1" x14ac:dyDescent="0.25">
      <c r="A287" s="43"/>
      <c r="G287" s="26"/>
      <c r="H287" s="44"/>
      <c r="I287" s="44"/>
    </row>
    <row r="288" spans="1:9" ht="15.75" customHeight="1" x14ac:dyDescent="0.25">
      <c r="A288" s="43"/>
      <c r="G288" s="26"/>
      <c r="H288" s="44"/>
      <c r="I288" s="44"/>
    </row>
    <row r="289" spans="1:9" ht="15.75" customHeight="1" x14ac:dyDescent="0.25">
      <c r="A289" s="43"/>
      <c r="G289" s="26"/>
      <c r="H289" s="44"/>
      <c r="I289" s="44"/>
    </row>
    <row r="290" spans="1:9" ht="15.75" customHeight="1" x14ac:dyDescent="0.25">
      <c r="A290" s="43"/>
      <c r="G290" s="26"/>
      <c r="H290" s="44"/>
      <c r="I290" s="44"/>
    </row>
    <row r="291" spans="1:9" ht="15.75" customHeight="1" x14ac:dyDescent="0.25">
      <c r="A291" s="43"/>
      <c r="G291" s="26"/>
      <c r="H291" s="44"/>
      <c r="I291" s="44"/>
    </row>
    <row r="292" spans="1:9" ht="15.75" customHeight="1" x14ac:dyDescent="0.25">
      <c r="A292" s="43"/>
      <c r="G292" s="26"/>
      <c r="H292" s="44"/>
      <c r="I292" s="44"/>
    </row>
    <row r="293" spans="1:9" ht="15.75" customHeight="1" x14ac:dyDescent="0.25">
      <c r="A293" s="43"/>
      <c r="G293" s="26"/>
      <c r="H293" s="44"/>
      <c r="I293" s="44"/>
    </row>
    <row r="294" spans="1:9" ht="15.75" customHeight="1" x14ac:dyDescent="0.25">
      <c r="A294" s="43"/>
      <c r="G294" s="26"/>
      <c r="H294" s="44"/>
      <c r="I294" s="44"/>
    </row>
    <row r="295" spans="1:9" ht="15.75" customHeight="1" x14ac:dyDescent="0.25">
      <c r="A295" s="43"/>
      <c r="G295" s="26"/>
      <c r="H295" s="44"/>
      <c r="I295" s="44"/>
    </row>
    <row r="296" spans="1:9" ht="15.75" customHeight="1" x14ac:dyDescent="0.25">
      <c r="A296" s="43"/>
      <c r="G296" s="26"/>
      <c r="H296" s="44"/>
      <c r="I296" s="44"/>
    </row>
    <row r="297" spans="1:9" ht="15.75" customHeight="1" x14ac:dyDescent="0.25">
      <c r="A297" s="43"/>
      <c r="G297" s="26"/>
      <c r="H297" s="44"/>
      <c r="I297" s="44"/>
    </row>
    <row r="298" spans="1:9" ht="15.75" customHeight="1" x14ac:dyDescent="0.25">
      <c r="A298" s="43"/>
      <c r="G298" s="26"/>
      <c r="H298" s="44"/>
      <c r="I298" s="44"/>
    </row>
    <row r="299" spans="1:9" ht="15.75" customHeight="1" x14ac:dyDescent="0.25">
      <c r="A299" s="43"/>
      <c r="G299" s="26"/>
      <c r="H299" s="44"/>
      <c r="I299" s="44"/>
    </row>
    <row r="300" spans="1:9" ht="15.75" customHeight="1" x14ac:dyDescent="0.25">
      <c r="A300" s="43"/>
      <c r="G300" s="26"/>
      <c r="H300" s="44"/>
      <c r="I300" s="44"/>
    </row>
    <row r="301" spans="1:9" ht="15.75" customHeight="1" x14ac:dyDescent="0.25">
      <c r="A301" s="43"/>
      <c r="G301" s="26"/>
      <c r="H301" s="44"/>
      <c r="I301" s="44"/>
    </row>
    <row r="302" spans="1:9" ht="15.75" customHeight="1" x14ac:dyDescent="0.25">
      <c r="A302" s="43"/>
      <c r="G302" s="26"/>
      <c r="H302" s="44"/>
      <c r="I302" s="44"/>
    </row>
    <row r="303" spans="1:9" ht="15.75" customHeight="1" x14ac:dyDescent="0.25">
      <c r="A303" s="43"/>
      <c r="G303" s="26"/>
      <c r="H303" s="44"/>
      <c r="I303" s="44"/>
    </row>
    <row r="304" spans="1:9" ht="15.75" customHeight="1" x14ac:dyDescent="0.25">
      <c r="A304" s="43"/>
      <c r="G304" s="26"/>
      <c r="H304" s="44"/>
      <c r="I304" s="44"/>
    </row>
    <row r="305" spans="1:9" ht="15.75" customHeight="1" x14ac:dyDescent="0.25">
      <c r="A305" s="43"/>
      <c r="G305" s="26"/>
      <c r="H305" s="44"/>
      <c r="I305" s="44"/>
    </row>
    <row r="306" spans="1:9" ht="15.75" customHeight="1" x14ac:dyDescent="0.25">
      <c r="A306" s="43"/>
      <c r="G306" s="26"/>
      <c r="H306" s="44"/>
      <c r="I306" s="44"/>
    </row>
    <row r="307" spans="1:9" ht="15.75" customHeight="1" x14ac:dyDescent="0.25">
      <c r="A307" s="43"/>
      <c r="G307" s="26"/>
      <c r="H307" s="44"/>
      <c r="I307" s="44"/>
    </row>
    <row r="308" spans="1:9" ht="15.75" customHeight="1" x14ac:dyDescent="0.25">
      <c r="A308" s="43"/>
      <c r="G308" s="26"/>
      <c r="H308" s="44"/>
      <c r="I308" s="44"/>
    </row>
    <row r="309" spans="1:9" ht="15.75" customHeight="1" x14ac:dyDescent="0.25">
      <c r="A309" s="43"/>
      <c r="G309" s="26"/>
      <c r="H309" s="44"/>
      <c r="I309" s="44"/>
    </row>
    <row r="310" spans="1:9" ht="15.75" customHeight="1" x14ac:dyDescent="0.25">
      <c r="A310" s="43"/>
      <c r="G310" s="26"/>
      <c r="H310" s="44"/>
      <c r="I310" s="44"/>
    </row>
    <row r="311" spans="1:9" ht="15.75" customHeight="1" x14ac:dyDescent="0.25">
      <c r="A311" s="43"/>
      <c r="G311" s="26"/>
      <c r="H311" s="44"/>
      <c r="I311" s="44"/>
    </row>
    <row r="312" spans="1:9" ht="15.75" customHeight="1" x14ac:dyDescent="0.25">
      <c r="A312" s="43"/>
      <c r="G312" s="26"/>
      <c r="H312" s="44"/>
      <c r="I312" s="44"/>
    </row>
    <row r="313" spans="1:9" ht="15.75" customHeight="1" x14ac:dyDescent="0.25">
      <c r="A313" s="43"/>
      <c r="G313" s="26"/>
      <c r="H313" s="44"/>
      <c r="I313" s="44"/>
    </row>
    <row r="314" spans="1:9" ht="15.75" customHeight="1" x14ac:dyDescent="0.25">
      <c r="A314" s="43"/>
      <c r="G314" s="26"/>
      <c r="H314" s="44"/>
      <c r="I314" s="44"/>
    </row>
    <row r="315" spans="1:9" ht="15.75" customHeight="1" x14ac:dyDescent="0.25">
      <c r="A315" s="43"/>
      <c r="G315" s="26"/>
      <c r="H315" s="44"/>
      <c r="I315" s="44"/>
    </row>
    <row r="316" spans="1:9" ht="15.75" customHeight="1" x14ac:dyDescent="0.25">
      <c r="A316" s="43"/>
      <c r="G316" s="26"/>
      <c r="H316" s="44"/>
      <c r="I316" s="44"/>
    </row>
    <row r="317" spans="1:9" ht="15.75" customHeight="1" x14ac:dyDescent="0.25">
      <c r="A317" s="43"/>
      <c r="G317" s="26"/>
      <c r="H317" s="44"/>
      <c r="I317" s="44"/>
    </row>
    <row r="318" spans="1:9" ht="15.75" customHeight="1" x14ac:dyDescent="0.25">
      <c r="A318" s="43"/>
      <c r="G318" s="26"/>
      <c r="H318" s="44"/>
      <c r="I318" s="44"/>
    </row>
    <row r="319" spans="1:9" ht="15.75" customHeight="1" x14ac:dyDescent="0.25">
      <c r="A319" s="43"/>
      <c r="G319" s="26"/>
      <c r="H319" s="44"/>
      <c r="I319" s="44"/>
    </row>
    <row r="320" spans="1:9" ht="15.75" customHeight="1" x14ac:dyDescent="0.25">
      <c r="A320" s="43"/>
      <c r="G320" s="26"/>
      <c r="H320" s="44"/>
      <c r="I320" s="44"/>
    </row>
    <row r="321" spans="1:9" ht="15.75" customHeight="1" x14ac:dyDescent="0.25">
      <c r="A321" s="43"/>
      <c r="G321" s="26"/>
      <c r="H321" s="44"/>
      <c r="I321" s="44"/>
    </row>
    <row r="322" spans="1:9" ht="15.75" customHeight="1" x14ac:dyDescent="0.25">
      <c r="A322" s="43"/>
      <c r="G322" s="26"/>
      <c r="H322" s="44"/>
      <c r="I322" s="44"/>
    </row>
    <row r="323" spans="1:9" ht="15.75" customHeight="1" x14ac:dyDescent="0.25">
      <c r="A323" s="43"/>
      <c r="G323" s="26"/>
      <c r="H323" s="44"/>
      <c r="I323" s="44"/>
    </row>
    <row r="324" spans="1:9" ht="15.75" customHeight="1" x14ac:dyDescent="0.25">
      <c r="A324" s="43"/>
      <c r="G324" s="26"/>
      <c r="H324" s="44"/>
      <c r="I324" s="44"/>
    </row>
    <row r="325" spans="1:9" ht="15.75" customHeight="1" x14ac:dyDescent="0.25">
      <c r="A325" s="43"/>
      <c r="G325" s="26"/>
      <c r="H325" s="44"/>
      <c r="I325" s="44"/>
    </row>
    <row r="326" spans="1:9" ht="15.75" customHeight="1" x14ac:dyDescent="0.25">
      <c r="A326" s="43"/>
      <c r="G326" s="26"/>
      <c r="H326" s="44"/>
      <c r="I326" s="44"/>
    </row>
    <row r="327" spans="1:9" ht="15.75" customHeight="1" x14ac:dyDescent="0.25">
      <c r="A327" s="43"/>
      <c r="G327" s="26"/>
      <c r="H327" s="44"/>
      <c r="I327" s="44"/>
    </row>
    <row r="328" spans="1:9" ht="15.75" customHeight="1" x14ac:dyDescent="0.25">
      <c r="A328" s="43"/>
      <c r="G328" s="26"/>
      <c r="H328" s="44"/>
      <c r="I328" s="44"/>
    </row>
    <row r="329" spans="1:9" ht="15.75" customHeight="1" x14ac:dyDescent="0.25">
      <c r="A329" s="43"/>
      <c r="G329" s="26"/>
      <c r="H329" s="44"/>
      <c r="I329" s="44"/>
    </row>
    <row r="330" spans="1:9" ht="15.75" customHeight="1" x14ac:dyDescent="0.25">
      <c r="A330" s="43"/>
      <c r="G330" s="26"/>
      <c r="H330" s="44"/>
      <c r="I330" s="44"/>
    </row>
    <row r="331" spans="1:9" ht="15.75" customHeight="1" x14ac:dyDescent="0.25">
      <c r="A331" s="43"/>
      <c r="G331" s="26"/>
      <c r="H331" s="44"/>
      <c r="I331" s="44"/>
    </row>
    <row r="332" spans="1:9" ht="15.75" customHeight="1" x14ac:dyDescent="0.25">
      <c r="A332" s="43"/>
      <c r="G332" s="26"/>
      <c r="H332" s="44"/>
      <c r="I332" s="44"/>
    </row>
    <row r="333" spans="1:9" ht="15.75" customHeight="1" x14ac:dyDescent="0.25">
      <c r="A333" s="43"/>
      <c r="G333" s="26"/>
      <c r="H333" s="44"/>
      <c r="I333" s="44"/>
    </row>
    <row r="334" spans="1:9" ht="15.75" customHeight="1" x14ac:dyDescent="0.25">
      <c r="A334" s="43"/>
      <c r="G334" s="26"/>
      <c r="H334" s="44"/>
      <c r="I334" s="44"/>
    </row>
    <row r="335" spans="1:9" ht="15.75" customHeight="1" x14ac:dyDescent="0.25">
      <c r="A335" s="43"/>
      <c r="G335" s="26"/>
      <c r="H335" s="44"/>
      <c r="I335" s="44"/>
    </row>
    <row r="336" spans="1:9" ht="15.75" customHeight="1" x14ac:dyDescent="0.25">
      <c r="A336" s="43"/>
      <c r="G336" s="26"/>
      <c r="H336" s="44"/>
      <c r="I336" s="44"/>
    </row>
    <row r="337" spans="1:9" ht="15.75" customHeight="1" x14ac:dyDescent="0.25">
      <c r="A337" s="43"/>
      <c r="G337" s="26"/>
      <c r="H337" s="44"/>
      <c r="I337" s="44"/>
    </row>
    <row r="338" spans="1:9" ht="15.75" customHeight="1" x14ac:dyDescent="0.25">
      <c r="A338" s="43"/>
      <c r="G338" s="26"/>
      <c r="H338" s="44"/>
      <c r="I338" s="44"/>
    </row>
    <row r="339" spans="1:9" ht="15.75" customHeight="1" x14ac:dyDescent="0.25">
      <c r="A339" s="43"/>
      <c r="G339" s="26"/>
      <c r="H339" s="44"/>
      <c r="I339" s="44"/>
    </row>
    <row r="340" spans="1:9" ht="15.75" customHeight="1" x14ac:dyDescent="0.25">
      <c r="A340" s="43"/>
      <c r="G340" s="26"/>
      <c r="H340" s="44"/>
      <c r="I340" s="44"/>
    </row>
    <row r="341" spans="1:9" ht="15.75" customHeight="1" x14ac:dyDescent="0.25">
      <c r="A341" s="43"/>
      <c r="G341" s="26"/>
      <c r="H341" s="44"/>
      <c r="I341" s="44"/>
    </row>
    <row r="342" spans="1:9" ht="15.75" customHeight="1" x14ac:dyDescent="0.25">
      <c r="A342" s="43"/>
      <c r="G342" s="26"/>
      <c r="H342" s="44"/>
      <c r="I342" s="44"/>
    </row>
    <row r="343" spans="1:9" ht="15.75" customHeight="1" x14ac:dyDescent="0.25">
      <c r="A343" s="43"/>
      <c r="G343" s="26"/>
      <c r="H343" s="44"/>
      <c r="I343" s="44"/>
    </row>
    <row r="344" spans="1:9" ht="15.75" customHeight="1" x14ac:dyDescent="0.25">
      <c r="A344" s="43"/>
      <c r="G344" s="26"/>
      <c r="H344" s="44"/>
      <c r="I344" s="44"/>
    </row>
    <row r="345" spans="1:9" ht="15.75" customHeight="1" x14ac:dyDescent="0.25">
      <c r="A345" s="43"/>
      <c r="G345" s="26"/>
      <c r="H345" s="44"/>
      <c r="I345" s="44"/>
    </row>
    <row r="346" spans="1:9" ht="15.75" customHeight="1" x14ac:dyDescent="0.25">
      <c r="A346" s="43"/>
      <c r="G346" s="26"/>
      <c r="H346" s="44"/>
      <c r="I346" s="44"/>
    </row>
    <row r="347" spans="1:9" ht="15.75" customHeight="1" x14ac:dyDescent="0.25">
      <c r="A347" s="43"/>
      <c r="G347" s="26"/>
      <c r="H347" s="44"/>
      <c r="I347" s="44"/>
    </row>
    <row r="348" spans="1:9" ht="15.75" customHeight="1" x14ac:dyDescent="0.25">
      <c r="A348" s="43"/>
      <c r="G348" s="26"/>
      <c r="H348" s="44"/>
      <c r="I348" s="44"/>
    </row>
    <row r="349" spans="1:9" ht="15.75" customHeight="1" x14ac:dyDescent="0.25">
      <c r="A349" s="43"/>
      <c r="G349" s="26"/>
      <c r="H349" s="44"/>
      <c r="I349" s="44"/>
    </row>
    <row r="350" spans="1:9" ht="15.75" customHeight="1" x14ac:dyDescent="0.25">
      <c r="A350" s="43"/>
      <c r="G350" s="26"/>
      <c r="H350" s="44"/>
      <c r="I350" s="44"/>
    </row>
    <row r="351" spans="1:9" ht="15.75" customHeight="1" x14ac:dyDescent="0.25">
      <c r="A351" s="43"/>
      <c r="G351" s="26"/>
      <c r="H351" s="44"/>
      <c r="I351" s="44"/>
    </row>
    <row r="352" spans="1:9" ht="15.75" customHeight="1" x14ac:dyDescent="0.25">
      <c r="A352" s="43"/>
      <c r="G352" s="26"/>
      <c r="H352" s="44"/>
      <c r="I352" s="44"/>
    </row>
    <row r="353" spans="1:9" ht="15.75" customHeight="1" x14ac:dyDescent="0.25">
      <c r="A353" s="43"/>
      <c r="G353" s="26"/>
      <c r="H353" s="44"/>
      <c r="I353" s="44"/>
    </row>
    <row r="354" spans="1:9" ht="15.75" customHeight="1" x14ac:dyDescent="0.25">
      <c r="A354" s="43"/>
      <c r="G354" s="26"/>
      <c r="H354" s="44"/>
      <c r="I354" s="44"/>
    </row>
    <row r="355" spans="1:9" ht="15.75" customHeight="1" x14ac:dyDescent="0.25">
      <c r="A355" s="43"/>
      <c r="G355" s="26"/>
      <c r="H355" s="44"/>
      <c r="I355" s="44"/>
    </row>
    <row r="356" spans="1:9" ht="15.75" customHeight="1" x14ac:dyDescent="0.25">
      <c r="A356" s="43"/>
      <c r="G356" s="26"/>
      <c r="H356" s="44"/>
      <c r="I356" s="44"/>
    </row>
    <row r="357" spans="1:9" ht="15.75" customHeight="1" x14ac:dyDescent="0.25">
      <c r="A357" s="43"/>
      <c r="G357" s="26"/>
      <c r="H357" s="44"/>
      <c r="I357" s="44"/>
    </row>
    <row r="358" spans="1:9" ht="15.75" customHeight="1" x14ac:dyDescent="0.25">
      <c r="A358" s="43"/>
      <c r="G358" s="26"/>
      <c r="H358" s="44"/>
      <c r="I358" s="44"/>
    </row>
    <row r="359" spans="1:9" ht="15.75" customHeight="1" x14ac:dyDescent="0.25">
      <c r="A359" s="43"/>
      <c r="G359" s="26"/>
      <c r="H359" s="44"/>
      <c r="I359" s="44"/>
    </row>
    <row r="360" spans="1:9" ht="15.75" customHeight="1" x14ac:dyDescent="0.25">
      <c r="A360" s="43"/>
      <c r="G360" s="26"/>
      <c r="H360" s="44"/>
      <c r="I360" s="44"/>
    </row>
    <row r="361" spans="1:9" ht="15.75" customHeight="1" x14ac:dyDescent="0.25">
      <c r="A361" s="43"/>
      <c r="G361" s="26"/>
      <c r="H361" s="44"/>
      <c r="I361" s="44"/>
    </row>
    <row r="362" spans="1:9" ht="15.75" customHeight="1" x14ac:dyDescent="0.25">
      <c r="A362" s="43"/>
      <c r="G362" s="26"/>
      <c r="H362" s="44"/>
      <c r="I362" s="44"/>
    </row>
    <row r="363" spans="1:9" ht="15.75" customHeight="1" x14ac:dyDescent="0.25">
      <c r="A363" s="43"/>
      <c r="G363" s="26"/>
      <c r="H363" s="44"/>
      <c r="I363" s="44"/>
    </row>
    <row r="364" spans="1:9" ht="15.75" customHeight="1" x14ac:dyDescent="0.25">
      <c r="A364" s="43"/>
      <c r="G364" s="26"/>
      <c r="H364" s="44"/>
      <c r="I364" s="44"/>
    </row>
    <row r="365" spans="1:9" ht="15.75" customHeight="1" x14ac:dyDescent="0.25">
      <c r="A365" s="43"/>
      <c r="G365" s="26"/>
      <c r="H365" s="44"/>
      <c r="I365" s="44"/>
    </row>
    <row r="366" spans="1:9" ht="15.75" customHeight="1" x14ac:dyDescent="0.25">
      <c r="A366" s="43"/>
      <c r="G366" s="26"/>
      <c r="H366" s="44"/>
      <c r="I366" s="44"/>
    </row>
    <row r="367" spans="1:9" ht="15.75" customHeight="1" x14ac:dyDescent="0.25">
      <c r="A367" s="43"/>
      <c r="G367" s="26"/>
      <c r="H367" s="44"/>
      <c r="I367" s="44"/>
    </row>
    <row r="368" spans="1:9" ht="15.75" customHeight="1" x14ac:dyDescent="0.25">
      <c r="A368" s="43"/>
      <c r="G368" s="26"/>
      <c r="H368" s="44"/>
      <c r="I368" s="44"/>
    </row>
    <row r="369" spans="1:9" ht="15.75" customHeight="1" x14ac:dyDescent="0.25">
      <c r="A369" s="43"/>
      <c r="G369" s="26"/>
      <c r="H369" s="44"/>
      <c r="I369" s="44"/>
    </row>
    <row r="370" spans="1:9" ht="15.75" customHeight="1" x14ac:dyDescent="0.25">
      <c r="A370" s="43"/>
      <c r="G370" s="26"/>
      <c r="H370" s="44"/>
      <c r="I370" s="44"/>
    </row>
    <row r="371" spans="1:9" ht="15.75" customHeight="1" x14ac:dyDescent="0.25">
      <c r="A371" s="43"/>
      <c r="G371" s="26"/>
      <c r="H371" s="44"/>
      <c r="I371" s="44"/>
    </row>
    <row r="372" spans="1:9" ht="15.75" customHeight="1" x14ac:dyDescent="0.25">
      <c r="A372" s="43"/>
      <c r="G372" s="26"/>
      <c r="H372" s="44"/>
      <c r="I372" s="44"/>
    </row>
    <row r="373" spans="1:9" ht="15.75" customHeight="1" x14ac:dyDescent="0.25">
      <c r="A373" s="43"/>
      <c r="G373" s="26"/>
      <c r="H373" s="44"/>
      <c r="I373" s="44"/>
    </row>
    <row r="374" spans="1:9" ht="15.75" customHeight="1" x14ac:dyDescent="0.25">
      <c r="A374" s="43"/>
      <c r="G374" s="26"/>
      <c r="H374" s="44"/>
      <c r="I374" s="44"/>
    </row>
    <row r="375" spans="1:9" ht="15.75" customHeight="1" x14ac:dyDescent="0.25">
      <c r="A375" s="43"/>
      <c r="G375" s="26"/>
      <c r="H375" s="44"/>
      <c r="I375" s="44"/>
    </row>
    <row r="376" spans="1:9" ht="15.75" customHeight="1" x14ac:dyDescent="0.25">
      <c r="A376" s="43"/>
      <c r="G376" s="26"/>
      <c r="H376" s="44"/>
      <c r="I376" s="44"/>
    </row>
    <row r="377" spans="1:9" ht="15.75" customHeight="1" x14ac:dyDescent="0.25">
      <c r="A377" s="43"/>
      <c r="G377" s="26"/>
      <c r="H377" s="44"/>
      <c r="I377" s="44"/>
    </row>
    <row r="378" spans="1:9" ht="15.75" customHeight="1" x14ac:dyDescent="0.25">
      <c r="A378" s="43"/>
      <c r="G378" s="26"/>
      <c r="H378" s="44"/>
      <c r="I378" s="44"/>
    </row>
    <row r="379" spans="1:9" ht="15.75" customHeight="1" x14ac:dyDescent="0.25">
      <c r="A379" s="43"/>
      <c r="G379" s="26"/>
      <c r="H379" s="44"/>
      <c r="I379" s="44"/>
    </row>
    <row r="380" spans="1:9" ht="15.75" customHeight="1" x14ac:dyDescent="0.25">
      <c r="A380" s="43"/>
      <c r="G380" s="26"/>
      <c r="H380" s="44"/>
      <c r="I380" s="44"/>
    </row>
    <row r="381" spans="1:9" ht="15.75" customHeight="1" x14ac:dyDescent="0.25">
      <c r="A381" s="43"/>
      <c r="G381" s="26"/>
      <c r="H381" s="44"/>
      <c r="I381" s="44"/>
    </row>
    <row r="382" spans="1:9" ht="15.75" customHeight="1" x14ac:dyDescent="0.25">
      <c r="A382" s="43"/>
      <c r="G382" s="26"/>
      <c r="H382" s="44"/>
      <c r="I382" s="44"/>
    </row>
    <row r="383" spans="1:9" ht="15.75" customHeight="1" x14ac:dyDescent="0.25">
      <c r="A383" s="43"/>
      <c r="G383" s="26"/>
      <c r="H383" s="44"/>
      <c r="I383" s="44"/>
    </row>
    <row r="384" spans="1:9" ht="15.75" customHeight="1" x14ac:dyDescent="0.25">
      <c r="A384" s="43"/>
      <c r="G384" s="26"/>
      <c r="H384" s="44"/>
      <c r="I384" s="44"/>
    </row>
    <row r="385" spans="1:9" ht="15.75" customHeight="1" x14ac:dyDescent="0.25">
      <c r="A385" s="43"/>
      <c r="G385" s="26"/>
      <c r="H385" s="44"/>
      <c r="I385" s="44"/>
    </row>
    <row r="386" spans="1:9" ht="15.75" customHeight="1" x14ac:dyDescent="0.25">
      <c r="A386" s="43"/>
      <c r="G386" s="26"/>
      <c r="H386" s="44"/>
      <c r="I386" s="44"/>
    </row>
    <row r="387" spans="1:9" ht="15.75" customHeight="1" x14ac:dyDescent="0.25">
      <c r="A387" s="43"/>
      <c r="G387" s="26"/>
      <c r="H387" s="44"/>
      <c r="I387" s="44"/>
    </row>
    <row r="388" spans="1:9" ht="15.75" customHeight="1" x14ac:dyDescent="0.25">
      <c r="A388" s="43"/>
      <c r="G388" s="26"/>
      <c r="H388" s="44"/>
      <c r="I388" s="44"/>
    </row>
    <row r="389" spans="1:9" ht="15.75" customHeight="1" x14ac:dyDescent="0.25">
      <c r="A389" s="43"/>
      <c r="G389" s="26"/>
      <c r="H389" s="44"/>
      <c r="I389" s="44"/>
    </row>
    <row r="390" spans="1:9" ht="15.75" customHeight="1" x14ac:dyDescent="0.25">
      <c r="A390" s="43"/>
      <c r="G390" s="26"/>
      <c r="H390" s="44"/>
      <c r="I390" s="44"/>
    </row>
    <row r="391" spans="1:9" ht="15.75" customHeight="1" x14ac:dyDescent="0.25">
      <c r="A391" s="43"/>
      <c r="G391" s="26"/>
      <c r="H391" s="44"/>
      <c r="I391" s="44"/>
    </row>
    <row r="392" spans="1:9" ht="15.75" customHeight="1" x14ac:dyDescent="0.25">
      <c r="A392" s="43"/>
      <c r="G392" s="26"/>
      <c r="H392" s="44"/>
      <c r="I392" s="44"/>
    </row>
    <row r="393" spans="1:9" ht="15.75" customHeight="1" x14ac:dyDescent="0.25">
      <c r="A393" s="43"/>
      <c r="G393" s="26"/>
      <c r="H393" s="44"/>
      <c r="I393" s="44"/>
    </row>
    <row r="394" spans="1:9" ht="15.75" customHeight="1" x14ac:dyDescent="0.25">
      <c r="A394" s="43"/>
      <c r="G394" s="26"/>
      <c r="H394" s="44"/>
      <c r="I394" s="44"/>
    </row>
    <row r="395" spans="1:9" ht="15.75" customHeight="1" x14ac:dyDescent="0.25">
      <c r="A395" s="43"/>
      <c r="G395" s="26"/>
      <c r="H395" s="44"/>
      <c r="I395" s="44"/>
    </row>
    <row r="396" spans="1:9" ht="15.75" customHeight="1" x14ac:dyDescent="0.25">
      <c r="A396" s="43"/>
      <c r="G396" s="26"/>
      <c r="H396" s="44"/>
      <c r="I396" s="44"/>
    </row>
    <row r="397" spans="1:9" ht="15.75" customHeight="1" x14ac:dyDescent="0.25">
      <c r="A397" s="43"/>
      <c r="G397" s="26"/>
      <c r="H397" s="44"/>
      <c r="I397" s="44"/>
    </row>
    <row r="398" spans="1:9" ht="15.75" customHeight="1" x14ac:dyDescent="0.25">
      <c r="A398" s="43"/>
      <c r="G398" s="26"/>
      <c r="H398" s="44"/>
      <c r="I398" s="44"/>
    </row>
    <row r="399" spans="1:9" ht="15.75" customHeight="1" x14ac:dyDescent="0.25">
      <c r="A399" s="43"/>
      <c r="G399" s="26"/>
      <c r="H399" s="44"/>
      <c r="I399" s="44"/>
    </row>
    <row r="400" spans="1:9" ht="15.75" customHeight="1" x14ac:dyDescent="0.25">
      <c r="A400" s="43"/>
      <c r="G400" s="26"/>
      <c r="H400" s="44"/>
      <c r="I400" s="44"/>
    </row>
    <row r="401" spans="1:9" ht="15.75" customHeight="1" x14ac:dyDescent="0.25">
      <c r="A401" s="43"/>
      <c r="G401" s="26"/>
      <c r="H401" s="44"/>
      <c r="I401" s="44"/>
    </row>
    <row r="402" spans="1:9" ht="15.75" customHeight="1" x14ac:dyDescent="0.25">
      <c r="A402" s="43"/>
      <c r="G402" s="26"/>
      <c r="H402" s="44"/>
      <c r="I402" s="44"/>
    </row>
    <row r="403" spans="1:9" ht="15.75" customHeight="1" x14ac:dyDescent="0.25">
      <c r="A403" s="43"/>
      <c r="G403" s="26"/>
      <c r="H403" s="44"/>
      <c r="I403" s="44"/>
    </row>
    <row r="404" spans="1:9" ht="15.75" customHeight="1" x14ac:dyDescent="0.25">
      <c r="A404" s="43"/>
      <c r="G404" s="26"/>
      <c r="H404" s="44"/>
      <c r="I404" s="44"/>
    </row>
    <row r="405" spans="1:9" ht="15.75" customHeight="1" x14ac:dyDescent="0.25">
      <c r="A405" s="43"/>
      <c r="G405" s="26"/>
      <c r="H405" s="44"/>
      <c r="I405" s="44"/>
    </row>
    <row r="406" spans="1:9" ht="15.75" customHeight="1" x14ac:dyDescent="0.25">
      <c r="A406" s="43"/>
      <c r="G406" s="26"/>
      <c r="H406" s="44"/>
      <c r="I406" s="44"/>
    </row>
    <row r="407" spans="1:9" ht="15.75" customHeight="1" x14ac:dyDescent="0.25">
      <c r="A407" s="43"/>
      <c r="G407" s="26"/>
      <c r="H407" s="44"/>
      <c r="I407" s="44"/>
    </row>
    <row r="408" spans="1:9" ht="15.75" customHeight="1" x14ac:dyDescent="0.25">
      <c r="A408" s="43"/>
      <c r="G408" s="26"/>
      <c r="H408" s="44"/>
      <c r="I408" s="44"/>
    </row>
    <row r="409" spans="1:9" ht="15.75" customHeight="1" x14ac:dyDescent="0.25">
      <c r="A409" s="43"/>
      <c r="G409" s="26"/>
      <c r="H409" s="44"/>
      <c r="I409" s="44"/>
    </row>
    <row r="410" spans="1:9" ht="15.75" customHeight="1" x14ac:dyDescent="0.25">
      <c r="A410" s="43"/>
      <c r="G410" s="26"/>
      <c r="H410" s="44"/>
      <c r="I410" s="44"/>
    </row>
    <row r="411" spans="1:9" ht="15.75" customHeight="1" x14ac:dyDescent="0.25">
      <c r="A411" s="43"/>
      <c r="G411" s="26"/>
      <c r="H411" s="44"/>
      <c r="I411" s="44"/>
    </row>
    <row r="412" spans="1:9" ht="15.75" customHeight="1" x14ac:dyDescent="0.25">
      <c r="A412" s="43"/>
      <c r="G412" s="26"/>
      <c r="H412" s="44"/>
      <c r="I412" s="44"/>
    </row>
    <row r="413" spans="1:9" ht="15.75" customHeight="1" x14ac:dyDescent="0.25">
      <c r="A413" s="43"/>
      <c r="G413" s="26"/>
      <c r="H413" s="44"/>
      <c r="I413" s="44"/>
    </row>
    <row r="414" spans="1:9" ht="15.75" customHeight="1" x14ac:dyDescent="0.25">
      <c r="A414" s="43"/>
      <c r="G414" s="26"/>
      <c r="H414" s="44"/>
      <c r="I414" s="44"/>
    </row>
    <row r="415" spans="1:9" ht="15.75" customHeight="1" x14ac:dyDescent="0.25">
      <c r="A415" s="43"/>
      <c r="G415" s="26"/>
      <c r="H415" s="44"/>
      <c r="I415" s="44"/>
    </row>
    <row r="416" spans="1:9" ht="15.75" customHeight="1" x14ac:dyDescent="0.25">
      <c r="A416" s="43"/>
      <c r="G416" s="26"/>
      <c r="H416" s="44"/>
      <c r="I416" s="44"/>
    </row>
    <row r="417" spans="1:9" ht="15.75" customHeight="1" x14ac:dyDescent="0.25">
      <c r="A417" s="43"/>
      <c r="G417" s="26"/>
      <c r="H417" s="44"/>
      <c r="I417" s="44"/>
    </row>
    <row r="418" spans="1:9" ht="15.75" customHeight="1" x14ac:dyDescent="0.25">
      <c r="A418" s="43"/>
      <c r="G418" s="26"/>
      <c r="H418" s="44"/>
      <c r="I418" s="44"/>
    </row>
    <row r="419" spans="1:9" ht="15.75" customHeight="1" x14ac:dyDescent="0.25">
      <c r="A419" s="43"/>
      <c r="G419" s="26"/>
      <c r="H419" s="44"/>
      <c r="I419" s="44"/>
    </row>
    <row r="420" spans="1:9" ht="15.75" customHeight="1" x14ac:dyDescent="0.25">
      <c r="A420" s="43"/>
      <c r="G420" s="26"/>
      <c r="H420" s="44"/>
      <c r="I420" s="44"/>
    </row>
    <row r="421" spans="1:9" ht="15.75" customHeight="1" x14ac:dyDescent="0.25">
      <c r="A421" s="43"/>
      <c r="G421" s="26"/>
      <c r="H421" s="44"/>
      <c r="I421" s="44"/>
    </row>
    <row r="422" spans="1:9" ht="15.75" customHeight="1" x14ac:dyDescent="0.25">
      <c r="A422" s="43"/>
      <c r="G422" s="26"/>
      <c r="H422" s="44"/>
      <c r="I422" s="44"/>
    </row>
    <row r="423" spans="1:9" ht="15.75" customHeight="1" x14ac:dyDescent="0.25">
      <c r="A423" s="43"/>
      <c r="G423" s="26"/>
      <c r="H423" s="44"/>
      <c r="I423" s="44"/>
    </row>
    <row r="424" spans="1:9" ht="15.75" customHeight="1" x14ac:dyDescent="0.25">
      <c r="A424" s="43"/>
      <c r="G424" s="26"/>
      <c r="H424" s="44"/>
      <c r="I424" s="44"/>
    </row>
    <row r="425" spans="1:9" ht="15.75" customHeight="1" x14ac:dyDescent="0.25">
      <c r="A425" s="43"/>
      <c r="G425" s="26"/>
      <c r="H425" s="44"/>
      <c r="I425" s="44"/>
    </row>
    <row r="426" spans="1:9" ht="15.75" customHeight="1" x14ac:dyDescent="0.25">
      <c r="A426" s="43"/>
      <c r="G426" s="26"/>
      <c r="H426" s="44"/>
      <c r="I426" s="44"/>
    </row>
    <row r="427" spans="1:9" ht="15.75" customHeight="1" x14ac:dyDescent="0.25">
      <c r="A427" s="43"/>
      <c r="G427" s="26"/>
      <c r="H427" s="44"/>
      <c r="I427" s="44"/>
    </row>
    <row r="428" spans="1:9" ht="15.75" customHeight="1" x14ac:dyDescent="0.25">
      <c r="A428" s="43"/>
      <c r="G428" s="26"/>
      <c r="H428" s="44"/>
      <c r="I428" s="44"/>
    </row>
    <row r="429" spans="1:9" ht="15.75" customHeight="1" x14ac:dyDescent="0.25">
      <c r="A429" s="43"/>
      <c r="G429" s="26"/>
      <c r="H429" s="44"/>
      <c r="I429" s="44"/>
    </row>
    <row r="430" spans="1:9" ht="15.75" customHeight="1" x14ac:dyDescent="0.25">
      <c r="A430" s="43"/>
      <c r="G430" s="26"/>
      <c r="H430" s="44"/>
      <c r="I430" s="44"/>
    </row>
    <row r="431" spans="1:9" ht="15.75" customHeight="1" x14ac:dyDescent="0.25">
      <c r="A431" s="43"/>
      <c r="G431" s="26"/>
      <c r="H431" s="44"/>
      <c r="I431" s="44"/>
    </row>
    <row r="432" spans="1:9" ht="15.75" customHeight="1" x14ac:dyDescent="0.25">
      <c r="A432" s="43"/>
      <c r="G432" s="26"/>
      <c r="H432" s="44"/>
      <c r="I432" s="44"/>
    </row>
    <row r="433" spans="1:9" ht="15.75" customHeight="1" x14ac:dyDescent="0.25">
      <c r="A433" s="43"/>
      <c r="G433" s="26"/>
      <c r="H433" s="44"/>
      <c r="I433" s="44"/>
    </row>
    <row r="434" spans="1:9" ht="15.75" customHeight="1" x14ac:dyDescent="0.25">
      <c r="A434" s="43"/>
      <c r="G434" s="26"/>
      <c r="H434" s="44"/>
      <c r="I434" s="44"/>
    </row>
    <row r="435" spans="1:9" ht="15.75" customHeight="1" x14ac:dyDescent="0.25">
      <c r="A435" s="43"/>
      <c r="G435" s="26"/>
      <c r="H435" s="44"/>
      <c r="I435" s="44"/>
    </row>
    <row r="436" spans="1:9" ht="15.75" customHeight="1" x14ac:dyDescent="0.25">
      <c r="A436" s="43"/>
      <c r="G436" s="26"/>
      <c r="H436" s="44"/>
      <c r="I436" s="44"/>
    </row>
    <row r="437" spans="1:9" ht="15.75" customHeight="1" x14ac:dyDescent="0.25">
      <c r="A437" s="43"/>
      <c r="G437" s="26"/>
      <c r="H437" s="44"/>
      <c r="I437" s="44"/>
    </row>
    <row r="438" spans="1:9" ht="15.75" customHeight="1" x14ac:dyDescent="0.25">
      <c r="A438" s="43"/>
      <c r="G438" s="26"/>
      <c r="H438" s="44"/>
      <c r="I438" s="44"/>
    </row>
    <row r="439" spans="1:9" ht="15.75" customHeight="1" x14ac:dyDescent="0.25">
      <c r="A439" s="43"/>
      <c r="G439" s="26"/>
      <c r="H439" s="44"/>
      <c r="I439" s="44"/>
    </row>
    <row r="440" spans="1:9" ht="15.75" customHeight="1" x14ac:dyDescent="0.25">
      <c r="A440" s="43"/>
      <c r="G440" s="26"/>
      <c r="H440" s="44"/>
      <c r="I440" s="44"/>
    </row>
    <row r="441" spans="1:9" ht="15.75" customHeight="1" x14ac:dyDescent="0.25">
      <c r="A441" s="43"/>
      <c r="G441" s="26"/>
      <c r="H441" s="44"/>
      <c r="I441" s="44"/>
    </row>
    <row r="442" spans="1:9" ht="15.75" customHeight="1" x14ac:dyDescent="0.25">
      <c r="A442" s="43"/>
      <c r="G442" s="26"/>
      <c r="H442" s="44"/>
      <c r="I442" s="44"/>
    </row>
    <row r="443" spans="1:9" ht="15.75" customHeight="1" x14ac:dyDescent="0.25">
      <c r="A443" s="43"/>
      <c r="G443" s="26"/>
      <c r="H443" s="44"/>
      <c r="I443" s="44"/>
    </row>
    <row r="444" spans="1:9" ht="15.75" customHeight="1" x14ac:dyDescent="0.25">
      <c r="A444" s="43"/>
      <c r="G444" s="26"/>
      <c r="H444" s="44"/>
      <c r="I444" s="44"/>
    </row>
    <row r="445" spans="1:9" ht="15.75" customHeight="1" x14ac:dyDescent="0.25">
      <c r="A445" s="43"/>
      <c r="G445" s="26"/>
      <c r="H445" s="44"/>
      <c r="I445" s="44"/>
    </row>
    <row r="446" spans="1:9" ht="15.75" customHeight="1" x14ac:dyDescent="0.25">
      <c r="A446" s="43"/>
      <c r="G446" s="26"/>
      <c r="H446" s="44"/>
      <c r="I446" s="44"/>
    </row>
    <row r="447" spans="1:9" ht="15.75" customHeight="1" x14ac:dyDescent="0.25">
      <c r="A447" s="43"/>
      <c r="G447" s="26"/>
      <c r="H447" s="44"/>
      <c r="I447" s="44"/>
    </row>
    <row r="448" spans="1:9" ht="15.75" customHeight="1" x14ac:dyDescent="0.25">
      <c r="A448" s="43"/>
      <c r="G448" s="26"/>
      <c r="H448" s="44"/>
      <c r="I448" s="44"/>
    </row>
    <row r="449" spans="1:9" ht="15.75" customHeight="1" x14ac:dyDescent="0.25">
      <c r="A449" s="43"/>
      <c r="G449" s="26"/>
      <c r="H449" s="44"/>
      <c r="I449" s="44"/>
    </row>
    <row r="450" spans="1:9" ht="15.75" customHeight="1" x14ac:dyDescent="0.25">
      <c r="A450" s="43"/>
      <c r="G450" s="26"/>
      <c r="H450" s="44"/>
      <c r="I450" s="44"/>
    </row>
    <row r="451" spans="1:9" ht="15.75" customHeight="1" x14ac:dyDescent="0.25">
      <c r="A451" s="43"/>
      <c r="G451" s="26"/>
      <c r="H451" s="44"/>
      <c r="I451" s="44"/>
    </row>
    <row r="452" spans="1:9" ht="15.75" customHeight="1" x14ac:dyDescent="0.25">
      <c r="A452" s="43"/>
      <c r="G452" s="26"/>
      <c r="H452" s="44"/>
      <c r="I452" s="44"/>
    </row>
    <row r="453" spans="1:9" ht="15.75" customHeight="1" x14ac:dyDescent="0.25">
      <c r="A453" s="43"/>
      <c r="G453" s="26"/>
      <c r="H453" s="44"/>
      <c r="I453" s="44"/>
    </row>
    <row r="454" spans="1:9" ht="15.75" customHeight="1" x14ac:dyDescent="0.25">
      <c r="A454" s="43"/>
      <c r="G454" s="26"/>
      <c r="H454" s="44"/>
      <c r="I454" s="44"/>
    </row>
    <row r="455" spans="1:9" ht="15.75" customHeight="1" x14ac:dyDescent="0.25">
      <c r="A455" s="43"/>
      <c r="G455" s="26"/>
      <c r="H455" s="44"/>
      <c r="I455" s="44"/>
    </row>
    <row r="456" spans="1:9" ht="15.75" customHeight="1" x14ac:dyDescent="0.25">
      <c r="A456" s="43"/>
      <c r="G456" s="26"/>
      <c r="H456" s="44"/>
      <c r="I456" s="44"/>
    </row>
    <row r="457" spans="1:9" ht="15.75" customHeight="1" x14ac:dyDescent="0.25">
      <c r="A457" s="43"/>
      <c r="G457" s="26"/>
      <c r="H457" s="44"/>
      <c r="I457" s="44"/>
    </row>
    <row r="458" spans="1:9" ht="15.75" customHeight="1" x14ac:dyDescent="0.25">
      <c r="A458" s="43"/>
      <c r="G458" s="26"/>
      <c r="H458" s="44"/>
      <c r="I458" s="44"/>
    </row>
    <row r="459" spans="1:9" ht="15.75" customHeight="1" x14ac:dyDescent="0.25">
      <c r="A459" s="43"/>
      <c r="G459" s="26"/>
      <c r="H459" s="44"/>
      <c r="I459" s="44"/>
    </row>
    <row r="460" spans="1:9" ht="15.75" customHeight="1" x14ac:dyDescent="0.25">
      <c r="A460" s="43"/>
      <c r="G460" s="26"/>
      <c r="H460" s="44"/>
      <c r="I460" s="44"/>
    </row>
    <row r="461" spans="1:9" ht="15.75" customHeight="1" x14ac:dyDescent="0.25">
      <c r="A461" s="43"/>
      <c r="G461" s="26"/>
      <c r="H461" s="44"/>
      <c r="I461" s="44"/>
    </row>
    <row r="462" spans="1:9" ht="15.75" customHeight="1" x14ac:dyDescent="0.25">
      <c r="A462" s="43"/>
      <c r="G462" s="26"/>
      <c r="H462" s="44"/>
      <c r="I462" s="44"/>
    </row>
    <row r="463" spans="1:9" ht="15.75" customHeight="1" x14ac:dyDescent="0.25">
      <c r="A463" s="43"/>
      <c r="G463" s="26"/>
      <c r="H463" s="44"/>
      <c r="I463" s="44"/>
    </row>
    <row r="464" spans="1:9" ht="15.75" customHeight="1" x14ac:dyDescent="0.25">
      <c r="A464" s="43"/>
      <c r="G464" s="26"/>
      <c r="H464" s="44"/>
      <c r="I464" s="44"/>
    </row>
    <row r="465" spans="1:9" ht="15.75" customHeight="1" x14ac:dyDescent="0.25">
      <c r="A465" s="43"/>
      <c r="G465" s="26"/>
      <c r="H465" s="44"/>
      <c r="I465" s="44"/>
    </row>
    <row r="466" spans="1:9" ht="15.75" customHeight="1" x14ac:dyDescent="0.25">
      <c r="A466" s="43"/>
      <c r="G466" s="26"/>
      <c r="H466" s="44"/>
      <c r="I466" s="44"/>
    </row>
    <row r="467" spans="1:9" ht="15.75" customHeight="1" x14ac:dyDescent="0.25">
      <c r="A467" s="43"/>
      <c r="G467" s="26"/>
      <c r="H467" s="44"/>
      <c r="I467" s="44"/>
    </row>
    <row r="468" spans="1:9" ht="15.75" customHeight="1" x14ac:dyDescent="0.25">
      <c r="A468" s="43"/>
      <c r="G468" s="26"/>
      <c r="H468" s="44"/>
      <c r="I468" s="44"/>
    </row>
    <row r="469" spans="1:9" ht="15.75" customHeight="1" x14ac:dyDescent="0.25">
      <c r="A469" s="43"/>
      <c r="G469" s="26"/>
      <c r="H469" s="44"/>
      <c r="I469" s="44"/>
    </row>
    <row r="470" spans="1:9" ht="15.75" customHeight="1" x14ac:dyDescent="0.25">
      <c r="A470" s="43"/>
      <c r="G470" s="26"/>
      <c r="H470" s="44"/>
      <c r="I470" s="44"/>
    </row>
    <row r="471" spans="1:9" ht="15.75" customHeight="1" x14ac:dyDescent="0.25">
      <c r="A471" s="43"/>
      <c r="G471" s="26"/>
      <c r="H471" s="44"/>
      <c r="I471" s="44"/>
    </row>
    <row r="472" spans="1:9" ht="15.75" customHeight="1" x14ac:dyDescent="0.25">
      <c r="A472" s="43"/>
      <c r="G472" s="26"/>
      <c r="H472" s="44"/>
      <c r="I472" s="44"/>
    </row>
    <row r="473" spans="1:9" ht="15.75" customHeight="1" x14ac:dyDescent="0.25">
      <c r="A473" s="43"/>
      <c r="G473" s="26"/>
      <c r="H473" s="44"/>
      <c r="I473" s="44"/>
    </row>
    <row r="474" spans="1:9" ht="15.75" customHeight="1" x14ac:dyDescent="0.25">
      <c r="A474" s="43"/>
      <c r="G474" s="26"/>
      <c r="H474" s="44"/>
      <c r="I474" s="44"/>
    </row>
    <row r="475" spans="1:9" ht="15.75" customHeight="1" x14ac:dyDescent="0.25">
      <c r="A475" s="43"/>
      <c r="G475" s="26"/>
      <c r="H475" s="44"/>
      <c r="I475" s="44"/>
    </row>
    <row r="476" spans="1:9" ht="15.75" customHeight="1" x14ac:dyDescent="0.25">
      <c r="A476" s="43"/>
      <c r="G476" s="26"/>
      <c r="H476" s="44"/>
      <c r="I476" s="44"/>
    </row>
    <row r="477" spans="1:9" ht="15.75" customHeight="1" x14ac:dyDescent="0.25">
      <c r="A477" s="43"/>
      <c r="G477" s="26"/>
      <c r="H477" s="44"/>
      <c r="I477" s="44"/>
    </row>
    <row r="478" spans="1:9" ht="15.75" customHeight="1" x14ac:dyDescent="0.25">
      <c r="A478" s="43"/>
      <c r="G478" s="26"/>
      <c r="H478" s="44"/>
      <c r="I478" s="44"/>
    </row>
    <row r="479" spans="1:9" ht="15.75" customHeight="1" x14ac:dyDescent="0.25">
      <c r="A479" s="43"/>
      <c r="G479" s="26"/>
      <c r="H479" s="44"/>
      <c r="I479" s="44"/>
    </row>
    <row r="480" spans="1:9" ht="15.75" customHeight="1" x14ac:dyDescent="0.25">
      <c r="A480" s="43"/>
      <c r="G480" s="26"/>
      <c r="H480" s="44"/>
      <c r="I480" s="44"/>
    </row>
    <row r="481" spans="1:9" ht="15.75" customHeight="1" x14ac:dyDescent="0.25">
      <c r="A481" s="43"/>
      <c r="G481" s="26"/>
      <c r="H481" s="44"/>
      <c r="I481" s="44"/>
    </row>
    <row r="482" spans="1:9" ht="15.75" customHeight="1" x14ac:dyDescent="0.25">
      <c r="A482" s="43"/>
      <c r="G482" s="26"/>
      <c r="H482" s="44"/>
      <c r="I482" s="44"/>
    </row>
    <row r="483" spans="1:9" ht="15.75" customHeight="1" x14ac:dyDescent="0.25">
      <c r="A483" s="43"/>
      <c r="G483" s="26"/>
      <c r="H483" s="44"/>
      <c r="I483" s="44"/>
    </row>
    <row r="484" spans="1:9" ht="15.75" customHeight="1" x14ac:dyDescent="0.25">
      <c r="A484" s="43"/>
      <c r="G484" s="26"/>
      <c r="H484" s="44"/>
      <c r="I484" s="44"/>
    </row>
    <row r="485" spans="1:9" ht="15.75" customHeight="1" x14ac:dyDescent="0.25">
      <c r="A485" s="43"/>
      <c r="G485" s="26"/>
      <c r="H485" s="44"/>
      <c r="I485" s="44"/>
    </row>
    <row r="486" spans="1:9" ht="15.75" customHeight="1" x14ac:dyDescent="0.25">
      <c r="A486" s="43"/>
      <c r="G486" s="26"/>
      <c r="H486" s="44"/>
      <c r="I486" s="44"/>
    </row>
    <row r="487" spans="1:9" ht="15.75" customHeight="1" x14ac:dyDescent="0.25">
      <c r="A487" s="43"/>
      <c r="G487" s="26"/>
      <c r="H487" s="44"/>
      <c r="I487" s="44"/>
    </row>
    <row r="488" spans="1:9" ht="15.75" customHeight="1" x14ac:dyDescent="0.25">
      <c r="A488" s="43"/>
      <c r="G488" s="26"/>
      <c r="H488" s="44"/>
      <c r="I488" s="44"/>
    </row>
    <row r="489" spans="1:9" ht="15.75" customHeight="1" x14ac:dyDescent="0.25">
      <c r="A489" s="43"/>
      <c r="G489" s="26"/>
      <c r="H489" s="44"/>
      <c r="I489" s="44"/>
    </row>
    <row r="490" spans="1:9" ht="15.75" customHeight="1" x14ac:dyDescent="0.25">
      <c r="A490" s="43"/>
      <c r="G490" s="26"/>
      <c r="H490" s="44"/>
      <c r="I490" s="44"/>
    </row>
    <row r="491" spans="1:9" ht="15.75" customHeight="1" x14ac:dyDescent="0.25">
      <c r="A491" s="43"/>
      <c r="G491" s="26"/>
      <c r="H491" s="44"/>
      <c r="I491" s="44"/>
    </row>
    <row r="492" spans="1:9" ht="15.75" customHeight="1" x14ac:dyDescent="0.25">
      <c r="A492" s="43"/>
      <c r="G492" s="26"/>
      <c r="H492" s="44"/>
      <c r="I492" s="44"/>
    </row>
    <row r="493" spans="1:9" ht="15.75" customHeight="1" x14ac:dyDescent="0.25">
      <c r="A493" s="43"/>
      <c r="G493" s="26"/>
      <c r="H493" s="44"/>
      <c r="I493" s="44"/>
    </row>
    <row r="494" spans="1:9" ht="15.75" customHeight="1" x14ac:dyDescent="0.25">
      <c r="A494" s="43"/>
      <c r="G494" s="26"/>
      <c r="H494" s="44"/>
      <c r="I494" s="44"/>
    </row>
    <row r="495" spans="1:9" ht="15.75" customHeight="1" x14ac:dyDescent="0.25">
      <c r="A495" s="43"/>
      <c r="G495" s="26"/>
      <c r="H495" s="44"/>
      <c r="I495" s="44"/>
    </row>
    <row r="496" spans="1:9" ht="15.75" customHeight="1" x14ac:dyDescent="0.25">
      <c r="A496" s="43"/>
      <c r="G496" s="26"/>
      <c r="H496" s="44"/>
      <c r="I496" s="44"/>
    </row>
    <row r="497" spans="1:9" ht="15.75" customHeight="1" x14ac:dyDescent="0.25">
      <c r="A497" s="43"/>
      <c r="G497" s="26"/>
      <c r="H497" s="44"/>
      <c r="I497" s="44"/>
    </row>
    <row r="498" spans="1:9" ht="15.75" customHeight="1" x14ac:dyDescent="0.25">
      <c r="A498" s="43"/>
      <c r="G498" s="26"/>
      <c r="H498" s="44"/>
      <c r="I498" s="44"/>
    </row>
    <row r="499" spans="1:9" ht="15.75" customHeight="1" x14ac:dyDescent="0.25">
      <c r="A499" s="43"/>
      <c r="G499" s="26"/>
      <c r="H499" s="44"/>
      <c r="I499" s="44"/>
    </row>
    <row r="500" spans="1:9" ht="15.75" customHeight="1" x14ac:dyDescent="0.25">
      <c r="A500" s="43"/>
      <c r="G500" s="26"/>
      <c r="H500" s="44"/>
      <c r="I500" s="44"/>
    </row>
    <row r="501" spans="1:9" ht="15.75" customHeight="1" x14ac:dyDescent="0.25">
      <c r="A501" s="43"/>
      <c r="G501" s="26"/>
      <c r="H501" s="44"/>
      <c r="I501" s="44"/>
    </row>
    <row r="502" spans="1:9" ht="15.75" customHeight="1" x14ac:dyDescent="0.25">
      <c r="A502" s="43"/>
      <c r="G502" s="26"/>
      <c r="H502" s="44"/>
      <c r="I502" s="44"/>
    </row>
    <row r="503" spans="1:9" ht="15.75" customHeight="1" x14ac:dyDescent="0.25">
      <c r="A503" s="43"/>
      <c r="G503" s="26"/>
      <c r="H503" s="44"/>
      <c r="I503" s="44"/>
    </row>
    <row r="504" spans="1:9" ht="15.75" customHeight="1" x14ac:dyDescent="0.25">
      <c r="A504" s="43"/>
      <c r="G504" s="26"/>
      <c r="H504" s="44"/>
      <c r="I504" s="44"/>
    </row>
    <row r="505" spans="1:9" ht="15.75" customHeight="1" x14ac:dyDescent="0.25">
      <c r="A505" s="43"/>
      <c r="G505" s="26"/>
      <c r="H505" s="44"/>
      <c r="I505" s="44"/>
    </row>
    <row r="506" spans="1:9" ht="15.75" customHeight="1" x14ac:dyDescent="0.25">
      <c r="A506" s="43"/>
      <c r="G506" s="26"/>
      <c r="H506" s="44"/>
      <c r="I506" s="44"/>
    </row>
    <row r="507" spans="1:9" ht="15.75" customHeight="1" x14ac:dyDescent="0.25">
      <c r="A507" s="43"/>
      <c r="G507" s="26"/>
      <c r="H507" s="44"/>
      <c r="I507" s="44"/>
    </row>
    <row r="508" spans="1:9" ht="15.75" customHeight="1" x14ac:dyDescent="0.25">
      <c r="A508" s="43"/>
      <c r="G508" s="26"/>
      <c r="H508" s="44"/>
      <c r="I508" s="44"/>
    </row>
    <row r="509" spans="1:9" ht="15.75" customHeight="1" x14ac:dyDescent="0.25">
      <c r="A509" s="43"/>
      <c r="G509" s="26"/>
      <c r="H509" s="44"/>
      <c r="I509" s="44"/>
    </row>
    <row r="510" spans="1:9" ht="15.75" customHeight="1" x14ac:dyDescent="0.25">
      <c r="A510" s="43"/>
      <c r="G510" s="26"/>
      <c r="H510" s="44"/>
      <c r="I510" s="44"/>
    </row>
    <row r="511" spans="1:9" ht="15.75" customHeight="1" x14ac:dyDescent="0.25">
      <c r="A511" s="43"/>
      <c r="G511" s="26"/>
      <c r="H511" s="44"/>
      <c r="I511" s="44"/>
    </row>
    <row r="512" spans="1:9" ht="15.75" customHeight="1" x14ac:dyDescent="0.25">
      <c r="A512" s="43"/>
      <c r="G512" s="26"/>
      <c r="H512" s="44"/>
      <c r="I512" s="44"/>
    </row>
    <row r="513" spans="1:9" ht="15.75" customHeight="1" x14ac:dyDescent="0.25">
      <c r="A513" s="43"/>
      <c r="G513" s="26"/>
      <c r="H513" s="44"/>
      <c r="I513" s="44"/>
    </row>
    <row r="514" spans="1:9" ht="15.75" customHeight="1" x14ac:dyDescent="0.25">
      <c r="A514" s="43"/>
      <c r="G514" s="26"/>
      <c r="H514" s="44"/>
      <c r="I514" s="44"/>
    </row>
    <row r="515" spans="1:9" ht="15.75" customHeight="1" x14ac:dyDescent="0.25">
      <c r="A515" s="43"/>
      <c r="G515" s="26"/>
      <c r="H515" s="44"/>
      <c r="I515" s="44"/>
    </row>
    <row r="516" spans="1:9" ht="15.75" customHeight="1" x14ac:dyDescent="0.25">
      <c r="A516" s="43"/>
      <c r="G516" s="26"/>
      <c r="H516" s="44"/>
      <c r="I516" s="44"/>
    </row>
    <row r="517" spans="1:9" ht="15.75" customHeight="1" x14ac:dyDescent="0.25">
      <c r="A517" s="43"/>
      <c r="G517" s="26"/>
      <c r="H517" s="44"/>
      <c r="I517" s="44"/>
    </row>
    <row r="518" spans="1:9" ht="15.75" customHeight="1" x14ac:dyDescent="0.25">
      <c r="A518" s="43"/>
      <c r="G518" s="26"/>
      <c r="H518" s="44"/>
      <c r="I518" s="44"/>
    </row>
    <row r="519" spans="1:9" ht="15.75" customHeight="1" x14ac:dyDescent="0.25">
      <c r="A519" s="43"/>
      <c r="G519" s="26"/>
      <c r="H519" s="44"/>
      <c r="I519" s="44"/>
    </row>
    <row r="520" spans="1:9" ht="15.75" customHeight="1" x14ac:dyDescent="0.25">
      <c r="A520" s="43"/>
      <c r="G520" s="26"/>
      <c r="H520" s="44"/>
      <c r="I520" s="44"/>
    </row>
    <row r="521" spans="1:9" ht="15.75" customHeight="1" x14ac:dyDescent="0.25">
      <c r="A521" s="43"/>
      <c r="G521" s="26"/>
      <c r="H521" s="44"/>
      <c r="I521" s="44"/>
    </row>
    <row r="522" spans="1:9" ht="15.75" customHeight="1" x14ac:dyDescent="0.25">
      <c r="A522" s="43"/>
      <c r="G522" s="26"/>
      <c r="H522" s="44"/>
      <c r="I522" s="44"/>
    </row>
    <row r="523" spans="1:9" ht="15.75" customHeight="1" x14ac:dyDescent="0.25">
      <c r="A523" s="43"/>
      <c r="G523" s="26"/>
      <c r="H523" s="44"/>
      <c r="I523" s="44"/>
    </row>
    <row r="524" spans="1:9" ht="15.75" customHeight="1" x14ac:dyDescent="0.25">
      <c r="A524" s="43"/>
      <c r="G524" s="26"/>
      <c r="H524" s="44"/>
      <c r="I524" s="44"/>
    </row>
    <row r="525" spans="1:9" ht="15.75" customHeight="1" x14ac:dyDescent="0.25">
      <c r="A525" s="43"/>
      <c r="G525" s="26"/>
      <c r="H525" s="44"/>
      <c r="I525" s="44"/>
    </row>
    <row r="526" spans="1:9" ht="15.75" customHeight="1" x14ac:dyDescent="0.25">
      <c r="A526" s="43"/>
      <c r="G526" s="26"/>
      <c r="H526" s="44"/>
      <c r="I526" s="44"/>
    </row>
    <row r="527" spans="1:9" ht="15.75" customHeight="1" x14ac:dyDescent="0.25">
      <c r="A527" s="43"/>
      <c r="G527" s="26"/>
      <c r="H527" s="44"/>
      <c r="I527" s="44"/>
    </row>
    <row r="528" spans="1:9" ht="15.75" customHeight="1" x14ac:dyDescent="0.25">
      <c r="A528" s="43"/>
      <c r="G528" s="26"/>
      <c r="H528" s="44"/>
      <c r="I528" s="44"/>
    </row>
    <row r="529" spans="1:9" ht="15.75" customHeight="1" x14ac:dyDescent="0.25">
      <c r="A529" s="43"/>
      <c r="G529" s="26"/>
      <c r="H529" s="44"/>
      <c r="I529" s="44"/>
    </row>
    <row r="530" spans="1:9" ht="15.75" customHeight="1" x14ac:dyDescent="0.25">
      <c r="A530" s="43"/>
      <c r="G530" s="26"/>
      <c r="H530" s="44"/>
      <c r="I530" s="44"/>
    </row>
    <row r="531" spans="1:9" ht="15.75" customHeight="1" x14ac:dyDescent="0.25">
      <c r="A531" s="43"/>
      <c r="G531" s="26"/>
      <c r="H531" s="44"/>
      <c r="I531" s="44"/>
    </row>
    <row r="532" spans="1:9" ht="15.75" customHeight="1" x14ac:dyDescent="0.25">
      <c r="A532" s="43"/>
      <c r="G532" s="26"/>
      <c r="H532" s="44"/>
      <c r="I532" s="44"/>
    </row>
    <row r="533" spans="1:9" ht="15.75" customHeight="1" x14ac:dyDescent="0.25">
      <c r="A533" s="43"/>
      <c r="G533" s="26"/>
      <c r="H533" s="44"/>
      <c r="I533" s="44"/>
    </row>
    <row r="534" spans="1:9" ht="15.75" customHeight="1" x14ac:dyDescent="0.25">
      <c r="A534" s="43"/>
      <c r="G534" s="26"/>
      <c r="H534" s="44"/>
      <c r="I534" s="44"/>
    </row>
    <row r="535" spans="1:9" ht="15.75" customHeight="1" x14ac:dyDescent="0.25">
      <c r="A535" s="43"/>
      <c r="G535" s="26"/>
      <c r="H535" s="44"/>
      <c r="I535" s="44"/>
    </row>
    <row r="536" spans="1:9" ht="15.75" customHeight="1" x14ac:dyDescent="0.25">
      <c r="A536" s="43"/>
      <c r="G536" s="26"/>
      <c r="H536" s="44"/>
      <c r="I536" s="44"/>
    </row>
    <row r="537" spans="1:9" ht="15.75" customHeight="1" x14ac:dyDescent="0.25">
      <c r="A537" s="43"/>
      <c r="G537" s="26"/>
      <c r="H537" s="44"/>
      <c r="I537" s="44"/>
    </row>
    <row r="538" spans="1:9" ht="15.75" customHeight="1" x14ac:dyDescent="0.25">
      <c r="A538" s="43"/>
      <c r="G538" s="26"/>
      <c r="H538" s="44"/>
      <c r="I538" s="44"/>
    </row>
    <row r="539" spans="1:9" ht="15.75" customHeight="1" x14ac:dyDescent="0.25">
      <c r="A539" s="43"/>
      <c r="G539" s="26"/>
      <c r="H539" s="44"/>
      <c r="I539" s="44"/>
    </row>
    <row r="540" spans="1:9" ht="15.75" customHeight="1" x14ac:dyDescent="0.25">
      <c r="A540" s="43"/>
      <c r="G540" s="26"/>
      <c r="H540" s="44"/>
      <c r="I540" s="44"/>
    </row>
    <row r="541" spans="1:9" ht="15.75" customHeight="1" x14ac:dyDescent="0.25">
      <c r="A541" s="43"/>
      <c r="G541" s="26"/>
      <c r="H541" s="44"/>
      <c r="I541" s="44"/>
    </row>
    <row r="542" spans="1:9" ht="15.75" customHeight="1" x14ac:dyDescent="0.25">
      <c r="A542" s="43"/>
      <c r="G542" s="26"/>
      <c r="H542" s="44"/>
      <c r="I542" s="44"/>
    </row>
    <row r="543" spans="1:9" ht="15.75" customHeight="1" x14ac:dyDescent="0.25">
      <c r="A543" s="43"/>
      <c r="G543" s="26"/>
      <c r="H543" s="44"/>
      <c r="I543" s="44"/>
    </row>
    <row r="544" spans="1:9" ht="15.75" customHeight="1" x14ac:dyDescent="0.25">
      <c r="A544" s="43"/>
      <c r="G544" s="26"/>
      <c r="H544" s="44"/>
      <c r="I544" s="44"/>
    </row>
    <row r="545" spans="1:9" ht="15.75" customHeight="1" x14ac:dyDescent="0.25">
      <c r="A545" s="43"/>
      <c r="G545" s="26"/>
      <c r="H545" s="44"/>
      <c r="I545" s="44"/>
    </row>
    <row r="546" spans="1:9" ht="15.75" customHeight="1" x14ac:dyDescent="0.25">
      <c r="A546" s="43"/>
      <c r="G546" s="26"/>
      <c r="H546" s="44"/>
      <c r="I546" s="44"/>
    </row>
    <row r="547" spans="1:9" ht="15.75" customHeight="1" x14ac:dyDescent="0.25">
      <c r="A547" s="43"/>
      <c r="G547" s="26"/>
      <c r="H547" s="44"/>
      <c r="I547" s="44"/>
    </row>
    <row r="548" spans="1:9" ht="15.75" customHeight="1" x14ac:dyDescent="0.25">
      <c r="A548" s="43"/>
      <c r="G548" s="26"/>
      <c r="H548" s="44"/>
      <c r="I548" s="44"/>
    </row>
    <row r="549" spans="1:9" ht="15.75" customHeight="1" x14ac:dyDescent="0.25">
      <c r="A549" s="43"/>
      <c r="G549" s="26"/>
      <c r="H549" s="44"/>
      <c r="I549" s="44"/>
    </row>
    <row r="550" spans="1:9" ht="15.75" customHeight="1" x14ac:dyDescent="0.25">
      <c r="A550" s="43"/>
      <c r="G550" s="26"/>
      <c r="H550" s="44"/>
      <c r="I550" s="44"/>
    </row>
    <row r="551" spans="1:9" ht="15.75" customHeight="1" x14ac:dyDescent="0.25">
      <c r="A551" s="43"/>
      <c r="G551" s="26"/>
      <c r="H551" s="44"/>
      <c r="I551" s="44"/>
    </row>
    <row r="552" spans="1:9" ht="15.75" customHeight="1" x14ac:dyDescent="0.25">
      <c r="A552" s="43"/>
      <c r="G552" s="26"/>
      <c r="H552" s="44"/>
      <c r="I552" s="44"/>
    </row>
    <row r="553" spans="1:9" ht="15.75" customHeight="1" x14ac:dyDescent="0.25">
      <c r="A553" s="43"/>
      <c r="G553" s="26"/>
      <c r="H553" s="44"/>
      <c r="I553" s="44"/>
    </row>
    <row r="554" spans="1:9" ht="15.75" customHeight="1" x14ac:dyDescent="0.25">
      <c r="A554" s="43"/>
      <c r="G554" s="26"/>
      <c r="H554" s="44"/>
      <c r="I554" s="44"/>
    </row>
    <row r="555" spans="1:9" ht="15.75" customHeight="1" x14ac:dyDescent="0.25">
      <c r="A555" s="43"/>
      <c r="G555" s="26"/>
      <c r="H555" s="44"/>
      <c r="I555" s="44"/>
    </row>
    <row r="556" spans="1:9" ht="15.75" customHeight="1" x14ac:dyDescent="0.25">
      <c r="A556" s="43"/>
      <c r="G556" s="26"/>
      <c r="H556" s="44"/>
      <c r="I556" s="44"/>
    </row>
    <row r="557" spans="1:9" ht="15.75" customHeight="1" x14ac:dyDescent="0.25">
      <c r="A557" s="43"/>
      <c r="G557" s="26"/>
      <c r="H557" s="44"/>
      <c r="I557" s="44"/>
    </row>
    <row r="558" spans="1:9" ht="15.75" customHeight="1" x14ac:dyDescent="0.25">
      <c r="A558" s="43"/>
      <c r="G558" s="26"/>
      <c r="H558" s="44"/>
      <c r="I558" s="44"/>
    </row>
    <row r="559" spans="1:9" ht="15.75" customHeight="1" x14ac:dyDescent="0.25">
      <c r="A559" s="43"/>
      <c r="G559" s="26"/>
      <c r="H559" s="44"/>
      <c r="I559" s="44"/>
    </row>
    <row r="560" spans="1:9" ht="15.75" customHeight="1" x14ac:dyDescent="0.25">
      <c r="A560" s="43"/>
      <c r="G560" s="26"/>
      <c r="H560" s="44"/>
      <c r="I560" s="44"/>
    </row>
    <row r="561" spans="1:9" ht="15.75" customHeight="1" x14ac:dyDescent="0.25">
      <c r="A561" s="43"/>
      <c r="G561" s="26"/>
      <c r="H561" s="44"/>
      <c r="I561" s="44"/>
    </row>
    <row r="562" spans="1:9" ht="15.75" customHeight="1" x14ac:dyDescent="0.25">
      <c r="A562" s="43"/>
      <c r="G562" s="26"/>
      <c r="H562" s="44"/>
      <c r="I562" s="44"/>
    </row>
    <row r="563" spans="1:9" ht="15.75" customHeight="1" x14ac:dyDescent="0.25">
      <c r="A563" s="43"/>
      <c r="G563" s="26"/>
      <c r="H563" s="44"/>
      <c r="I563" s="44"/>
    </row>
    <row r="564" spans="1:9" ht="15.75" customHeight="1" x14ac:dyDescent="0.25">
      <c r="A564" s="43"/>
      <c r="G564" s="26"/>
      <c r="H564" s="44"/>
      <c r="I564" s="44"/>
    </row>
    <row r="565" spans="1:9" ht="15.75" customHeight="1" x14ac:dyDescent="0.25">
      <c r="A565" s="43"/>
      <c r="G565" s="26"/>
      <c r="H565" s="44"/>
      <c r="I565" s="44"/>
    </row>
    <row r="566" spans="1:9" ht="15.75" customHeight="1" x14ac:dyDescent="0.25">
      <c r="A566" s="43"/>
      <c r="G566" s="26"/>
      <c r="H566" s="44"/>
      <c r="I566" s="44"/>
    </row>
    <row r="567" spans="1:9" ht="15.75" customHeight="1" x14ac:dyDescent="0.25">
      <c r="A567" s="43"/>
      <c r="G567" s="26"/>
      <c r="H567" s="44"/>
      <c r="I567" s="44"/>
    </row>
    <row r="568" spans="1:9" ht="15.75" customHeight="1" x14ac:dyDescent="0.25">
      <c r="A568" s="43"/>
      <c r="G568" s="26"/>
      <c r="H568" s="44"/>
      <c r="I568" s="44"/>
    </row>
    <row r="569" spans="1:9" ht="15.75" customHeight="1" x14ac:dyDescent="0.25">
      <c r="A569" s="43"/>
      <c r="G569" s="26"/>
      <c r="H569" s="44"/>
      <c r="I569" s="44"/>
    </row>
    <row r="570" spans="1:9" ht="15.75" customHeight="1" x14ac:dyDescent="0.25">
      <c r="A570" s="43"/>
      <c r="G570" s="26"/>
      <c r="H570" s="44"/>
      <c r="I570" s="44"/>
    </row>
    <row r="571" spans="1:9" ht="15.75" customHeight="1" x14ac:dyDescent="0.25">
      <c r="A571" s="43"/>
      <c r="G571" s="26"/>
      <c r="H571" s="44"/>
      <c r="I571" s="44"/>
    </row>
    <row r="572" spans="1:9" ht="15.75" customHeight="1" x14ac:dyDescent="0.25">
      <c r="A572" s="43"/>
      <c r="G572" s="26"/>
      <c r="H572" s="44"/>
      <c r="I572" s="44"/>
    </row>
    <row r="573" spans="1:9" ht="15.75" customHeight="1" x14ac:dyDescent="0.25">
      <c r="A573" s="43"/>
      <c r="G573" s="26"/>
      <c r="H573" s="44"/>
      <c r="I573" s="44"/>
    </row>
    <row r="574" spans="1:9" ht="15.75" customHeight="1" x14ac:dyDescent="0.25">
      <c r="A574" s="43"/>
      <c r="G574" s="26"/>
      <c r="H574" s="44"/>
      <c r="I574" s="44"/>
    </row>
    <row r="575" spans="1:9" ht="15.75" customHeight="1" x14ac:dyDescent="0.25">
      <c r="A575" s="43"/>
      <c r="G575" s="26"/>
      <c r="H575" s="44"/>
      <c r="I575" s="44"/>
    </row>
    <row r="576" spans="1:9" ht="15.75" customHeight="1" x14ac:dyDescent="0.25">
      <c r="A576" s="43"/>
      <c r="G576" s="26"/>
      <c r="H576" s="44"/>
      <c r="I576" s="44"/>
    </row>
    <row r="577" spans="1:9" ht="15.75" customHeight="1" x14ac:dyDescent="0.25">
      <c r="A577" s="43"/>
      <c r="G577" s="26"/>
      <c r="H577" s="44"/>
      <c r="I577" s="44"/>
    </row>
    <row r="578" spans="1:9" ht="15.75" customHeight="1" x14ac:dyDescent="0.25">
      <c r="A578" s="43"/>
      <c r="G578" s="26"/>
      <c r="H578" s="44"/>
      <c r="I578" s="44"/>
    </row>
    <row r="579" spans="1:9" ht="15.75" customHeight="1" x14ac:dyDescent="0.25">
      <c r="A579" s="43"/>
      <c r="G579" s="26"/>
      <c r="H579" s="44"/>
      <c r="I579" s="44"/>
    </row>
    <row r="580" spans="1:9" ht="15.75" customHeight="1" x14ac:dyDescent="0.25">
      <c r="A580" s="43"/>
      <c r="G580" s="26"/>
      <c r="H580" s="44"/>
      <c r="I580" s="44"/>
    </row>
    <row r="581" spans="1:9" ht="15.75" customHeight="1" x14ac:dyDescent="0.25">
      <c r="A581" s="43"/>
      <c r="G581" s="26"/>
      <c r="H581" s="44"/>
      <c r="I581" s="44"/>
    </row>
    <row r="582" spans="1:9" ht="15.75" customHeight="1" x14ac:dyDescent="0.25">
      <c r="A582" s="43"/>
      <c r="G582" s="26"/>
      <c r="H582" s="44"/>
      <c r="I582" s="44"/>
    </row>
    <row r="583" spans="1:9" ht="15.75" customHeight="1" x14ac:dyDescent="0.25">
      <c r="A583" s="43"/>
      <c r="G583" s="26"/>
      <c r="H583" s="44"/>
      <c r="I583" s="44"/>
    </row>
    <row r="584" spans="1:9" ht="15.75" customHeight="1" x14ac:dyDescent="0.25">
      <c r="A584" s="43"/>
      <c r="G584" s="26"/>
      <c r="H584" s="44"/>
      <c r="I584" s="44"/>
    </row>
    <row r="585" spans="1:9" ht="15.75" customHeight="1" x14ac:dyDescent="0.25">
      <c r="A585" s="43"/>
      <c r="G585" s="26"/>
      <c r="H585" s="44"/>
      <c r="I585" s="44"/>
    </row>
    <row r="586" spans="1:9" ht="15.75" customHeight="1" x14ac:dyDescent="0.25">
      <c r="A586" s="43"/>
      <c r="G586" s="26"/>
      <c r="H586" s="44"/>
      <c r="I586" s="44"/>
    </row>
    <row r="587" spans="1:9" ht="15.75" customHeight="1" x14ac:dyDescent="0.25">
      <c r="A587" s="43"/>
      <c r="G587" s="26"/>
      <c r="H587" s="44"/>
      <c r="I587" s="44"/>
    </row>
    <row r="588" spans="1:9" ht="15.75" customHeight="1" x14ac:dyDescent="0.25">
      <c r="A588" s="43"/>
      <c r="G588" s="26"/>
      <c r="H588" s="44"/>
      <c r="I588" s="44"/>
    </row>
    <row r="589" spans="1:9" ht="15.75" customHeight="1" x14ac:dyDescent="0.25">
      <c r="A589" s="43"/>
      <c r="G589" s="26"/>
      <c r="H589" s="44"/>
      <c r="I589" s="44"/>
    </row>
    <row r="590" spans="1:9" ht="15.75" customHeight="1" x14ac:dyDescent="0.25">
      <c r="A590" s="43"/>
      <c r="G590" s="26"/>
      <c r="H590" s="44"/>
      <c r="I590" s="44"/>
    </row>
    <row r="591" spans="1:9" ht="15.75" customHeight="1" x14ac:dyDescent="0.25">
      <c r="A591" s="43"/>
      <c r="G591" s="26"/>
      <c r="H591" s="44"/>
      <c r="I591" s="44"/>
    </row>
    <row r="592" spans="1:9" ht="15.75" customHeight="1" x14ac:dyDescent="0.25">
      <c r="A592" s="43"/>
      <c r="G592" s="26"/>
      <c r="H592" s="44"/>
      <c r="I592" s="44"/>
    </row>
    <row r="593" spans="1:9" ht="15.75" customHeight="1" x14ac:dyDescent="0.25">
      <c r="A593" s="43"/>
      <c r="G593" s="26"/>
      <c r="H593" s="44"/>
      <c r="I593" s="44"/>
    </row>
    <row r="594" spans="1:9" ht="15.75" customHeight="1" x14ac:dyDescent="0.25">
      <c r="A594" s="43"/>
      <c r="G594" s="26"/>
      <c r="H594" s="44"/>
      <c r="I594" s="44"/>
    </row>
    <row r="595" spans="1:9" ht="15.75" customHeight="1" x14ac:dyDescent="0.25">
      <c r="A595" s="43"/>
      <c r="G595" s="26"/>
      <c r="H595" s="44"/>
      <c r="I595" s="44"/>
    </row>
    <row r="596" spans="1:9" ht="15.75" customHeight="1" x14ac:dyDescent="0.25">
      <c r="A596" s="43"/>
      <c r="G596" s="26"/>
      <c r="H596" s="44"/>
      <c r="I596" s="44"/>
    </row>
    <row r="597" spans="1:9" ht="15.75" customHeight="1" x14ac:dyDescent="0.25">
      <c r="A597" s="43"/>
      <c r="G597" s="26"/>
      <c r="H597" s="44"/>
      <c r="I597" s="44"/>
    </row>
    <row r="598" spans="1:9" ht="15.75" customHeight="1" x14ac:dyDescent="0.25">
      <c r="A598" s="43"/>
      <c r="G598" s="26"/>
      <c r="H598" s="44"/>
      <c r="I598" s="44"/>
    </row>
    <row r="599" spans="1:9" ht="15.75" customHeight="1" x14ac:dyDescent="0.25">
      <c r="A599" s="43"/>
      <c r="G599" s="26"/>
      <c r="H599" s="44"/>
      <c r="I599" s="44"/>
    </row>
    <row r="600" spans="1:9" ht="15.75" customHeight="1" x14ac:dyDescent="0.25">
      <c r="A600" s="43"/>
      <c r="G600" s="26"/>
      <c r="H600" s="44"/>
      <c r="I600" s="44"/>
    </row>
    <row r="601" spans="1:9" ht="15.75" customHeight="1" x14ac:dyDescent="0.25">
      <c r="A601" s="43"/>
      <c r="G601" s="26"/>
      <c r="H601" s="44"/>
      <c r="I601" s="44"/>
    </row>
    <row r="602" spans="1:9" ht="15.75" customHeight="1" x14ac:dyDescent="0.25">
      <c r="A602" s="43"/>
      <c r="G602" s="26"/>
      <c r="H602" s="44"/>
      <c r="I602" s="44"/>
    </row>
    <row r="603" spans="1:9" ht="15.75" customHeight="1" x14ac:dyDescent="0.25">
      <c r="A603" s="43"/>
      <c r="G603" s="26"/>
      <c r="H603" s="44"/>
      <c r="I603" s="44"/>
    </row>
    <row r="604" spans="1:9" ht="15.75" customHeight="1" x14ac:dyDescent="0.25">
      <c r="A604" s="43"/>
      <c r="G604" s="26"/>
      <c r="H604" s="44"/>
      <c r="I604" s="44"/>
    </row>
    <row r="605" spans="1:9" ht="15.75" customHeight="1" x14ac:dyDescent="0.25">
      <c r="A605" s="43"/>
      <c r="G605" s="26"/>
      <c r="H605" s="44"/>
      <c r="I605" s="44"/>
    </row>
    <row r="606" spans="1:9" ht="15.75" customHeight="1" x14ac:dyDescent="0.25">
      <c r="A606" s="43"/>
      <c r="G606" s="26"/>
      <c r="H606" s="44"/>
      <c r="I606" s="44"/>
    </row>
    <row r="607" spans="1:9" ht="15.75" customHeight="1" x14ac:dyDescent="0.25">
      <c r="A607" s="43"/>
      <c r="G607" s="26"/>
      <c r="H607" s="44"/>
      <c r="I607" s="44"/>
    </row>
    <row r="608" spans="1:9" ht="15.75" customHeight="1" x14ac:dyDescent="0.25">
      <c r="A608" s="43"/>
      <c r="G608" s="26"/>
      <c r="H608" s="44"/>
      <c r="I608" s="44"/>
    </row>
    <row r="609" spans="1:9" ht="15.75" customHeight="1" x14ac:dyDescent="0.25">
      <c r="A609" s="43"/>
      <c r="G609" s="26"/>
      <c r="H609" s="44"/>
      <c r="I609" s="44"/>
    </row>
    <row r="610" spans="1:9" ht="15.75" customHeight="1" x14ac:dyDescent="0.25">
      <c r="A610" s="43"/>
      <c r="G610" s="26"/>
      <c r="H610" s="44"/>
      <c r="I610" s="44"/>
    </row>
    <row r="611" spans="1:9" ht="15.75" customHeight="1" x14ac:dyDescent="0.25">
      <c r="A611" s="43"/>
      <c r="G611" s="26"/>
      <c r="H611" s="44"/>
      <c r="I611" s="44"/>
    </row>
    <row r="612" spans="1:9" ht="15.75" customHeight="1" x14ac:dyDescent="0.25">
      <c r="A612" s="43"/>
      <c r="G612" s="26"/>
      <c r="H612" s="44"/>
      <c r="I612" s="44"/>
    </row>
    <row r="613" spans="1:9" ht="15.75" customHeight="1" x14ac:dyDescent="0.25">
      <c r="A613" s="43"/>
      <c r="G613" s="26"/>
      <c r="H613" s="44"/>
      <c r="I613" s="44"/>
    </row>
    <row r="614" spans="1:9" ht="15.75" customHeight="1" x14ac:dyDescent="0.25">
      <c r="A614" s="43"/>
      <c r="G614" s="26"/>
      <c r="H614" s="44"/>
      <c r="I614" s="44"/>
    </row>
    <row r="615" spans="1:9" ht="15.75" customHeight="1" x14ac:dyDescent="0.25">
      <c r="A615" s="43"/>
      <c r="G615" s="26"/>
      <c r="H615" s="44"/>
      <c r="I615" s="44"/>
    </row>
    <row r="616" spans="1:9" ht="15.75" customHeight="1" x14ac:dyDescent="0.25">
      <c r="A616" s="43"/>
      <c r="G616" s="26"/>
      <c r="H616" s="44"/>
      <c r="I616" s="44"/>
    </row>
    <row r="617" spans="1:9" ht="15.75" customHeight="1" x14ac:dyDescent="0.25">
      <c r="A617" s="43"/>
      <c r="G617" s="26"/>
      <c r="H617" s="44"/>
      <c r="I617" s="44"/>
    </row>
    <row r="618" spans="1:9" ht="15.75" customHeight="1" x14ac:dyDescent="0.25">
      <c r="A618" s="43"/>
      <c r="G618" s="26"/>
      <c r="H618" s="44"/>
      <c r="I618" s="44"/>
    </row>
    <row r="619" spans="1:9" ht="15.75" customHeight="1" x14ac:dyDescent="0.25">
      <c r="A619" s="43"/>
      <c r="G619" s="26"/>
      <c r="H619" s="44"/>
      <c r="I619" s="44"/>
    </row>
    <row r="620" spans="1:9" ht="15.75" customHeight="1" x14ac:dyDescent="0.25">
      <c r="A620" s="43"/>
      <c r="G620" s="26"/>
      <c r="H620" s="44"/>
      <c r="I620" s="44"/>
    </row>
    <row r="621" spans="1:9" ht="15.75" customHeight="1" x14ac:dyDescent="0.25">
      <c r="A621" s="43"/>
      <c r="G621" s="26"/>
      <c r="H621" s="44"/>
      <c r="I621" s="44"/>
    </row>
    <row r="622" spans="1:9" ht="15.75" customHeight="1" x14ac:dyDescent="0.25">
      <c r="A622" s="43"/>
      <c r="G622" s="26"/>
      <c r="H622" s="44"/>
      <c r="I622" s="44"/>
    </row>
    <row r="623" spans="1:9" ht="15.75" customHeight="1" x14ac:dyDescent="0.25">
      <c r="A623" s="43"/>
      <c r="G623" s="26"/>
      <c r="H623" s="44"/>
      <c r="I623" s="44"/>
    </row>
    <row r="624" spans="1:9" ht="15.75" customHeight="1" x14ac:dyDescent="0.25">
      <c r="A624" s="43"/>
      <c r="G624" s="26"/>
      <c r="H624" s="44"/>
      <c r="I624" s="44"/>
    </row>
    <row r="625" spans="1:9" ht="15.75" customHeight="1" x14ac:dyDescent="0.25">
      <c r="A625" s="43"/>
      <c r="G625" s="26"/>
      <c r="H625" s="44"/>
      <c r="I625" s="44"/>
    </row>
    <row r="626" spans="1:9" ht="15.75" customHeight="1" x14ac:dyDescent="0.25">
      <c r="A626" s="43"/>
      <c r="G626" s="26"/>
      <c r="H626" s="44"/>
      <c r="I626" s="44"/>
    </row>
    <row r="627" spans="1:9" ht="15.75" customHeight="1" x14ac:dyDescent="0.25">
      <c r="A627" s="43"/>
      <c r="G627" s="26"/>
      <c r="H627" s="44"/>
      <c r="I627" s="44"/>
    </row>
    <row r="628" spans="1:9" ht="15.75" customHeight="1" x14ac:dyDescent="0.25">
      <c r="A628" s="43"/>
      <c r="G628" s="26"/>
      <c r="H628" s="44"/>
      <c r="I628" s="44"/>
    </row>
    <row r="629" spans="1:9" ht="15.75" customHeight="1" x14ac:dyDescent="0.25">
      <c r="A629" s="43"/>
      <c r="G629" s="26"/>
      <c r="H629" s="44"/>
      <c r="I629" s="44"/>
    </row>
    <row r="630" spans="1:9" ht="15.75" customHeight="1" x14ac:dyDescent="0.25">
      <c r="A630" s="43"/>
      <c r="G630" s="26"/>
      <c r="H630" s="44"/>
      <c r="I630" s="44"/>
    </row>
    <row r="631" spans="1:9" ht="15.75" customHeight="1" x14ac:dyDescent="0.25">
      <c r="A631" s="43"/>
      <c r="G631" s="26"/>
      <c r="H631" s="44"/>
      <c r="I631" s="44"/>
    </row>
    <row r="632" spans="1:9" ht="15.75" customHeight="1" x14ac:dyDescent="0.25">
      <c r="A632" s="43"/>
      <c r="G632" s="26"/>
      <c r="H632" s="44"/>
      <c r="I632" s="44"/>
    </row>
    <row r="633" spans="1:9" ht="15.75" customHeight="1" x14ac:dyDescent="0.25">
      <c r="A633" s="43"/>
      <c r="G633" s="26"/>
      <c r="H633" s="44"/>
      <c r="I633" s="44"/>
    </row>
    <row r="634" spans="1:9" ht="15.75" customHeight="1" x14ac:dyDescent="0.25">
      <c r="A634" s="43"/>
      <c r="G634" s="26"/>
      <c r="H634" s="44"/>
      <c r="I634" s="44"/>
    </row>
    <row r="635" spans="1:9" ht="15.75" customHeight="1" x14ac:dyDescent="0.25">
      <c r="A635" s="43"/>
      <c r="G635" s="26"/>
      <c r="H635" s="44"/>
      <c r="I635" s="44"/>
    </row>
    <row r="636" spans="1:9" ht="15.75" customHeight="1" x14ac:dyDescent="0.25">
      <c r="A636" s="43"/>
      <c r="G636" s="26"/>
      <c r="H636" s="44"/>
      <c r="I636" s="44"/>
    </row>
    <row r="637" spans="1:9" ht="15.75" customHeight="1" x14ac:dyDescent="0.25">
      <c r="A637" s="43"/>
      <c r="G637" s="26"/>
      <c r="H637" s="44"/>
      <c r="I637" s="44"/>
    </row>
    <row r="638" spans="1:9" ht="15.75" customHeight="1" x14ac:dyDescent="0.25">
      <c r="A638" s="43"/>
      <c r="G638" s="26"/>
      <c r="H638" s="44"/>
      <c r="I638" s="44"/>
    </row>
    <row r="639" spans="1:9" ht="15.75" customHeight="1" x14ac:dyDescent="0.25">
      <c r="A639" s="43"/>
      <c r="G639" s="26"/>
      <c r="H639" s="44"/>
      <c r="I639" s="44"/>
    </row>
    <row r="640" spans="1:9" ht="15.75" customHeight="1" x14ac:dyDescent="0.25">
      <c r="A640" s="43"/>
      <c r="G640" s="26"/>
      <c r="H640" s="44"/>
      <c r="I640" s="44"/>
    </row>
    <row r="641" spans="1:9" ht="15.75" customHeight="1" x14ac:dyDescent="0.25">
      <c r="A641" s="43"/>
      <c r="G641" s="26"/>
      <c r="H641" s="44"/>
      <c r="I641" s="44"/>
    </row>
    <row r="642" spans="1:9" ht="15.75" customHeight="1" x14ac:dyDescent="0.25">
      <c r="A642" s="43"/>
      <c r="G642" s="26"/>
      <c r="H642" s="44"/>
      <c r="I642" s="44"/>
    </row>
    <row r="643" spans="1:9" ht="15.75" customHeight="1" x14ac:dyDescent="0.25">
      <c r="A643" s="43"/>
      <c r="G643" s="26"/>
      <c r="H643" s="44"/>
      <c r="I643" s="44"/>
    </row>
    <row r="644" spans="1:9" ht="15.75" customHeight="1" x14ac:dyDescent="0.25">
      <c r="A644" s="43"/>
      <c r="G644" s="26"/>
      <c r="H644" s="44"/>
      <c r="I644" s="44"/>
    </row>
    <row r="645" spans="1:9" ht="15.75" customHeight="1" x14ac:dyDescent="0.25">
      <c r="A645" s="43"/>
      <c r="G645" s="26"/>
      <c r="H645" s="44"/>
      <c r="I645" s="44"/>
    </row>
    <row r="646" spans="1:9" ht="15.75" customHeight="1" x14ac:dyDescent="0.25">
      <c r="A646" s="43"/>
      <c r="G646" s="26"/>
      <c r="H646" s="44"/>
      <c r="I646" s="44"/>
    </row>
    <row r="647" spans="1:9" ht="15.75" customHeight="1" x14ac:dyDescent="0.25">
      <c r="A647" s="43"/>
      <c r="G647" s="26"/>
      <c r="H647" s="44"/>
      <c r="I647" s="44"/>
    </row>
    <row r="648" spans="1:9" ht="15.75" customHeight="1" x14ac:dyDescent="0.25">
      <c r="A648" s="43"/>
      <c r="G648" s="26"/>
      <c r="H648" s="44"/>
      <c r="I648" s="44"/>
    </row>
    <row r="649" spans="1:9" ht="15.75" customHeight="1" x14ac:dyDescent="0.25">
      <c r="A649" s="43"/>
      <c r="G649" s="26"/>
      <c r="H649" s="44"/>
      <c r="I649" s="44"/>
    </row>
    <row r="650" spans="1:9" ht="15.75" customHeight="1" x14ac:dyDescent="0.25">
      <c r="A650" s="43"/>
      <c r="G650" s="26"/>
      <c r="H650" s="44"/>
      <c r="I650" s="44"/>
    </row>
    <row r="651" spans="1:9" ht="15.75" customHeight="1" x14ac:dyDescent="0.25">
      <c r="A651" s="43"/>
      <c r="G651" s="26"/>
      <c r="H651" s="44"/>
      <c r="I651" s="44"/>
    </row>
    <row r="652" spans="1:9" ht="15.75" customHeight="1" x14ac:dyDescent="0.25">
      <c r="A652" s="43"/>
      <c r="G652" s="26"/>
      <c r="H652" s="44"/>
      <c r="I652" s="44"/>
    </row>
    <row r="653" spans="1:9" ht="15.75" customHeight="1" x14ac:dyDescent="0.25">
      <c r="A653" s="43"/>
      <c r="G653" s="26"/>
      <c r="H653" s="44"/>
      <c r="I653" s="44"/>
    </row>
    <row r="654" spans="1:9" ht="15.75" customHeight="1" x14ac:dyDescent="0.25">
      <c r="A654" s="43"/>
      <c r="G654" s="26"/>
      <c r="H654" s="44"/>
      <c r="I654" s="44"/>
    </row>
    <row r="655" spans="1:9" ht="15.75" customHeight="1" x14ac:dyDescent="0.25">
      <c r="A655" s="43"/>
      <c r="G655" s="26"/>
      <c r="H655" s="44"/>
      <c r="I655" s="44"/>
    </row>
    <row r="656" spans="1:9" ht="15.75" customHeight="1" x14ac:dyDescent="0.25">
      <c r="A656" s="43"/>
      <c r="G656" s="26"/>
      <c r="H656" s="44"/>
      <c r="I656" s="44"/>
    </row>
    <row r="657" spans="1:9" ht="15.75" customHeight="1" x14ac:dyDescent="0.25">
      <c r="A657" s="43"/>
      <c r="G657" s="26"/>
      <c r="H657" s="44"/>
      <c r="I657" s="44"/>
    </row>
    <row r="658" spans="1:9" ht="15.75" customHeight="1" x14ac:dyDescent="0.25">
      <c r="A658" s="43"/>
      <c r="G658" s="26"/>
      <c r="H658" s="44"/>
      <c r="I658" s="44"/>
    </row>
    <row r="659" spans="1:9" ht="15.75" customHeight="1" x14ac:dyDescent="0.25">
      <c r="A659" s="43"/>
      <c r="G659" s="26"/>
      <c r="H659" s="44"/>
      <c r="I659" s="44"/>
    </row>
    <row r="660" spans="1:9" ht="15.75" customHeight="1" x14ac:dyDescent="0.25">
      <c r="A660" s="43"/>
      <c r="G660" s="26"/>
      <c r="H660" s="44"/>
      <c r="I660" s="44"/>
    </row>
    <row r="661" spans="1:9" ht="15.75" customHeight="1" x14ac:dyDescent="0.25">
      <c r="A661" s="43"/>
      <c r="G661" s="26"/>
      <c r="H661" s="44"/>
      <c r="I661" s="44"/>
    </row>
    <row r="662" spans="1:9" ht="15.75" customHeight="1" x14ac:dyDescent="0.25">
      <c r="A662" s="43"/>
      <c r="G662" s="26"/>
      <c r="H662" s="44"/>
      <c r="I662" s="44"/>
    </row>
    <row r="663" spans="1:9" ht="15.75" customHeight="1" x14ac:dyDescent="0.25">
      <c r="A663" s="43"/>
      <c r="G663" s="26"/>
      <c r="H663" s="44"/>
      <c r="I663" s="44"/>
    </row>
    <row r="664" spans="1:9" ht="15.75" customHeight="1" x14ac:dyDescent="0.25">
      <c r="A664" s="43"/>
      <c r="G664" s="26"/>
      <c r="H664" s="44"/>
      <c r="I664" s="44"/>
    </row>
    <row r="665" spans="1:9" ht="15.75" customHeight="1" x14ac:dyDescent="0.25">
      <c r="A665" s="43"/>
      <c r="G665" s="26"/>
      <c r="H665" s="44"/>
      <c r="I665" s="44"/>
    </row>
    <row r="666" spans="1:9" ht="15.75" customHeight="1" x14ac:dyDescent="0.25">
      <c r="A666" s="43"/>
      <c r="G666" s="26"/>
      <c r="H666" s="44"/>
      <c r="I666" s="44"/>
    </row>
    <row r="667" spans="1:9" ht="15.75" customHeight="1" x14ac:dyDescent="0.25">
      <c r="A667" s="43"/>
      <c r="G667" s="26"/>
      <c r="H667" s="44"/>
      <c r="I667" s="44"/>
    </row>
    <row r="668" spans="1:9" ht="15.75" customHeight="1" x14ac:dyDescent="0.25">
      <c r="A668" s="43"/>
      <c r="G668" s="26"/>
      <c r="H668" s="44"/>
      <c r="I668" s="44"/>
    </row>
    <row r="669" spans="1:9" ht="15.75" customHeight="1" x14ac:dyDescent="0.25">
      <c r="A669" s="43"/>
      <c r="G669" s="26"/>
      <c r="H669" s="44"/>
      <c r="I669" s="44"/>
    </row>
    <row r="670" spans="1:9" ht="15.75" customHeight="1" x14ac:dyDescent="0.25">
      <c r="A670" s="43"/>
      <c r="G670" s="26"/>
      <c r="H670" s="44"/>
      <c r="I670" s="44"/>
    </row>
    <row r="671" spans="1:9" ht="15.75" customHeight="1" x14ac:dyDescent="0.25">
      <c r="A671" s="43"/>
      <c r="G671" s="26"/>
      <c r="H671" s="44"/>
      <c r="I671" s="44"/>
    </row>
    <row r="672" spans="1:9" ht="15.75" customHeight="1" x14ac:dyDescent="0.25">
      <c r="A672" s="43"/>
      <c r="G672" s="26"/>
      <c r="H672" s="44"/>
      <c r="I672" s="44"/>
    </row>
    <row r="673" spans="1:9" ht="15.75" customHeight="1" x14ac:dyDescent="0.25">
      <c r="A673" s="43"/>
      <c r="G673" s="26"/>
      <c r="H673" s="44"/>
      <c r="I673" s="44"/>
    </row>
    <row r="674" spans="1:9" ht="15.75" customHeight="1" x14ac:dyDescent="0.25">
      <c r="A674" s="43"/>
      <c r="G674" s="26"/>
      <c r="H674" s="44"/>
      <c r="I674" s="44"/>
    </row>
    <row r="675" spans="1:9" ht="15.75" customHeight="1" x14ac:dyDescent="0.25">
      <c r="A675" s="43"/>
      <c r="G675" s="26"/>
      <c r="H675" s="44"/>
      <c r="I675" s="44"/>
    </row>
    <row r="676" spans="1:9" ht="15.75" customHeight="1" x14ac:dyDescent="0.25">
      <c r="A676" s="43"/>
      <c r="G676" s="26"/>
      <c r="H676" s="44"/>
      <c r="I676" s="44"/>
    </row>
    <row r="677" spans="1:9" ht="15.75" customHeight="1" x14ac:dyDescent="0.25">
      <c r="A677" s="43"/>
      <c r="G677" s="26"/>
      <c r="H677" s="44"/>
      <c r="I677" s="44"/>
    </row>
    <row r="678" spans="1:9" ht="15.75" customHeight="1" x14ac:dyDescent="0.25">
      <c r="A678" s="43"/>
      <c r="G678" s="26"/>
      <c r="H678" s="44"/>
      <c r="I678" s="44"/>
    </row>
    <row r="679" spans="1:9" ht="15.75" customHeight="1" x14ac:dyDescent="0.25">
      <c r="A679" s="43"/>
      <c r="G679" s="26"/>
      <c r="H679" s="44"/>
      <c r="I679" s="44"/>
    </row>
    <row r="680" spans="1:9" ht="15.75" customHeight="1" x14ac:dyDescent="0.25">
      <c r="A680" s="43"/>
      <c r="G680" s="26"/>
      <c r="H680" s="44"/>
      <c r="I680" s="44"/>
    </row>
    <row r="681" spans="1:9" ht="15.75" customHeight="1" x14ac:dyDescent="0.25">
      <c r="A681" s="43"/>
      <c r="G681" s="26"/>
      <c r="H681" s="44"/>
      <c r="I681" s="44"/>
    </row>
    <row r="682" spans="1:9" ht="15.75" customHeight="1" x14ac:dyDescent="0.25">
      <c r="A682" s="43"/>
      <c r="G682" s="26"/>
      <c r="H682" s="44"/>
      <c r="I682" s="44"/>
    </row>
    <row r="683" spans="1:9" ht="15.75" customHeight="1" x14ac:dyDescent="0.25">
      <c r="A683" s="43"/>
      <c r="G683" s="26"/>
      <c r="H683" s="44"/>
      <c r="I683" s="44"/>
    </row>
    <row r="684" spans="1:9" ht="15.75" customHeight="1" x14ac:dyDescent="0.25">
      <c r="A684" s="43"/>
      <c r="G684" s="26"/>
      <c r="H684" s="44"/>
      <c r="I684" s="44"/>
    </row>
    <row r="685" spans="1:9" ht="15.75" customHeight="1" x14ac:dyDescent="0.25">
      <c r="A685" s="43"/>
      <c r="G685" s="26"/>
      <c r="H685" s="44"/>
      <c r="I685" s="44"/>
    </row>
    <row r="686" spans="1:9" ht="15.75" customHeight="1" x14ac:dyDescent="0.25">
      <c r="A686" s="43"/>
      <c r="G686" s="26"/>
      <c r="H686" s="44"/>
      <c r="I686" s="44"/>
    </row>
    <row r="687" spans="1:9" ht="15.75" customHeight="1" x14ac:dyDescent="0.25">
      <c r="A687" s="43"/>
      <c r="G687" s="26"/>
      <c r="H687" s="44"/>
      <c r="I687" s="44"/>
    </row>
    <row r="688" spans="1:9" ht="15.75" customHeight="1" x14ac:dyDescent="0.25">
      <c r="A688" s="43"/>
      <c r="G688" s="26"/>
      <c r="H688" s="44"/>
      <c r="I688" s="44"/>
    </row>
    <row r="689" spans="1:9" ht="15.75" customHeight="1" x14ac:dyDescent="0.25">
      <c r="A689" s="43"/>
      <c r="G689" s="26"/>
      <c r="H689" s="44"/>
      <c r="I689" s="44"/>
    </row>
    <row r="690" spans="1:9" ht="15.75" customHeight="1" x14ac:dyDescent="0.25">
      <c r="A690" s="43"/>
      <c r="G690" s="26"/>
      <c r="H690" s="44"/>
      <c r="I690" s="44"/>
    </row>
    <row r="691" spans="1:9" ht="15.75" customHeight="1" x14ac:dyDescent="0.25">
      <c r="A691" s="43"/>
      <c r="G691" s="26"/>
      <c r="H691" s="44"/>
      <c r="I691" s="44"/>
    </row>
    <row r="692" spans="1:9" ht="15.75" customHeight="1" x14ac:dyDescent="0.25">
      <c r="A692" s="43"/>
      <c r="G692" s="26"/>
      <c r="H692" s="44"/>
      <c r="I692" s="44"/>
    </row>
    <row r="693" spans="1:9" ht="15.75" customHeight="1" x14ac:dyDescent="0.25">
      <c r="A693" s="43"/>
      <c r="G693" s="26"/>
      <c r="H693" s="44"/>
      <c r="I693" s="44"/>
    </row>
    <row r="694" spans="1:9" ht="15.75" customHeight="1" x14ac:dyDescent="0.25">
      <c r="A694" s="43"/>
      <c r="G694" s="26"/>
      <c r="H694" s="44"/>
      <c r="I694" s="44"/>
    </row>
    <row r="695" spans="1:9" ht="15.75" customHeight="1" x14ac:dyDescent="0.25">
      <c r="A695" s="43"/>
      <c r="G695" s="26"/>
      <c r="H695" s="44"/>
      <c r="I695" s="44"/>
    </row>
    <row r="696" spans="1:9" ht="15.75" customHeight="1" x14ac:dyDescent="0.25">
      <c r="A696" s="43"/>
      <c r="G696" s="26"/>
      <c r="H696" s="44"/>
      <c r="I696" s="44"/>
    </row>
    <row r="697" spans="1:9" ht="15.75" customHeight="1" x14ac:dyDescent="0.25">
      <c r="A697" s="43"/>
      <c r="G697" s="26"/>
      <c r="H697" s="44"/>
      <c r="I697" s="44"/>
    </row>
    <row r="698" spans="1:9" ht="15.75" customHeight="1" x14ac:dyDescent="0.25">
      <c r="A698" s="43"/>
      <c r="G698" s="26"/>
      <c r="H698" s="44"/>
      <c r="I698" s="44"/>
    </row>
    <row r="699" spans="1:9" ht="15.75" customHeight="1" x14ac:dyDescent="0.25">
      <c r="A699" s="43"/>
      <c r="G699" s="26"/>
      <c r="H699" s="44"/>
      <c r="I699" s="44"/>
    </row>
    <row r="700" spans="1:9" ht="15.75" customHeight="1" x14ac:dyDescent="0.25">
      <c r="A700" s="43"/>
      <c r="G700" s="26"/>
      <c r="H700" s="44"/>
      <c r="I700" s="44"/>
    </row>
    <row r="701" spans="1:9" ht="15.75" customHeight="1" x14ac:dyDescent="0.25">
      <c r="A701" s="43"/>
      <c r="G701" s="26"/>
      <c r="H701" s="44"/>
      <c r="I701" s="44"/>
    </row>
    <row r="702" spans="1:9" ht="15.75" customHeight="1" x14ac:dyDescent="0.25">
      <c r="A702" s="43"/>
      <c r="G702" s="26"/>
      <c r="H702" s="44"/>
      <c r="I702" s="44"/>
    </row>
    <row r="703" spans="1:9" ht="15.75" customHeight="1" x14ac:dyDescent="0.25">
      <c r="A703" s="43"/>
      <c r="G703" s="26"/>
      <c r="H703" s="44"/>
      <c r="I703" s="44"/>
    </row>
    <row r="704" spans="1:9" ht="15.75" customHeight="1" x14ac:dyDescent="0.25">
      <c r="A704" s="43"/>
      <c r="G704" s="26"/>
      <c r="H704" s="44"/>
      <c r="I704" s="44"/>
    </row>
    <row r="705" spans="1:9" ht="15.75" customHeight="1" x14ac:dyDescent="0.25">
      <c r="A705" s="43"/>
      <c r="G705" s="26"/>
      <c r="H705" s="44"/>
      <c r="I705" s="44"/>
    </row>
    <row r="706" spans="1:9" ht="15.75" customHeight="1" x14ac:dyDescent="0.25">
      <c r="A706" s="43"/>
      <c r="G706" s="26"/>
      <c r="H706" s="44"/>
      <c r="I706" s="44"/>
    </row>
    <row r="707" spans="1:9" ht="15.75" customHeight="1" x14ac:dyDescent="0.25">
      <c r="A707" s="43"/>
      <c r="G707" s="26"/>
      <c r="H707" s="44"/>
      <c r="I707" s="44"/>
    </row>
    <row r="708" spans="1:9" ht="15.75" customHeight="1" x14ac:dyDescent="0.25">
      <c r="A708" s="43"/>
      <c r="G708" s="26"/>
      <c r="H708" s="44"/>
      <c r="I708" s="44"/>
    </row>
    <row r="709" spans="1:9" ht="15.75" customHeight="1" x14ac:dyDescent="0.25">
      <c r="A709" s="43"/>
      <c r="G709" s="26"/>
      <c r="H709" s="44"/>
      <c r="I709" s="44"/>
    </row>
    <row r="710" spans="1:9" ht="15.75" customHeight="1" x14ac:dyDescent="0.25">
      <c r="A710" s="43"/>
      <c r="G710" s="26"/>
      <c r="H710" s="44"/>
      <c r="I710" s="44"/>
    </row>
    <row r="711" spans="1:9" ht="15.75" customHeight="1" x14ac:dyDescent="0.25">
      <c r="A711" s="43"/>
      <c r="G711" s="26"/>
      <c r="H711" s="44"/>
      <c r="I711" s="44"/>
    </row>
    <row r="712" spans="1:9" ht="15.75" customHeight="1" x14ac:dyDescent="0.25">
      <c r="A712" s="43"/>
      <c r="G712" s="26"/>
      <c r="H712" s="44"/>
      <c r="I712" s="44"/>
    </row>
    <row r="713" spans="1:9" ht="15.75" customHeight="1" x14ac:dyDescent="0.25">
      <c r="A713" s="43"/>
      <c r="G713" s="26"/>
      <c r="H713" s="44"/>
      <c r="I713" s="44"/>
    </row>
    <row r="714" spans="1:9" ht="15.75" customHeight="1" x14ac:dyDescent="0.25">
      <c r="A714" s="43"/>
      <c r="G714" s="26"/>
      <c r="H714" s="44"/>
      <c r="I714" s="44"/>
    </row>
    <row r="715" spans="1:9" ht="15.75" customHeight="1" x14ac:dyDescent="0.25">
      <c r="A715" s="43"/>
      <c r="G715" s="26"/>
      <c r="H715" s="44"/>
      <c r="I715" s="44"/>
    </row>
    <row r="716" spans="1:9" ht="15.75" customHeight="1" x14ac:dyDescent="0.25">
      <c r="A716" s="43"/>
      <c r="G716" s="26"/>
      <c r="H716" s="44"/>
      <c r="I716" s="44"/>
    </row>
    <row r="717" spans="1:9" ht="15.75" customHeight="1" x14ac:dyDescent="0.25">
      <c r="A717" s="43"/>
      <c r="G717" s="26"/>
      <c r="H717" s="44"/>
      <c r="I717" s="44"/>
    </row>
    <row r="718" spans="1:9" ht="15.75" customHeight="1" x14ac:dyDescent="0.25">
      <c r="A718" s="43"/>
      <c r="G718" s="26"/>
      <c r="H718" s="44"/>
      <c r="I718" s="44"/>
    </row>
    <row r="719" spans="1:9" ht="15.75" customHeight="1" x14ac:dyDescent="0.25">
      <c r="A719" s="43"/>
      <c r="G719" s="26"/>
      <c r="H719" s="44"/>
      <c r="I719" s="44"/>
    </row>
    <row r="720" spans="1:9" ht="15.75" customHeight="1" x14ac:dyDescent="0.25">
      <c r="A720" s="43"/>
      <c r="G720" s="26"/>
      <c r="H720" s="44"/>
      <c r="I720" s="44"/>
    </row>
    <row r="721" spans="1:9" ht="15.75" customHeight="1" x14ac:dyDescent="0.25">
      <c r="A721" s="43"/>
      <c r="G721" s="26"/>
      <c r="H721" s="44"/>
      <c r="I721" s="44"/>
    </row>
    <row r="722" spans="1:9" ht="15.75" customHeight="1" x14ac:dyDescent="0.25">
      <c r="A722" s="43"/>
      <c r="G722" s="26"/>
      <c r="H722" s="44"/>
      <c r="I722" s="44"/>
    </row>
    <row r="723" spans="1:9" ht="15.75" customHeight="1" x14ac:dyDescent="0.25">
      <c r="A723" s="43"/>
      <c r="G723" s="26"/>
      <c r="H723" s="44"/>
      <c r="I723" s="44"/>
    </row>
    <row r="724" spans="1:9" ht="15.75" customHeight="1" x14ac:dyDescent="0.25">
      <c r="A724" s="43"/>
      <c r="G724" s="26"/>
      <c r="H724" s="44"/>
      <c r="I724" s="44"/>
    </row>
    <row r="725" spans="1:9" ht="15.75" customHeight="1" x14ac:dyDescent="0.25">
      <c r="A725" s="43"/>
      <c r="G725" s="26"/>
      <c r="H725" s="44"/>
      <c r="I725" s="44"/>
    </row>
    <row r="726" spans="1:9" ht="15.75" customHeight="1" x14ac:dyDescent="0.25">
      <c r="A726" s="43"/>
      <c r="G726" s="26"/>
      <c r="H726" s="44"/>
      <c r="I726" s="44"/>
    </row>
    <row r="727" spans="1:9" ht="15.75" customHeight="1" x14ac:dyDescent="0.25">
      <c r="A727" s="43"/>
      <c r="G727" s="26"/>
      <c r="H727" s="44"/>
      <c r="I727" s="44"/>
    </row>
    <row r="728" spans="1:9" ht="15.75" customHeight="1" x14ac:dyDescent="0.25">
      <c r="A728" s="43"/>
      <c r="G728" s="26"/>
      <c r="H728" s="44"/>
      <c r="I728" s="44"/>
    </row>
    <row r="729" spans="1:9" ht="15.75" customHeight="1" x14ac:dyDescent="0.25">
      <c r="A729" s="43"/>
      <c r="G729" s="26"/>
      <c r="H729" s="44"/>
      <c r="I729" s="44"/>
    </row>
    <row r="730" spans="1:9" ht="15.75" customHeight="1" x14ac:dyDescent="0.25">
      <c r="A730" s="43"/>
      <c r="G730" s="26"/>
      <c r="H730" s="44"/>
      <c r="I730" s="44"/>
    </row>
    <row r="731" spans="1:9" ht="15.75" customHeight="1" x14ac:dyDescent="0.25">
      <c r="A731" s="43"/>
      <c r="G731" s="26"/>
      <c r="H731" s="44"/>
      <c r="I731" s="44"/>
    </row>
    <row r="732" spans="1:9" ht="15.75" customHeight="1" x14ac:dyDescent="0.25">
      <c r="A732" s="43"/>
      <c r="G732" s="26"/>
      <c r="H732" s="44"/>
      <c r="I732" s="44"/>
    </row>
    <row r="733" spans="1:9" ht="15.75" customHeight="1" x14ac:dyDescent="0.25">
      <c r="A733" s="43"/>
      <c r="G733" s="26"/>
      <c r="H733" s="44"/>
      <c r="I733" s="44"/>
    </row>
    <row r="734" spans="1:9" ht="15.75" customHeight="1" x14ac:dyDescent="0.25">
      <c r="A734" s="43"/>
      <c r="G734" s="26"/>
      <c r="H734" s="44"/>
      <c r="I734" s="44"/>
    </row>
    <row r="735" spans="1:9" ht="15.75" customHeight="1" x14ac:dyDescent="0.25">
      <c r="A735" s="43"/>
      <c r="G735" s="26"/>
      <c r="H735" s="44"/>
      <c r="I735" s="44"/>
    </row>
    <row r="736" spans="1:9" ht="15.75" customHeight="1" x14ac:dyDescent="0.25">
      <c r="A736" s="43"/>
      <c r="G736" s="26"/>
      <c r="H736" s="44"/>
      <c r="I736" s="44"/>
    </row>
    <row r="737" spans="1:9" ht="15.75" customHeight="1" x14ac:dyDescent="0.25">
      <c r="A737" s="43"/>
      <c r="G737" s="26"/>
      <c r="H737" s="44"/>
      <c r="I737" s="44"/>
    </row>
    <row r="738" spans="1:9" ht="15.75" customHeight="1" x14ac:dyDescent="0.25">
      <c r="A738" s="43"/>
      <c r="G738" s="26"/>
      <c r="H738" s="44"/>
      <c r="I738" s="44"/>
    </row>
    <row r="739" spans="1:9" ht="15.75" customHeight="1" x14ac:dyDescent="0.25">
      <c r="A739" s="43"/>
      <c r="G739" s="26"/>
      <c r="H739" s="44"/>
      <c r="I739" s="44"/>
    </row>
    <row r="740" spans="1:9" ht="15.75" customHeight="1" x14ac:dyDescent="0.25">
      <c r="A740" s="43"/>
      <c r="G740" s="26"/>
      <c r="H740" s="44"/>
      <c r="I740" s="44"/>
    </row>
    <row r="741" spans="1:9" ht="15.75" customHeight="1" x14ac:dyDescent="0.25">
      <c r="A741" s="43"/>
      <c r="G741" s="26"/>
      <c r="H741" s="44"/>
      <c r="I741" s="44"/>
    </row>
    <row r="742" spans="1:9" ht="15.75" customHeight="1" x14ac:dyDescent="0.25">
      <c r="A742" s="43"/>
      <c r="G742" s="26"/>
      <c r="H742" s="44"/>
      <c r="I742" s="44"/>
    </row>
    <row r="743" spans="1:9" ht="15.75" customHeight="1" x14ac:dyDescent="0.25">
      <c r="A743" s="43"/>
      <c r="G743" s="26"/>
      <c r="H743" s="44"/>
      <c r="I743" s="44"/>
    </row>
    <row r="744" spans="1:9" ht="15.75" customHeight="1" x14ac:dyDescent="0.25">
      <c r="A744" s="43"/>
      <c r="G744" s="26"/>
      <c r="H744" s="44"/>
      <c r="I744" s="44"/>
    </row>
    <row r="745" spans="1:9" ht="15.75" customHeight="1" x14ac:dyDescent="0.25">
      <c r="A745" s="43"/>
      <c r="G745" s="26"/>
      <c r="H745" s="44"/>
      <c r="I745" s="44"/>
    </row>
    <row r="746" spans="1:9" ht="15.75" customHeight="1" x14ac:dyDescent="0.25">
      <c r="A746" s="43"/>
      <c r="G746" s="26"/>
      <c r="H746" s="44"/>
      <c r="I746" s="44"/>
    </row>
    <row r="747" spans="1:9" ht="15.75" customHeight="1" x14ac:dyDescent="0.25">
      <c r="A747" s="43"/>
      <c r="G747" s="26"/>
      <c r="H747" s="44"/>
      <c r="I747" s="44"/>
    </row>
    <row r="748" spans="1:9" ht="15.75" customHeight="1" x14ac:dyDescent="0.25">
      <c r="A748" s="43"/>
      <c r="G748" s="26"/>
      <c r="H748" s="44"/>
      <c r="I748" s="44"/>
    </row>
    <row r="749" spans="1:9" ht="15.75" customHeight="1" x14ac:dyDescent="0.25">
      <c r="A749" s="43"/>
      <c r="G749" s="26"/>
      <c r="H749" s="44"/>
      <c r="I749" s="44"/>
    </row>
    <row r="750" spans="1:9" ht="15.75" customHeight="1" x14ac:dyDescent="0.25">
      <c r="A750" s="43"/>
      <c r="G750" s="26"/>
      <c r="H750" s="44"/>
      <c r="I750" s="44"/>
    </row>
    <row r="751" spans="1:9" ht="15.75" customHeight="1" x14ac:dyDescent="0.25">
      <c r="A751" s="43"/>
      <c r="G751" s="26"/>
      <c r="H751" s="44"/>
      <c r="I751" s="44"/>
    </row>
    <row r="752" spans="1:9" ht="15.75" customHeight="1" x14ac:dyDescent="0.25">
      <c r="A752" s="43"/>
      <c r="G752" s="26"/>
      <c r="H752" s="44"/>
      <c r="I752" s="44"/>
    </row>
    <row r="753" spans="1:9" ht="15.75" customHeight="1" x14ac:dyDescent="0.25">
      <c r="A753" s="43"/>
      <c r="G753" s="26"/>
      <c r="H753" s="44"/>
      <c r="I753" s="44"/>
    </row>
    <row r="754" spans="1:9" ht="15.75" customHeight="1" x14ac:dyDescent="0.25">
      <c r="A754" s="43"/>
      <c r="G754" s="26"/>
      <c r="H754" s="44"/>
      <c r="I754" s="44"/>
    </row>
    <row r="755" spans="1:9" ht="15.75" customHeight="1" x14ac:dyDescent="0.25">
      <c r="A755" s="43"/>
      <c r="G755" s="26"/>
      <c r="H755" s="44"/>
      <c r="I755" s="44"/>
    </row>
    <row r="756" spans="1:9" ht="15.75" customHeight="1" x14ac:dyDescent="0.25">
      <c r="A756" s="43"/>
      <c r="G756" s="26"/>
      <c r="H756" s="44"/>
      <c r="I756" s="44"/>
    </row>
    <row r="757" spans="1:9" ht="15.75" customHeight="1" x14ac:dyDescent="0.25">
      <c r="A757" s="43"/>
      <c r="G757" s="26"/>
      <c r="H757" s="44"/>
      <c r="I757" s="44"/>
    </row>
    <row r="758" spans="1:9" ht="15.75" customHeight="1" x14ac:dyDescent="0.25">
      <c r="A758" s="43"/>
      <c r="G758" s="26"/>
      <c r="H758" s="44"/>
      <c r="I758" s="44"/>
    </row>
    <row r="759" spans="1:9" ht="15.75" customHeight="1" x14ac:dyDescent="0.25">
      <c r="A759" s="43"/>
      <c r="G759" s="26"/>
      <c r="H759" s="44"/>
      <c r="I759" s="44"/>
    </row>
    <row r="760" spans="1:9" ht="15.75" customHeight="1" x14ac:dyDescent="0.25">
      <c r="A760" s="43"/>
      <c r="G760" s="26"/>
      <c r="H760" s="44"/>
      <c r="I760" s="44"/>
    </row>
    <row r="761" spans="1:9" ht="15.75" customHeight="1" x14ac:dyDescent="0.25">
      <c r="A761" s="43"/>
      <c r="G761" s="26"/>
      <c r="H761" s="44"/>
      <c r="I761" s="44"/>
    </row>
    <row r="762" spans="1:9" ht="15.75" customHeight="1" x14ac:dyDescent="0.25">
      <c r="A762" s="43"/>
      <c r="G762" s="26"/>
      <c r="H762" s="44"/>
      <c r="I762" s="44"/>
    </row>
    <row r="763" spans="1:9" ht="15.75" customHeight="1" x14ac:dyDescent="0.25">
      <c r="A763" s="43"/>
      <c r="G763" s="26"/>
      <c r="H763" s="44"/>
      <c r="I763" s="44"/>
    </row>
    <row r="764" spans="1:9" ht="15.75" customHeight="1" x14ac:dyDescent="0.25">
      <c r="A764" s="43"/>
      <c r="G764" s="26"/>
      <c r="H764" s="44"/>
      <c r="I764" s="44"/>
    </row>
    <row r="765" spans="1:9" ht="15.75" customHeight="1" x14ac:dyDescent="0.25">
      <c r="A765" s="43"/>
      <c r="G765" s="26"/>
      <c r="H765" s="44"/>
      <c r="I765" s="44"/>
    </row>
    <row r="766" spans="1:9" ht="15.75" customHeight="1" x14ac:dyDescent="0.25">
      <c r="A766" s="43"/>
      <c r="G766" s="26"/>
      <c r="H766" s="44"/>
      <c r="I766" s="44"/>
    </row>
    <row r="767" spans="1:9" ht="15.75" customHeight="1" x14ac:dyDescent="0.25">
      <c r="A767" s="43"/>
      <c r="G767" s="26"/>
      <c r="H767" s="44"/>
      <c r="I767" s="44"/>
    </row>
    <row r="768" spans="1:9" ht="15.75" customHeight="1" x14ac:dyDescent="0.25">
      <c r="A768" s="43"/>
      <c r="G768" s="26"/>
      <c r="H768" s="44"/>
      <c r="I768" s="44"/>
    </row>
    <row r="769" spans="1:9" ht="15.75" customHeight="1" x14ac:dyDescent="0.25">
      <c r="A769" s="43"/>
      <c r="G769" s="26"/>
      <c r="H769" s="44"/>
      <c r="I769" s="44"/>
    </row>
    <row r="770" spans="1:9" ht="15.75" customHeight="1" x14ac:dyDescent="0.25">
      <c r="A770" s="43"/>
      <c r="G770" s="26"/>
      <c r="H770" s="44"/>
      <c r="I770" s="44"/>
    </row>
    <row r="771" spans="1:9" ht="15.75" customHeight="1" x14ac:dyDescent="0.25">
      <c r="A771" s="43"/>
      <c r="G771" s="26"/>
      <c r="H771" s="44"/>
      <c r="I771" s="44"/>
    </row>
    <row r="772" spans="1:9" ht="15.75" customHeight="1" x14ac:dyDescent="0.25">
      <c r="A772" s="43"/>
      <c r="G772" s="26"/>
      <c r="H772" s="44"/>
      <c r="I772" s="44"/>
    </row>
    <row r="773" spans="1:9" ht="15.75" customHeight="1" x14ac:dyDescent="0.25">
      <c r="A773" s="43"/>
      <c r="G773" s="26"/>
      <c r="H773" s="44"/>
      <c r="I773" s="44"/>
    </row>
    <row r="774" spans="1:9" ht="15.75" customHeight="1" x14ac:dyDescent="0.25">
      <c r="A774" s="43"/>
      <c r="G774" s="26"/>
      <c r="H774" s="44"/>
      <c r="I774" s="44"/>
    </row>
    <row r="775" spans="1:9" ht="15.75" customHeight="1" x14ac:dyDescent="0.25">
      <c r="A775" s="43"/>
      <c r="G775" s="26"/>
      <c r="H775" s="44"/>
      <c r="I775" s="44"/>
    </row>
    <row r="776" spans="1:9" ht="15.75" customHeight="1" x14ac:dyDescent="0.25">
      <c r="A776" s="43"/>
      <c r="G776" s="26"/>
      <c r="H776" s="44"/>
      <c r="I776" s="44"/>
    </row>
    <row r="777" spans="1:9" ht="15.75" customHeight="1" x14ac:dyDescent="0.25">
      <c r="A777" s="43"/>
      <c r="G777" s="26"/>
      <c r="H777" s="44"/>
      <c r="I777" s="44"/>
    </row>
    <row r="778" spans="1:9" ht="15.75" customHeight="1" x14ac:dyDescent="0.25">
      <c r="A778" s="43"/>
      <c r="G778" s="26"/>
      <c r="H778" s="44"/>
      <c r="I778" s="44"/>
    </row>
    <row r="779" spans="1:9" ht="15.75" customHeight="1" x14ac:dyDescent="0.25">
      <c r="A779" s="43"/>
      <c r="G779" s="26"/>
      <c r="H779" s="44"/>
      <c r="I779" s="44"/>
    </row>
    <row r="780" spans="1:9" ht="15.75" customHeight="1" x14ac:dyDescent="0.25">
      <c r="A780" s="43"/>
      <c r="G780" s="26"/>
      <c r="H780" s="44"/>
      <c r="I780" s="44"/>
    </row>
    <row r="781" spans="1:9" ht="15.75" customHeight="1" x14ac:dyDescent="0.25">
      <c r="A781" s="43"/>
      <c r="G781" s="26"/>
      <c r="H781" s="44"/>
      <c r="I781" s="44"/>
    </row>
    <row r="782" spans="1:9" ht="15.75" customHeight="1" x14ac:dyDescent="0.25">
      <c r="A782" s="43"/>
      <c r="G782" s="26"/>
      <c r="H782" s="44"/>
      <c r="I782" s="44"/>
    </row>
    <row r="783" spans="1:9" ht="15.75" customHeight="1" x14ac:dyDescent="0.25">
      <c r="A783" s="43"/>
      <c r="G783" s="26"/>
      <c r="H783" s="44"/>
      <c r="I783" s="44"/>
    </row>
    <row r="784" spans="1:9" ht="15.75" customHeight="1" x14ac:dyDescent="0.25">
      <c r="A784" s="43"/>
      <c r="G784" s="26"/>
      <c r="H784" s="44"/>
      <c r="I784" s="44"/>
    </row>
    <row r="785" spans="1:9" ht="15.75" customHeight="1" x14ac:dyDescent="0.25">
      <c r="A785" s="43"/>
      <c r="G785" s="26"/>
      <c r="H785" s="44"/>
      <c r="I785" s="44"/>
    </row>
    <row r="786" spans="1:9" ht="15.75" customHeight="1" x14ac:dyDescent="0.25">
      <c r="A786" s="43"/>
      <c r="G786" s="26"/>
      <c r="H786" s="44"/>
      <c r="I786" s="44"/>
    </row>
    <row r="787" spans="1:9" ht="15.75" customHeight="1" x14ac:dyDescent="0.25">
      <c r="A787" s="43"/>
      <c r="G787" s="26"/>
      <c r="H787" s="44"/>
      <c r="I787" s="44"/>
    </row>
    <row r="788" spans="1:9" ht="15.75" customHeight="1" x14ac:dyDescent="0.25">
      <c r="A788" s="43"/>
      <c r="G788" s="26"/>
      <c r="H788" s="44"/>
      <c r="I788" s="44"/>
    </row>
    <row r="789" spans="1:9" ht="15.75" customHeight="1" x14ac:dyDescent="0.25">
      <c r="A789" s="43"/>
      <c r="G789" s="26"/>
      <c r="H789" s="44"/>
      <c r="I789" s="44"/>
    </row>
    <row r="790" spans="1:9" ht="15.75" customHeight="1" x14ac:dyDescent="0.25">
      <c r="A790" s="43"/>
      <c r="G790" s="26"/>
      <c r="H790" s="44"/>
      <c r="I790" s="44"/>
    </row>
    <row r="791" spans="1:9" ht="15.75" customHeight="1" x14ac:dyDescent="0.25">
      <c r="A791" s="43"/>
      <c r="G791" s="26"/>
      <c r="H791" s="44"/>
      <c r="I791" s="44"/>
    </row>
    <row r="792" spans="1:9" ht="15.75" customHeight="1" x14ac:dyDescent="0.25">
      <c r="A792" s="43"/>
      <c r="G792" s="26"/>
      <c r="H792" s="44"/>
      <c r="I792" s="44"/>
    </row>
    <row r="793" spans="1:9" ht="15.75" customHeight="1" x14ac:dyDescent="0.25">
      <c r="A793" s="43"/>
      <c r="G793" s="26"/>
      <c r="H793" s="44"/>
      <c r="I793" s="44"/>
    </row>
    <row r="794" spans="1:9" ht="15.75" customHeight="1" x14ac:dyDescent="0.25">
      <c r="A794" s="43"/>
      <c r="G794" s="26"/>
      <c r="H794" s="44"/>
      <c r="I794" s="44"/>
    </row>
    <row r="795" spans="1:9" ht="15.75" customHeight="1" x14ac:dyDescent="0.25">
      <c r="A795" s="43"/>
      <c r="G795" s="26"/>
      <c r="H795" s="44"/>
      <c r="I795" s="44"/>
    </row>
    <row r="796" spans="1:9" ht="15.75" customHeight="1" x14ac:dyDescent="0.25">
      <c r="A796" s="43"/>
      <c r="G796" s="26"/>
      <c r="H796" s="44"/>
      <c r="I796" s="44"/>
    </row>
    <row r="797" spans="1:9" ht="15.75" customHeight="1" x14ac:dyDescent="0.25">
      <c r="A797" s="43"/>
      <c r="G797" s="26"/>
      <c r="H797" s="44"/>
      <c r="I797" s="44"/>
    </row>
    <row r="798" spans="1:9" ht="15.75" customHeight="1" x14ac:dyDescent="0.25">
      <c r="A798" s="43"/>
      <c r="G798" s="26"/>
      <c r="H798" s="44"/>
      <c r="I798" s="44"/>
    </row>
    <row r="799" spans="1:9" ht="15.75" customHeight="1" x14ac:dyDescent="0.25">
      <c r="A799" s="43"/>
      <c r="G799" s="26"/>
      <c r="H799" s="44"/>
      <c r="I799" s="44"/>
    </row>
    <row r="800" spans="1:9" ht="15.75" customHeight="1" x14ac:dyDescent="0.25">
      <c r="A800" s="43"/>
      <c r="G800" s="26"/>
      <c r="H800" s="44"/>
      <c r="I800" s="44"/>
    </row>
    <row r="801" spans="1:9" ht="15.75" customHeight="1" x14ac:dyDescent="0.25">
      <c r="A801" s="43"/>
      <c r="G801" s="26"/>
      <c r="H801" s="44"/>
      <c r="I801" s="44"/>
    </row>
    <row r="802" spans="1:9" ht="15.75" customHeight="1" x14ac:dyDescent="0.25">
      <c r="A802" s="43"/>
      <c r="G802" s="26"/>
      <c r="H802" s="44"/>
      <c r="I802" s="44"/>
    </row>
    <row r="803" spans="1:9" ht="15.75" customHeight="1" x14ac:dyDescent="0.25">
      <c r="A803" s="43"/>
      <c r="G803" s="26"/>
      <c r="H803" s="44"/>
      <c r="I803" s="44"/>
    </row>
    <row r="804" spans="1:9" ht="15.75" customHeight="1" x14ac:dyDescent="0.25">
      <c r="A804" s="43"/>
      <c r="G804" s="26"/>
      <c r="H804" s="44"/>
      <c r="I804" s="44"/>
    </row>
    <row r="805" spans="1:9" ht="15.75" customHeight="1" x14ac:dyDescent="0.25">
      <c r="A805" s="43"/>
      <c r="G805" s="26"/>
      <c r="H805" s="44"/>
      <c r="I805" s="44"/>
    </row>
    <row r="806" spans="1:9" ht="15.75" customHeight="1" x14ac:dyDescent="0.25">
      <c r="A806" s="43"/>
      <c r="G806" s="26"/>
      <c r="H806" s="44"/>
      <c r="I806" s="44"/>
    </row>
    <row r="807" spans="1:9" ht="15.75" customHeight="1" x14ac:dyDescent="0.25">
      <c r="A807" s="43"/>
      <c r="G807" s="26"/>
      <c r="H807" s="44"/>
      <c r="I807" s="44"/>
    </row>
    <row r="808" spans="1:9" ht="15.75" customHeight="1" x14ac:dyDescent="0.25">
      <c r="A808" s="43"/>
      <c r="G808" s="26"/>
      <c r="H808" s="44"/>
      <c r="I808" s="44"/>
    </row>
    <row r="809" spans="1:9" ht="15.75" customHeight="1" x14ac:dyDescent="0.25">
      <c r="A809" s="43"/>
      <c r="G809" s="26"/>
      <c r="H809" s="44"/>
      <c r="I809" s="44"/>
    </row>
    <row r="810" spans="1:9" ht="15.75" customHeight="1" x14ac:dyDescent="0.25">
      <c r="A810" s="43"/>
      <c r="G810" s="26"/>
      <c r="H810" s="44"/>
      <c r="I810" s="44"/>
    </row>
    <row r="811" spans="1:9" ht="15.75" customHeight="1" x14ac:dyDescent="0.25">
      <c r="A811" s="43"/>
      <c r="G811" s="26"/>
      <c r="H811" s="44"/>
      <c r="I811" s="44"/>
    </row>
    <row r="812" spans="1:9" ht="15.75" customHeight="1" x14ac:dyDescent="0.25">
      <c r="A812" s="43"/>
      <c r="G812" s="26"/>
      <c r="H812" s="44"/>
      <c r="I812" s="44"/>
    </row>
    <row r="813" spans="1:9" ht="15.75" customHeight="1" x14ac:dyDescent="0.25">
      <c r="A813" s="43"/>
      <c r="G813" s="26"/>
      <c r="H813" s="44"/>
      <c r="I813" s="44"/>
    </row>
    <row r="814" spans="1:9" ht="15.75" customHeight="1" x14ac:dyDescent="0.25">
      <c r="A814" s="43"/>
      <c r="G814" s="26"/>
      <c r="H814" s="44"/>
      <c r="I814" s="44"/>
    </row>
    <row r="815" spans="1:9" ht="15.75" customHeight="1" x14ac:dyDescent="0.25">
      <c r="A815" s="43"/>
      <c r="G815" s="26"/>
      <c r="H815" s="44"/>
      <c r="I815" s="44"/>
    </row>
    <row r="816" spans="1:9" ht="15.75" customHeight="1" x14ac:dyDescent="0.25">
      <c r="A816" s="43"/>
      <c r="G816" s="26"/>
      <c r="H816" s="44"/>
      <c r="I816" s="44"/>
    </row>
    <row r="817" spans="1:9" ht="15.75" customHeight="1" x14ac:dyDescent="0.25">
      <c r="A817" s="43"/>
      <c r="G817" s="26"/>
      <c r="H817" s="44"/>
      <c r="I817" s="44"/>
    </row>
    <row r="818" spans="1:9" ht="15.75" customHeight="1" x14ac:dyDescent="0.25">
      <c r="A818" s="43"/>
      <c r="G818" s="26"/>
      <c r="H818" s="44"/>
      <c r="I818" s="44"/>
    </row>
    <row r="819" spans="1:9" ht="15.75" customHeight="1" x14ac:dyDescent="0.25">
      <c r="A819" s="43"/>
      <c r="G819" s="26"/>
      <c r="H819" s="44"/>
      <c r="I819" s="44"/>
    </row>
    <row r="820" spans="1:9" ht="15.75" customHeight="1" x14ac:dyDescent="0.25">
      <c r="A820" s="43"/>
      <c r="G820" s="26"/>
      <c r="H820" s="44"/>
      <c r="I820" s="44"/>
    </row>
    <row r="821" spans="1:9" ht="15.75" customHeight="1" x14ac:dyDescent="0.25">
      <c r="A821" s="43"/>
      <c r="G821" s="26"/>
      <c r="H821" s="44"/>
      <c r="I821" s="44"/>
    </row>
    <row r="822" spans="1:9" ht="15.75" customHeight="1" x14ac:dyDescent="0.25">
      <c r="A822" s="43"/>
      <c r="G822" s="26"/>
      <c r="H822" s="44"/>
      <c r="I822" s="44"/>
    </row>
    <row r="823" spans="1:9" ht="15.75" customHeight="1" x14ac:dyDescent="0.25">
      <c r="A823" s="43"/>
      <c r="G823" s="26"/>
      <c r="H823" s="44"/>
      <c r="I823" s="44"/>
    </row>
    <row r="824" spans="1:9" ht="15.75" customHeight="1" x14ac:dyDescent="0.25">
      <c r="A824" s="43"/>
      <c r="G824" s="26"/>
      <c r="H824" s="44"/>
      <c r="I824" s="44"/>
    </row>
    <row r="825" spans="1:9" ht="15.75" customHeight="1" x14ac:dyDescent="0.25">
      <c r="A825" s="43"/>
      <c r="G825" s="26"/>
      <c r="H825" s="44"/>
      <c r="I825" s="44"/>
    </row>
    <row r="826" spans="1:9" ht="15.75" customHeight="1" x14ac:dyDescent="0.25">
      <c r="A826" s="43"/>
      <c r="G826" s="26"/>
      <c r="H826" s="44"/>
      <c r="I826" s="44"/>
    </row>
    <row r="827" spans="1:9" ht="15.75" customHeight="1" x14ac:dyDescent="0.25">
      <c r="A827" s="43"/>
      <c r="G827" s="26"/>
      <c r="H827" s="44"/>
      <c r="I827" s="44"/>
    </row>
    <row r="828" spans="1:9" ht="15.75" customHeight="1" x14ac:dyDescent="0.25">
      <c r="A828" s="43"/>
      <c r="G828" s="26"/>
      <c r="H828" s="44"/>
      <c r="I828" s="44"/>
    </row>
    <row r="829" spans="1:9" ht="15.75" customHeight="1" x14ac:dyDescent="0.25">
      <c r="A829" s="43"/>
      <c r="G829" s="26"/>
      <c r="H829" s="44"/>
      <c r="I829" s="44"/>
    </row>
    <row r="830" spans="1:9" ht="15.75" customHeight="1" x14ac:dyDescent="0.25">
      <c r="A830" s="43"/>
      <c r="G830" s="26"/>
      <c r="H830" s="44"/>
      <c r="I830" s="44"/>
    </row>
    <row r="831" spans="1:9" ht="15.75" customHeight="1" x14ac:dyDescent="0.25">
      <c r="A831" s="43"/>
      <c r="G831" s="26"/>
      <c r="H831" s="44"/>
      <c r="I831" s="44"/>
    </row>
    <row r="832" spans="1:9" ht="15.75" customHeight="1" x14ac:dyDescent="0.25">
      <c r="A832" s="43"/>
      <c r="G832" s="26"/>
      <c r="H832" s="44"/>
      <c r="I832" s="44"/>
    </row>
    <row r="833" spans="1:9" ht="15.75" customHeight="1" x14ac:dyDescent="0.25">
      <c r="A833" s="43"/>
      <c r="G833" s="26"/>
      <c r="H833" s="44"/>
      <c r="I833" s="44"/>
    </row>
    <row r="834" spans="1:9" ht="15.75" customHeight="1" x14ac:dyDescent="0.25">
      <c r="A834" s="43"/>
      <c r="G834" s="26"/>
      <c r="H834" s="44"/>
      <c r="I834" s="44"/>
    </row>
    <row r="835" spans="1:9" ht="15.75" customHeight="1" x14ac:dyDescent="0.25">
      <c r="A835" s="43"/>
      <c r="G835" s="26"/>
      <c r="H835" s="44"/>
      <c r="I835" s="44"/>
    </row>
    <row r="836" spans="1:9" ht="15.75" customHeight="1" x14ac:dyDescent="0.25">
      <c r="A836" s="43"/>
      <c r="G836" s="26"/>
      <c r="H836" s="44"/>
      <c r="I836" s="44"/>
    </row>
    <row r="837" spans="1:9" ht="15.75" customHeight="1" x14ac:dyDescent="0.25">
      <c r="A837" s="43"/>
      <c r="G837" s="26"/>
      <c r="H837" s="44"/>
      <c r="I837" s="44"/>
    </row>
    <row r="838" spans="1:9" ht="15.75" customHeight="1" x14ac:dyDescent="0.25">
      <c r="A838" s="43"/>
      <c r="G838" s="26"/>
      <c r="H838" s="44"/>
      <c r="I838" s="44"/>
    </row>
    <row r="839" spans="1:9" ht="15.75" customHeight="1" x14ac:dyDescent="0.25">
      <c r="A839" s="43"/>
      <c r="G839" s="26"/>
      <c r="H839" s="44"/>
      <c r="I839" s="44"/>
    </row>
    <row r="840" spans="1:9" ht="15.75" customHeight="1" x14ac:dyDescent="0.25">
      <c r="A840" s="43"/>
      <c r="G840" s="26"/>
      <c r="H840" s="44"/>
      <c r="I840" s="44"/>
    </row>
    <row r="841" spans="1:9" ht="15.75" customHeight="1" x14ac:dyDescent="0.25">
      <c r="A841" s="43"/>
      <c r="G841" s="26"/>
      <c r="H841" s="44"/>
      <c r="I841" s="44"/>
    </row>
    <row r="842" spans="1:9" ht="15.75" customHeight="1" x14ac:dyDescent="0.25">
      <c r="A842" s="43"/>
      <c r="G842" s="26"/>
      <c r="H842" s="44"/>
      <c r="I842" s="44"/>
    </row>
    <row r="843" spans="1:9" ht="15.75" customHeight="1" x14ac:dyDescent="0.25">
      <c r="A843" s="43"/>
      <c r="G843" s="26"/>
      <c r="H843" s="44"/>
      <c r="I843" s="44"/>
    </row>
    <row r="844" spans="1:9" ht="15.75" customHeight="1" x14ac:dyDescent="0.25">
      <c r="A844" s="43"/>
      <c r="G844" s="26"/>
      <c r="H844" s="44"/>
      <c r="I844" s="44"/>
    </row>
    <row r="845" spans="1:9" ht="15.75" customHeight="1" x14ac:dyDescent="0.25">
      <c r="A845" s="43"/>
      <c r="G845" s="26"/>
      <c r="H845" s="44"/>
      <c r="I845" s="44"/>
    </row>
    <row r="846" spans="1:9" ht="15.75" customHeight="1" x14ac:dyDescent="0.25">
      <c r="A846" s="43"/>
      <c r="G846" s="26"/>
      <c r="H846" s="44"/>
      <c r="I846" s="44"/>
    </row>
    <row r="847" spans="1:9" ht="15.75" customHeight="1" x14ac:dyDescent="0.25">
      <c r="A847" s="43"/>
      <c r="G847" s="26"/>
      <c r="H847" s="44"/>
      <c r="I847" s="44"/>
    </row>
    <row r="848" spans="1:9" ht="15.75" customHeight="1" x14ac:dyDescent="0.25">
      <c r="A848" s="43"/>
      <c r="G848" s="26"/>
      <c r="H848" s="44"/>
      <c r="I848" s="44"/>
    </row>
    <row r="849" spans="1:9" ht="15.75" customHeight="1" x14ac:dyDescent="0.25">
      <c r="A849" s="43"/>
      <c r="G849" s="26"/>
      <c r="H849" s="44"/>
      <c r="I849" s="44"/>
    </row>
    <row r="850" spans="1:9" ht="15.75" customHeight="1" x14ac:dyDescent="0.25">
      <c r="A850" s="43"/>
      <c r="G850" s="26"/>
      <c r="H850" s="44"/>
      <c r="I850" s="44"/>
    </row>
    <row r="851" spans="1:9" ht="15.75" customHeight="1" x14ac:dyDescent="0.25">
      <c r="A851" s="43"/>
      <c r="G851" s="26"/>
      <c r="H851" s="44"/>
      <c r="I851" s="44"/>
    </row>
    <row r="852" spans="1:9" ht="15.75" customHeight="1" x14ac:dyDescent="0.25">
      <c r="A852" s="43"/>
      <c r="G852" s="26"/>
      <c r="H852" s="44"/>
      <c r="I852" s="44"/>
    </row>
    <row r="853" spans="1:9" ht="15.75" customHeight="1" x14ac:dyDescent="0.25">
      <c r="A853" s="43"/>
      <c r="G853" s="26"/>
      <c r="H853" s="44"/>
      <c r="I853" s="44"/>
    </row>
    <row r="854" spans="1:9" ht="15.75" customHeight="1" x14ac:dyDescent="0.25">
      <c r="A854" s="43"/>
      <c r="G854" s="26"/>
      <c r="H854" s="44"/>
      <c r="I854" s="44"/>
    </row>
    <row r="855" spans="1:9" ht="15.75" customHeight="1" x14ac:dyDescent="0.25">
      <c r="A855" s="43"/>
      <c r="G855" s="26"/>
      <c r="H855" s="44"/>
      <c r="I855" s="44"/>
    </row>
    <row r="856" spans="1:9" ht="15.75" customHeight="1" x14ac:dyDescent="0.25">
      <c r="A856" s="43"/>
      <c r="G856" s="26"/>
      <c r="H856" s="44"/>
      <c r="I856" s="44"/>
    </row>
    <row r="857" spans="1:9" ht="15.75" customHeight="1" x14ac:dyDescent="0.25">
      <c r="A857" s="43"/>
      <c r="G857" s="26"/>
      <c r="H857" s="44"/>
      <c r="I857" s="44"/>
    </row>
    <row r="858" spans="1:9" ht="15.75" customHeight="1" x14ac:dyDescent="0.25">
      <c r="A858" s="43"/>
      <c r="G858" s="26"/>
      <c r="H858" s="44"/>
      <c r="I858" s="44"/>
    </row>
    <row r="859" spans="1:9" ht="15.75" customHeight="1" x14ac:dyDescent="0.25">
      <c r="A859" s="43"/>
      <c r="G859" s="26"/>
      <c r="H859" s="44"/>
      <c r="I859" s="44"/>
    </row>
    <row r="860" spans="1:9" ht="15.75" customHeight="1" x14ac:dyDescent="0.25">
      <c r="A860" s="43"/>
      <c r="G860" s="26"/>
      <c r="H860" s="44"/>
      <c r="I860" s="44"/>
    </row>
    <row r="861" spans="1:9" ht="15.75" customHeight="1" x14ac:dyDescent="0.25">
      <c r="A861" s="43"/>
      <c r="G861" s="26"/>
      <c r="H861" s="44"/>
      <c r="I861" s="44"/>
    </row>
    <row r="862" spans="1:9" ht="15.75" customHeight="1" x14ac:dyDescent="0.25">
      <c r="A862" s="43"/>
      <c r="G862" s="26"/>
      <c r="H862" s="44"/>
      <c r="I862" s="44"/>
    </row>
    <row r="863" spans="1:9" ht="15.75" customHeight="1" x14ac:dyDescent="0.25">
      <c r="A863" s="43"/>
      <c r="G863" s="26"/>
      <c r="H863" s="44"/>
      <c r="I863" s="44"/>
    </row>
    <row r="864" spans="1:9" ht="15.75" customHeight="1" x14ac:dyDescent="0.25">
      <c r="A864" s="43"/>
      <c r="G864" s="26"/>
      <c r="H864" s="44"/>
      <c r="I864" s="44"/>
    </row>
    <row r="865" spans="1:9" ht="15.75" customHeight="1" x14ac:dyDescent="0.25">
      <c r="A865" s="43"/>
      <c r="G865" s="26"/>
      <c r="H865" s="44"/>
      <c r="I865" s="44"/>
    </row>
    <row r="866" spans="1:9" ht="15.75" customHeight="1" x14ac:dyDescent="0.25">
      <c r="A866" s="43"/>
      <c r="G866" s="26"/>
      <c r="H866" s="44"/>
      <c r="I866" s="44"/>
    </row>
    <row r="867" spans="1:9" ht="15.75" customHeight="1" x14ac:dyDescent="0.25">
      <c r="A867" s="43"/>
      <c r="G867" s="26"/>
      <c r="H867" s="44"/>
      <c r="I867" s="44"/>
    </row>
    <row r="868" spans="1:9" ht="15.75" customHeight="1" x14ac:dyDescent="0.25">
      <c r="A868" s="43"/>
      <c r="G868" s="26"/>
      <c r="H868" s="44"/>
      <c r="I868" s="44"/>
    </row>
    <row r="869" spans="1:9" ht="15.75" customHeight="1" x14ac:dyDescent="0.25">
      <c r="A869" s="43"/>
      <c r="G869" s="26"/>
      <c r="H869" s="44"/>
      <c r="I869" s="44"/>
    </row>
    <row r="870" spans="1:9" ht="15.75" customHeight="1" x14ac:dyDescent="0.25">
      <c r="A870" s="43"/>
      <c r="G870" s="26"/>
      <c r="H870" s="44"/>
      <c r="I870" s="44"/>
    </row>
    <row r="871" spans="1:9" ht="15.75" customHeight="1" x14ac:dyDescent="0.25">
      <c r="A871" s="43"/>
      <c r="G871" s="26"/>
      <c r="H871" s="44"/>
      <c r="I871" s="44"/>
    </row>
    <row r="872" spans="1:9" ht="15.75" customHeight="1" x14ac:dyDescent="0.25">
      <c r="A872" s="43"/>
      <c r="G872" s="26"/>
      <c r="H872" s="44"/>
      <c r="I872" s="44"/>
    </row>
    <row r="873" spans="1:9" ht="15.75" customHeight="1" x14ac:dyDescent="0.25">
      <c r="A873" s="43"/>
      <c r="G873" s="26"/>
      <c r="H873" s="44"/>
      <c r="I873" s="44"/>
    </row>
    <row r="874" spans="1:9" ht="15.75" customHeight="1" x14ac:dyDescent="0.25">
      <c r="A874" s="43"/>
      <c r="G874" s="26"/>
      <c r="H874" s="44"/>
      <c r="I874" s="44"/>
    </row>
    <row r="875" spans="1:9" ht="15.75" customHeight="1" x14ac:dyDescent="0.25">
      <c r="A875" s="43"/>
      <c r="G875" s="26"/>
      <c r="H875" s="44"/>
      <c r="I875" s="44"/>
    </row>
    <row r="876" spans="1:9" ht="15.75" customHeight="1" x14ac:dyDescent="0.25">
      <c r="A876" s="43"/>
      <c r="G876" s="26"/>
      <c r="H876" s="44"/>
      <c r="I876" s="44"/>
    </row>
    <row r="877" spans="1:9" ht="15.75" customHeight="1" x14ac:dyDescent="0.25">
      <c r="A877" s="43"/>
      <c r="G877" s="26"/>
      <c r="H877" s="44"/>
      <c r="I877" s="44"/>
    </row>
    <row r="878" spans="1:9" ht="15.75" customHeight="1" x14ac:dyDescent="0.25">
      <c r="A878" s="43"/>
      <c r="G878" s="26"/>
      <c r="H878" s="44"/>
      <c r="I878" s="44"/>
    </row>
    <row r="879" spans="1:9" ht="15.75" customHeight="1" x14ac:dyDescent="0.25">
      <c r="A879" s="43"/>
      <c r="G879" s="26"/>
      <c r="H879" s="44"/>
      <c r="I879" s="44"/>
    </row>
    <row r="880" spans="1:9" ht="15.75" customHeight="1" x14ac:dyDescent="0.25">
      <c r="A880" s="43"/>
      <c r="G880" s="26"/>
      <c r="H880" s="44"/>
      <c r="I880" s="44"/>
    </row>
    <row r="881" spans="1:9" ht="15.75" customHeight="1" x14ac:dyDescent="0.25">
      <c r="A881" s="43"/>
      <c r="G881" s="26"/>
      <c r="H881" s="44"/>
      <c r="I881" s="44"/>
    </row>
    <row r="882" spans="1:9" ht="15.75" customHeight="1" x14ac:dyDescent="0.25">
      <c r="A882" s="43"/>
      <c r="G882" s="26"/>
      <c r="H882" s="44"/>
      <c r="I882" s="44"/>
    </row>
    <row r="883" spans="1:9" ht="15.75" customHeight="1" x14ac:dyDescent="0.25">
      <c r="A883" s="43"/>
      <c r="G883" s="26"/>
      <c r="H883" s="44"/>
      <c r="I883" s="44"/>
    </row>
    <row r="884" spans="1:9" ht="15.75" customHeight="1" x14ac:dyDescent="0.25">
      <c r="A884" s="43"/>
      <c r="G884" s="26"/>
      <c r="H884" s="44"/>
      <c r="I884" s="44"/>
    </row>
    <row r="885" spans="1:9" ht="15.75" customHeight="1" x14ac:dyDescent="0.25">
      <c r="A885" s="43"/>
      <c r="G885" s="26"/>
      <c r="H885" s="44"/>
      <c r="I885" s="44"/>
    </row>
    <row r="886" spans="1:9" ht="15.75" customHeight="1" x14ac:dyDescent="0.25">
      <c r="A886" s="43"/>
      <c r="G886" s="26"/>
      <c r="H886" s="44"/>
      <c r="I886" s="44"/>
    </row>
    <row r="887" spans="1:9" ht="15.75" customHeight="1" x14ac:dyDescent="0.25">
      <c r="A887" s="43"/>
      <c r="G887" s="26"/>
      <c r="H887" s="44"/>
      <c r="I887" s="44"/>
    </row>
    <row r="888" spans="1:9" ht="15.75" customHeight="1" x14ac:dyDescent="0.25">
      <c r="A888" s="43"/>
      <c r="G888" s="26"/>
      <c r="H888" s="44"/>
      <c r="I888" s="44"/>
    </row>
    <row r="889" spans="1:9" ht="15.75" customHeight="1" x14ac:dyDescent="0.25">
      <c r="A889" s="43"/>
      <c r="G889" s="26"/>
      <c r="H889" s="44"/>
      <c r="I889" s="44"/>
    </row>
    <row r="890" spans="1:9" ht="15.75" customHeight="1" x14ac:dyDescent="0.25">
      <c r="A890" s="43"/>
      <c r="G890" s="26"/>
      <c r="H890" s="44"/>
      <c r="I890" s="44"/>
    </row>
    <row r="891" spans="1:9" ht="15.75" customHeight="1" x14ac:dyDescent="0.25">
      <c r="A891" s="43"/>
      <c r="G891" s="26"/>
      <c r="H891" s="44"/>
      <c r="I891" s="44"/>
    </row>
    <row r="892" spans="1:9" ht="15.75" customHeight="1" x14ac:dyDescent="0.25">
      <c r="A892" s="43"/>
      <c r="G892" s="26"/>
      <c r="H892" s="44"/>
      <c r="I892" s="44"/>
    </row>
    <row r="893" spans="1:9" ht="15.75" customHeight="1" x14ac:dyDescent="0.25">
      <c r="A893" s="43"/>
      <c r="G893" s="26"/>
      <c r="H893" s="44"/>
      <c r="I893" s="44"/>
    </row>
    <row r="894" spans="1:9" ht="15.75" customHeight="1" x14ac:dyDescent="0.25">
      <c r="A894" s="43"/>
      <c r="G894" s="26"/>
      <c r="H894" s="44"/>
      <c r="I894" s="44"/>
    </row>
    <row r="895" spans="1:9" ht="15.75" customHeight="1" x14ac:dyDescent="0.25">
      <c r="A895" s="43"/>
      <c r="G895" s="26"/>
      <c r="H895" s="44"/>
      <c r="I895" s="44"/>
    </row>
    <row r="896" spans="1:9" ht="15.75" customHeight="1" x14ac:dyDescent="0.25">
      <c r="A896" s="43"/>
      <c r="G896" s="26"/>
      <c r="H896" s="44"/>
      <c r="I896" s="44"/>
    </row>
    <row r="897" spans="1:9" ht="15.75" customHeight="1" x14ac:dyDescent="0.25">
      <c r="A897" s="43"/>
      <c r="G897" s="26"/>
      <c r="H897" s="44"/>
      <c r="I897" s="44"/>
    </row>
    <row r="898" spans="1:9" ht="15.75" customHeight="1" x14ac:dyDescent="0.25">
      <c r="A898" s="43"/>
      <c r="G898" s="26"/>
      <c r="H898" s="44"/>
      <c r="I898" s="44"/>
    </row>
    <row r="899" spans="1:9" ht="15.75" customHeight="1" x14ac:dyDescent="0.25">
      <c r="A899" s="43"/>
      <c r="G899" s="26"/>
      <c r="H899" s="44"/>
      <c r="I899" s="44"/>
    </row>
    <row r="900" spans="1:9" ht="15.75" customHeight="1" x14ac:dyDescent="0.25">
      <c r="A900" s="43"/>
      <c r="G900" s="26"/>
      <c r="H900" s="44"/>
      <c r="I900" s="44"/>
    </row>
    <row r="901" spans="1:9" ht="15.75" customHeight="1" x14ac:dyDescent="0.25">
      <c r="A901" s="43"/>
      <c r="G901" s="26"/>
      <c r="H901" s="44"/>
      <c r="I901" s="44"/>
    </row>
    <row r="902" spans="1:9" ht="15.75" customHeight="1" x14ac:dyDescent="0.25">
      <c r="A902" s="43"/>
      <c r="G902" s="26"/>
      <c r="H902" s="44"/>
      <c r="I902" s="44"/>
    </row>
    <row r="903" spans="1:9" ht="15.75" customHeight="1" x14ac:dyDescent="0.25">
      <c r="A903" s="43"/>
      <c r="G903" s="26"/>
      <c r="H903" s="44"/>
      <c r="I903" s="44"/>
    </row>
    <row r="904" spans="1:9" ht="15.75" customHeight="1" x14ac:dyDescent="0.25">
      <c r="A904" s="43"/>
      <c r="G904" s="26"/>
      <c r="H904" s="44"/>
      <c r="I904" s="44"/>
    </row>
    <row r="905" spans="1:9" ht="15.75" customHeight="1" x14ac:dyDescent="0.25">
      <c r="A905" s="43"/>
      <c r="G905" s="26"/>
      <c r="H905" s="44"/>
      <c r="I905" s="44"/>
    </row>
    <row r="906" spans="1:9" ht="15.75" customHeight="1" x14ac:dyDescent="0.25">
      <c r="A906" s="43"/>
      <c r="G906" s="26"/>
      <c r="H906" s="44"/>
      <c r="I906" s="44"/>
    </row>
    <row r="907" spans="1:9" ht="15.75" customHeight="1" x14ac:dyDescent="0.25">
      <c r="A907" s="43"/>
      <c r="G907" s="26"/>
      <c r="H907" s="44"/>
      <c r="I907" s="44"/>
    </row>
    <row r="908" spans="1:9" ht="15.75" customHeight="1" x14ac:dyDescent="0.25">
      <c r="A908" s="43"/>
      <c r="G908" s="26"/>
      <c r="H908" s="44"/>
      <c r="I908" s="44"/>
    </row>
    <row r="909" spans="1:9" ht="15.75" customHeight="1" x14ac:dyDescent="0.25">
      <c r="A909" s="43"/>
      <c r="G909" s="26"/>
      <c r="H909" s="44"/>
      <c r="I909" s="44"/>
    </row>
    <row r="910" spans="1:9" ht="15.75" customHeight="1" x14ac:dyDescent="0.25">
      <c r="A910" s="43"/>
      <c r="G910" s="26"/>
      <c r="H910" s="44"/>
      <c r="I910" s="44"/>
    </row>
    <row r="911" spans="1:9" ht="15.75" customHeight="1" x14ac:dyDescent="0.25">
      <c r="A911" s="43"/>
      <c r="G911" s="26"/>
      <c r="H911" s="44"/>
      <c r="I911" s="44"/>
    </row>
    <row r="912" spans="1:9" ht="15.75" customHeight="1" x14ac:dyDescent="0.25">
      <c r="A912" s="43"/>
      <c r="G912" s="26"/>
      <c r="H912" s="44"/>
      <c r="I912" s="44"/>
    </row>
    <row r="913" spans="1:9" ht="15.75" customHeight="1" x14ac:dyDescent="0.25">
      <c r="A913" s="43"/>
      <c r="G913" s="26"/>
      <c r="H913" s="44"/>
      <c r="I913" s="44"/>
    </row>
    <row r="914" spans="1:9" ht="15.75" customHeight="1" x14ac:dyDescent="0.25">
      <c r="A914" s="43"/>
      <c r="G914" s="26"/>
      <c r="H914" s="44"/>
      <c r="I914" s="44"/>
    </row>
    <row r="915" spans="1:9" ht="15.75" customHeight="1" x14ac:dyDescent="0.25">
      <c r="A915" s="43"/>
      <c r="G915" s="26"/>
      <c r="H915" s="44"/>
      <c r="I915" s="44"/>
    </row>
    <row r="916" spans="1:9" ht="15.75" customHeight="1" x14ac:dyDescent="0.25">
      <c r="A916" s="43"/>
      <c r="G916" s="26"/>
      <c r="H916" s="44"/>
      <c r="I916" s="44"/>
    </row>
    <row r="917" spans="1:9" ht="15.75" customHeight="1" x14ac:dyDescent="0.25">
      <c r="A917" s="43"/>
      <c r="G917" s="26"/>
      <c r="H917" s="44"/>
      <c r="I917" s="44"/>
    </row>
    <row r="918" spans="1:9" ht="15.75" customHeight="1" x14ac:dyDescent="0.25">
      <c r="A918" s="43"/>
      <c r="G918" s="26"/>
      <c r="H918" s="44"/>
      <c r="I918" s="44"/>
    </row>
    <row r="919" spans="1:9" ht="15.75" customHeight="1" x14ac:dyDescent="0.25">
      <c r="A919" s="43"/>
      <c r="G919" s="26"/>
      <c r="H919" s="44"/>
      <c r="I919" s="44"/>
    </row>
    <row r="920" spans="1:9" ht="15.75" customHeight="1" x14ac:dyDescent="0.25">
      <c r="A920" s="43"/>
      <c r="G920" s="26"/>
      <c r="H920" s="44"/>
      <c r="I920" s="44"/>
    </row>
    <row r="921" spans="1:9" ht="15.75" customHeight="1" x14ac:dyDescent="0.25">
      <c r="A921" s="43"/>
      <c r="G921" s="26"/>
      <c r="H921" s="44"/>
      <c r="I921" s="44"/>
    </row>
    <row r="922" spans="1:9" ht="15.75" customHeight="1" x14ac:dyDescent="0.25">
      <c r="A922" s="43"/>
      <c r="G922" s="26"/>
      <c r="H922" s="44"/>
      <c r="I922" s="44"/>
    </row>
    <row r="923" spans="1:9" ht="15.75" customHeight="1" x14ac:dyDescent="0.25">
      <c r="A923" s="43"/>
      <c r="G923" s="26"/>
      <c r="H923" s="44"/>
      <c r="I923" s="44"/>
    </row>
    <row r="924" spans="1:9" ht="15.75" customHeight="1" x14ac:dyDescent="0.25">
      <c r="A924" s="43"/>
      <c r="G924" s="26"/>
      <c r="H924" s="44"/>
      <c r="I924" s="44"/>
    </row>
    <row r="925" spans="1:9" ht="15.75" customHeight="1" x14ac:dyDescent="0.25">
      <c r="A925" s="43"/>
      <c r="G925" s="26"/>
      <c r="H925" s="44"/>
      <c r="I925" s="44"/>
    </row>
    <row r="926" spans="1:9" ht="15.75" customHeight="1" x14ac:dyDescent="0.25">
      <c r="A926" s="43"/>
      <c r="G926" s="26"/>
      <c r="H926" s="44"/>
      <c r="I926" s="44"/>
    </row>
    <row r="927" spans="1:9" ht="15.75" customHeight="1" x14ac:dyDescent="0.25">
      <c r="A927" s="43"/>
      <c r="G927" s="26"/>
      <c r="H927" s="44"/>
      <c r="I927" s="44"/>
    </row>
    <row r="928" spans="1:9" ht="15.75" customHeight="1" x14ac:dyDescent="0.25">
      <c r="A928" s="43"/>
      <c r="G928" s="26"/>
      <c r="H928" s="44"/>
      <c r="I928" s="44"/>
    </row>
    <row r="929" spans="1:9" ht="15.75" customHeight="1" x14ac:dyDescent="0.25">
      <c r="A929" s="43"/>
      <c r="G929" s="26"/>
      <c r="H929" s="44"/>
      <c r="I929" s="44"/>
    </row>
    <row r="930" spans="1:9" ht="15.75" customHeight="1" x14ac:dyDescent="0.25">
      <c r="A930" s="43"/>
      <c r="G930" s="26"/>
      <c r="H930" s="44"/>
      <c r="I930" s="44"/>
    </row>
    <row r="931" spans="1:9" ht="15.75" customHeight="1" x14ac:dyDescent="0.25">
      <c r="A931" s="43"/>
      <c r="G931" s="26"/>
      <c r="H931" s="44"/>
      <c r="I931" s="44"/>
    </row>
    <row r="932" spans="1:9" ht="15.75" customHeight="1" x14ac:dyDescent="0.25">
      <c r="A932" s="43"/>
      <c r="G932" s="26"/>
      <c r="H932" s="44"/>
      <c r="I932" s="44"/>
    </row>
    <row r="933" spans="1:9" ht="15.75" customHeight="1" x14ac:dyDescent="0.25">
      <c r="A933" s="43"/>
      <c r="G933" s="26"/>
      <c r="H933" s="44"/>
      <c r="I933" s="44"/>
    </row>
    <row r="934" spans="1:9" ht="15.75" customHeight="1" x14ac:dyDescent="0.25">
      <c r="A934" s="43"/>
      <c r="G934" s="26"/>
      <c r="H934" s="44"/>
      <c r="I934" s="44"/>
    </row>
    <row r="935" spans="1:9" ht="15.75" customHeight="1" x14ac:dyDescent="0.25">
      <c r="A935" s="43"/>
      <c r="G935" s="26"/>
      <c r="H935" s="44"/>
      <c r="I935" s="44"/>
    </row>
    <row r="936" spans="1:9" ht="15.75" customHeight="1" x14ac:dyDescent="0.25">
      <c r="A936" s="43"/>
      <c r="G936" s="26"/>
      <c r="H936" s="44"/>
      <c r="I936" s="44"/>
    </row>
    <row r="937" spans="1:9" ht="15.75" customHeight="1" x14ac:dyDescent="0.25">
      <c r="A937" s="43"/>
      <c r="G937" s="26"/>
      <c r="H937" s="44"/>
      <c r="I937" s="44"/>
    </row>
    <row r="938" spans="1:9" ht="15.75" customHeight="1" x14ac:dyDescent="0.25">
      <c r="A938" s="43"/>
      <c r="G938" s="26"/>
      <c r="H938" s="44"/>
      <c r="I938" s="44"/>
    </row>
    <row r="939" spans="1:9" ht="15.75" customHeight="1" x14ac:dyDescent="0.25">
      <c r="A939" s="43"/>
      <c r="G939" s="26"/>
      <c r="H939" s="44"/>
      <c r="I939" s="44"/>
    </row>
    <row r="940" spans="1:9" ht="15.75" customHeight="1" x14ac:dyDescent="0.25">
      <c r="A940" s="43"/>
      <c r="G940" s="26"/>
      <c r="H940" s="44"/>
      <c r="I940" s="44"/>
    </row>
    <row r="941" spans="1:9" ht="15.75" customHeight="1" x14ac:dyDescent="0.25">
      <c r="A941" s="43"/>
      <c r="G941" s="26"/>
      <c r="H941" s="44"/>
      <c r="I941" s="44"/>
    </row>
    <row r="942" spans="1:9" ht="15.75" customHeight="1" x14ac:dyDescent="0.25">
      <c r="A942" s="43"/>
      <c r="G942" s="26"/>
      <c r="H942" s="44"/>
      <c r="I942" s="44"/>
    </row>
    <row r="943" spans="1:9" ht="15.75" customHeight="1" x14ac:dyDescent="0.25">
      <c r="A943" s="43"/>
      <c r="G943" s="26"/>
      <c r="H943" s="44"/>
      <c r="I943" s="44"/>
    </row>
    <row r="944" spans="1:9" ht="15.75" customHeight="1" x14ac:dyDescent="0.25">
      <c r="A944" s="43"/>
      <c r="G944" s="26"/>
      <c r="H944" s="44"/>
      <c r="I944" s="44"/>
    </row>
    <row r="945" spans="1:9" ht="15.75" customHeight="1" x14ac:dyDescent="0.25">
      <c r="A945" s="43"/>
      <c r="G945" s="26"/>
      <c r="H945" s="44"/>
      <c r="I945" s="44"/>
    </row>
    <row r="946" spans="1:9" ht="15.75" customHeight="1" x14ac:dyDescent="0.25">
      <c r="A946" s="43"/>
      <c r="G946" s="26"/>
      <c r="H946" s="44"/>
      <c r="I946" s="44"/>
    </row>
    <row r="947" spans="1:9" ht="15.75" customHeight="1" x14ac:dyDescent="0.25">
      <c r="A947" s="43"/>
      <c r="G947" s="26"/>
      <c r="H947" s="44"/>
      <c r="I947" s="44"/>
    </row>
    <row r="948" spans="1:9" ht="15.75" customHeight="1" x14ac:dyDescent="0.25">
      <c r="A948" s="43"/>
      <c r="G948" s="26"/>
      <c r="H948" s="44"/>
      <c r="I948" s="44"/>
    </row>
    <row r="949" spans="1:9" ht="15.75" customHeight="1" x14ac:dyDescent="0.25">
      <c r="A949" s="43"/>
      <c r="G949" s="26"/>
      <c r="H949" s="44"/>
      <c r="I949" s="44"/>
    </row>
    <row r="950" spans="1:9" ht="15.75" customHeight="1" x14ac:dyDescent="0.25">
      <c r="A950" s="43"/>
      <c r="G950" s="26"/>
      <c r="H950" s="44"/>
      <c r="I950" s="44"/>
    </row>
    <row r="951" spans="1:9" ht="15.75" customHeight="1" x14ac:dyDescent="0.25">
      <c r="A951" s="43"/>
      <c r="G951" s="26"/>
      <c r="H951" s="44"/>
      <c r="I951" s="44"/>
    </row>
    <row r="952" spans="1:9" ht="15.75" customHeight="1" x14ac:dyDescent="0.25">
      <c r="A952" s="43"/>
      <c r="G952" s="26"/>
      <c r="H952" s="44"/>
      <c r="I952" s="44"/>
    </row>
    <row r="953" spans="1:9" ht="15.75" customHeight="1" x14ac:dyDescent="0.25">
      <c r="A953" s="43"/>
      <c r="G953" s="26"/>
      <c r="H953" s="44"/>
      <c r="I953" s="44"/>
    </row>
    <row r="954" spans="1:9" ht="15.75" customHeight="1" x14ac:dyDescent="0.25">
      <c r="A954" s="43"/>
      <c r="G954" s="26"/>
      <c r="H954" s="44"/>
      <c r="I954" s="44"/>
    </row>
    <row r="955" spans="1:9" ht="15.75" customHeight="1" x14ac:dyDescent="0.25">
      <c r="A955" s="43"/>
      <c r="G955" s="26"/>
      <c r="H955" s="44"/>
      <c r="I955" s="44"/>
    </row>
    <row r="956" spans="1:9" ht="15.75" customHeight="1" x14ac:dyDescent="0.25">
      <c r="A956" s="43"/>
      <c r="G956" s="26"/>
      <c r="H956" s="44"/>
      <c r="I956" s="44"/>
    </row>
    <row r="957" spans="1:9" ht="15.75" customHeight="1" x14ac:dyDescent="0.25">
      <c r="A957" s="43"/>
      <c r="G957" s="26"/>
      <c r="H957" s="44"/>
      <c r="I957" s="44"/>
    </row>
    <row r="958" spans="1:9" ht="15.75" customHeight="1" x14ac:dyDescent="0.25">
      <c r="A958" s="43"/>
      <c r="G958" s="26"/>
      <c r="H958" s="44"/>
      <c r="I958" s="44"/>
    </row>
    <row r="959" spans="1:9" ht="15.75" customHeight="1" x14ac:dyDescent="0.25">
      <c r="A959" s="43"/>
      <c r="G959" s="26"/>
      <c r="H959" s="44"/>
      <c r="I959" s="44"/>
    </row>
    <row r="960" spans="1:9" ht="15.75" customHeight="1" x14ac:dyDescent="0.25">
      <c r="A960" s="43"/>
      <c r="G960" s="26"/>
      <c r="H960" s="44"/>
      <c r="I960" s="44"/>
    </row>
    <row r="961" spans="1:9" ht="15.75" customHeight="1" x14ac:dyDescent="0.25">
      <c r="A961" s="43"/>
      <c r="G961" s="26"/>
      <c r="H961" s="44"/>
      <c r="I961" s="44"/>
    </row>
    <row r="962" spans="1:9" ht="15.75" customHeight="1" x14ac:dyDescent="0.25">
      <c r="A962" s="43"/>
      <c r="G962" s="26"/>
      <c r="H962" s="44"/>
      <c r="I962" s="44"/>
    </row>
    <row r="963" spans="1:9" ht="15.75" customHeight="1" x14ac:dyDescent="0.25">
      <c r="A963" s="43"/>
      <c r="G963" s="26"/>
      <c r="H963" s="44"/>
      <c r="I963" s="44"/>
    </row>
    <row r="964" spans="1:9" ht="15.75" customHeight="1" x14ac:dyDescent="0.25">
      <c r="A964" s="43"/>
      <c r="G964" s="26"/>
      <c r="H964" s="44"/>
      <c r="I964" s="44"/>
    </row>
    <row r="965" spans="1:9" ht="15.75" customHeight="1" x14ac:dyDescent="0.25">
      <c r="A965" s="43"/>
      <c r="G965" s="26"/>
      <c r="H965" s="44"/>
      <c r="I965" s="44"/>
    </row>
    <row r="966" spans="1:9" ht="15.75" customHeight="1" x14ac:dyDescent="0.25">
      <c r="A966" s="43"/>
      <c r="G966" s="26"/>
      <c r="H966" s="44"/>
      <c r="I966" s="44"/>
    </row>
    <row r="967" spans="1:9" ht="15.75" customHeight="1" x14ac:dyDescent="0.25">
      <c r="A967" s="43"/>
      <c r="G967" s="26"/>
      <c r="H967" s="44"/>
      <c r="I967" s="44"/>
    </row>
    <row r="968" spans="1:9" ht="15.75" customHeight="1" x14ac:dyDescent="0.25">
      <c r="A968" s="43"/>
      <c r="G968" s="26"/>
      <c r="H968" s="44"/>
      <c r="I968" s="44"/>
    </row>
    <row r="969" spans="1:9" ht="15.75" customHeight="1" x14ac:dyDescent="0.25">
      <c r="A969" s="43"/>
      <c r="G969" s="26"/>
      <c r="H969" s="44"/>
      <c r="I969" s="44"/>
    </row>
    <row r="970" spans="1:9" ht="15.75" customHeight="1" x14ac:dyDescent="0.25">
      <c r="A970" s="43"/>
      <c r="G970" s="26"/>
      <c r="H970" s="44"/>
      <c r="I970" s="44"/>
    </row>
    <row r="971" spans="1:9" ht="15.75" customHeight="1" x14ac:dyDescent="0.25">
      <c r="A971" s="43"/>
      <c r="G971" s="26"/>
      <c r="H971" s="44"/>
      <c r="I971" s="44"/>
    </row>
    <row r="972" spans="1:9" ht="15.75" customHeight="1" x14ac:dyDescent="0.25">
      <c r="A972" s="43"/>
      <c r="G972" s="26"/>
      <c r="H972" s="44"/>
      <c r="I972" s="44"/>
    </row>
    <row r="973" spans="1:9" ht="15.75" customHeight="1" x14ac:dyDescent="0.25">
      <c r="A973" s="43"/>
      <c r="G973" s="26"/>
      <c r="H973" s="44"/>
      <c r="I973" s="44"/>
    </row>
    <row r="974" spans="1:9" ht="15.75" customHeight="1" x14ac:dyDescent="0.25">
      <c r="A974" s="43"/>
      <c r="G974" s="26"/>
      <c r="H974" s="44"/>
      <c r="I974" s="44"/>
    </row>
    <row r="975" spans="1:9" ht="15.75" customHeight="1" x14ac:dyDescent="0.25">
      <c r="A975" s="43"/>
      <c r="G975" s="26"/>
      <c r="H975" s="44"/>
      <c r="I975" s="44"/>
    </row>
    <row r="976" spans="1:9" ht="15.75" customHeight="1" x14ac:dyDescent="0.25">
      <c r="A976" s="43"/>
      <c r="G976" s="26"/>
      <c r="H976" s="44"/>
      <c r="I976" s="44"/>
    </row>
    <row r="977" spans="1:9" ht="15.75" customHeight="1" x14ac:dyDescent="0.25">
      <c r="A977" s="43"/>
      <c r="G977" s="26"/>
      <c r="H977" s="44"/>
      <c r="I977" s="44"/>
    </row>
    <row r="978" spans="1:9" ht="15.75" customHeight="1" x14ac:dyDescent="0.25">
      <c r="A978" s="43"/>
      <c r="G978" s="26"/>
      <c r="H978" s="44"/>
      <c r="I978" s="44"/>
    </row>
    <row r="979" spans="1:9" ht="15.75" customHeight="1" x14ac:dyDescent="0.25">
      <c r="A979" s="43"/>
      <c r="G979" s="26"/>
      <c r="H979" s="44"/>
      <c r="I979" s="44"/>
    </row>
    <row r="980" spans="1:9" ht="15.75" customHeight="1" x14ac:dyDescent="0.25">
      <c r="A980" s="43"/>
      <c r="G980" s="26"/>
      <c r="H980" s="44"/>
      <c r="I980" s="44"/>
    </row>
    <row r="981" spans="1:9" ht="15.75" customHeight="1" x14ac:dyDescent="0.25">
      <c r="A981" s="43"/>
      <c r="G981" s="26"/>
      <c r="H981" s="44"/>
      <c r="I981" s="44"/>
    </row>
    <row r="982" spans="1:9" ht="15.75" customHeight="1" x14ac:dyDescent="0.25">
      <c r="A982" s="43"/>
      <c r="G982" s="26"/>
      <c r="H982" s="44"/>
      <c r="I982" s="44"/>
    </row>
    <row r="983" spans="1:9" ht="15.75" customHeight="1" x14ac:dyDescent="0.25">
      <c r="A983" s="43"/>
      <c r="G983" s="26"/>
      <c r="H983" s="44"/>
      <c r="I983" s="44"/>
    </row>
    <row r="984" spans="1:9" ht="15.75" customHeight="1" x14ac:dyDescent="0.25">
      <c r="A984" s="43"/>
      <c r="G984" s="26"/>
      <c r="H984" s="44"/>
      <c r="I984" s="44"/>
    </row>
    <row r="985" spans="1:9" ht="15.75" customHeight="1" x14ac:dyDescent="0.25">
      <c r="A985" s="43"/>
      <c r="G985" s="26"/>
      <c r="H985" s="44"/>
      <c r="I985" s="44"/>
    </row>
    <row r="986" spans="1:9" ht="15.75" customHeight="1" x14ac:dyDescent="0.25">
      <c r="A986" s="43"/>
      <c r="G986" s="26"/>
      <c r="H986" s="44"/>
      <c r="I986" s="44"/>
    </row>
    <row r="987" spans="1:9" ht="15.75" customHeight="1" x14ac:dyDescent="0.25">
      <c r="A987" s="43"/>
      <c r="G987" s="26"/>
      <c r="H987" s="44"/>
      <c r="I987" s="44"/>
    </row>
    <row r="988" spans="1:9" ht="15.75" customHeight="1" x14ac:dyDescent="0.25">
      <c r="A988" s="43"/>
      <c r="G988" s="26"/>
      <c r="H988" s="44"/>
      <c r="I988" s="44"/>
    </row>
    <row r="989" spans="1:9" ht="15.75" customHeight="1" x14ac:dyDescent="0.25">
      <c r="A989" s="43"/>
      <c r="G989" s="26"/>
      <c r="H989" s="44"/>
      <c r="I989" s="44"/>
    </row>
    <row r="990" spans="1:9" ht="15.75" customHeight="1" x14ac:dyDescent="0.25">
      <c r="A990" s="43"/>
      <c r="G990" s="26"/>
      <c r="H990" s="44"/>
      <c r="I990" s="44"/>
    </row>
    <row r="991" spans="1:9" ht="15.75" customHeight="1" x14ac:dyDescent="0.25">
      <c r="A991" s="43"/>
      <c r="G991" s="26"/>
      <c r="H991" s="44"/>
      <c r="I991" s="44"/>
    </row>
    <row r="992" spans="1:9" ht="15.75" customHeight="1" x14ac:dyDescent="0.25">
      <c r="A992" s="43"/>
      <c r="G992" s="26"/>
      <c r="H992" s="44"/>
      <c r="I992" s="44"/>
    </row>
    <row r="993" spans="1:9" ht="15.75" customHeight="1" x14ac:dyDescent="0.25">
      <c r="A993" s="43"/>
      <c r="G993" s="26"/>
      <c r="H993" s="44"/>
      <c r="I993" s="44"/>
    </row>
    <row r="994" spans="1:9" ht="15.75" customHeight="1" x14ac:dyDescent="0.25">
      <c r="A994" s="43"/>
      <c r="G994" s="26"/>
      <c r="H994" s="44"/>
      <c r="I994" s="44"/>
    </row>
    <row r="995" spans="1:9" ht="15.75" customHeight="1" x14ac:dyDescent="0.25">
      <c r="A995" s="43"/>
      <c r="G995" s="26"/>
      <c r="H995" s="44"/>
      <c r="I995" s="44"/>
    </row>
    <row r="996" spans="1:9" ht="15.75" customHeight="1" x14ac:dyDescent="0.25">
      <c r="A996" s="43"/>
      <c r="G996" s="26"/>
      <c r="H996" s="44"/>
      <c r="I996" s="44"/>
    </row>
    <row r="997" spans="1:9" ht="15.75" customHeight="1" x14ac:dyDescent="0.25">
      <c r="A997" s="43"/>
      <c r="G997" s="26"/>
      <c r="H997" s="44"/>
      <c r="I997" s="44"/>
    </row>
    <row r="998" spans="1:9" ht="15.75" customHeight="1" x14ac:dyDescent="0.25">
      <c r="A998" s="43"/>
      <c r="G998" s="26"/>
      <c r="H998" s="44"/>
      <c r="I998" s="44"/>
    </row>
    <row r="999" spans="1:9" ht="15.75" customHeight="1" x14ac:dyDescent="0.25">
      <c r="A999" s="43"/>
      <c r="G999" s="26"/>
      <c r="H999" s="44"/>
      <c r="I999" s="44"/>
    </row>
    <row r="1000" spans="1:9" ht="15.75" customHeight="1" x14ac:dyDescent="0.25">
      <c r="A1000" s="43"/>
      <c r="G1000" s="26"/>
      <c r="H1000" s="44"/>
      <c r="I1000" s="44"/>
    </row>
  </sheetData>
  <dataValidations count="1">
    <dataValidation type="list" allowBlank="1" showErrorMessage="1" sqref="D3:D30" xr:uid="{00000000-0002-0000-0A00-000000000000}">
      <formula1>"North,South,East,West,Asgard"</formula1>
    </dataValidation>
  </dataValidations>
  <pageMargins left="0.7" right="0.7" top="0.75" bottom="0.75" header="0" footer="0"/>
  <pageSetup orientation="landscape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1000"/>
  <sheetViews>
    <sheetView workbookViewId="0"/>
  </sheetViews>
  <sheetFormatPr defaultColWidth="14.42578125" defaultRowHeight="15" customHeight="1" x14ac:dyDescent="0.25"/>
  <cols>
    <col min="1" max="1" width="11.42578125" customWidth="1"/>
    <col min="2" max="2" width="7.42578125" customWidth="1"/>
    <col min="3" max="3" width="17.5703125" customWidth="1"/>
    <col min="4" max="4" width="11.7109375" customWidth="1"/>
    <col min="5" max="5" width="11.140625" customWidth="1"/>
    <col min="6" max="6" width="23.42578125" customWidth="1"/>
    <col min="7" max="7" width="13.28515625" customWidth="1"/>
    <col min="8" max="8" width="17.85546875" customWidth="1"/>
    <col min="9" max="9" width="10.85546875" customWidth="1"/>
    <col min="10" max="11" width="50.85546875" customWidth="1"/>
    <col min="12" max="26" width="8.7109375" customWidth="1"/>
  </cols>
  <sheetData>
    <row r="1" spans="1:26" ht="48.75" customHeight="1" x14ac:dyDescent="0.25">
      <c r="A1" s="35" t="s">
        <v>110</v>
      </c>
      <c r="B1" s="1"/>
      <c r="C1" s="1"/>
      <c r="D1" s="1"/>
      <c r="E1" s="1"/>
      <c r="F1" s="1"/>
      <c r="G1" s="32"/>
      <c r="H1" s="36"/>
      <c r="I1" s="36"/>
      <c r="J1" s="1"/>
      <c r="K1" s="1"/>
      <c r="L1" s="1"/>
      <c r="M1" s="1"/>
      <c r="N1" s="1"/>
      <c r="O1" s="1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5">
      <c r="A2" s="37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33" t="s">
        <v>6</v>
      </c>
      <c r="H2" s="38" t="s">
        <v>7</v>
      </c>
      <c r="I2" s="39" t="s">
        <v>108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x14ac:dyDescent="0.25">
      <c r="A3" s="42">
        <v>44227</v>
      </c>
      <c r="B3" s="28">
        <v>1</v>
      </c>
      <c r="C3" s="29" t="s">
        <v>97</v>
      </c>
      <c r="D3" s="29" t="s">
        <v>10</v>
      </c>
      <c r="E3" s="29" t="s">
        <v>11</v>
      </c>
      <c r="F3" s="29" t="s">
        <v>12</v>
      </c>
      <c r="G3" s="34">
        <v>10</v>
      </c>
      <c r="H3" s="41">
        <v>20</v>
      </c>
      <c r="I3" s="41">
        <f>IFERROR( 'Find &amp; Replace'!$G3*'Find &amp; Replace'!$H3, "")</f>
        <v>200</v>
      </c>
    </row>
    <row r="4" spans="1:26" x14ac:dyDescent="0.25">
      <c r="A4" s="42">
        <v>44255</v>
      </c>
      <c r="B4" s="28">
        <v>2</v>
      </c>
      <c r="C4" s="29" t="s">
        <v>13</v>
      </c>
      <c r="D4" s="29" t="s">
        <v>14</v>
      </c>
      <c r="E4" s="29" t="s">
        <v>103</v>
      </c>
      <c r="F4" s="29" t="s">
        <v>16</v>
      </c>
      <c r="G4" s="34">
        <v>15</v>
      </c>
      <c r="H4" s="41">
        <v>10</v>
      </c>
      <c r="I4" s="41">
        <f>IFERROR( 'Find &amp; Replace'!$G4*'Find &amp; Replace'!$H4, "")</f>
        <v>150</v>
      </c>
    </row>
    <row r="5" spans="1:26" x14ac:dyDescent="0.25">
      <c r="A5" s="42">
        <v>44286</v>
      </c>
      <c r="B5" s="28">
        <v>3</v>
      </c>
      <c r="C5" s="29" t="s">
        <v>98</v>
      </c>
      <c r="D5" s="29" t="s">
        <v>24</v>
      </c>
      <c r="E5" s="29" t="s">
        <v>25</v>
      </c>
      <c r="F5" s="29" t="s">
        <v>80</v>
      </c>
      <c r="G5" s="34">
        <v>0</v>
      </c>
      <c r="H5" s="41"/>
      <c r="I5" s="41">
        <f>IFERROR( 'Find &amp; Replace'!$G5*'Find &amp; Replace'!$H5, "")</f>
        <v>0</v>
      </c>
    </row>
    <row r="6" spans="1:26" x14ac:dyDescent="0.25">
      <c r="A6" s="42">
        <v>44316</v>
      </c>
      <c r="B6" s="28">
        <v>4</v>
      </c>
      <c r="C6" s="29" t="s">
        <v>99</v>
      </c>
      <c r="D6" s="29" t="s">
        <v>18</v>
      </c>
      <c r="E6" s="29" t="s">
        <v>19</v>
      </c>
      <c r="F6" s="29" t="s">
        <v>20</v>
      </c>
      <c r="G6" s="34">
        <v>25</v>
      </c>
      <c r="H6" s="41">
        <v>10</v>
      </c>
      <c r="I6" s="41">
        <f>IFERROR( 'Find &amp; Replace'!$G6*'Find &amp; Replace'!$H6, "")</f>
        <v>250</v>
      </c>
    </row>
    <row r="7" spans="1:26" x14ac:dyDescent="0.25">
      <c r="A7" s="42">
        <v>44347</v>
      </c>
      <c r="B7" s="28">
        <v>5</v>
      </c>
      <c r="C7" s="29" t="s">
        <v>21</v>
      </c>
      <c r="D7" s="29" t="s">
        <v>14</v>
      </c>
      <c r="E7" s="29" t="s">
        <v>11</v>
      </c>
      <c r="F7" s="29" t="s">
        <v>22</v>
      </c>
      <c r="G7" s="34">
        <v>30</v>
      </c>
      <c r="H7" s="41">
        <v>16.670000000000002</v>
      </c>
      <c r="I7" s="41">
        <f>IFERROR( 'Find &amp; Replace'!$G7*'Find &amp; Replace'!$H7, "")</f>
        <v>500.1</v>
      </c>
    </row>
    <row r="8" spans="1:26" x14ac:dyDescent="0.25">
      <c r="A8" s="42">
        <v>44377</v>
      </c>
      <c r="B8" s="28">
        <v>6</v>
      </c>
      <c r="C8" s="29" t="s">
        <v>100</v>
      </c>
      <c r="D8" s="31" t="s">
        <v>101</v>
      </c>
      <c r="E8" s="29" t="s">
        <v>103</v>
      </c>
      <c r="F8" s="29" t="s">
        <v>83</v>
      </c>
      <c r="G8" s="34">
        <v>0</v>
      </c>
      <c r="H8" s="41"/>
      <c r="I8" s="41">
        <f>IFERROR( 'Find &amp; Replace'!$G8*'Find &amp; Replace'!$H8, "")</f>
        <v>0</v>
      </c>
    </row>
    <row r="9" spans="1:26" x14ac:dyDescent="0.25">
      <c r="A9" s="42">
        <v>44408</v>
      </c>
      <c r="B9" s="28">
        <v>7</v>
      </c>
      <c r="C9" s="29" t="s">
        <v>23</v>
      </c>
      <c r="D9" s="29" t="s">
        <v>24</v>
      </c>
      <c r="E9" s="29" t="s">
        <v>25</v>
      </c>
      <c r="F9" s="29" t="s">
        <v>26</v>
      </c>
      <c r="G9" s="34">
        <v>35</v>
      </c>
      <c r="H9" s="41">
        <v>10</v>
      </c>
      <c r="I9" s="41">
        <f>IFERROR( 'Find &amp; Replace'!$G9*'Find &amp; Replace'!$H9, "")</f>
        <v>350</v>
      </c>
    </row>
    <row r="10" spans="1:26" x14ac:dyDescent="0.25">
      <c r="A10" s="42">
        <v>44439</v>
      </c>
      <c r="B10" s="28">
        <v>8</v>
      </c>
      <c r="C10" s="29" t="s">
        <v>27</v>
      </c>
      <c r="D10" s="29" t="s">
        <v>18</v>
      </c>
      <c r="E10" s="29" t="s">
        <v>19</v>
      </c>
      <c r="F10" s="29" t="s">
        <v>28</v>
      </c>
      <c r="G10" s="34">
        <v>40</v>
      </c>
      <c r="H10" s="41">
        <v>15</v>
      </c>
      <c r="I10" s="41">
        <f>IFERROR( 'Find &amp; Replace'!$G10*'Find &amp; Replace'!$H10, "")</f>
        <v>600</v>
      </c>
    </row>
    <row r="11" spans="1:26" x14ac:dyDescent="0.25">
      <c r="A11" s="42">
        <v>44469</v>
      </c>
      <c r="B11" s="28">
        <v>9</v>
      </c>
      <c r="C11" s="29" t="s">
        <v>29</v>
      </c>
      <c r="D11" s="29" t="s">
        <v>14</v>
      </c>
      <c r="E11" s="29" t="s">
        <v>11</v>
      </c>
      <c r="F11" s="29" t="s">
        <v>30</v>
      </c>
      <c r="G11" s="34">
        <v>45</v>
      </c>
      <c r="H11" s="41">
        <v>12.22</v>
      </c>
      <c r="I11" s="41">
        <f>IFERROR( 'Find &amp; Replace'!$G11*'Find &amp; Replace'!$H11, "")</f>
        <v>549.9</v>
      </c>
    </row>
    <row r="12" spans="1:26" x14ac:dyDescent="0.25">
      <c r="A12" s="42">
        <v>44500</v>
      </c>
      <c r="B12" s="28">
        <v>10</v>
      </c>
      <c r="C12" s="29" t="s">
        <v>31</v>
      </c>
      <c r="D12" s="29" t="s">
        <v>10</v>
      </c>
      <c r="E12" s="29" t="s">
        <v>103</v>
      </c>
      <c r="F12" s="29" t="s">
        <v>32</v>
      </c>
      <c r="G12" s="34">
        <v>50</v>
      </c>
      <c r="H12" s="41">
        <v>14</v>
      </c>
      <c r="I12" s="41">
        <f>IFERROR( 'Find &amp; Replace'!$G12*'Find &amp; Replace'!$H12, "")</f>
        <v>700</v>
      </c>
    </row>
    <row r="13" spans="1:26" x14ac:dyDescent="0.25">
      <c r="A13" s="42">
        <v>44530</v>
      </c>
      <c r="B13" s="28">
        <v>11</v>
      </c>
      <c r="C13" s="29" t="s">
        <v>33</v>
      </c>
      <c r="D13" s="29" t="s">
        <v>24</v>
      </c>
      <c r="E13" s="29" t="s">
        <v>25</v>
      </c>
      <c r="F13" s="29" t="s">
        <v>34</v>
      </c>
      <c r="G13" s="34">
        <v>5</v>
      </c>
      <c r="H13" s="41">
        <v>160</v>
      </c>
      <c r="I13" s="41">
        <f>IFERROR( 'Find &amp; Replace'!$G13*'Find &amp; Replace'!$H13, "")</f>
        <v>800</v>
      </c>
    </row>
    <row r="14" spans="1:26" x14ac:dyDescent="0.25">
      <c r="A14" s="42">
        <v>44561</v>
      </c>
      <c r="B14" s="28">
        <v>12</v>
      </c>
      <c r="C14" s="29" t="s">
        <v>35</v>
      </c>
      <c r="D14" s="29" t="s">
        <v>18</v>
      </c>
      <c r="E14" s="29" t="s">
        <v>19</v>
      </c>
      <c r="F14" s="29" t="s">
        <v>36</v>
      </c>
      <c r="G14" s="34">
        <v>20</v>
      </c>
      <c r="H14" s="41">
        <v>45</v>
      </c>
      <c r="I14" s="41">
        <f>IFERROR( 'Find &amp; Replace'!$G14*'Find &amp; Replace'!$H14, "")</f>
        <v>900</v>
      </c>
    </row>
    <row r="15" spans="1:26" x14ac:dyDescent="0.25">
      <c r="A15" s="42">
        <v>44592</v>
      </c>
      <c r="B15" s="28">
        <v>13</v>
      </c>
      <c r="C15" s="29" t="s">
        <v>84</v>
      </c>
      <c r="D15" s="29" t="s">
        <v>14</v>
      </c>
      <c r="E15" s="29" t="s">
        <v>11</v>
      </c>
      <c r="F15" s="29" t="s">
        <v>85</v>
      </c>
      <c r="G15" s="34">
        <v>0</v>
      </c>
      <c r="H15" s="41"/>
      <c r="I15" s="41">
        <f>IFERROR( 'Find &amp; Replace'!$G15*'Find &amp; Replace'!$H15, "")</f>
        <v>0</v>
      </c>
    </row>
    <row r="16" spans="1:26" x14ac:dyDescent="0.25">
      <c r="A16" s="42">
        <v>44620</v>
      </c>
      <c r="B16" s="28">
        <v>14</v>
      </c>
      <c r="C16" s="29" t="s">
        <v>37</v>
      </c>
      <c r="D16" s="31" t="s">
        <v>101</v>
      </c>
      <c r="E16" s="29" t="s">
        <v>103</v>
      </c>
      <c r="F16" s="29" t="s">
        <v>38</v>
      </c>
      <c r="G16" s="34">
        <v>30</v>
      </c>
      <c r="H16" s="41">
        <v>36.67</v>
      </c>
      <c r="I16" s="41">
        <f>IFERROR( 'Find &amp; Replace'!$G16*'Find &amp; Replace'!$H16, "")</f>
        <v>1100.1000000000001</v>
      </c>
    </row>
    <row r="17" spans="1:9" x14ac:dyDescent="0.25">
      <c r="A17" s="42">
        <v>44651</v>
      </c>
      <c r="B17" s="28">
        <v>15</v>
      </c>
      <c r="C17" s="29" t="s">
        <v>39</v>
      </c>
      <c r="D17" s="29" t="s">
        <v>24</v>
      </c>
      <c r="E17" s="29" t="s">
        <v>25</v>
      </c>
      <c r="F17" s="29" t="s">
        <v>40</v>
      </c>
      <c r="G17" s="34">
        <v>35</v>
      </c>
      <c r="H17" s="41">
        <v>34.29</v>
      </c>
      <c r="I17" s="41">
        <f>IFERROR( 'Find &amp; Replace'!$G17*'Find &amp; Replace'!$H17, "")</f>
        <v>1200.1499999999999</v>
      </c>
    </row>
    <row r="18" spans="1:9" x14ac:dyDescent="0.25">
      <c r="A18" s="42">
        <v>44681</v>
      </c>
      <c r="B18" s="28">
        <v>16</v>
      </c>
      <c r="C18" s="29" t="s">
        <v>86</v>
      </c>
      <c r="D18" s="31" t="s">
        <v>101</v>
      </c>
      <c r="E18" s="29" t="s">
        <v>19</v>
      </c>
      <c r="F18" s="29" t="s">
        <v>87</v>
      </c>
      <c r="G18" s="34">
        <v>0</v>
      </c>
      <c r="H18" s="41"/>
      <c r="I18" s="41">
        <f>IFERROR( 'Find &amp; Replace'!$G18*'Find &amp; Replace'!$H18, "")</f>
        <v>0</v>
      </c>
    </row>
    <row r="19" spans="1:9" x14ac:dyDescent="0.25">
      <c r="A19" s="42">
        <v>44712</v>
      </c>
      <c r="B19" s="28">
        <v>17</v>
      </c>
      <c r="C19" s="29" t="s">
        <v>41</v>
      </c>
      <c r="D19" s="29" t="s">
        <v>14</v>
      </c>
      <c r="E19" s="29" t="s">
        <v>11</v>
      </c>
      <c r="F19" s="29" t="s">
        <v>42</v>
      </c>
      <c r="G19" s="34">
        <v>40</v>
      </c>
      <c r="H19" s="41">
        <v>35</v>
      </c>
      <c r="I19" s="41">
        <f>IFERROR( 'Find &amp; Replace'!$G19*'Find &amp; Replace'!$H19, "")</f>
        <v>1400</v>
      </c>
    </row>
    <row r="20" spans="1:9" x14ac:dyDescent="0.25">
      <c r="A20" s="42">
        <v>44742</v>
      </c>
      <c r="B20" s="28">
        <v>18</v>
      </c>
      <c r="C20" s="29" t="s">
        <v>43</v>
      </c>
      <c r="D20" s="29" t="s">
        <v>10</v>
      </c>
      <c r="E20" s="29" t="s">
        <v>103</v>
      </c>
      <c r="F20" s="29" t="s">
        <v>44</v>
      </c>
      <c r="G20" s="34">
        <v>45</v>
      </c>
      <c r="H20" s="41">
        <v>33.33</v>
      </c>
      <c r="I20" s="41">
        <f>IFERROR( 'Find &amp; Replace'!$G20*'Find &amp; Replace'!$H20, "")</f>
        <v>1499.85</v>
      </c>
    </row>
    <row r="21" spans="1:9" ht="15.75" customHeight="1" x14ac:dyDescent="0.25">
      <c r="A21" s="42">
        <v>44773</v>
      </c>
      <c r="B21" s="28">
        <v>19</v>
      </c>
      <c r="C21" s="29" t="s">
        <v>45</v>
      </c>
      <c r="D21" s="29" t="s">
        <v>24</v>
      </c>
      <c r="E21" s="29" t="s">
        <v>25</v>
      </c>
      <c r="F21" s="29" t="s">
        <v>46</v>
      </c>
      <c r="G21" s="34">
        <v>50</v>
      </c>
      <c r="H21" s="41">
        <v>32</v>
      </c>
      <c r="I21" s="41">
        <f>IFERROR( 'Find &amp; Replace'!$G21*'Find &amp; Replace'!$H21, "")</f>
        <v>1600</v>
      </c>
    </row>
    <row r="22" spans="1:9" ht="15.75" customHeight="1" x14ac:dyDescent="0.25">
      <c r="A22" s="42">
        <v>44804</v>
      </c>
      <c r="B22" s="28">
        <v>20</v>
      </c>
      <c r="C22" s="29" t="s">
        <v>47</v>
      </c>
      <c r="D22" s="29" t="s">
        <v>18</v>
      </c>
      <c r="E22" s="29" t="s">
        <v>19</v>
      </c>
      <c r="F22" s="29" t="s">
        <v>48</v>
      </c>
      <c r="G22" s="34">
        <v>55</v>
      </c>
      <c r="H22" s="41">
        <v>30.91</v>
      </c>
      <c r="I22" s="41">
        <f>IFERROR( 'Find &amp; Replace'!$G22*'Find &amp; Replace'!$H22, "")</f>
        <v>1700.05</v>
      </c>
    </row>
    <row r="23" spans="1:9" ht="15.75" customHeight="1" x14ac:dyDescent="0.25">
      <c r="A23" s="42">
        <v>44834</v>
      </c>
      <c r="B23" s="28">
        <v>21</v>
      </c>
      <c r="C23" s="29" t="s">
        <v>49</v>
      </c>
      <c r="D23" s="29" t="s">
        <v>14</v>
      </c>
      <c r="E23" s="29" t="s">
        <v>11</v>
      </c>
      <c r="F23" s="29" t="s">
        <v>50</v>
      </c>
      <c r="G23" s="34">
        <v>60</v>
      </c>
      <c r="H23" s="41">
        <v>30</v>
      </c>
      <c r="I23" s="41">
        <f>IFERROR( 'Find &amp; Replace'!$G23*'Find &amp; Replace'!$H23, "")</f>
        <v>1800</v>
      </c>
    </row>
    <row r="24" spans="1:9" ht="15.75" customHeight="1" x14ac:dyDescent="0.25">
      <c r="A24" s="42">
        <v>44865</v>
      </c>
      <c r="B24" s="28">
        <v>22</v>
      </c>
      <c r="C24" s="29" t="s">
        <v>88</v>
      </c>
      <c r="D24" s="29" t="s">
        <v>10</v>
      </c>
      <c r="E24" s="29" t="s">
        <v>103</v>
      </c>
      <c r="F24" s="29" t="s">
        <v>89</v>
      </c>
      <c r="G24" s="34">
        <v>0</v>
      </c>
      <c r="H24" s="41"/>
      <c r="I24" s="41">
        <f>IFERROR( 'Find &amp; Replace'!$G24*'Find &amp; Replace'!$H24, "")</f>
        <v>0</v>
      </c>
    </row>
    <row r="25" spans="1:9" ht="15.75" customHeight="1" x14ac:dyDescent="0.25">
      <c r="A25" s="42">
        <v>44895</v>
      </c>
      <c r="B25" s="28">
        <v>23</v>
      </c>
      <c r="C25" s="29" t="s">
        <v>51</v>
      </c>
      <c r="D25" s="29" t="s">
        <v>24</v>
      </c>
      <c r="E25" s="29" t="s">
        <v>25</v>
      </c>
      <c r="F25" s="29" t="s">
        <v>52</v>
      </c>
      <c r="G25" s="34">
        <v>65</v>
      </c>
      <c r="H25" s="41">
        <v>30.77</v>
      </c>
      <c r="I25" s="41">
        <f>IFERROR( 'Find &amp; Replace'!$G25*'Find &amp; Replace'!$H25, "")</f>
        <v>2000.05</v>
      </c>
    </row>
    <row r="26" spans="1:9" ht="15.75" customHeight="1" x14ac:dyDescent="0.25">
      <c r="A26" s="42">
        <v>44926</v>
      </c>
      <c r="B26" s="28">
        <v>24</v>
      </c>
      <c r="C26" s="29" t="s">
        <v>53</v>
      </c>
      <c r="D26" s="29" t="s">
        <v>18</v>
      </c>
      <c r="E26" s="29" t="s">
        <v>19</v>
      </c>
      <c r="F26" s="29" t="s">
        <v>54</v>
      </c>
      <c r="G26" s="34">
        <v>70</v>
      </c>
      <c r="H26" s="41">
        <v>30</v>
      </c>
      <c r="I26" s="41">
        <f>IFERROR( 'Find &amp; Replace'!$G26*'Find &amp; Replace'!$H26, "")</f>
        <v>2100</v>
      </c>
    </row>
    <row r="27" spans="1:9" ht="15.75" customHeight="1" x14ac:dyDescent="0.25">
      <c r="A27" s="42">
        <v>44957</v>
      </c>
      <c r="B27" s="28">
        <v>25</v>
      </c>
      <c r="C27" s="29" t="s">
        <v>55</v>
      </c>
      <c r="D27" s="29" t="s">
        <v>90</v>
      </c>
      <c r="E27" s="29" t="s">
        <v>56</v>
      </c>
      <c r="F27" s="29" t="s">
        <v>57</v>
      </c>
      <c r="G27" s="34">
        <v>75</v>
      </c>
      <c r="H27" s="41">
        <v>29.33</v>
      </c>
      <c r="I27" s="41">
        <f>IFERROR( 'Find &amp; Replace'!$G27*'Find &amp; Replace'!$H27, "")</f>
        <v>2199.75</v>
      </c>
    </row>
    <row r="28" spans="1:9" ht="15.75" customHeight="1" x14ac:dyDescent="0.25">
      <c r="A28" s="42">
        <v>44985</v>
      </c>
      <c r="B28" s="28">
        <v>26</v>
      </c>
      <c r="C28" s="29" t="s">
        <v>58</v>
      </c>
      <c r="D28" s="29" t="s">
        <v>90</v>
      </c>
      <c r="E28" s="29" t="s">
        <v>59</v>
      </c>
      <c r="F28" s="29" t="s">
        <v>60</v>
      </c>
      <c r="G28" s="34">
        <v>80</v>
      </c>
      <c r="H28" s="41">
        <v>28.75</v>
      </c>
      <c r="I28" s="41">
        <f>IFERROR( 'Find &amp; Replace'!$G28*'Find &amp; Replace'!$H28, "")</f>
        <v>2300</v>
      </c>
    </row>
    <row r="29" spans="1:9" ht="15.75" customHeight="1" x14ac:dyDescent="0.25">
      <c r="A29" s="42">
        <v>45016</v>
      </c>
      <c r="B29" s="28">
        <v>27</v>
      </c>
      <c r="C29" s="29" t="s">
        <v>84</v>
      </c>
      <c r="D29" s="29" t="s">
        <v>14</v>
      </c>
      <c r="E29" s="29" t="s">
        <v>91</v>
      </c>
      <c r="F29" s="29" t="s">
        <v>92</v>
      </c>
      <c r="G29" s="34">
        <v>0</v>
      </c>
      <c r="H29" s="41"/>
      <c r="I29" s="41">
        <f>IFERROR( 'Find &amp; Replace'!$G29*'Find &amp; Replace'!$H29, "")</f>
        <v>0</v>
      </c>
    </row>
    <row r="30" spans="1:9" ht="15.75" customHeight="1" x14ac:dyDescent="0.25">
      <c r="A30" s="42">
        <v>45046</v>
      </c>
      <c r="B30" s="28">
        <v>28</v>
      </c>
      <c r="C30" s="29" t="s">
        <v>35</v>
      </c>
      <c r="D30" s="29" t="s">
        <v>18</v>
      </c>
      <c r="E30" s="29" t="s">
        <v>61</v>
      </c>
      <c r="F30" s="29" t="s">
        <v>62</v>
      </c>
      <c r="G30" s="34">
        <v>85</v>
      </c>
      <c r="H30" s="41">
        <v>29.41</v>
      </c>
      <c r="I30" s="41">
        <f>IFERROR( 'Find &amp; Replace'!$G30*'Find &amp; Replace'!$H30, "")</f>
        <v>2499.85</v>
      </c>
    </row>
    <row r="31" spans="1:9" ht="15.75" customHeight="1" x14ac:dyDescent="0.25">
      <c r="A31" s="42" t="s">
        <v>106</v>
      </c>
      <c r="B31" s="28"/>
      <c r="C31" s="29"/>
      <c r="D31" s="29"/>
      <c r="E31" s="29"/>
      <c r="F31" s="29"/>
      <c r="G31" s="34"/>
      <c r="H31" s="41">
        <f>SUBTOTAL(104,'Find &amp; Replace'!$H$3:$H$30)</f>
        <v>160</v>
      </c>
      <c r="I31" s="41">
        <f>SUBTOTAL(109,'Find &amp; Replace'!$I$3:$I$30)</f>
        <v>26399.8</v>
      </c>
    </row>
    <row r="32" spans="1:9" ht="15.75" customHeight="1" x14ac:dyDescent="0.25">
      <c r="A32" s="43"/>
      <c r="G32" s="26"/>
      <c r="H32" s="44"/>
      <c r="I32" s="44"/>
    </row>
    <row r="33" spans="1:9" ht="15.75" customHeight="1" x14ac:dyDescent="0.25">
      <c r="A33" s="43"/>
      <c r="G33" s="26"/>
      <c r="H33" s="44"/>
      <c r="I33" s="44"/>
    </row>
    <row r="34" spans="1:9" ht="15.75" customHeight="1" x14ac:dyDescent="0.25">
      <c r="A34" s="43"/>
      <c r="G34" s="26"/>
      <c r="H34" s="44"/>
      <c r="I34" s="44"/>
    </row>
    <row r="35" spans="1:9" ht="15.75" customHeight="1" x14ac:dyDescent="0.25">
      <c r="A35" s="43"/>
      <c r="G35" s="26"/>
      <c r="H35" s="44"/>
      <c r="I35" s="44"/>
    </row>
    <row r="36" spans="1:9" ht="15.75" customHeight="1" x14ac:dyDescent="0.25">
      <c r="A36" s="43"/>
      <c r="G36" s="26"/>
      <c r="H36" s="44"/>
      <c r="I36" s="44"/>
    </row>
    <row r="37" spans="1:9" ht="15.75" customHeight="1" x14ac:dyDescent="0.25">
      <c r="A37" s="43"/>
      <c r="G37" s="26"/>
      <c r="H37" s="44"/>
      <c r="I37" s="44"/>
    </row>
    <row r="38" spans="1:9" ht="15.75" customHeight="1" x14ac:dyDescent="0.25">
      <c r="A38" s="43"/>
      <c r="G38" s="26"/>
      <c r="H38" s="44"/>
      <c r="I38" s="44"/>
    </row>
    <row r="39" spans="1:9" ht="15.75" customHeight="1" x14ac:dyDescent="0.25">
      <c r="A39" s="43"/>
      <c r="G39" s="26"/>
      <c r="H39" s="44"/>
      <c r="I39" s="44"/>
    </row>
    <row r="40" spans="1:9" ht="15.75" customHeight="1" x14ac:dyDescent="0.25">
      <c r="A40" s="43"/>
      <c r="G40" s="26"/>
      <c r="H40" s="44"/>
      <c r="I40" s="44"/>
    </row>
    <row r="41" spans="1:9" ht="15.75" customHeight="1" x14ac:dyDescent="0.25">
      <c r="A41" s="43"/>
      <c r="G41" s="26"/>
      <c r="H41" s="44"/>
      <c r="I41" s="44"/>
    </row>
    <row r="42" spans="1:9" ht="15.75" customHeight="1" x14ac:dyDescent="0.25">
      <c r="A42" s="43"/>
      <c r="G42" s="26"/>
      <c r="H42" s="44"/>
      <c r="I42" s="44"/>
    </row>
    <row r="43" spans="1:9" ht="15.75" customHeight="1" x14ac:dyDescent="0.25">
      <c r="A43" s="43"/>
      <c r="G43" s="26"/>
      <c r="H43" s="44"/>
      <c r="I43" s="44"/>
    </row>
    <row r="44" spans="1:9" ht="15.75" customHeight="1" x14ac:dyDescent="0.25">
      <c r="A44" s="43"/>
      <c r="G44" s="26"/>
      <c r="H44" s="44"/>
      <c r="I44" s="44"/>
    </row>
    <row r="45" spans="1:9" ht="15.75" customHeight="1" x14ac:dyDescent="0.25">
      <c r="A45" s="43"/>
      <c r="G45" s="26"/>
      <c r="H45" s="44"/>
      <c r="I45" s="44"/>
    </row>
    <row r="46" spans="1:9" ht="15.75" customHeight="1" x14ac:dyDescent="0.25">
      <c r="A46" s="43"/>
      <c r="G46" s="26"/>
      <c r="H46" s="44"/>
      <c r="I46" s="44"/>
    </row>
    <row r="47" spans="1:9" ht="15.75" customHeight="1" x14ac:dyDescent="0.25">
      <c r="A47" s="43"/>
      <c r="G47" s="26"/>
      <c r="H47" s="44"/>
      <c r="I47" s="44"/>
    </row>
    <row r="48" spans="1:9" ht="15.75" customHeight="1" x14ac:dyDescent="0.25">
      <c r="A48" s="43"/>
      <c r="G48" s="26"/>
      <c r="H48" s="44"/>
      <c r="I48" s="44"/>
    </row>
    <row r="49" spans="1:9" ht="15.75" customHeight="1" x14ac:dyDescent="0.25">
      <c r="A49" s="43"/>
      <c r="G49" s="26"/>
      <c r="H49" s="44"/>
      <c r="I49" s="44"/>
    </row>
    <row r="50" spans="1:9" ht="15.75" customHeight="1" x14ac:dyDescent="0.25">
      <c r="A50" s="43"/>
      <c r="G50" s="26"/>
      <c r="H50" s="44"/>
      <c r="I50" s="44"/>
    </row>
    <row r="51" spans="1:9" ht="15.75" customHeight="1" x14ac:dyDescent="0.25">
      <c r="A51" s="43"/>
      <c r="G51" s="26"/>
      <c r="H51" s="44"/>
      <c r="I51" s="44"/>
    </row>
    <row r="52" spans="1:9" ht="15.75" customHeight="1" x14ac:dyDescent="0.25">
      <c r="A52" s="43"/>
      <c r="G52" s="26"/>
      <c r="H52" s="44"/>
      <c r="I52" s="44"/>
    </row>
    <row r="53" spans="1:9" ht="15.75" customHeight="1" x14ac:dyDescent="0.25">
      <c r="A53" s="43"/>
      <c r="G53" s="26"/>
      <c r="H53" s="44"/>
      <c r="I53" s="44"/>
    </row>
    <row r="54" spans="1:9" ht="15.75" customHeight="1" x14ac:dyDescent="0.25">
      <c r="A54" s="43"/>
      <c r="G54" s="26"/>
      <c r="H54" s="44"/>
      <c r="I54" s="44"/>
    </row>
    <row r="55" spans="1:9" ht="15.75" customHeight="1" x14ac:dyDescent="0.25">
      <c r="A55" s="43"/>
      <c r="G55" s="26"/>
      <c r="H55" s="44"/>
      <c r="I55" s="44"/>
    </row>
    <row r="56" spans="1:9" ht="15.75" customHeight="1" x14ac:dyDescent="0.25">
      <c r="A56" s="43"/>
      <c r="G56" s="26"/>
      <c r="H56" s="44"/>
      <c r="I56" s="44"/>
    </row>
    <row r="57" spans="1:9" ht="15.75" customHeight="1" x14ac:dyDescent="0.25">
      <c r="A57" s="43"/>
      <c r="G57" s="26"/>
      <c r="H57" s="44"/>
      <c r="I57" s="44"/>
    </row>
    <row r="58" spans="1:9" ht="15.75" customHeight="1" x14ac:dyDescent="0.25">
      <c r="A58" s="43"/>
      <c r="G58" s="26"/>
      <c r="H58" s="44"/>
      <c r="I58" s="44"/>
    </row>
    <row r="59" spans="1:9" ht="15.75" customHeight="1" x14ac:dyDescent="0.25">
      <c r="A59" s="43"/>
      <c r="G59" s="26"/>
      <c r="H59" s="44"/>
      <c r="I59" s="44"/>
    </row>
    <row r="60" spans="1:9" ht="15.75" customHeight="1" x14ac:dyDescent="0.25">
      <c r="A60" s="43"/>
      <c r="G60" s="26"/>
      <c r="H60" s="44"/>
      <c r="I60" s="44"/>
    </row>
    <row r="61" spans="1:9" ht="15.75" customHeight="1" x14ac:dyDescent="0.25">
      <c r="A61" s="43"/>
      <c r="G61" s="26"/>
      <c r="H61" s="44"/>
      <c r="I61" s="44"/>
    </row>
    <row r="62" spans="1:9" ht="15.75" customHeight="1" x14ac:dyDescent="0.25">
      <c r="A62" s="43"/>
      <c r="G62" s="26"/>
      <c r="H62" s="44"/>
      <c r="I62" s="44"/>
    </row>
    <row r="63" spans="1:9" ht="15.75" customHeight="1" x14ac:dyDescent="0.25">
      <c r="A63" s="43"/>
      <c r="G63" s="26"/>
      <c r="H63" s="44"/>
      <c r="I63" s="44"/>
    </row>
    <row r="64" spans="1:9" ht="15.75" customHeight="1" x14ac:dyDescent="0.25">
      <c r="A64" s="43"/>
      <c r="G64" s="26"/>
      <c r="H64" s="44"/>
      <c r="I64" s="44"/>
    </row>
    <row r="65" spans="1:9" ht="15.75" customHeight="1" x14ac:dyDescent="0.25">
      <c r="A65" s="43"/>
      <c r="G65" s="26"/>
      <c r="H65" s="44"/>
      <c r="I65" s="44"/>
    </row>
    <row r="66" spans="1:9" ht="15.75" customHeight="1" x14ac:dyDescent="0.25">
      <c r="A66" s="43"/>
      <c r="G66" s="26"/>
      <c r="H66" s="44"/>
      <c r="I66" s="44"/>
    </row>
    <row r="67" spans="1:9" ht="15.75" customHeight="1" x14ac:dyDescent="0.25">
      <c r="A67" s="43"/>
      <c r="G67" s="26"/>
      <c r="H67" s="44"/>
      <c r="I67" s="44"/>
    </row>
    <row r="68" spans="1:9" ht="15.75" customHeight="1" x14ac:dyDescent="0.25">
      <c r="A68" s="43"/>
      <c r="G68" s="26"/>
      <c r="H68" s="44"/>
      <c r="I68" s="44"/>
    </row>
    <row r="69" spans="1:9" ht="15.75" customHeight="1" x14ac:dyDescent="0.25">
      <c r="A69" s="43"/>
      <c r="G69" s="26"/>
      <c r="H69" s="44"/>
      <c r="I69" s="44"/>
    </row>
    <row r="70" spans="1:9" ht="15.75" customHeight="1" x14ac:dyDescent="0.25">
      <c r="A70" s="43"/>
      <c r="G70" s="26"/>
      <c r="H70" s="44"/>
      <c r="I70" s="44"/>
    </row>
    <row r="71" spans="1:9" ht="15.75" customHeight="1" x14ac:dyDescent="0.25">
      <c r="A71" s="43"/>
      <c r="G71" s="26"/>
      <c r="H71" s="44"/>
      <c r="I71" s="44"/>
    </row>
    <row r="72" spans="1:9" ht="15.75" customHeight="1" x14ac:dyDescent="0.25">
      <c r="A72" s="43"/>
      <c r="G72" s="26"/>
      <c r="H72" s="44"/>
      <c r="I72" s="44"/>
    </row>
    <row r="73" spans="1:9" ht="15.75" customHeight="1" x14ac:dyDescent="0.25">
      <c r="A73" s="43"/>
      <c r="G73" s="26"/>
      <c r="H73" s="44"/>
      <c r="I73" s="44"/>
    </row>
    <row r="74" spans="1:9" ht="15.75" customHeight="1" x14ac:dyDescent="0.25">
      <c r="A74" s="43"/>
      <c r="G74" s="26"/>
      <c r="H74" s="44"/>
      <c r="I74" s="44"/>
    </row>
    <row r="75" spans="1:9" ht="15.75" customHeight="1" x14ac:dyDescent="0.25">
      <c r="A75" s="43"/>
      <c r="G75" s="26"/>
      <c r="H75" s="44"/>
      <c r="I75" s="44"/>
    </row>
    <row r="76" spans="1:9" ht="15.75" customHeight="1" x14ac:dyDescent="0.25">
      <c r="A76" s="43"/>
      <c r="G76" s="26"/>
      <c r="H76" s="44"/>
      <c r="I76" s="44"/>
    </row>
    <row r="77" spans="1:9" ht="15.75" customHeight="1" x14ac:dyDescent="0.25">
      <c r="A77" s="43"/>
      <c r="G77" s="26"/>
      <c r="H77" s="44"/>
      <c r="I77" s="44"/>
    </row>
    <row r="78" spans="1:9" ht="15.75" customHeight="1" x14ac:dyDescent="0.25">
      <c r="A78" s="43"/>
      <c r="G78" s="26"/>
      <c r="H78" s="44"/>
      <c r="I78" s="44"/>
    </row>
    <row r="79" spans="1:9" ht="15.75" customHeight="1" x14ac:dyDescent="0.25">
      <c r="A79" s="43"/>
      <c r="G79" s="26"/>
      <c r="H79" s="44"/>
      <c r="I79" s="44"/>
    </row>
    <row r="80" spans="1:9" ht="15.75" customHeight="1" x14ac:dyDescent="0.25">
      <c r="A80" s="43"/>
      <c r="G80" s="26"/>
      <c r="H80" s="44"/>
      <c r="I80" s="44"/>
    </row>
    <row r="81" spans="1:9" ht="15.75" customHeight="1" x14ac:dyDescent="0.25">
      <c r="A81" s="43"/>
      <c r="G81" s="26"/>
      <c r="H81" s="44"/>
      <c r="I81" s="44"/>
    </row>
    <row r="82" spans="1:9" ht="15.75" customHeight="1" x14ac:dyDescent="0.25">
      <c r="A82" s="43"/>
      <c r="G82" s="26"/>
      <c r="H82" s="44"/>
      <c r="I82" s="44"/>
    </row>
    <row r="83" spans="1:9" ht="15.75" customHeight="1" x14ac:dyDescent="0.25">
      <c r="A83" s="43"/>
      <c r="G83" s="26"/>
      <c r="H83" s="44"/>
      <c r="I83" s="44"/>
    </row>
    <row r="84" spans="1:9" ht="15.75" customHeight="1" x14ac:dyDescent="0.25">
      <c r="A84" s="43"/>
      <c r="G84" s="26"/>
      <c r="H84" s="44"/>
      <c r="I84" s="44"/>
    </row>
    <row r="85" spans="1:9" ht="15.75" customHeight="1" x14ac:dyDescent="0.25">
      <c r="A85" s="43"/>
      <c r="G85" s="26"/>
      <c r="H85" s="44"/>
      <c r="I85" s="44"/>
    </row>
    <row r="86" spans="1:9" ht="15.75" customHeight="1" x14ac:dyDescent="0.25">
      <c r="A86" s="43"/>
      <c r="G86" s="26"/>
      <c r="H86" s="44"/>
      <c r="I86" s="44"/>
    </row>
    <row r="87" spans="1:9" ht="15.75" customHeight="1" x14ac:dyDescent="0.25">
      <c r="A87" s="43"/>
      <c r="G87" s="26"/>
      <c r="H87" s="44"/>
      <c r="I87" s="44"/>
    </row>
    <row r="88" spans="1:9" ht="15.75" customHeight="1" x14ac:dyDescent="0.25">
      <c r="A88" s="43"/>
      <c r="G88" s="26"/>
      <c r="H88" s="44"/>
      <c r="I88" s="44"/>
    </row>
    <row r="89" spans="1:9" ht="15.75" customHeight="1" x14ac:dyDescent="0.25">
      <c r="A89" s="43"/>
      <c r="G89" s="26"/>
      <c r="H89" s="44"/>
      <c r="I89" s="44"/>
    </row>
    <row r="90" spans="1:9" ht="15.75" customHeight="1" x14ac:dyDescent="0.25">
      <c r="A90" s="43"/>
      <c r="G90" s="26"/>
      <c r="H90" s="44"/>
      <c r="I90" s="44"/>
    </row>
    <row r="91" spans="1:9" ht="15.75" customHeight="1" x14ac:dyDescent="0.25">
      <c r="A91" s="43"/>
      <c r="G91" s="26"/>
      <c r="H91" s="44"/>
      <c r="I91" s="44"/>
    </row>
    <row r="92" spans="1:9" ht="15.75" customHeight="1" x14ac:dyDescent="0.25">
      <c r="A92" s="43"/>
      <c r="G92" s="26"/>
      <c r="H92" s="44"/>
      <c r="I92" s="44"/>
    </row>
    <row r="93" spans="1:9" ht="15.75" customHeight="1" x14ac:dyDescent="0.25">
      <c r="A93" s="43"/>
      <c r="G93" s="26"/>
      <c r="H93" s="44"/>
      <c r="I93" s="44"/>
    </row>
    <row r="94" spans="1:9" ht="15.75" customHeight="1" x14ac:dyDescent="0.25">
      <c r="A94" s="43"/>
      <c r="G94" s="26"/>
      <c r="H94" s="44"/>
      <c r="I94" s="44"/>
    </row>
    <row r="95" spans="1:9" ht="15.75" customHeight="1" x14ac:dyDescent="0.25">
      <c r="A95" s="43"/>
      <c r="G95" s="26"/>
      <c r="H95" s="44"/>
      <c r="I95" s="44"/>
    </row>
    <row r="96" spans="1:9" ht="15.75" customHeight="1" x14ac:dyDescent="0.25">
      <c r="A96" s="43"/>
      <c r="G96" s="26"/>
      <c r="H96" s="44"/>
      <c r="I96" s="44"/>
    </row>
    <row r="97" spans="1:9" ht="15.75" customHeight="1" x14ac:dyDescent="0.25">
      <c r="A97" s="43"/>
      <c r="G97" s="26"/>
      <c r="H97" s="44"/>
      <c r="I97" s="44"/>
    </row>
    <row r="98" spans="1:9" ht="15.75" customHeight="1" x14ac:dyDescent="0.25">
      <c r="A98" s="43"/>
      <c r="G98" s="26"/>
      <c r="H98" s="44"/>
      <c r="I98" s="44"/>
    </row>
    <row r="99" spans="1:9" ht="15.75" customHeight="1" x14ac:dyDescent="0.25">
      <c r="A99" s="43"/>
      <c r="G99" s="26"/>
      <c r="H99" s="44"/>
      <c r="I99" s="44"/>
    </row>
    <row r="100" spans="1:9" ht="15.75" customHeight="1" x14ac:dyDescent="0.25">
      <c r="A100" s="43"/>
      <c r="G100" s="26"/>
      <c r="H100" s="44"/>
      <c r="I100" s="44"/>
    </row>
    <row r="101" spans="1:9" ht="15.75" customHeight="1" x14ac:dyDescent="0.25">
      <c r="A101" s="43"/>
      <c r="G101" s="26"/>
      <c r="H101" s="44"/>
      <c r="I101" s="44"/>
    </row>
    <row r="102" spans="1:9" ht="15.75" customHeight="1" x14ac:dyDescent="0.25">
      <c r="A102" s="43"/>
      <c r="G102" s="26"/>
      <c r="H102" s="44"/>
      <c r="I102" s="44"/>
    </row>
    <row r="103" spans="1:9" ht="15.75" customHeight="1" x14ac:dyDescent="0.25">
      <c r="A103" s="43"/>
      <c r="G103" s="26"/>
      <c r="H103" s="44"/>
      <c r="I103" s="44"/>
    </row>
    <row r="104" spans="1:9" ht="15.75" customHeight="1" x14ac:dyDescent="0.25">
      <c r="A104" s="43"/>
      <c r="G104" s="26"/>
      <c r="H104" s="44"/>
      <c r="I104" s="44"/>
    </row>
    <row r="105" spans="1:9" ht="15.75" customHeight="1" x14ac:dyDescent="0.25">
      <c r="A105" s="43"/>
      <c r="G105" s="26"/>
      <c r="H105" s="44"/>
      <c r="I105" s="44"/>
    </row>
    <row r="106" spans="1:9" ht="15.75" customHeight="1" x14ac:dyDescent="0.25">
      <c r="A106" s="43"/>
      <c r="G106" s="26"/>
      <c r="H106" s="44"/>
      <c r="I106" s="44"/>
    </row>
    <row r="107" spans="1:9" ht="15.75" customHeight="1" x14ac:dyDescent="0.25">
      <c r="A107" s="43"/>
      <c r="G107" s="26"/>
      <c r="H107" s="44"/>
      <c r="I107" s="44"/>
    </row>
    <row r="108" spans="1:9" ht="15.75" customHeight="1" x14ac:dyDescent="0.25">
      <c r="A108" s="43"/>
      <c r="G108" s="26"/>
      <c r="H108" s="44"/>
      <c r="I108" s="44"/>
    </row>
    <row r="109" spans="1:9" ht="15.75" customHeight="1" x14ac:dyDescent="0.25">
      <c r="A109" s="43"/>
      <c r="G109" s="26"/>
      <c r="H109" s="44"/>
      <c r="I109" s="44"/>
    </row>
    <row r="110" spans="1:9" ht="15.75" customHeight="1" x14ac:dyDescent="0.25">
      <c r="A110" s="43"/>
      <c r="G110" s="26"/>
      <c r="H110" s="44"/>
      <c r="I110" s="44"/>
    </row>
    <row r="111" spans="1:9" ht="15.75" customHeight="1" x14ac:dyDescent="0.25">
      <c r="A111" s="43"/>
      <c r="G111" s="26"/>
      <c r="H111" s="44"/>
      <c r="I111" s="44"/>
    </row>
    <row r="112" spans="1:9" ht="15.75" customHeight="1" x14ac:dyDescent="0.25">
      <c r="A112" s="43"/>
      <c r="G112" s="26"/>
      <c r="H112" s="44"/>
      <c r="I112" s="44"/>
    </row>
    <row r="113" spans="1:9" ht="15.75" customHeight="1" x14ac:dyDescent="0.25">
      <c r="A113" s="43"/>
      <c r="G113" s="26"/>
      <c r="H113" s="44"/>
      <c r="I113" s="44"/>
    </row>
    <row r="114" spans="1:9" ht="15.75" customHeight="1" x14ac:dyDescent="0.25">
      <c r="A114" s="43"/>
      <c r="G114" s="26"/>
      <c r="H114" s="44"/>
      <c r="I114" s="44"/>
    </row>
    <row r="115" spans="1:9" ht="15.75" customHeight="1" x14ac:dyDescent="0.25">
      <c r="A115" s="43"/>
      <c r="G115" s="26"/>
      <c r="H115" s="44"/>
      <c r="I115" s="44"/>
    </row>
    <row r="116" spans="1:9" ht="15.75" customHeight="1" x14ac:dyDescent="0.25">
      <c r="A116" s="43"/>
      <c r="G116" s="26"/>
      <c r="H116" s="44"/>
      <c r="I116" s="44"/>
    </row>
    <row r="117" spans="1:9" ht="15.75" customHeight="1" x14ac:dyDescent="0.25">
      <c r="A117" s="43"/>
      <c r="G117" s="26"/>
      <c r="H117" s="44"/>
      <c r="I117" s="44"/>
    </row>
    <row r="118" spans="1:9" ht="15.75" customHeight="1" x14ac:dyDescent="0.25">
      <c r="A118" s="43"/>
      <c r="G118" s="26"/>
      <c r="H118" s="44"/>
      <c r="I118" s="44"/>
    </row>
    <row r="119" spans="1:9" ht="15.75" customHeight="1" x14ac:dyDescent="0.25">
      <c r="A119" s="43"/>
      <c r="G119" s="26"/>
      <c r="H119" s="44"/>
      <c r="I119" s="44"/>
    </row>
    <row r="120" spans="1:9" ht="15.75" customHeight="1" x14ac:dyDescent="0.25">
      <c r="A120" s="43"/>
      <c r="G120" s="26"/>
      <c r="H120" s="44"/>
      <c r="I120" s="44"/>
    </row>
    <row r="121" spans="1:9" ht="15.75" customHeight="1" x14ac:dyDescent="0.25">
      <c r="A121" s="43"/>
      <c r="G121" s="26"/>
      <c r="H121" s="44"/>
      <c r="I121" s="44"/>
    </row>
    <row r="122" spans="1:9" ht="15.75" customHeight="1" x14ac:dyDescent="0.25">
      <c r="A122" s="43"/>
      <c r="G122" s="26"/>
      <c r="H122" s="44"/>
      <c r="I122" s="44"/>
    </row>
    <row r="123" spans="1:9" ht="15.75" customHeight="1" x14ac:dyDescent="0.25">
      <c r="A123" s="43"/>
      <c r="G123" s="26"/>
      <c r="H123" s="44"/>
      <c r="I123" s="44"/>
    </row>
    <row r="124" spans="1:9" ht="15.75" customHeight="1" x14ac:dyDescent="0.25">
      <c r="A124" s="43"/>
      <c r="G124" s="26"/>
      <c r="H124" s="44"/>
      <c r="I124" s="44"/>
    </row>
    <row r="125" spans="1:9" ht="15.75" customHeight="1" x14ac:dyDescent="0.25">
      <c r="A125" s="43"/>
      <c r="G125" s="26"/>
      <c r="H125" s="44"/>
      <c r="I125" s="44"/>
    </row>
    <row r="126" spans="1:9" ht="15.75" customHeight="1" x14ac:dyDescent="0.25">
      <c r="A126" s="43"/>
      <c r="G126" s="26"/>
      <c r="H126" s="44"/>
      <c r="I126" s="44"/>
    </row>
    <row r="127" spans="1:9" ht="15.75" customHeight="1" x14ac:dyDescent="0.25">
      <c r="A127" s="43"/>
      <c r="G127" s="26"/>
      <c r="H127" s="44"/>
      <c r="I127" s="44"/>
    </row>
    <row r="128" spans="1:9" ht="15.75" customHeight="1" x14ac:dyDescent="0.25">
      <c r="A128" s="43"/>
      <c r="G128" s="26"/>
      <c r="H128" s="44"/>
      <c r="I128" s="44"/>
    </row>
    <row r="129" spans="1:9" ht="15.75" customHeight="1" x14ac:dyDescent="0.25">
      <c r="A129" s="43"/>
      <c r="G129" s="26"/>
      <c r="H129" s="44"/>
      <c r="I129" s="44"/>
    </row>
    <row r="130" spans="1:9" ht="15.75" customHeight="1" x14ac:dyDescent="0.25">
      <c r="A130" s="43"/>
      <c r="G130" s="26"/>
      <c r="H130" s="44"/>
      <c r="I130" s="44"/>
    </row>
    <row r="131" spans="1:9" ht="15.75" customHeight="1" x14ac:dyDescent="0.25">
      <c r="A131" s="43"/>
      <c r="G131" s="26"/>
      <c r="H131" s="44"/>
      <c r="I131" s="44"/>
    </row>
    <row r="132" spans="1:9" ht="15.75" customHeight="1" x14ac:dyDescent="0.25">
      <c r="A132" s="43"/>
      <c r="G132" s="26"/>
      <c r="H132" s="44"/>
      <c r="I132" s="44"/>
    </row>
    <row r="133" spans="1:9" ht="15.75" customHeight="1" x14ac:dyDescent="0.25">
      <c r="A133" s="43"/>
      <c r="G133" s="26"/>
      <c r="H133" s="44"/>
      <c r="I133" s="44"/>
    </row>
    <row r="134" spans="1:9" ht="15.75" customHeight="1" x14ac:dyDescent="0.25">
      <c r="A134" s="43"/>
      <c r="G134" s="26"/>
      <c r="H134" s="44"/>
      <c r="I134" s="44"/>
    </row>
    <row r="135" spans="1:9" ht="15.75" customHeight="1" x14ac:dyDescent="0.25">
      <c r="A135" s="43"/>
      <c r="G135" s="26"/>
      <c r="H135" s="44"/>
      <c r="I135" s="44"/>
    </row>
    <row r="136" spans="1:9" ht="15.75" customHeight="1" x14ac:dyDescent="0.25">
      <c r="A136" s="43"/>
      <c r="G136" s="26"/>
      <c r="H136" s="44"/>
      <c r="I136" s="44"/>
    </row>
    <row r="137" spans="1:9" ht="15.75" customHeight="1" x14ac:dyDescent="0.25">
      <c r="A137" s="43"/>
      <c r="G137" s="26"/>
      <c r="H137" s="44"/>
      <c r="I137" s="44"/>
    </row>
    <row r="138" spans="1:9" ht="15.75" customHeight="1" x14ac:dyDescent="0.25">
      <c r="A138" s="43"/>
      <c r="G138" s="26"/>
      <c r="H138" s="44"/>
      <c r="I138" s="44"/>
    </row>
    <row r="139" spans="1:9" ht="15.75" customHeight="1" x14ac:dyDescent="0.25">
      <c r="A139" s="43"/>
      <c r="G139" s="26"/>
      <c r="H139" s="44"/>
      <c r="I139" s="44"/>
    </row>
    <row r="140" spans="1:9" ht="15.75" customHeight="1" x14ac:dyDescent="0.25">
      <c r="A140" s="43"/>
      <c r="G140" s="26"/>
      <c r="H140" s="44"/>
      <c r="I140" s="44"/>
    </row>
    <row r="141" spans="1:9" ht="15.75" customHeight="1" x14ac:dyDescent="0.25">
      <c r="A141" s="43"/>
      <c r="G141" s="26"/>
      <c r="H141" s="44"/>
      <c r="I141" s="44"/>
    </row>
    <row r="142" spans="1:9" ht="15.75" customHeight="1" x14ac:dyDescent="0.25">
      <c r="A142" s="43"/>
      <c r="G142" s="26"/>
      <c r="H142" s="44"/>
      <c r="I142" s="44"/>
    </row>
    <row r="143" spans="1:9" ht="15.75" customHeight="1" x14ac:dyDescent="0.25">
      <c r="A143" s="43"/>
      <c r="G143" s="26"/>
      <c r="H143" s="44"/>
      <c r="I143" s="44"/>
    </row>
    <row r="144" spans="1:9" ht="15.75" customHeight="1" x14ac:dyDescent="0.25">
      <c r="A144" s="43"/>
      <c r="G144" s="26"/>
      <c r="H144" s="44"/>
      <c r="I144" s="44"/>
    </row>
    <row r="145" spans="1:9" ht="15.75" customHeight="1" x14ac:dyDescent="0.25">
      <c r="A145" s="43"/>
      <c r="G145" s="26"/>
      <c r="H145" s="44"/>
      <c r="I145" s="44"/>
    </row>
    <row r="146" spans="1:9" ht="15.75" customHeight="1" x14ac:dyDescent="0.25">
      <c r="A146" s="43"/>
      <c r="G146" s="26"/>
      <c r="H146" s="44"/>
      <c r="I146" s="44"/>
    </row>
    <row r="147" spans="1:9" ht="15.75" customHeight="1" x14ac:dyDescent="0.25">
      <c r="A147" s="43"/>
      <c r="G147" s="26"/>
      <c r="H147" s="44"/>
      <c r="I147" s="44"/>
    </row>
    <row r="148" spans="1:9" ht="15.75" customHeight="1" x14ac:dyDescent="0.25">
      <c r="A148" s="43"/>
      <c r="G148" s="26"/>
      <c r="H148" s="44"/>
      <c r="I148" s="44"/>
    </row>
    <row r="149" spans="1:9" ht="15.75" customHeight="1" x14ac:dyDescent="0.25">
      <c r="A149" s="43"/>
      <c r="G149" s="26"/>
      <c r="H149" s="44"/>
      <c r="I149" s="44"/>
    </row>
    <row r="150" spans="1:9" ht="15.75" customHeight="1" x14ac:dyDescent="0.25">
      <c r="A150" s="43"/>
      <c r="G150" s="26"/>
      <c r="H150" s="44"/>
      <c r="I150" s="44"/>
    </row>
    <row r="151" spans="1:9" ht="15.75" customHeight="1" x14ac:dyDescent="0.25">
      <c r="A151" s="43"/>
      <c r="G151" s="26"/>
      <c r="H151" s="44"/>
      <c r="I151" s="44"/>
    </row>
    <row r="152" spans="1:9" ht="15.75" customHeight="1" x14ac:dyDescent="0.25">
      <c r="A152" s="43"/>
      <c r="G152" s="26"/>
      <c r="H152" s="44"/>
      <c r="I152" s="44"/>
    </row>
    <row r="153" spans="1:9" ht="15.75" customHeight="1" x14ac:dyDescent="0.25">
      <c r="A153" s="43"/>
      <c r="G153" s="26"/>
      <c r="H153" s="44"/>
      <c r="I153" s="44"/>
    </row>
    <row r="154" spans="1:9" ht="15.75" customHeight="1" x14ac:dyDescent="0.25">
      <c r="A154" s="43"/>
      <c r="G154" s="26"/>
      <c r="H154" s="44"/>
      <c r="I154" s="44"/>
    </row>
    <row r="155" spans="1:9" ht="15.75" customHeight="1" x14ac:dyDescent="0.25">
      <c r="A155" s="43"/>
      <c r="G155" s="26"/>
      <c r="H155" s="44"/>
      <c r="I155" s="44"/>
    </row>
    <row r="156" spans="1:9" ht="15.75" customHeight="1" x14ac:dyDescent="0.25">
      <c r="A156" s="43"/>
      <c r="G156" s="26"/>
      <c r="H156" s="44"/>
      <c r="I156" s="44"/>
    </row>
    <row r="157" spans="1:9" ht="15.75" customHeight="1" x14ac:dyDescent="0.25">
      <c r="A157" s="43"/>
      <c r="G157" s="26"/>
      <c r="H157" s="44"/>
      <c r="I157" s="44"/>
    </row>
    <row r="158" spans="1:9" ht="15.75" customHeight="1" x14ac:dyDescent="0.25">
      <c r="A158" s="43"/>
      <c r="G158" s="26"/>
      <c r="H158" s="44"/>
      <c r="I158" s="44"/>
    </row>
    <row r="159" spans="1:9" ht="15.75" customHeight="1" x14ac:dyDescent="0.25">
      <c r="A159" s="43"/>
      <c r="G159" s="26"/>
      <c r="H159" s="44"/>
      <c r="I159" s="44"/>
    </row>
    <row r="160" spans="1:9" ht="15.75" customHeight="1" x14ac:dyDescent="0.25">
      <c r="A160" s="43"/>
      <c r="G160" s="26"/>
      <c r="H160" s="44"/>
      <c r="I160" s="44"/>
    </row>
    <row r="161" spans="1:9" ht="15.75" customHeight="1" x14ac:dyDescent="0.25">
      <c r="A161" s="43"/>
      <c r="G161" s="26"/>
      <c r="H161" s="44"/>
      <c r="I161" s="44"/>
    </row>
    <row r="162" spans="1:9" ht="15.75" customHeight="1" x14ac:dyDescent="0.25">
      <c r="A162" s="43"/>
      <c r="G162" s="26"/>
      <c r="H162" s="44"/>
      <c r="I162" s="44"/>
    </row>
    <row r="163" spans="1:9" ht="15.75" customHeight="1" x14ac:dyDescent="0.25">
      <c r="A163" s="43"/>
      <c r="G163" s="26"/>
      <c r="H163" s="44"/>
      <c r="I163" s="44"/>
    </row>
    <row r="164" spans="1:9" ht="15.75" customHeight="1" x14ac:dyDescent="0.25">
      <c r="A164" s="43"/>
      <c r="G164" s="26"/>
      <c r="H164" s="44"/>
      <c r="I164" s="44"/>
    </row>
    <row r="165" spans="1:9" ht="15.75" customHeight="1" x14ac:dyDescent="0.25">
      <c r="A165" s="43"/>
      <c r="G165" s="26"/>
      <c r="H165" s="44"/>
      <c r="I165" s="44"/>
    </row>
    <row r="166" spans="1:9" ht="15.75" customHeight="1" x14ac:dyDescent="0.25">
      <c r="A166" s="43"/>
      <c r="G166" s="26"/>
      <c r="H166" s="44"/>
      <c r="I166" s="44"/>
    </row>
    <row r="167" spans="1:9" ht="15.75" customHeight="1" x14ac:dyDescent="0.25">
      <c r="A167" s="43"/>
      <c r="G167" s="26"/>
      <c r="H167" s="44"/>
      <c r="I167" s="44"/>
    </row>
    <row r="168" spans="1:9" ht="15.75" customHeight="1" x14ac:dyDescent="0.25">
      <c r="A168" s="43"/>
      <c r="G168" s="26"/>
      <c r="H168" s="44"/>
      <c r="I168" s="44"/>
    </row>
    <row r="169" spans="1:9" ht="15.75" customHeight="1" x14ac:dyDescent="0.25">
      <c r="A169" s="43"/>
      <c r="G169" s="26"/>
      <c r="H169" s="44"/>
      <c r="I169" s="44"/>
    </row>
    <row r="170" spans="1:9" ht="15.75" customHeight="1" x14ac:dyDescent="0.25">
      <c r="A170" s="43"/>
      <c r="G170" s="26"/>
      <c r="H170" s="44"/>
      <c r="I170" s="44"/>
    </row>
    <row r="171" spans="1:9" ht="15.75" customHeight="1" x14ac:dyDescent="0.25">
      <c r="A171" s="43"/>
      <c r="G171" s="26"/>
      <c r="H171" s="44"/>
      <c r="I171" s="44"/>
    </row>
    <row r="172" spans="1:9" ht="15.75" customHeight="1" x14ac:dyDescent="0.25">
      <c r="A172" s="43"/>
      <c r="G172" s="26"/>
      <c r="H172" s="44"/>
      <c r="I172" s="44"/>
    </row>
    <row r="173" spans="1:9" ht="15.75" customHeight="1" x14ac:dyDescent="0.25">
      <c r="A173" s="43"/>
      <c r="G173" s="26"/>
      <c r="H173" s="44"/>
      <c r="I173" s="44"/>
    </row>
    <row r="174" spans="1:9" ht="15.75" customHeight="1" x14ac:dyDescent="0.25">
      <c r="A174" s="43"/>
      <c r="G174" s="26"/>
      <c r="H174" s="44"/>
      <c r="I174" s="44"/>
    </row>
    <row r="175" spans="1:9" ht="15.75" customHeight="1" x14ac:dyDescent="0.25">
      <c r="A175" s="43"/>
      <c r="G175" s="26"/>
      <c r="H175" s="44"/>
      <c r="I175" s="44"/>
    </row>
    <row r="176" spans="1:9" ht="15.75" customHeight="1" x14ac:dyDescent="0.25">
      <c r="A176" s="43"/>
      <c r="G176" s="26"/>
      <c r="H176" s="44"/>
      <c r="I176" s="44"/>
    </row>
    <row r="177" spans="1:9" ht="15.75" customHeight="1" x14ac:dyDescent="0.25">
      <c r="A177" s="43"/>
      <c r="G177" s="26"/>
      <c r="H177" s="44"/>
      <c r="I177" s="44"/>
    </row>
    <row r="178" spans="1:9" ht="15.75" customHeight="1" x14ac:dyDescent="0.25">
      <c r="A178" s="43"/>
      <c r="G178" s="26"/>
      <c r="H178" s="44"/>
      <c r="I178" s="44"/>
    </row>
    <row r="179" spans="1:9" ht="15.75" customHeight="1" x14ac:dyDescent="0.25">
      <c r="A179" s="43"/>
      <c r="G179" s="26"/>
      <c r="H179" s="44"/>
      <c r="I179" s="44"/>
    </row>
    <row r="180" spans="1:9" ht="15.75" customHeight="1" x14ac:dyDescent="0.25">
      <c r="A180" s="43"/>
      <c r="G180" s="26"/>
      <c r="H180" s="44"/>
      <c r="I180" s="44"/>
    </row>
    <row r="181" spans="1:9" ht="15.75" customHeight="1" x14ac:dyDescent="0.25">
      <c r="A181" s="43"/>
      <c r="G181" s="26"/>
      <c r="H181" s="44"/>
      <c r="I181" s="44"/>
    </row>
    <row r="182" spans="1:9" ht="15.75" customHeight="1" x14ac:dyDescent="0.25">
      <c r="A182" s="43"/>
      <c r="G182" s="26"/>
      <c r="H182" s="44"/>
      <c r="I182" s="44"/>
    </row>
    <row r="183" spans="1:9" ht="15.75" customHeight="1" x14ac:dyDescent="0.25">
      <c r="A183" s="43"/>
      <c r="G183" s="26"/>
      <c r="H183" s="44"/>
      <c r="I183" s="44"/>
    </row>
    <row r="184" spans="1:9" ht="15.75" customHeight="1" x14ac:dyDescent="0.25">
      <c r="A184" s="43"/>
      <c r="G184" s="26"/>
      <c r="H184" s="44"/>
      <c r="I184" s="44"/>
    </row>
    <row r="185" spans="1:9" ht="15.75" customHeight="1" x14ac:dyDescent="0.25">
      <c r="A185" s="43"/>
      <c r="G185" s="26"/>
      <c r="H185" s="44"/>
      <c r="I185" s="44"/>
    </row>
    <row r="186" spans="1:9" ht="15.75" customHeight="1" x14ac:dyDescent="0.25">
      <c r="A186" s="43"/>
      <c r="G186" s="26"/>
      <c r="H186" s="44"/>
      <c r="I186" s="44"/>
    </row>
    <row r="187" spans="1:9" ht="15.75" customHeight="1" x14ac:dyDescent="0.25">
      <c r="A187" s="43"/>
      <c r="G187" s="26"/>
      <c r="H187" s="44"/>
      <c r="I187" s="44"/>
    </row>
    <row r="188" spans="1:9" ht="15.75" customHeight="1" x14ac:dyDescent="0.25">
      <c r="A188" s="43"/>
      <c r="G188" s="26"/>
      <c r="H188" s="44"/>
      <c r="I188" s="44"/>
    </row>
    <row r="189" spans="1:9" ht="15.75" customHeight="1" x14ac:dyDescent="0.25">
      <c r="A189" s="43"/>
      <c r="G189" s="26"/>
      <c r="H189" s="44"/>
      <c r="I189" s="44"/>
    </row>
    <row r="190" spans="1:9" ht="15.75" customHeight="1" x14ac:dyDescent="0.25">
      <c r="A190" s="43"/>
      <c r="G190" s="26"/>
      <c r="H190" s="44"/>
      <c r="I190" s="44"/>
    </row>
    <row r="191" spans="1:9" ht="15.75" customHeight="1" x14ac:dyDescent="0.25">
      <c r="A191" s="43"/>
      <c r="G191" s="26"/>
      <c r="H191" s="44"/>
      <c r="I191" s="44"/>
    </row>
    <row r="192" spans="1:9" ht="15.75" customHeight="1" x14ac:dyDescent="0.25">
      <c r="A192" s="43"/>
      <c r="G192" s="26"/>
      <c r="H192" s="44"/>
      <c r="I192" s="44"/>
    </row>
    <row r="193" spans="1:9" ht="15.75" customHeight="1" x14ac:dyDescent="0.25">
      <c r="A193" s="43"/>
      <c r="G193" s="26"/>
      <c r="H193" s="44"/>
      <c r="I193" s="44"/>
    </row>
    <row r="194" spans="1:9" ht="15.75" customHeight="1" x14ac:dyDescent="0.25">
      <c r="A194" s="43"/>
      <c r="G194" s="26"/>
      <c r="H194" s="44"/>
      <c r="I194" s="44"/>
    </row>
    <row r="195" spans="1:9" ht="15.75" customHeight="1" x14ac:dyDescent="0.25">
      <c r="A195" s="43"/>
      <c r="G195" s="26"/>
      <c r="H195" s="44"/>
      <c r="I195" s="44"/>
    </row>
    <row r="196" spans="1:9" ht="15.75" customHeight="1" x14ac:dyDescent="0.25">
      <c r="A196" s="43"/>
      <c r="G196" s="26"/>
      <c r="H196" s="44"/>
      <c r="I196" s="44"/>
    </row>
    <row r="197" spans="1:9" ht="15.75" customHeight="1" x14ac:dyDescent="0.25">
      <c r="A197" s="43"/>
      <c r="G197" s="26"/>
      <c r="H197" s="44"/>
      <c r="I197" s="44"/>
    </row>
    <row r="198" spans="1:9" ht="15.75" customHeight="1" x14ac:dyDescent="0.25">
      <c r="A198" s="43"/>
      <c r="G198" s="26"/>
      <c r="H198" s="44"/>
      <c r="I198" s="44"/>
    </row>
    <row r="199" spans="1:9" ht="15.75" customHeight="1" x14ac:dyDescent="0.25">
      <c r="A199" s="43"/>
      <c r="G199" s="26"/>
      <c r="H199" s="44"/>
      <c r="I199" s="44"/>
    </row>
    <row r="200" spans="1:9" ht="15.75" customHeight="1" x14ac:dyDescent="0.25">
      <c r="A200" s="43"/>
      <c r="G200" s="26"/>
      <c r="H200" s="44"/>
      <c r="I200" s="44"/>
    </row>
    <row r="201" spans="1:9" ht="15.75" customHeight="1" x14ac:dyDescent="0.25">
      <c r="A201" s="43"/>
      <c r="G201" s="26"/>
      <c r="H201" s="44"/>
      <c r="I201" s="44"/>
    </row>
    <row r="202" spans="1:9" ht="15.75" customHeight="1" x14ac:dyDescent="0.25">
      <c r="A202" s="43"/>
      <c r="G202" s="26"/>
      <c r="H202" s="44"/>
      <c r="I202" s="44"/>
    </row>
    <row r="203" spans="1:9" ht="15.75" customHeight="1" x14ac:dyDescent="0.25">
      <c r="A203" s="43"/>
      <c r="G203" s="26"/>
      <c r="H203" s="44"/>
      <c r="I203" s="44"/>
    </row>
    <row r="204" spans="1:9" ht="15.75" customHeight="1" x14ac:dyDescent="0.25">
      <c r="A204" s="43"/>
      <c r="G204" s="26"/>
      <c r="H204" s="44"/>
      <c r="I204" s="44"/>
    </row>
    <row r="205" spans="1:9" ht="15.75" customHeight="1" x14ac:dyDescent="0.25">
      <c r="A205" s="43"/>
      <c r="G205" s="26"/>
      <c r="H205" s="44"/>
      <c r="I205" s="44"/>
    </row>
    <row r="206" spans="1:9" ht="15.75" customHeight="1" x14ac:dyDescent="0.25">
      <c r="A206" s="43"/>
      <c r="G206" s="26"/>
      <c r="H206" s="44"/>
      <c r="I206" s="44"/>
    </row>
    <row r="207" spans="1:9" ht="15.75" customHeight="1" x14ac:dyDescent="0.25">
      <c r="A207" s="43"/>
      <c r="G207" s="26"/>
      <c r="H207" s="44"/>
      <c r="I207" s="44"/>
    </row>
    <row r="208" spans="1:9" ht="15.75" customHeight="1" x14ac:dyDescent="0.25">
      <c r="A208" s="43"/>
      <c r="G208" s="26"/>
      <c r="H208" s="44"/>
      <c r="I208" s="44"/>
    </row>
    <row r="209" spans="1:9" ht="15.75" customHeight="1" x14ac:dyDescent="0.25">
      <c r="A209" s="43"/>
      <c r="G209" s="26"/>
      <c r="H209" s="44"/>
      <c r="I209" s="44"/>
    </row>
    <row r="210" spans="1:9" ht="15.75" customHeight="1" x14ac:dyDescent="0.25">
      <c r="A210" s="43"/>
      <c r="G210" s="26"/>
      <c r="H210" s="44"/>
      <c r="I210" s="44"/>
    </row>
    <row r="211" spans="1:9" ht="15.75" customHeight="1" x14ac:dyDescent="0.25">
      <c r="A211" s="43"/>
      <c r="G211" s="26"/>
      <c r="H211" s="44"/>
      <c r="I211" s="44"/>
    </row>
    <row r="212" spans="1:9" ht="15.75" customHeight="1" x14ac:dyDescent="0.25">
      <c r="A212" s="43"/>
      <c r="G212" s="26"/>
      <c r="H212" s="44"/>
      <c r="I212" s="44"/>
    </row>
    <row r="213" spans="1:9" ht="15.75" customHeight="1" x14ac:dyDescent="0.25">
      <c r="A213" s="43"/>
      <c r="G213" s="26"/>
      <c r="H213" s="44"/>
      <c r="I213" s="44"/>
    </row>
    <row r="214" spans="1:9" ht="15.75" customHeight="1" x14ac:dyDescent="0.25">
      <c r="A214" s="43"/>
      <c r="G214" s="26"/>
      <c r="H214" s="44"/>
      <c r="I214" s="44"/>
    </row>
    <row r="215" spans="1:9" ht="15.75" customHeight="1" x14ac:dyDescent="0.25">
      <c r="A215" s="43"/>
      <c r="G215" s="26"/>
      <c r="H215" s="44"/>
      <c r="I215" s="44"/>
    </row>
    <row r="216" spans="1:9" ht="15.75" customHeight="1" x14ac:dyDescent="0.25">
      <c r="A216" s="43"/>
      <c r="G216" s="26"/>
      <c r="H216" s="44"/>
      <c r="I216" s="44"/>
    </row>
    <row r="217" spans="1:9" ht="15.75" customHeight="1" x14ac:dyDescent="0.25">
      <c r="A217" s="43"/>
      <c r="G217" s="26"/>
      <c r="H217" s="44"/>
      <c r="I217" s="44"/>
    </row>
    <row r="218" spans="1:9" ht="15.75" customHeight="1" x14ac:dyDescent="0.25">
      <c r="A218" s="43"/>
      <c r="G218" s="26"/>
      <c r="H218" s="44"/>
      <c r="I218" s="44"/>
    </row>
    <row r="219" spans="1:9" ht="15.75" customHeight="1" x14ac:dyDescent="0.25">
      <c r="A219" s="43"/>
      <c r="G219" s="26"/>
      <c r="H219" s="44"/>
      <c r="I219" s="44"/>
    </row>
    <row r="220" spans="1:9" ht="15.75" customHeight="1" x14ac:dyDescent="0.25">
      <c r="A220" s="43"/>
      <c r="G220" s="26"/>
      <c r="H220" s="44"/>
      <c r="I220" s="44"/>
    </row>
    <row r="221" spans="1:9" ht="15.75" customHeight="1" x14ac:dyDescent="0.25">
      <c r="A221" s="43"/>
      <c r="G221" s="26"/>
      <c r="H221" s="44"/>
      <c r="I221" s="44"/>
    </row>
    <row r="222" spans="1:9" ht="15.75" customHeight="1" x14ac:dyDescent="0.25">
      <c r="A222" s="43"/>
      <c r="G222" s="26"/>
      <c r="H222" s="44"/>
      <c r="I222" s="44"/>
    </row>
    <row r="223" spans="1:9" ht="15.75" customHeight="1" x14ac:dyDescent="0.25">
      <c r="A223" s="43"/>
      <c r="G223" s="26"/>
      <c r="H223" s="44"/>
      <c r="I223" s="44"/>
    </row>
    <row r="224" spans="1:9" ht="15.75" customHeight="1" x14ac:dyDescent="0.25">
      <c r="A224" s="43"/>
      <c r="G224" s="26"/>
      <c r="H224" s="44"/>
      <c r="I224" s="44"/>
    </row>
    <row r="225" spans="1:9" ht="15.75" customHeight="1" x14ac:dyDescent="0.25">
      <c r="A225" s="43"/>
      <c r="G225" s="26"/>
      <c r="H225" s="44"/>
      <c r="I225" s="44"/>
    </row>
    <row r="226" spans="1:9" ht="15.75" customHeight="1" x14ac:dyDescent="0.25">
      <c r="A226" s="43"/>
      <c r="G226" s="26"/>
      <c r="H226" s="44"/>
      <c r="I226" s="44"/>
    </row>
    <row r="227" spans="1:9" ht="15.75" customHeight="1" x14ac:dyDescent="0.25">
      <c r="A227" s="43"/>
      <c r="G227" s="26"/>
      <c r="H227" s="44"/>
      <c r="I227" s="44"/>
    </row>
    <row r="228" spans="1:9" ht="15.75" customHeight="1" x14ac:dyDescent="0.25">
      <c r="A228" s="43"/>
      <c r="G228" s="26"/>
      <c r="H228" s="44"/>
      <c r="I228" s="44"/>
    </row>
    <row r="229" spans="1:9" ht="15.75" customHeight="1" x14ac:dyDescent="0.25">
      <c r="A229" s="43"/>
      <c r="G229" s="26"/>
      <c r="H229" s="44"/>
      <c r="I229" s="44"/>
    </row>
    <row r="230" spans="1:9" ht="15.75" customHeight="1" x14ac:dyDescent="0.25">
      <c r="A230" s="43"/>
      <c r="G230" s="26"/>
      <c r="H230" s="44"/>
      <c r="I230" s="44"/>
    </row>
    <row r="231" spans="1:9" ht="15.75" customHeight="1" x14ac:dyDescent="0.25">
      <c r="A231" s="43"/>
      <c r="G231" s="26"/>
      <c r="H231" s="44"/>
      <c r="I231" s="44"/>
    </row>
    <row r="232" spans="1:9" ht="15.75" customHeight="1" x14ac:dyDescent="0.25">
      <c r="A232" s="43"/>
      <c r="G232" s="26"/>
      <c r="H232" s="44"/>
      <c r="I232" s="44"/>
    </row>
    <row r="233" spans="1:9" ht="15.75" customHeight="1" x14ac:dyDescent="0.25">
      <c r="A233" s="43"/>
      <c r="G233" s="26"/>
      <c r="H233" s="44"/>
      <c r="I233" s="44"/>
    </row>
    <row r="234" spans="1:9" ht="15.75" customHeight="1" x14ac:dyDescent="0.25">
      <c r="A234" s="43"/>
      <c r="G234" s="26"/>
      <c r="H234" s="44"/>
      <c r="I234" s="44"/>
    </row>
    <row r="235" spans="1:9" ht="15.75" customHeight="1" x14ac:dyDescent="0.25">
      <c r="A235" s="43"/>
      <c r="G235" s="26"/>
      <c r="H235" s="44"/>
      <c r="I235" s="44"/>
    </row>
    <row r="236" spans="1:9" ht="15.75" customHeight="1" x14ac:dyDescent="0.25">
      <c r="A236" s="43"/>
      <c r="G236" s="26"/>
      <c r="H236" s="44"/>
      <c r="I236" s="44"/>
    </row>
    <row r="237" spans="1:9" ht="15.75" customHeight="1" x14ac:dyDescent="0.25">
      <c r="A237" s="43"/>
      <c r="G237" s="26"/>
      <c r="H237" s="44"/>
      <c r="I237" s="44"/>
    </row>
    <row r="238" spans="1:9" ht="15.75" customHeight="1" x14ac:dyDescent="0.25">
      <c r="A238" s="43"/>
      <c r="G238" s="26"/>
      <c r="H238" s="44"/>
      <c r="I238" s="44"/>
    </row>
    <row r="239" spans="1:9" ht="15.75" customHeight="1" x14ac:dyDescent="0.25">
      <c r="A239" s="43"/>
      <c r="G239" s="26"/>
      <c r="H239" s="44"/>
      <c r="I239" s="44"/>
    </row>
    <row r="240" spans="1:9" ht="15.75" customHeight="1" x14ac:dyDescent="0.25">
      <c r="A240" s="43"/>
      <c r="G240" s="26"/>
      <c r="H240" s="44"/>
      <c r="I240" s="44"/>
    </row>
    <row r="241" spans="1:9" ht="15.75" customHeight="1" x14ac:dyDescent="0.25">
      <c r="A241" s="43"/>
      <c r="G241" s="26"/>
      <c r="H241" s="44"/>
      <c r="I241" s="44"/>
    </row>
    <row r="242" spans="1:9" ht="15.75" customHeight="1" x14ac:dyDescent="0.25">
      <c r="A242" s="43"/>
      <c r="G242" s="26"/>
      <c r="H242" s="44"/>
      <c r="I242" s="44"/>
    </row>
    <row r="243" spans="1:9" ht="15.75" customHeight="1" x14ac:dyDescent="0.25">
      <c r="A243" s="43"/>
      <c r="G243" s="26"/>
      <c r="H243" s="44"/>
      <c r="I243" s="44"/>
    </row>
    <row r="244" spans="1:9" ht="15.75" customHeight="1" x14ac:dyDescent="0.25">
      <c r="A244" s="43"/>
      <c r="G244" s="26"/>
      <c r="H244" s="44"/>
      <c r="I244" s="44"/>
    </row>
    <row r="245" spans="1:9" ht="15.75" customHeight="1" x14ac:dyDescent="0.25">
      <c r="A245" s="43"/>
      <c r="G245" s="26"/>
      <c r="H245" s="44"/>
      <c r="I245" s="44"/>
    </row>
    <row r="246" spans="1:9" ht="15.75" customHeight="1" x14ac:dyDescent="0.25">
      <c r="A246" s="43"/>
      <c r="G246" s="26"/>
      <c r="H246" s="44"/>
      <c r="I246" s="44"/>
    </row>
    <row r="247" spans="1:9" ht="15.75" customHeight="1" x14ac:dyDescent="0.25">
      <c r="A247" s="43"/>
      <c r="G247" s="26"/>
      <c r="H247" s="44"/>
      <c r="I247" s="44"/>
    </row>
    <row r="248" spans="1:9" ht="15.75" customHeight="1" x14ac:dyDescent="0.25">
      <c r="A248" s="43"/>
      <c r="G248" s="26"/>
      <c r="H248" s="44"/>
      <c r="I248" s="44"/>
    </row>
    <row r="249" spans="1:9" ht="15.75" customHeight="1" x14ac:dyDescent="0.25">
      <c r="A249" s="43"/>
      <c r="G249" s="26"/>
      <c r="H249" s="44"/>
      <c r="I249" s="44"/>
    </row>
    <row r="250" spans="1:9" ht="15.75" customHeight="1" x14ac:dyDescent="0.25">
      <c r="A250" s="43"/>
      <c r="G250" s="26"/>
      <c r="H250" s="44"/>
      <c r="I250" s="44"/>
    </row>
    <row r="251" spans="1:9" ht="15.75" customHeight="1" x14ac:dyDescent="0.25">
      <c r="A251" s="43"/>
      <c r="G251" s="26"/>
      <c r="H251" s="44"/>
      <c r="I251" s="44"/>
    </row>
    <row r="252" spans="1:9" ht="15.75" customHeight="1" x14ac:dyDescent="0.25">
      <c r="A252" s="43"/>
      <c r="G252" s="26"/>
      <c r="H252" s="44"/>
      <c r="I252" s="44"/>
    </row>
    <row r="253" spans="1:9" ht="15.75" customHeight="1" x14ac:dyDescent="0.25">
      <c r="A253" s="43"/>
      <c r="G253" s="26"/>
      <c r="H253" s="44"/>
      <c r="I253" s="44"/>
    </row>
    <row r="254" spans="1:9" ht="15.75" customHeight="1" x14ac:dyDescent="0.25">
      <c r="A254" s="43"/>
      <c r="G254" s="26"/>
      <c r="H254" s="44"/>
      <c r="I254" s="44"/>
    </row>
    <row r="255" spans="1:9" ht="15.75" customHeight="1" x14ac:dyDescent="0.25">
      <c r="A255" s="43"/>
      <c r="G255" s="26"/>
      <c r="H255" s="44"/>
      <c r="I255" s="44"/>
    </row>
    <row r="256" spans="1:9" ht="15.75" customHeight="1" x14ac:dyDescent="0.25">
      <c r="A256" s="43"/>
      <c r="G256" s="26"/>
      <c r="H256" s="44"/>
      <c r="I256" s="44"/>
    </row>
    <row r="257" spans="1:9" ht="15.75" customHeight="1" x14ac:dyDescent="0.25">
      <c r="A257" s="43"/>
      <c r="G257" s="26"/>
      <c r="H257" s="44"/>
      <c r="I257" s="44"/>
    </row>
    <row r="258" spans="1:9" ht="15.75" customHeight="1" x14ac:dyDescent="0.25">
      <c r="A258" s="43"/>
      <c r="G258" s="26"/>
      <c r="H258" s="44"/>
      <c r="I258" s="44"/>
    </row>
    <row r="259" spans="1:9" ht="15.75" customHeight="1" x14ac:dyDescent="0.25">
      <c r="A259" s="43"/>
      <c r="G259" s="26"/>
      <c r="H259" s="44"/>
      <c r="I259" s="44"/>
    </row>
    <row r="260" spans="1:9" ht="15.75" customHeight="1" x14ac:dyDescent="0.25">
      <c r="A260" s="43"/>
      <c r="G260" s="26"/>
      <c r="H260" s="44"/>
      <c r="I260" s="44"/>
    </row>
    <row r="261" spans="1:9" ht="15.75" customHeight="1" x14ac:dyDescent="0.25">
      <c r="A261" s="43"/>
      <c r="G261" s="26"/>
      <c r="H261" s="44"/>
      <c r="I261" s="44"/>
    </row>
    <row r="262" spans="1:9" ht="15.75" customHeight="1" x14ac:dyDescent="0.25">
      <c r="A262" s="43"/>
      <c r="G262" s="26"/>
      <c r="H262" s="44"/>
      <c r="I262" s="44"/>
    </row>
    <row r="263" spans="1:9" ht="15.75" customHeight="1" x14ac:dyDescent="0.25">
      <c r="A263" s="43"/>
      <c r="G263" s="26"/>
      <c r="H263" s="44"/>
      <c r="I263" s="44"/>
    </row>
    <row r="264" spans="1:9" ht="15.75" customHeight="1" x14ac:dyDescent="0.25">
      <c r="A264" s="43"/>
      <c r="G264" s="26"/>
      <c r="H264" s="44"/>
      <c r="I264" s="44"/>
    </row>
    <row r="265" spans="1:9" ht="15.75" customHeight="1" x14ac:dyDescent="0.25">
      <c r="A265" s="43"/>
      <c r="G265" s="26"/>
      <c r="H265" s="44"/>
      <c r="I265" s="44"/>
    </row>
    <row r="266" spans="1:9" ht="15.75" customHeight="1" x14ac:dyDescent="0.25">
      <c r="A266" s="43"/>
      <c r="G266" s="26"/>
      <c r="H266" s="44"/>
      <c r="I266" s="44"/>
    </row>
    <row r="267" spans="1:9" ht="15.75" customHeight="1" x14ac:dyDescent="0.25">
      <c r="A267" s="43"/>
      <c r="G267" s="26"/>
      <c r="H267" s="44"/>
      <c r="I267" s="44"/>
    </row>
    <row r="268" spans="1:9" ht="15.75" customHeight="1" x14ac:dyDescent="0.25">
      <c r="A268" s="43"/>
      <c r="G268" s="26"/>
      <c r="H268" s="44"/>
      <c r="I268" s="44"/>
    </row>
    <row r="269" spans="1:9" ht="15.75" customHeight="1" x14ac:dyDescent="0.25">
      <c r="A269" s="43"/>
      <c r="G269" s="26"/>
      <c r="H269" s="44"/>
      <c r="I269" s="44"/>
    </row>
    <row r="270" spans="1:9" ht="15.75" customHeight="1" x14ac:dyDescent="0.25">
      <c r="A270" s="43"/>
      <c r="G270" s="26"/>
      <c r="H270" s="44"/>
      <c r="I270" s="44"/>
    </row>
    <row r="271" spans="1:9" ht="15.75" customHeight="1" x14ac:dyDescent="0.25">
      <c r="A271" s="43"/>
      <c r="G271" s="26"/>
      <c r="H271" s="44"/>
      <c r="I271" s="44"/>
    </row>
    <row r="272" spans="1:9" ht="15.75" customHeight="1" x14ac:dyDescent="0.25">
      <c r="A272" s="43"/>
      <c r="G272" s="26"/>
      <c r="H272" s="44"/>
      <c r="I272" s="44"/>
    </row>
    <row r="273" spans="1:9" ht="15.75" customHeight="1" x14ac:dyDescent="0.25">
      <c r="A273" s="43"/>
      <c r="G273" s="26"/>
      <c r="H273" s="44"/>
      <c r="I273" s="44"/>
    </row>
    <row r="274" spans="1:9" ht="15.75" customHeight="1" x14ac:dyDescent="0.25">
      <c r="A274" s="43"/>
      <c r="G274" s="26"/>
      <c r="H274" s="44"/>
      <c r="I274" s="44"/>
    </row>
    <row r="275" spans="1:9" ht="15.75" customHeight="1" x14ac:dyDescent="0.25">
      <c r="A275" s="43"/>
      <c r="G275" s="26"/>
      <c r="H275" s="44"/>
      <c r="I275" s="44"/>
    </row>
    <row r="276" spans="1:9" ht="15.75" customHeight="1" x14ac:dyDescent="0.25">
      <c r="A276" s="43"/>
      <c r="G276" s="26"/>
      <c r="H276" s="44"/>
      <c r="I276" s="44"/>
    </row>
    <row r="277" spans="1:9" ht="15.75" customHeight="1" x14ac:dyDescent="0.25">
      <c r="A277" s="43"/>
      <c r="G277" s="26"/>
      <c r="H277" s="44"/>
      <c r="I277" s="44"/>
    </row>
    <row r="278" spans="1:9" ht="15.75" customHeight="1" x14ac:dyDescent="0.25">
      <c r="A278" s="43"/>
      <c r="G278" s="26"/>
      <c r="H278" s="44"/>
      <c r="I278" s="44"/>
    </row>
    <row r="279" spans="1:9" ht="15.75" customHeight="1" x14ac:dyDescent="0.25">
      <c r="A279" s="43"/>
      <c r="G279" s="26"/>
      <c r="H279" s="44"/>
      <c r="I279" s="44"/>
    </row>
    <row r="280" spans="1:9" ht="15.75" customHeight="1" x14ac:dyDescent="0.25">
      <c r="A280" s="43"/>
      <c r="G280" s="26"/>
      <c r="H280" s="44"/>
      <c r="I280" s="44"/>
    </row>
    <row r="281" spans="1:9" ht="15.75" customHeight="1" x14ac:dyDescent="0.25">
      <c r="A281" s="43"/>
      <c r="G281" s="26"/>
      <c r="H281" s="44"/>
      <c r="I281" s="44"/>
    </row>
    <row r="282" spans="1:9" ht="15.75" customHeight="1" x14ac:dyDescent="0.25">
      <c r="A282" s="43"/>
      <c r="G282" s="26"/>
      <c r="H282" s="44"/>
      <c r="I282" s="44"/>
    </row>
    <row r="283" spans="1:9" ht="15.75" customHeight="1" x14ac:dyDescent="0.25">
      <c r="A283" s="43"/>
      <c r="G283" s="26"/>
      <c r="H283" s="44"/>
      <c r="I283" s="44"/>
    </row>
    <row r="284" spans="1:9" ht="15.75" customHeight="1" x14ac:dyDescent="0.25">
      <c r="A284" s="43"/>
      <c r="G284" s="26"/>
      <c r="H284" s="44"/>
      <c r="I284" s="44"/>
    </row>
    <row r="285" spans="1:9" ht="15.75" customHeight="1" x14ac:dyDescent="0.25">
      <c r="A285" s="43"/>
      <c r="G285" s="26"/>
      <c r="H285" s="44"/>
      <c r="I285" s="44"/>
    </row>
    <row r="286" spans="1:9" ht="15.75" customHeight="1" x14ac:dyDescent="0.25">
      <c r="A286" s="43"/>
      <c r="G286" s="26"/>
      <c r="H286" s="44"/>
      <c r="I286" s="44"/>
    </row>
    <row r="287" spans="1:9" ht="15.75" customHeight="1" x14ac:dyDescent="0.25">
      <c r="A287" s="43"/>
      <c r="G287" s="26"/>
      <c r="H287" s="44"/>
      <c r="I287" s="44"/>
    </row>
    <row r="288" spans="1:9" ht="15.75" customHeight="1" x14ac:dyDescent="0.25">
      <c r="A288" s="43"/>
      <c r="G288" s="26"/>
      <c r="H288" s="44"/>
      <c r="I288" s="44"/>
    </row>
    <row r="289" spans="1:9" ht="15.75" customHeight="1" x14ac:dyDescent="0.25">
      <c r="A289" s="43"/>
      <c r="G289" s="26"/>
      <c r="H289" s="44"/>
      <c r="I289" s="44"/>
    </row>
    <row r="290" spans="1:9" ht="15.75" customHeight="1" x14ac:dyDescent="0.25">
      <c r="A290" s="43"/>
      <c r="G290" s="26"/>
      <c r="H290" s="44"/>
      <c r="I290" s="44"/>
    </row>
    <row r="291" spans="1:9" ht="15.75" customHeight="1" x14ac:dyDescent="0.25">
      <c r="A291" s="43"/>
      <c r="G291" s="26"/>
      <c r="H291" s="44"/>
      <c r="I291" s="44"/>
    </row>
    <row r="292" spans="1:9" ht="15.75" customHeight="1" x14ac:dyDescent="0.25">
      <c r="A292" s="43"/>
      <c r="G292" s="26"/>
      <c r="H292" s="44"/>
      <c r="I292" s="44"/>
    </row>
    <row r="293" spans="1:9" ht="15.75" customHeight="1" x14ac:dyDescent="0.25">
      <c r="A293" s="43"/>
      <c r="G293" s="26"/>
      <c r="H293" s="44"/>
      <c r="I293" s="44"/>
    </row>
    <row r="294" spans="1:9" ht="15.75" customHeight="1" x14ac:dyDescent="0.25">
      <c r="A294" s="43"/>
      <c r="G294" s="26"/>
      <c r="H294" s="44"/>
      <c r="I294" s="44"/>
    </row>
    <row r="295" spans="1:9" ht="15.75" customHeight="1" x14ac:dyDescent="0.25">
      <c r="A295" s="43"/>
      <c r="G295" s="26"/>
      <c r="H295" s="44"/>
      <c r="I295" s="44"/>
    </row>
    <row r="296" spans="1:9" ht="15.75" customHeight="1" x14ac:dyDescent="0.25">
      <c r="A296" s="43"/>
      <c r="G296" s="26"/>
      <c r="H296" s="44"/>
      <c r="I296" s="44"/>
    </row>
    <row r="297" spans="1:9" ht="15.75" customHeight="1" x14ac:dyDescent="0.25">
      <c r="A297" s="43"/>
      <c r="G297" s="26"/>
      <c r="H297" s="44"/>
      <c r="I297" s="44"/>
    </row>
    <row r="298" spans="1:9" ht="15.75" customHeight="1" x14ac:dyDescent="0.25">
      <c r="A298" s="43"/>
      <c r="G298" s="26"/>
      <c r="H298" s="44"/>
      <c r="I298" s="44"/>
    </row>
    <row r="299" spans="1:9" ht="15.75" customHeight="1" x14ac:dyDescent="0.25">
      <c r="A299" s="43"/>
      <c r="G299" s="26"/>
      <c r="H299" s="44"/>
      <c r="I299" s="44"/>
    </row>
    <row r="300" spans="1:9" ht="15.75" customHeight="1" x14ac:dyDescent="0.25">
      <c r="A300" s="43"/>
      <c r="G300" s="26"/>
      <c r="H300" s="44"/>
      <c r="I300" s="44"/>
    </row>
    <row r="301" spans="1:9" ht="15.75" customHeight="1" x14ac:dyDescent="0.25">
      <c r="A301" s="43"/>
      <c r="G301" s="26"/>
      <c r="H301" s="44"/>
      <c r="I301" s="44"/>
    </row>
    <row r="302" spans="1:9" ht="15.75" customHeight="1" x14ac:dyDescent="0.25">
      <c r="A302" s="43"/>
      <c r="G302" s="26"/>
      <c r="H302" s="44"/>
      <c r="I302" s="44"/>
    </row>
    <row r="303" spans="1:9" ht="15.75" customHeight="1" x14ac:dyDescent="0.25">
      <c r="A303" s="43"/>
      <c r="G303" s="26"/>
      <c r="H303" s="44"/>
      <c r="I303" s="44"/>
    </row>
    <row r="304" spans="1:9" ht="15.75" customHeight="1" x14ac:dyDescent="0.25">
      <c r="A304" s="43"/>
      <c r="G304" s="26"/>
      <c r="H304" s="44"/>
      <c r="I304" s="44"/>
    </row>
    <row r="305" spans="1:9" ht="15.75" customHeight="1" x14ac:dyDescent="0.25">
      <c r="A305" s="43"/>
      <c r="G305" s="26"/>
      <c r="H305" s="44"/>
      <c r="I305" s="44"/>
    </row>
    <row r="306" spans="1:9" ht="15.75" customHeight="1" x14ac:dyDescent="0.25">
      <c r="A306" s="43"/>
      <c r="G306" s="26"/>
      <c r="H306" s="44"/>
      <c r="I306" s="44"/>
    </row>
    <row r="307" spans="1:9" ht="15.75" customHeight="1" x14ac:dyDescent="0.25">
      <c r="A307" s="43"/>
      <c r="G307" s="26"/>
      <c r="H307" s="44"/>
      <c r="I307" s="44"/>
    </row>
    <row r="308" spans="1:9" ht="15.75" customHeight="1" x14ac:dyDescent="0.25">
      <c r="A308" s="43"/>
      <c r="G308" s="26"/>
      <c r="H308" s="44"/>
      <c r="I308" s="44"/>
    </row>
    <row r="309" spans="1:9" ht="15.75" customHeight="1" x14ac:dyDescent="0.25">
      <c r="A309" s="43"/>
      <c r="G309" s="26"/>
      <c r="H309" s="44"/>
      <c r="I309" s="44"/>
    </row>
    <row r="310" spans="1:9" ht="15.75" customHeight="1" x14ac:dyDescent="0.25">
      <c r="A310" s="43"/>
      <c r="G310" s="26"/>
      <c r="H310" s="44"/>
      <c r="I310" s="44"/>
    </row>
    <row r="311" spans="1:9" ht="15.75" customHeight="1" x14ac:dyDescent="0.25">
      <c r="A311" s="43"/>
      <c r="G311" s="26"/>
      <c r="H311" s="44"/>
      <c r="I311" s="44"/>
    </row>
    <row r="312" spans="1:9" ht="15.75" customHeight="1" x14ac:dyDescent="0.25">
      <c r="A312" s="43"/>
      <c r="G312" s="26"/>
      <c r="H312" s="44"/>
      <c r="I312" s="44"/>
    </row>
    <row r="313" spans="1:9" ht="15.75" customHeight="1" x14ac:dyDescent="0.25">
      <c r="A313" s="43"/>
      <c r="G313" s="26"/>
      <c r="H313" s="44"/>
      <c r="I313" s="44"/>
    </row>
    <row r="314" spans="1:9" ht="15.75" customHeight="1" x14ac:dyDescent="0.25">
      <c r="A314" s="43"/>
      <c r="G314" s="26"/>
      <c r="H314" s="44"/>
      <c r="I314" s="44"/>
    </row>
    <row r="315" spans="1:9" ht="15.75" customHeight="1" x14ac:dyDescent="0.25">
      <c r="A315" s="43"/>
      <c r="G315" s="26"/>
      <c r="H315" s="44"/>
      <c r="I315" s="44"/>
    </row>
    <row r="316" spans="1:9" ht="15.75" customHeight="1" x14ac:dyDescent="0.25">
      <c r="A316" s="43"/>
      <c r="G316" s="26"/>
      <c r="H316" s="44"/>
      <c r="I316" s="44"/>
    </row>
    <row r="317" spans="1:9" ht="15.75" customHeight="1" x14ac:dyDescent="0.25">
      <c r="A317" s="43"/>
      <c r="G317" s="26"/>
      <c r="H317" s="44"/>
      <c r="I317" s="44"/>
    </row>
    <row r="318" spans="1:9" ht="15.75" customHeight="1" x14ac:dyDescent="0.25">
      <c r="A318" s="43"/>
      <c r="G318" s="26"/>
      <c r="H318" s="44"/>
      <c r="I318" s="44"/>
    </row>
    <row r="319" spans="1:9" ht="15.75" customHeight="1" x14ac:dyDescent="0.25">
      <c r="A319" s="43"/>
      <c r="G319" s="26"/>
      <c r="H319" s="44"/>
      <c r="I319" s="44"/>
    </row>
    <row r="320" spans="1:9" ht="15.75" customHeight="1" x14ac:dyDescent="0.25">
      <c r="A320" s="43"/>
      <c r="G320" s="26"/>
      <c r="H320" s="44"/>
      <c r="I320" s="44"/>
    </row>
    <row r="321" spans="1:9" ht="15.75" customHeight="1" x14ac:dyDescent="0.25">
      <c r="A321" s="43"/>
      <c r="G321" s="26"/>
      <c r="H321" s="44"/>
      <c r="I321" s="44"/>
    </row>
    <row r="322" spans="1:9" ht="15.75" customHeight="1" x14ac:dyDescent="0.25">
      <c r="A322" s="43"/>
      <c r="G322" s="26"/>
      <c r="H322" s="44"/>
      <c r="I322" s="44"/>
    </row>
    <row r="323" spans="1:9" ht="15.75" customHeight="1" x14ac:dyDescent="0.25">
      <c r="A323" s="43"/>
      <c r="G323" s="26"/>
      <c r="H323" s="44"/>
      <c r="I323" s="44"/>
    </row>
    <row r="324" spans="1:9" ht="15.75" customHeight="1" x14ac:dyDescent="0.25">
      <c r="A324" s="43"/>
      <c r="G324" s="26"/>
      <c r="H324" s="44"/>
      <c r="I324" s="44"/>
    </row>
    <row r="325" spans="1:9" ht="15.75" customHeight="1" x14ac:dyDescent="0.25">
      <c r="A325" s="43"/>
      <c r="G325" s="26"/>
      <c r="H325" s="44"/>
      <c r="I325" s="44"/>
    </row>
    <row r="326" spans="1:9" ht="15.75" customHeight="1" x14ac:dyDescent="0.25">
      <c r="A326" s="43"/>
      <c r="G326" s="26"/>
      <c r="H326" s="44"/>
      <c r="I326" s="44"/>
    </row>
    <row r="327" spans="1:9" ht="15.75" customHeight="1" x14ac:dyDescent="0.25">
      <c r="A327" s="43"/>
      <c r="G327" s="26"/>
      <c r="H327" s="44"/>
      <c r="I327" s="44"/>
    </row>
    <row r="328" spans="1:9" ht="15.75" customHeight="1" x14ac:dyDescent="0.25">
      <c r="A328" s="43"/>
      <c r="G328" s="26"/>
      <c r="H328" s="44"/>
      <c r="I328" s="44"/>
    </row>
    <row r="329" spans="1:9" ht="15.75" customHeight="1" x14ac:dyDescent="0.25">
      <c r="A329" s="43"/>
      <c r="G329" s="26"/>
      <c r="H329" s="44"/>
      <c r="I329" s="44"/>
    </row>
    <row r="330" spans="1:9" ht="15.75" customHeight="1" x14ac:dyDescent="0.25">
      <c r="A330" s="43"/>
      <c r="G330" s="26"/>
      <c r="H330" s="44"/>
      <c r="I330" s="44"/>
    </row>
    <row r="331" spans="1:9" ht="15.75" customHeight="1" x14ac:dyDescent="0.25">
      <c r="A331" s="43"/>
      <c r="G331" s="26"/>
      <c r="H331" s="44"/>
      <c r="I331" s="44"/>
    </row>
    <row r="332" spans="1:9" ht="15.75" customHeight="1" x14ac:dyDescent="0.25">
      <c r="A332" s="43"/>
      <c r="G332" s="26"/>
      <c r="H332" s="44"/>
      <c r="I332" s="44"/>
    </row>
    <row r="333" spans="1:9" ht="15.75" customHeight="1" x14ac:dyDescent="0.25">
      <c r="A333" s="43"/>
      <c r="G333" s="26"/>
      <c r="H333" s="44"/>
      <c r="I333" s="44"/>
    </row>
    <row r="334" spans="1:9" ht="15.75" customHeight="1" x14ac:dyDescent="0.25">
      <c r="A334" s="43"/>
      <c r="G334" s="26"/>
      <c r="H334" s="44"/>
      <c r="I334" s="44"/>
    </row>
    <row r="335" spans="1:9" ht="15.75" customHeight="1" x14ac:dyDescent="0.25">
      <c r="A335" s="43"/>
      <c r="G335" s="26"/>
      <c r="H335" s="44"/>
      <c r="I335" s="44"/>
    </row>
    <row r="336" spans="1:9" ht="15.75" customHeight="1" x14ac:dyDescent="0.25">
      <c r="A336" s="43"/>
      <c r="G336" s="26"/>
      <c r="H336" s="44"/>
      <c r="I336" s="44"/>
    </row>
    <row r="337" spans="1:9" ht="15.75" customHeight="1" x14ac:dyDescent="0.25">
      <c r="A337" s="43"/>
      <c r="G337" s="26"/>
      <c r="H337" s="44"/>
      <c r="I337" s="44"/>
    </row>
    <row r="338" spans="1:9" ht="15.75" customHeight="1" x14ac:dyDescent="0.25">
      <c r="A338" s="43"/>
      <c r="G338" s="26"/>
      <c r="H338" s="44"/>
      <c r="I338" s="44"/>
    </row>
    <row r="339" spans="1:9" ht="15.75" customHeight="1" x14ac:dyDescent="0.25">
      <c r="A339" s="43"/>
      <c r="G339" s="26"/>
      <c r="H339" s="44"/>
      <c r="I339" s="44"/>
    </row>
    <row r="340" spans="1:9" ht="15.75" customHeight="1" x14ac:dyDescent="0.25">
      <c r="A340" s="43"/>
      <c r="G340" s="26"/>
      <c r="H340" s="44"/>
      <c r="I340" s="44"/>
    </row>
    <row r="341" spans="1:9" ht="15.75" customHeight="1" x14ac:dyDescent="0.25">
      <c r="A341" s="43"/>
      <c r="G341" s="26"/>
      <c r="H341" s="44"/>
      <c r="I341" s="44"/>
    </row>
    <row r="342" spans="1:9" ht="15.75" customHeight="1" x14ac:dyDescent="0.25">
      <c r="A342" s="43"/>
      <c r="G342" s="26"/>
      <c r="H342" s="44"/>
      <c r="I342" s="44"/>
    </row>
    <row r="343" spans="1:9" ht="15.75" customHeight="1" x14ac:dyDescent="0.25">
      <c r="A343" s="43"/>
      <c r="G343" s="26"/>
      <c r="H343" s="44"/>
      <c r="I343" s="44"/>
    </row>
    <row r="344" spans="1:9" ht="15.75" customHeight="1" x14ac:dyDescent="0.25">
      <c r="A344" s="43"/>
      <c r="G344" s="26"/>
      <c r="H344" s="44"/>
      <c r="I344" s="44"/>
    </row>
    <row r="345" spans="1:9" ht="15.75" customHeight="1" x14ac:dyDescent="0.25">
      <c r="A345" s="43"/>
      <c r="G345" s="26"/>
      <c r="H345" s="44"/>
      <c r="I345" s="44"/>
    </row>
    <row r="346" spans="1:9" ht="15.75" customHeight="1" x14ac:dyDescent="0.25">
      <c r="A346" s="43"/>
      <c r="G346" s="26"/>
      <c r="H346" s="44"/>
      <c r="I346" s="44"/>
    </row>
    <row r="347" spans="1:9" ht="15.75" customHeight="1" x14ac:dyDescent="0.25">
      <c r="A347" s="43"/>
      <c r="G347" s="26"/>
      <c r="H347" s="44"/>
      <c r="I347" s="44"/>
    </row>
    <row r="348" spans="1:9" ht="15.75" customHeight="1" x14ac:dyDescent="0.25">
      <c r="A348" s="43"/>
      <c r="G348" s="26"/>
      <c r="H348" s="44"/>
      <c r="I348" s="44"/>
    </row>
    <row r="349" spans="1:9" ht="15.75" customHeight="1" x14ac:dyDescent="0.25">
      <c r="A349" s="43"/>
      <c r="G349" s="26"/>
      <c r="H349" s="44"/>
      <c r="I349" s="44"/>
    </row>
    <row r="350" spans="1:9" ht="15.75" customHeight="1" x14ac:dyDescent="0.25">
      <c r="A350" s="43"/>
      <c r="G350" s="26"/>
      <c r="H350" s="44"/>
      <c r="I350" s="44"/>
    </row>
    <row r="351" spans="1:9" ht="15.75" customHeight="1" x14ac:dyDescent="0.25">
      <c r="A351" s="43"/>
      <c r="G351" s="26"/>
      <c r="H351" s="44"/>
      <c r="I351" s="44"/>
    </row>
    <row r="352" spans="1:9" ht="15.75" customHeight="1" x14ac:dyDescent="0.25">
      <c r="A352" s="43"/>
      <c r="G352" s="26"/>
      <c r="H352" s="44"/>
      <c r="I352" s="44"/>
    </row>
    <row r="353" spans="1:9" ht="15.75" customHeight="1" x14ac:dyDescent="0.25">
      <c r="A353" s="43"/>
      <c r="G353" s="26"/>
      <c r="H353" s="44"/>
      <c r="I353" s="44"/>
    </row>
    <row r="354" spans="1:9" ht="15.75" customHeight="1" x14ac:dyDescent="0.25">
      <c r="A354" s="43"/>
      <c r="G354" s="26"/>
      <c r="H354" s="44"/>
      <c r="I354" s="44"/>
    </row>
    <row r="355" spans="1:9" ht="15.75" customHeight="1" x14ac:dyDescent="0.25">
      <c r="A355" s="43"/>
      <c r="G355" s="26"/>
      <c r="H355" s="44"/>
      <c r="I355" s="44"/>
    </row>
    <row r="356" spans="1:9" ht="15.75" customHeight="1" x14ac:dyDescent="0.25">
      <c r="A356" s="43"/>
      <c r="G356" s="26"/>
      <c r="H356" s="44"/>
      <c r="I356" s="44"/>
    </row>
    <row r="357" spans="1:9" ht="15.75" customHeight="1" x14ac:dyDescent="0.25">
      <c r="A357" s="43"/>
      <c r="G357" s="26"/>
      <c r="H357" s="44"/>
      <c r="I357" s="44"/>
    </row>
    <row r="358" spans="1:9" ht="15.75" customHeight="1" x14ac:dyDescent="0.25">
      <c r="A358" s="43"/>
      <c r="G358" s="26"/>
      <c r="H358" s="44"/>
      <c r="I358" s="44"/>
    </row>
    <row r="359" spans="1:9" ht="15.75" customHeight="1" x14ac:dyDescent="0.25">
      <c r="A359" s="43"/>
      <c r="G359" s="26"/>
      <c r="H359" s="44"/>
      <c r="I359" s="44"/>
    </row>
    <row r="360" spans="1:9" ht="15.75" customHeight="1" x14ac:dyDescent="0.25">
      <c r="A360" s="43"/>
      <c r="G360" s="26"/>
      <c r="H360" s="44"/>
      <c r="I360" s="44"/>
    </row>
    <row r="361" spans="1:9" ht="15.75" customHeight="1" x14ac:dyDescent="0.25">
      <c r="A361" s="43"/>
      <c r="G361" s="26"/>
      <c r="H361" s="44"/>
      <c r="I361" s="44"/>
    </row>
    <row r="362" spans="1:9" ht="15.75" customHeight="1" x14ac:dyDescent="0.25">
      <c r="A362" s="43"/>
      <c r="G362" s="26"/>
      <c r="H362" s="44"/>
      <c r="I362" s="44"/>
    </row>
    <row r="363" spans="1:9" ht="15.75" customHeight="1" x14ac:dyDescent="0.25">
      <c r="A363" s="43"/>
      <c r="G363" s="26"/>
      <c r="H363" s="44"/>
      <c r="I363" s="44"/>
    </row>
    <row r="364" spans="1:9" ht="15.75" customHeight="1" x14ac:dyDescent="0.25">
      <c r="A364" s="43"/>
      <c r="G364" s="26"/>
      <c r="H364" s="44"/>
      <c r="I364" s="44"/>
    </row>
    <row r="365" spans="1:9" ht="15.75" customHeight="1" x14ac:dyDescent="0.25">
      <c r="A365" s="43"/>
      <c r="G365" s="26"/>
      <c r="H365" s="44"/>
      <c r="I365" s="44"/>
    </row>
    <row r="366" spans="1:9" ht="15.75" customHeight="1" x14ac:dyDescent="0.25">
      <c r="A366" s="43"/>
      <c r="G366" s="26"/>
      <c r="H366" s="44"/>
      <c r="I366" s="44"/>
    </row>
    <row r="367" spans="1:9" ht="15.75" customHeight="1" x14ac:dyDescent="0.25">
      <c r="A367" s="43"/>
      <c r="G367" s="26"/>
      <c r="H367" s="44"/>
      <c r="I367" s="44"/>
    </row>
    <row r="368" spans="1:9" ht="15.75" customHeight="1" x14ac:dyDescent="0.25">
      <c r="A368" s="43"/>
      <c r="G368" s="26"/>
      <c r="H368" s="44"/>
      <c r="I368" s="44"/>
    </row>
    <row r="369" spans="1:9" ht="15.75" customHeight="1" x14ac:dyDescent="0.25">
      <c r="A369" s="43"/>
      <c r="G369" s="26"/>
      <c r="H369" s="44"/>
      <c r="I369" s="44"/>
    </row>
    <row r="370" spans="1:9" ht="15.75" customHeight="1" x14ac:dyDescent="0.25">
      <c r="A370" s="43"/>
      <c r="G370" s="26"/>
      <c r="H370" s="44"/>
      <c r="I370" s="44"/>
    </row>
    <row r="371" spans="1:9" ht="15.75" customHeight="1" x14ac:dyDescent="0.25">
      <c r="A371" s="43"/>
      <c r="G371" s="26"/>
      <c r="H371" s="44"/>
      <c r="I371" s="44"/>
    </row>
    <row r="372" spans="1:9" ht="15.75" customHeight="1" x14ac:dyDescent="0.25">
      <c r="A372" s="43"/>
      <c r="G372" s="26"/>
      <c r="H372" s="44"/>
      <c r="I372" s="44"/>
    </row>
    <row r="373" spans="1:9" ht="15.75" customHeight="1" x14ac:dyDescent="0.25">
      <c r="A373" s="43"/>
      <c r="G373" s="26"/>
      <c r="H373" s="44"/>
      <c r="I373" s="44"/>
    </row>
    <row r="374" spans="1:9" ht="15.75" customHeight="1" x14ac:dyDescent="0.25">
      <c r="A374" s="43"/>
      <c r="G374" s="26"/>
      <c r="H374" s="44"/>
      <c r="I374" s="44"/>
    </row>
    <row r="375" spans="1:9" ht="15.75" customHeight="1" x14ac:dyDescent="0.25">
      <c r="A375" s="43"/>
      <c r="G375" s="26"/>
      <c r="H375" s="44"/>
      <c r="I375" s="44"/>
    </row>
    <row r="376" spans="1:9" ht="15.75" customHeight="1" x14ac:dyDescent="0.25">
      <c r="A376" s="43"/>
      <c r="G376" s="26"/>
      <c r="H376" s="44"/>
      <c r="I376" s="44"/>
    </row>
    <row r="377" spans="1:9" ht="15.75" customHeight="1" x14ac:dyDescent="0.25">
      <c r="A377" s="43"/>
      <c r="G377" s="26"/>
      <c r="H377" s="44"/>
      <c r="I377" s="44"/>
    </row>
    <row r="378" spans="1:9" ht="15.75" customHeight="1" x14ac:dyDescent="0.25">
      <c r="A378" s="43"/>
      <c r="G378" s="26"/>
      <c r="H378" s="44"/>
      <c r="I378" s="44"/>
    </row>
    <row r="379" spans="1:9" ht="15.75" customHeight="1" x14ac:dyDescent="0.25">
      <c r="A379" s="43"/>
      <c r="G379" s="26"/>
      <c r="H379" s="44"/>
      <c r="I379" s="44"/>
    </row>
    <row r="380" spans="1:9" ht="15.75" customHeight="1" x14ac:dyDescent="0.25">
      <c r="A380" s="43"/>
      <c r="G380" s="26"/>
      <c r="H380" s="44"/>
      <c r="I380" s="44"/>
    </row>
    <row r="381" spans="1:9" ht="15.75" customHeight="1" x14ac:dyDescent="0.25">
      <c r="A381" s="43"/>
      <c r="G381" s="26"/>
      <c r="H381" s="44"/>
      <c r="I381" s="44"/>
    </row>
    <row r="382" spans="1:9" ht="15.75" customHeight="1" x14ac:dyDescent="0.25">
      <c r="A382" s="43"/>
      <c r="G382" s="26"/>
      <c r="H382" s="44"/>
      <c r="I382" s="44"/>
    </row>
    <row r="383" spans="1:9" ht="15.75" customHeight="1" x14ac:dyDescent="0.25">
      <c r="A383" s="43"/>
      <c r="G383" s="26"/>
      <c r="H383" s="44"/>
      <c r="I383" s="44"/>
    </row>
    <row r="384" spans="1:9" ht="15.75" customHeight="1" x14ac:dyDescent="0.25">
      <c r="A384" s="43"/>
      <c r="G384" s="26"/>
      <c r="H384" s="44"/>
      <c r="I384" s="44"/>
    </row>
    <row r="385" spans="1:9" ht="15.75" customHeight="1" x14ac:dyDescent="0.25">
      <c r="A385" s="43"/>
      <c r="G385" s="26"/>
      <c r="H385" s="44"/>
      <c r="I385" s="44"/>
    </row>
    <row r="386" spans="1:9" ht="15.75" customHeight="1" x14ac:dyDescent="0.25">
      <c r="A386" s="43"/>
      <c r="G386" s="26"/>
      <c r="H386" s="44"/>
      <c r="I386" s="44"/>
    </row>
    <row r="387" spans="1:9" ht="15.75" customHeight="1" x14ac:dyDescent="0.25">
      <c r="A387" s="43"/>
      <c r="G387" s="26"/>
      <c r="H387" s="44"/>
      <c r="I387" s="44"/>
    </row>
    <row r="388" spans="1:9" ht="15.75" customHeight="1" x14ac:dyDescent="0.25">
      <c r="A388" s="43"/>
      <c r="G388" s="26"/>
      <c r="H388" s="44"/>
      <c r="I388" s="44"/>
    </row>
    <row r="389" spans="1:9" ht="15.75" customHeight="1" x14ac:dyDescent="0.25">
      <c r="A389" s="43"/>
      <c r="G389" s="26"/>
      <c r="H389" s="44"/>
      <c r="I389" s="44"/>
    </row>
    <row r="390" spans="1:9" ht="15.75" customHeight="1" x14ac:dyDescent="0.25">
      <c r="A390" s="43"/>
      <c r="G390" s="26"/>
      <c r="H390" s="44"/>
      <c r="I390" s="44"/>
    </row>
    <row r="391" spans="1:9" ht="15.75" customHeight="1" x14ac:dyDescent="0.25">
      <c r="A391" s="43"/>
      <c r="G391" s="26"/>
      <c r="H391" s="44"/>
      <c r="I391" s="44"/>
    </row>
    <row r="392" spans="1:9" ht="15.75" customHeight="1" x14ac:dyDescent="0.25">
      <c r="A392" s="43"/>
      <c r="G392" s="26"/>
      <c r="H392" s="44"/>
      <c r="I392" s="44"/>
    </row>
    <row r="393" spans="1:9" ht="15.75" customHeight="1" x14ac:dyDescent="0.25">
      <c r="A393" s="43"/>
      <c r="G393" s="26"/>
      <c r="H393" s="44"/>
      <c r="I393" s="44"/>
    </row>
    <row r="394" spans="1:9" ht="15.75" customHeight="1" x14ac:dyDescent="0.25">
      <c r="A394" s="43"/>
      <c r="G394" s="26"/>
      <c r="H394" s="44"/>
      <c r="I394" s="44"/>
    </row>
    <row r="395" spans="1:9" ht="15.75" customHeight="1" x14ac:dyDescent="0.25">
      <c r="A395" s="43"/>
      <c r="G395" s="26"/>
      <c r="H395" s="44"/>
      <c r="I395" s="44"/>
    </row>
    <row r="396" spans="1:9" ht="15.75" customHeight="1" x14ac:dyDescent="0.25">
      <c r="A396" s="43"/>
      <c r="G396" s="26"/>
      <c r="H396" s="44"/>
      <c r="I396" s="44"/>
    </row>
    <row r="397" spans="1:9" ht="15.75" customHeight="1" x14ac:dyDescent="0.25">
      <c r="A397" s="43"/>
      <c r="G397" s="26"/>
      <c r="H397" s="44"/>
      <c r="I397" s="44"/>
    </row>
    <row r="398" spans="1:9" ht="15.75" customHeight="1" x14ac:dyDescent="0.25">
      <c r="A398" s="43"/>
      <c r="G398" s="26"/>
      <c r="H398" s="44"/>
      <c r="I398" s="44"/>
    </row>
    <row r="399" spans="1:9" ht="15.75" customHeight="1" x14ac:dyDescent="0.25">
      <c r="A399" s="43"/>
      <c r="G399" s="26"/>
      <c r="H399" s="44"/>
      <c r="I399" s="44"/>
    </row>
    <row r="400" spans="1:9" ht="15.75" customHeight="1" x14ac:dyDescent="0.25">
      <c r="A400" s="43"/>
      <c r="G400" s="26"/>
      <c r="H400" s="44"/>
      <c r="I400" s="44"/>
    </row>
    <row r="401" spans="1:9" ht="15.75" customHeight="1" x14ac:dyDescent="0.25">
      <c r="A401" s="43"/>
      <c r="G401" s="26"/>
      <c r="H401" s="44"/>
      <c r="I401" s="44"/>
    </row>
    <row r="402" spans="1:9" ht="15.75" customHeight="1" x14ac:dyDescent="0.25">
      <c r="A402" s="43"/>
      <c r="G402" s="26"/>
      <c r="H402" s="44"/>
      <c r="I402" s="44"/>
    </row>
    <row r="403" spans="1:9" ht="15.75" customHeight="1" x14ac:dyDescent="0.25">
      <c r="A403" s="43"/>
      <c r="G403" s="26"/>
      <c r="H403" s="44"/>
      <c r="I403" s="44"/>
    </row>
    <row r="404" spans="1:9" ht="15.75" customHeight="1" x14ac:dyDescent="0.25">
      <c r="A404" s="43"/>
      <c r="G404" s="26"/>
      <c r="H404" s="44"/>
      <c r="I404" s="44"/>
    </row>
    <row r="405" spans="1:9" ht="15.75" customHeight="1" x14ac:dyDescent="0.25">
      <c r="A405" s="43"/>
      <c r="G405" s="26"/>
      <c r="H405" s="44"/>
      <c r="I405" s="44"/>
    </row>
    <row r="406" spans="1:9" ht="15.75" customHeight="1" x14ac:dyDescent="0.25">
      <c r="A406" s="43"/>
      <c r="G406" s="26"/>
      <c r="H406" s="44"/>
      <c r="I406" s="44"/>
    </row>
    <row r="407" spans="1:9" ht="15.75" customHeight="1" x14ac:dyDescent="0.25">
      <c r="A407" s="43"/>
      <c r="G407" s="26"/>
      <c r="H407" s="44"/>
      <c r="I407" s="44"/>
    </row>
    <row r="408" spans="1:9" ht="15.75" customHeight="1" x14ac:dyDescent="0.25">
      <c r="A408" s="43"/>
      <c r="G408" s="26"/>
      <c r="H408" s="44"/>
      <c r="I408" s="44"/>
    </row>
    <row r="409" spans="1:9" ht="15.75" customHeight="1" x14ac:dyDescent="0.25">
      <c r="A409" s="43"/>
      <c r="G409" s="26"/>
      <c r="H409" s="44"/>
      <c r="I409" s="44"/>
    </row>
    <row r="410" spans="1:9" ht="15.75" customHeight="1" x14ac:dyDescent="0.25">
      <c r="A410" s="43"/>
      <c r="G410" s="26"/>
      <c r="H410" s="44"/>
      <c r="I410" s="44"/>
    </row>
    <row r="411" spans="1:9" ht="15.75" customHeight="1" x14ac:dyDescent="0.25">
      <c r="A411" s="43"/>
      <c r="G411" s="26"/>
      <c r="H411" s="44"/>
      <c r="I411" s="44"/>
    </row>
    <row r="412" spans="1:9" ht="15.75" customHeight="1" x14ac:dyDescent="0.25">
      <c r="A412" s="43"/>
      <c r="G412" s="26"/>
      <c r="H412" s="44"/>
      <c r="I412" s="44"/>
    </row>
    <row r="413" spans="1:9" ht="15.75" customHeight="1" x14ac:dyDescent="0.25">
      <c r="A413" s="43"/>
      <c r="G413" s="26"/>
      <c r="H413" s="44"/>
      <c r="I413" s="44"/>
    </row>
    <row r="414" spans="1:9" ht="15.75" customHeight="1" x14ac:dyDescent="0.25">
      <c r="A414" s="43"/>
      <c r="G414" s="26"/>
      <c r="H414" s="44"/>
      <c r="I414" s="44"/>
    </row>
    <row r="415" spans="1:9" ht="15.75" customHeight="1" x14ac:dyDescent="0.25">
      <c r="A415" s="43"/>
      <c r="G415" s="26"/>
      <c r="H415" s="44"/>
      <c r="I415" s="44"/>
    </row>
    <row r="416" spans="1:9" ht="15.75" customHeight="1" x14ac:dyDescent="0.25">
      <c r="A416" s="43"/>
      <c r="G416" s="26"/>
      <c r="H416" s="44"/>
      <c r="I416" s="44"/>
    </row>
    <row r="417" spans="1:9" ht="15.75" customHeight="1" x14ac:dyDescent="0.25">
      <c r="A417" s="43"/>
      <c r="G417" s="26"/>
      <c r="H417" s="44"/>
      <c r="I417" s="44"/>
    </row>
    <row r="418" spans="1:9" ht="15.75" customHeight="1" x14ac:dyDescent="0.25">
      <c r="A418" s="43"/>
      <c r="G418" s="26"/>
      <c r="H418" s="44"/>
      <c r="I418" s="44"/>
    </row>
    <row r="419" spans="1:9" ht="15.75" customHeight="1" x14ac:dyDescent="0.25">
      <c r="A419" s="43"/>
      <c r="G419" s="26"/>
      <c r="H419" s="44"/>
      <c r="I419" s="44"/>
    </row>
    <row r="420" spans="1:9" ht="15.75" customHeight="1" x14ac:dyDescent="0.25">
      <c r="A420" s="43"/>
      <c r="G420" s="26"/>
      <c r="H420" s="44"/>
      <c r="I420" s="44"/>
    </row>
    <row r="421" spans="1:9" ht="15.75" customHeight="1" x14ac:dyDescent="0.25">
      <c r="A421" s="43"/>
      <c r="G421" s="26"/>
      <c r="H421" s="44"/>
      <c r="I421" s="44"/>
    </row>
    <row r="422" spans="1:9" ht="15.75" customHeight="1" x14ac:dyDescent="0.25">
      <c r="A422" s="43"/>
      <c r="G422" s="26"/>
      <c r="H422" s="44"/>
      <c r="I422" s="44"/>
    </row>
    <row r="423" spans="1:9" ht="15.75" customHeight="1" x14ac:dyDescent="0.25">
      <c r="A423" s="43"/>
      <c r="G423" s="26"/>
      <c r="H423" s="44"/>
      <c r="I423" s="44"/>
    </row>
    <row r="424" spans="1:9" ht="15.75" customHeight="1" x14ac:dyDescent="0.25">
      <c r="A424" s="43"/>
      <c r="G424" s="26"/>
      <c r="H424" s="44"/>
      <c r="I424" s="44"/>
    </row>
    <row r="425" spans="1:9" ht="15.75" customHeight="1" x14ac:dyDescent="0.25">
      <c r="A425" s="43"/>
      <c r="G425" s="26"/>
      <c r="H425" s="44"/>
      <c r="I425" s="44"/>
    </row>
    <row r="426" spans="1:9" ht="15.75" customHeight="1" x14ac:dyDescent="0.25">
      <c r="A426" s="43"/>
      <c r="G426" s="26"/>
      <c r="H426" s="44"/>
      <c r="I426" s="44"/>
    </row>
    <row r="427" spans="1:9" ht="15.75" customHeight="1" x14ac:dyDescent="0.25">
      <c r="A427" s="43"/>
      <c r="G427" s="26"/>
      <c r="H427" s="44"/>
      <c r="I427" s="44"/>
    </row>
    <row r="428" spans="1:9" ht="15.75" customHeight="1" x14ac:dyDescent="0.25">
      <c r="A428" s="43"/>
      <c r="G428" s="26"/>
      <c r="H428" s="44"/>
      <c r="I428" s="44"/>
    </row>
    <row r="429" spans="1:9" ht="15.75" customHeight="1" x14ac:dyDescent="0.25">
      <c r="A429" s="43"/>
      <c r="G429" s="26"/>
      <c r="H429" s="44"/>
      <c r="I429" s="44"/>
    </row>
    <row r="430" spans="1:9" ht="15.75" customHeight="1" x14ac:dyDescent="0.25">
      <c r="A430" s="43"/>
      <c r="G430" s="26"/>
      <c r="H430" s="44"/>
      <c r="I430" s="44"/>
    </row>
    <row r="431" spans="1:9" ht="15.75" customHeight="1" x14ac:dyDescent="0.25">
      <c r="A431" s="43"/>
      <c r="G431" s="26"/>
      <c r="H431" s="44"/>
      <c r="I431" s="44"/>
    </row>
    <row r="432" spans="1:9" ht="15.75" customHeight="1" x14ac:dyDescent="0.25">
      <c r="A432" s="43"/>
      <c r="G432" s="26"/>
      <c r="H432" s="44"/>
      <c r="I432" s="44"/>
    </row>
    <row r="433" spans="1:9" ht="15.75" customHeight="1" x14ac:dyDescent="0.25">
      <c r="A433" s="43"/>
      <c r="G433" s="26"/>
      <c r="H433" s="44"/>
      <c r="I433" s="44"/>
    </row>
    <row r="434" spans="1:9" ht="15.75" customHeight="1" x14ac:dyDescent="0.25">
      <c r="A434" s="43"/>
      <c r="G434" s="26"/>
      <c r="H434" s="44"/>
      <c r="I434" s="44"/>
    </row>
    <row r="435" spans="1:9" ht="15.75" customHeight="1" x14ac:dyDescent="0.25">
      <c r="A435" s="43"/>
      <c r="G435" s="26"/>
      <c r="H435" s="44"/>
      <c r="I435" s="44"/>
    </row>
    <row r="436" spans="1:9" ht="15.75" customHeight="1" x14ac:dyDescent="0.25">
      <c r="A436" s="43"/>
      <c r="G436" s="26"/>
      <c r="H436" s="44"/>
      <c r="I436" s="44"/>
    </row>
    <row r="437" spans="1:9" ht="15.75" customHeight="1" x14ac:dyDescent="0.25">
      <c r="A437" s="43"/>
      <c r="G437" s="26"/>
      <c r="H437" s="44"/>
      <c r="I437" s="44"/>
    </row>
    <row r="438" spans="1:9" ht="15.75" customHeight="1" x14ac:dyDescent="0.25">
      <c r="A438" s="43"/>
      <c r="G438" s="26"/>
      <c r="H438" s="44"/>
      <c r="I438" s="44"/>
    </row>
    <row r="439" spans="1:9" ht="15.75" customHeight="1" x14ac:dyDescent="0.25">
      <c r="A439" s="43"/>
      <c r="G439" s="26"/>
      <c r="H439" s="44"/>
      <c r="I439" s="44"/>
    </row>
    <row r="440" spans="1:9" ht="15.75" customHeight="1" x14ac:dyDescent="0.25">
      <c r="A440" s="43"/>
      <c r="G440" s="26"/>
      <c r="H440" s="44"/>
      <c r="I440" s="44"/>
    </row>
    <row r="441" spans="1:9" ht="15.75" customHeight="1" x14ac:dyDescent="0.25">
      <c r="A441" s="43"/>
      <c r="G441" s="26"/>
      <c r="H441" s="44"/>
      <c r="I441" s="44"/>
    </row>
    <row r="442" spans="1:9" ht="15.75" customHeight="1" x14ac:dyDescent="0.25">
      <c r="A442" s="43"/>
      <c r="G442" s="26"/>
      <c r="H442" s="44"/>
      <c r="I442" s="44"/>
    </row>
    <row r="443" spans="1:9" ht="15.75" customHeight="1" x14ac:dyDescent="0.25">
      <c r="A443" s="43"/>
      <c r="G443" s="26"/>
      <c r="H443" s="44"/>
      <c r="I443" s="44"/>
    </row>
    <row r="444" spans="1:9" ht="15.75" customHeight="1" x14ac:dyDescent="0.25">
      <c r="A444" s="43"/>
      <c r="G444" s="26"/>
      <c r="H444" s="44"/>
      <c r="I444" s="44"/>
    </row>
    <row r="445" spans="1:9" ht="15.75" customHeight="1" x14ac:dyDescent="0.25">
      <c r="A445" s="43"/>
      <c r="G445" s="26"/>
      <c r="H445" s="44"/>
      <c r="I445" s="44"/>
    </row>
    <row r="446" spans="1:9" ht="15.75" customHeight="1" x14ac:dyDescent="0.25">
      <c r="A446" s="43"/>
      <c r="G446" s="26"/>
      <c r="H446" s="44"/>
      <c r="I446" s="44"/>
    </row>
    <row r="447" spans="1:9" ht="15.75" customHeight="1" x14ac:dyDescent="0.25">
      <c r="A447" s="43"/>
      <c r="G447" s="26"/>
      <c r="H447" s="44"/>
      <c r="I447" s="44"/>
    </row>
    <row r="448" spans="1:9" ht="15.75" customHeight="1" x14ac:dyDescent="0.25">
      <c r="A448" s="43"/>
      <c r="G448" s="26"/>
      <c r="H448" s="44"/>
      <c r="I448" s="44"/>
    </row>
    <row r="449" spans="1:9" ht="15.75" customHeight="1" x14ac:dyDescent="0.25">
      <c r="A449" s="43"/>
      <c r="G449" s="26"/>
      <c r="H449" s="44"/>
      <c r="I449" s="44"/>
    </row>
    <row r="450" spans="1:9" ht="15.75" customHeight="1" x14ac:dyDescent="0.25">
      <c r="A450" s="43"/>
      <c r="G450" s="26"/>
      <c r="H450" s="44"/>
      <c r="I450" s="44"/>
    </row>
    <row r="451" spans="1:9" ht="15.75" customHeight="1" x14ac:dyDescent="0.25">
      <c r="A451" s="43"/>
      <c r="G451" s="26"/>
      <c r="H451" s="44"/>
      <c r="I451" s="44"/>
    </row>
    <row r="452" spans="1:9" ht="15.75" customHeight="1" x14ac:dyDescent="0.25">
      <c r="A452" s="43"/>
      <c r="G452" s="26"/>
      <c r="H452" s="44"/>
      <c r="I452" s="44"/>
    </row>
    <row r="453" spans="1:9" ht="15.75" customHeight="1" x14ac:dyDescent="0.25">
      <c r="A453" s="43"/>
      <c r="G453" s="26"/>
      <c r="H453" s="44"/>
      <c r="I453" s="44"/>
    </row>
    <row r="454" spans="1:9" ht="15.75" customHeight="1" x14ac:dyDescent="0.25">
      <c r="A454" s="43"/>
      <c r="G454" s="26"/>
      <c r="H454" s="44"/>
      <c r="I454" s="44"/>
    </row>
    <row r="455" spans="1:9" ht="15.75" customHeight="1" x14ac:dyDescent="0.25">
      <c r="A455" s="43"/>
      <c r="G455" s="26"/>
      <c r="H455" s="44"/>
      <c r="I455" s="44"/>
    </row>
    <row r="456" spans="1:9" ht="15.75" customHeight="1" x14ac:dyDescent="0.25">
      <c r="A456" s="43"/>
      <c r="G456" s="26"/>
      <c r="H456" s="44"/>
      <c r="I456" s="44"/>
    </row>
    <row r="457" spans="1:9" ht="15.75" customHeight="1" x14ac:dyDescent="0.25">
      <c r="A457" s="43"/>
      <c r="G457" s="26"/>
      <c r="H457" s="44"/>
      <c r="I457" s="44"/>
    </row>
    <row r="458" spans="1:9" ht="15.75" customHeight="1" x14ac:dyDescent="0.25">
      <c r="A458" s="43"/>
      <c r="G458" s="26"/>
      <c r="H458" s="44"/>
      <c r="I458" s="44"/>
    </row>
    <row r="459" spans="1:9" ht="15.75" customHeight="1" x14ac:dyDescent="0.25">
      <c r="A459" s="43"/>
      <c r="G459" s="26"/>
      <c r="H459" s="44"/>
      <c r="I459" s="44"/>
    </row>
    <row r="460" spans="1:9" ht="15.75" customHeight="1" x14ac:dyDescent="0.25">
      <c r="A460" s="43"/>
      <c r="G460" s="26"/>
      <c r="H460" s="44"/>
      <c r="I460" s="44"/>
    </row>
    <row r="461" spans="1:9" ht="15.75" customHeight="1" x14ac:dyDescent="0.25">
      <c r="A461" s="43"/>
      <c r="G461" s="26"/>
      <c r="H461" s="44"/>
      <c r="I461" s="44"/>
    </row>
    <row r="462" spans="1:9" ht="15.75" customHeight="1" x14ac:dyDescent="0.25">
      <c r="A462" s="43"/>
      <c r="G462" s="26"/>
      <c r="H462" s="44"/>
      <c r="I462" s="44"/>
    </row>
    <row r="463" spans="1:9" ht="15.75" customHeight="1" x14ac:dyDescent="0.25">
      <c r="A463" s="43"/>
      <c r="G463" s="26"/>
      <c r="H463" s="44"/>
      <c r="I463" s="44"/>
    </row>
    <row r="464" spans="1:9" ht="15.75" customHeight="1" x14ac:dyDescent="0.25">
      <c r="A464" s="43"/>
      <c r="G464" s="26"/>
      <c r="H464" s="44"/>
      <c r="I464" s="44"/>
    </row>
    <row r="465" spans="1:9" ht="15.75" customHeight="1" x14ac:dyDescent="0.25">
      <c r="A465" s="43"/>
      <c r="G465" s="26"/>
      <c r="H465" s="44"/>
      <c r="I465" s="44"/>
    </row>
    <row r="466" spans="1:9" ht="15.75" customHeight="1" x14ac:dyDescent="0.25">
      <c r="A466" s="43"/>
      <c r="G466" s="26"/>
      <c r="H466" s="44"/>
      <c r="I466" s="44"/>
    </row>
    <row r="467" spans="1:9" ht="15.75" customHeight="1" x14ac:dyDescent="0.25">
      <c r="A467" s="43"/>
      <c r="G467" s="26"/>
      <c r="H467" s="44"/>
      <c r="I467" s="44"/>
    </row>
    <row r="468" spans="1:9" ht="15.75" customHeight="1" x14ac:dyDescent="0.25">
      <c r="A468" s="43"/>
      <c r="G468" s="26"/>
      <c r="H468" s="44"/>
      <c r="I468" s="44"/>
    </row>
    <row r="469" spans="1:9" ht="15.75" customHeight="1" x14ac:dyDescent="0.25">
      <c r="A469" s="43"/>
      <c r="G469" s="26"/>
      <c r="H469" s="44"/>
      <c r="I469" s="44"/>
    </row>
    <row r="470" spans="1:9" ht="15.75" customHeight="1" x14ac:dyDescent="0.25">
      <c r="A470" s="43"/>
      <c r="G470" s="26"/>
      <c r="H470" s="44"/>
      <c r="I470" s="44"/>
    </row>
    <row r="471" spans="1:9" ht="15.75" customHeight="1" x14ac:dyDescent="0.25">
      <c r="A471" s="43"/>
      <c r="G471" s="26"/>
      <c r="H471" s="44"/>
      <c r="I471" s="44"/>
    </row>
    <row r="472" spans="1:9" ht="15.75" customHeight="1" x14ac:dyDescent="0.25">
      <c r="A472" s="43"/>
      <c r="G472" s="26"/>
      <c r="H472" s="44"/>
      <c r="I472" s="44"/>
    </row>
    <row r="473" spans="1:9" ht="15.75" customHeight="1" x14ac:dyDescent="0.25">
      <c r="A473" s="43"/>
      <c r="G473" s="26"/>
      <c r="H473" s="44"/>
      <c r="I473" s="44"/>
    </row>
    <row r="474" spans="1:9" ht="15.75" customHeight="1" x14ac:dyDescent="0.25">
      <c r="A474" s="43"/>
      <c r="G474" s="26"/>
      <c r="H474" s="44"/>
      <c r="I474" s="44"/>
    </row>
    <row r="475" spans="1:9" ht="15.75" customHeight="1" x14ac:dyDescent="0.25">
      <c r="A475" s="43"/>
      <c r="G475" s="26"/>
      <c r="H475" s="44"/>
      <c r="I475" s="44"/>
    </row>
    <row r="476" spans="1:9" ht="15.75" customHeight="1" x14ac:dyDescent="0.25">
      <c r="A476" s="43"/>
      <c r="G476" s="26"/>
      <c r="H476" s="44"/>
      <c r="I476" s="44"/>
    </row>
    <row r="477" spans="1:9" ht="15.75" customHeight="1" x14ac:dyDescent="0.25">
      <c r="A477" s="43"/>
      <c r="G477" s="26"/>
      <c r="H477" s="44"/>
      <c r="I477" s="44"/>
    </row>
    <row r="478" spans="1:9" ht="15.75" customHeight="1" x14ac:dyDescent="0.25">
      <c r="A478" s="43"/>
      <c r="G478" s="26"/>
      <c r="H478" s="44"/>
      <c r="I478" s="44"/>
    </row>
    <row r="479" spans="1:9" ht="15.75" customHeight="1" x14ac:dyDescent="0.25">
      <c r="A479" s="43"/>
      <c r="G479" s="26"/>
      <c r="H479" s="44"/>
      <c r="I479" s="44"/>
    </row>
    <row r="480" spans="1:9" ht="15.75" customHeight="1" x14ac:dyDescent="0.25">
      <c r="A480" s="43"/>
      <c r="G480" s="26"/>
      <c r="H480" s="44"/>
      <c r="I480" s="44"/>
    </row>
    <row r="481" spans="1:9" ht="15.75" customHeight="1" x14ac:dyDescent="0.25">
      <c r="A481" s="43"/>
      <c r="G481" s="26"/>
      <c r="H481" s="44"/>
      <c r="I481" s="44"/>
    </row>
    <row r="482" spans="1:9" ht="15.75" customHeight="1" x14ac:dyDescent="0.25">
      <c r="A482" s="43"/>
      <c r="G482" s="26"/>
      <c r="H482" s="44"/>
      <c r="I482" s="44"/>
    </row>
    <row r="483" spans="1:9" ht="15.75" customHeight="1" x14ac:dyDescent="0.25">
      <c r="A483" s="43"/>
      <c r="G483" s="26"/>
      <c r="H483" s="44"/>
      <c r="I483" s="44"/>
    </row>
    <row r="484" spans="1:9" ht="15.75" customHeight="1" x14ac:dyDescent="0.25">
      <c r="A484" s="43"/>
      <c r="G484" s="26"/>
      <c r="H484" s="44"/>
      <c r="I484" s="44"/>
    </row>
    <row r="485" spans="1:9" ht="15.75" customHeight="1" x14ac:dyDescent="0.25">
      <c r="A485" s="43"/>
      <c r="G485" s="26"/>
      <c r="H485" s="44"/>
      <c r="I485" s="44"/>
    </row>
    <row r="486" spans="1:9" ht="15.75" customHeight="1" x14ac:dyDescent="0.25">
      <c r="A486" s="43"/>
      <c r="G486" s="26"/>
      <c r="H486" s="44"/>
      <c r="I486" s="44"/>
    </row>
    <row r="487" spans="1:9" ht="15.75" customHeight="1" x14ac:dyDescent="0.25">
      <c r="A487" s="43"/>
      <c r="G487" s="26"/>
      <c r="H487" s="44"/>
      <c r="I487" s="44"/>
    </row>
    <row r="488" spans="1:9" ht="15.75" customHeight="1" x14ac:dyDescent="0.25">
      <c r="A488" s="43"/>
      <c r="G488" s="26"/>
      <c r="H488" s="44"/>
      <c r="I488" s="44"/>
    </row>
    <row r="489" spans="1:9" ht="15.75" customHeight="1" x14ac:dyDescent="0.25">
      <c r="A489" s="43"/>
      <c r="G489" s="26"/>
      <c r="H489" s="44"/>
      <c r="I489" s="44"/>
    </row>
    <row r="490" spans="1:9" ht="15.75" customHeight="1" x14ac:dyDescent="0.25">
      <c r="A490" s="43"/>
      <c r="G490" s="26"/>
      <c r="H490" s="44"/>
      <c r="I490" s="44"/>
    </row>
    <row r="491" spans="1:9" ht="15.75" customHeight="1" x14ac:dyDescent="0.25">
      <c r="A491" s="43"/>
      <c r="G491" s="26"/>
      <c r="H491" s="44"/>
      <c r="I491" s="44"/>
    </row>
    <row r="492" spans="1:9" ht="15.75" customHeight="1" x14ac:dyDescent="0.25">
      <c r="A492" s="43"/>
      <c r="G492" s="26"/>
      <c r="H492" s="44"/>
      <c r="I492" s="44"/>
    </row>
    <row r="493" spans="1:9" ht="15.75" customHeight="1" x14ac:dyDescent="0.25">
      <c r="A493" s="43"/>
      <c r="G493" s="26"/>
      <c r="H493" s="44"/>
      <c r="I493" s="44"/>
    </row>
    <row r="494" spans="1:9" ht="15.75" customHeight="1" x14ac:dyDescent="0.25">
      <c r="A494" s="43"/>
      <c r="G494" s="26"/>
      <c r="H494" s="44"/>
      <c r="I494" s="44"/>
    </row>
    <row r="495" spans="1:9" ht="15.75" customHeight="1" x14ac:dyDescent="0.25">
      <c r="A495" s="43"/>
      <c r="G495" s="26"/>
      <c r="H495" s="44"/>
      <c r="I495" s="44"/>
    </row>
    <row r="496" spans="1:9" ht="15.75" customHeight="1" x14ac:dyDescent="0.25">
      <c r="A496" s="43"/>
      <c r="G496" s="26"/>
      <c r="H496" s="44"/>
      <c r="I496" s="44"/>
    </row>
    <row r="497" spans="1:9" ht="15.75" customHeight="1" x14ac:dyDescent="0.25">
      <c r="A497" s="43"/>
      <c r="G497" s="26"/>
      <c r="H497" s="44"/>
      <c r="I497" s="44"/>
    </row>
    <row r="498" spans="1:9" ht="15.75" customHeight="1" x14ac:dyDescent="0.25">
      <c r="A498" s="43"/>
      <c r="G498" s="26"/>
      <c r="H498" s="44"/>
      <c r="I498" s="44"/>
    </row>
    <row r="499" spans="1:9" ht="15.75" customHeight="1" x14ac:dyDescent="0.25">
      <c r="A499" s="43"/>
      <c r="G499" s="26"/>
      <c r="H499" s="44"/>
      <c r="I499" s="44"/>
    </row>
    <row r="500" spans="1:9" ht="15.75" customHeight="1" x14ac:dyDescent="0.25">
      <c r="A500" s="43"/>
      <c r="G500" s="26"/>
      <c r="H500" s="44"/>
      <c r="I500" s="44"/>
    </row>
    <row r="501" spans="1:9" ht="15.75" customHeight="1" x14ac:dyDescent="0.25">
      <c r="A501" s="43"/>
      <c r="G501" s="26"/>
      <c r="H501" s="44"/>
      <c r="I501" s="44"/>
    </row>
    <row r="502" spans="1:9" ht="15.75" customHeight="1" x14ac:dyDescent="0.25">
      <c r="A502" s="43"/>
      <c r="G502" s="26"/>
      <c r="H502" s="44"/>
      <c r="I502" s="44"/>
    </row>
    <row r="503" spans="1:9" ht="15.75" customHeight="1" x14ac:dyDescent="0.25">
      <c r="A503" s="43"/>
      <c r="G503" s="26"/>
      <c r="H503" s="44"/>
      <c r="I503" s="44"/>
    </row>
    <row r="504" spans="1:9" ht="15.75" customHeight="1" x14ac:dyDescent="0.25">
      <c r="A504" s="43"/>
      <c r="G504" s="26"/>
      <c r="H504" s="44"/>
      <c r="I504" s="44"/>
    </row>
    <row r="505" spans="1:9" ht="15.75" customHeight="1" x14ac:dyDescent="0.25">
      <c r="A505" s="43"/>
      <c r="G505" s="26"/>
      <c r="H505" s="44"/>
      <c r="I505" s="44"/>
    </row>
    <row r="506" spans="1:9" ht="15.75" customHeight="1" x14ac:dyDescent="0.25">
      <c r="A506" s="43"/>
      <c r="G506" s="26"/>
      <c r="H506" s="44"/>
      <c r="I506" s="44"/>
    </row>
    <row r="507" spans="1:9" ht="15.75" customHeight="1" x14ac:dyDescent="0.25">
      <c r="A507" s="43"/>
      <c r="G507" s="26"/>
      <c r="H507" s="44"/>
      <c r="I507" s="44"/>
    </row>
    <row r="508" spans="1:9" ht="15.75" customHeight="1" x14ac:dyDescent="0.25">
      <c r="A508" s="43"/>
      <c r="G508" s="26"/>
      <c r="H508" s="44"/>
      <c r="I508" s="44"/>
    </row>
    <row r="509" spans="1:9" ht="15.75" customHeight="1" x14ac:dyDescent="0.25">
      <c r="A509" s="43"/>
      <c r="G509" s="26"/>
      <c r="H509" s="44"/>
      <c r="I509" s="44"/>
    </row>
    <row r="510" spans="1:9" ht="15.75" customHeight="1" x14ac:dyDescent="0.25">
      <c r="A510" s="43"/>
      <c r="G510" s="26"/>
      <c r="H510" s="44"/>
      <c r="I510" s="44"/>
    </row>
    <row r="511" spans="1:9" ht="15.75" customHeight="1" x14ac:dyDescent="0.25">
      <c r="A511" s="43"/>
      <c r="G511" s="26"/>
      <c r="H511" s="44"/>
      <c r="I511" s="44"/>
    </row>
    <row r="512" spans="1:9" ht="15.75" customHeight="1" x14ac:dyDescent="0.25">
      <c r="A512" s="43"/>
      <c r="G512" s="26"/>
      <c r="H512" s="44"/>
      <c r="I512" s="44"/>
    </row>
    <row r="513" spans="1:9" ht="15.75" customHeight="1" x14ac:dyDescent="0.25">
      <c r="A513" s="43"/>
      <c r="G513" s="26"/>
      <c r="H513" s="44"/>
      <c r="I513" s="44"/>
    </row>
    <row r="514" spans="1:9" ht="15.75" customHeight="1" x14ac:dyDescent="0.25">
      <c r="A514" s="43"/>
      <c r="G514" s="26"/>
      <c r="H514" s="44"/>
      <c r="I514" s="44"/>
    </row>
    <row r="515" spans="1:9" ht="15.75" customHeight="1" x14ac:dyDescent="0.25">
      <c r="A515" s="43"/>
      <c r="G515" s="26"/>
      <c r="H515" s="44"/>
      <c r="I515" s="44"/>
    </row>
    <row r="516" spans="1:9" ht="15.75" customHeight="1" x14ac:dyDescent="0.25">
      <c r="A516" s="43"/>
      <c r="G516" s="26"/>
      <c r="H516" s="44"/>
      <c r="I516" s="44"/>
    </row>
    <row r="517" spans="1:9" ht="15.75" customHeight="1" x14ac:dyDescent="0.25">
      <c r="A517" s="43"/>
      <c r="G517" s="26"/>
      <c r="H517" s="44"/>
      <c r="I517" s="44"/>
    </row>
    <row r="518" spans="1:9" ht="15.75" customHeight="1" x14ac:dyDescent="0.25">
      <c r="A518" s="43"/>
      <c r="G518" s="26"/>
      <c r="H518" s="44"/>
      <c r="I518" s="44"/>
    </row>
    <row r="519" spans="1:9" ht="15.75" customHeight="1" x14ac:dyDescent="0.25">
      <c r="A519" s="43"/>
      <c r="G519" s="26"/>
      <c r="H519" s="44"/>
      <c r="I519" s="44"/>
    </row>
    <row r="520" spans="1:9" ht="15.75" customHeight="1" x14ac:dyDescent="0.25">
      <c r="A520" s="43"/>
      <c r="G520" s="26"/>
      <c r="H520" s="44"/>
      <c r="I520" s="44"/>
    </row>
    <row r="521" spans="1:9" ht="15.75" customHeight="1" x14ac:dyDescent="0.25">
      <c r="A521" s="43"/>
      <c r="G521" s="26"/>
      <c r="H521" s="44"/>
      <c r="I521" s="44"/>
    </row>
    <row r="522" spans="1:9" ht="15.75" customHeight="1" x14ac:dyDescent="0.25">
      <c r="A522" s="43"/>
      <c r="G522" s="26"/>
      <c r="H522" s="44"/>
      <c r="I522" s="44"/>
    </row>
    <row r="523" spans="1:9" ht="15.75" customHeight="1" x14ac:dyDescent="0.25">
      <c r="A523" s="43"/>
      <c r="G523" s="26"/>
      <c r="H523" s="44"/>
      <c r="I523" s="44"/>
    </row>
    <row r="524" spans="1:9" ht="15.75" customHeight="1" x14ac:dyDescent="0.25">
      <c r="A524" s="43"/>
      <c r="G524" s="26"/>
      <c r="H524" s="44"/>
      <c r="I524" s="44"/>
    </row>
    <row r="525" spans="1:9" ht="15.75" customHeight="1" x14ac:dyDescent="0.25">
      <c r="A525" s="43"/>
      <c r="G525" s="26"/>
      <c r="H525" s="44"/>
      <c r="I525" s="44"/>
    </row>
    <row r="526" spans="1:9" ht="15.75" customHeight="1" x14ac:dyDescent="0.25">
      <c r="A526" s="43"/>
      <c r="G526" s="26"/>
      <c r="H526" s="44"/>
      <c r="I526" s="44"/>
    </row>
    <row r="527" spans="1:9" ht="15.75" customHeight="1" x14ac:dyDescent="0.25">
      <c r="A527" s="43"/>
      <c r="G527" s="26"/>
      <c r="H527" s="44"/>
      <c r="I527" s="44"/>
    </row>
    <row r="528" spans="1:9" ht="15.75" customHeight="1" x14ac:dyDescent="0.25">
      <c r="A528" s="43"/>
      <c r="G528" s="26"/>
      <c r="H528" s="44"/>
      <c r="I528" s="44"/>
    </row>
    <row r="529" spans="1:9" ht="15.75" customHeight="1" x14ac:dyDescent="0.25">
      <c r="A529" s="43"/>
      <c r="G529" s="26"/>
      <c r="H529" s="44"/>
      <c r="I529" s="44"/>
    </row>
    <row r="530" spans="1:9" ht="15.75" customHeight="1" x14ac:dyDescent="0.25">
      <c r="A530" s="43"/>
      <c r="G530" s="26"/>
      <c r="H530" s="44"/>
      <c r="I530" s="44"/>
    </row>
    <row r="531" spans="1:9" ht="15.75" customHeight="1" x14ac:dyDescent="0.25">
      <c r="A531" s="43"/>
      <c r="G531" s="26"/>
      <c r="H531" s="44"/>
      <c r="I531" s="44"/>
    </row>
    <row r="532" spans="1:9" ht="15.75" customHeight="1" x14ac:dyDescent="0.25">
      <c r="A532" s="43"/>
      <c r="G532" s="26"/>
      <c r="H532" s="44"/>
      <c r="I532" s="44"/>
    </row>
    <row r="533" spans="1:9" ht="15.75" customHeight="1" x14ac:dyDescent="0.25">
      <c r="A533" s="43"/>
      <c r="G533" s="26"/>
      <c r="H533" s="44"/>
      <c r="I533" s="44"/>
    </row>
    <row r="534" spans="1:9" ht="15.75" customHeight="1" x14ac:dyDescent="0.25">
      <c r="A534" s="43"/>
      <c r="G534" s="26"/>
      <c r="H534" s="44"/>
      <c r="I534" s="44"/>
    </row>
    <row r="535" spans="1:9" ht="15.75" customHeight="1" x14ac:dyDescent="0.25">
      <c r="A535" s="43"/>
      <c r="G535" s="26"/>
      <c r="H535" s="44"/>
      <c r="I535" s="44"/>
    </row>
    <row r="536" spans="1:9" ht="15.75" customHeight="1" x14ac:dyDescent="0.25">
      <c r="A536" s="43"/>
      <c r="G536" s="26"/>
      <c r="H536" s="44"/>
      <c r="I536" s="44"/>
    </row>
    <row r="537" spans="1:9" ht="15.75" customHeight="1" x14ac:dyDescent="0.25">
      <c r="A537" s="43"/>
      <c r="G537" s="26"/>
      <c r="H537" s="44"/>
      <c r="I537" s="44"/>
    </row>
    <row r="538" spans="1:9" ht="15.75" customHeight="1" x14ac:dyDescent="0.25">
      <c r="A538" s="43"/>
      <c r="G538" s="26"/>
      <c r="H538" s="44"/>
      <c r="I538" s="44"/>
    </row>
    <row r="539" spans="1:9" ht="15.75" customHeight="1" x14ac:dyDescent="0.25">
      <c r="A539" s="43"/>
      <c r="G539" s="26"/>
      <c r="H539" s="44"/>
      <c r="I539" s="44"/>
    </row>
    <row r="540" spans="1:9" ht="15.75" customHeight="1" x14ac:dyDescent="0.25">
      <c r="A540" s="43"/>
      <c r="G540" s="26"/>
      <c r="H540" s="44"/>
      <c r="I540" s="44"/>
    </row>
    <row r="541" spans="1:9" ht="15.75" customHeight="1" x14ac:dyDescent="0.25">
      <c r="A541" s="43"/>
      <c r="G541" s="26"/>
      <c r="H541" s="44"/>
      <c r="I541" s="44"/>
    </row>
    <row r="542" spans="1:9" ht="15.75" customHeight="1" x14ac:dyDescent="0.25">
      <c r="A542" s="43"/>
      <c r="G542" s="26"/>
      <c r="H542" s="44"/>
      <c r="I542" s="44"/>
    </row>
    <row r="543" spans="1:9" ht="15.75" customHeight="1" x14ac:dyDescent="0.25">
      <c r="A543" s="43"/>
      <c r="G543" s="26"/>
      <c r="H543" s="44"/>
      <c r="I543" s="44"/>
    </row>
    <row r="544" spans="1:9" ht="15.75" customHeight="1" x14ac:dyDescent="0.25">
      <c r="A544" s="43"/>
      <c r="G544" s="26"/>
      <c r="H544" s="44"/>
      <c r="I544" s="44"/>
    </row>
    <row r="545" spans="1:9" ht="15.75" customHeight="1" x14ac:dyDescent="0.25">
      <c r="A545" s="43"/>
      <c r="G545" s="26"/>
      <c r="H545" s="44"/>
      <c r="I545" s="44"/>
    </row>
    <row r="546" spans="1:9" ht="15.75" customHeight="1" x14ac:dyDescent="0.25">
      <c r="A546" s="43"/>
      <c r="G546" s="26"/>
      <c r="H546" s="44"/>
      <c r="I546" s="44"/>
    </row>
    <row r="547" spans="1:9" ht="15.75" customHeight="1" x14ac:dyDescent="0.25">
      <c r="A547" s="43"/>
      <c r="G547" s="26"/>
      <c r="H547" s="44"/>
      <c r="I547" s="44"/>
    </row>
    <row r="548" spans="1:9" ht="15.75" customHeight="1" x14ac:dyDescent="0.25">
      <c r="A548" s="43"/>
      <c r="G548" s="26"/>
      <c r="H548" s="44"/>
      <c r="I548" s="44"/>
    </row>
    <row r="549" spans="1:9" ht="15.75" customHeight="1" x14ac:dyDescent="0.25">
      <c r="A549" s="43"/>
      <c r="G549" s="26"/>
      <c r="H549" s="44"/>
      <c r="I549" s="44"/>
    </row>
    <row r="550" spans="1:9" ht="15.75" customHeight="1" x14ac:dyDescent="0.25">
      <c r="A550" s="43"/>
      <c r="G550" s="26"/>
      <c r="H550" s="44"/>
      <c r="I550" s="44"/>
    </row>
    <row r="551" spans="1:9" ht="15.75" customHeight="1" x14ac:dyDescent="0.25">
      <c r="A551" s="43"/>
      <c r="G551" s="26"/>
      <c r="H551" s="44"/>
      <c r="I551" s="44"/>
    </row>
    <row r="552" spans="1:9" ht="15.75" customHeight="1" x14ac:dyDescent="0.25">
      <c r="A552" s="43"/>
      <c r="G552" s="26"/>
      <c r="H552" s="44"/>
      <c r="I552" s="44"/>
    </row>
    <row r="553" spans="1:9" ht="15.75" customHeight="1" x14ac:dyDescent="0.25">
      <c r="A553" s="43"/>
      <c r="G553" s="26"/>
      <c r="H553" s="44"/>
      <c r="I553" s="44"/>
    </row>
    <row r="554" spans="1:9" ht="15.75" customHeight="1" x14ac:dyDescent="0.25">
      <c r="A554" s="43"/>
      <c r="G554" s="26"/>
      <c r="H554" s="44"/>
      <c r="I554" s="44"/>
    </row>
    <row r="555" spans="1:9" ht="15.75" customHeight="1" x14ac:dyDescent="0.25">
      <c r="A555" s="43"/>
      <c r="G555" s="26"/>
      <c r="H555" s="44"/>
      <c r="I555" s="44"/>
    </row>
    <row r="556" spans="1:9" ht="15.75" customHeight="1" x14ac:dyDescent="0.25">
      <c r="A556" s="43"/>
      <c r="G556" s="26"/>
      <c r="H556" s="44"/>
      <c r="I556" s="44"/>
    </row>
    <row r="557" spans="1:9" ht="15.75" customHeight="1" x14ac:dyDescent="0.25">
      <c r="A557" s="43"/>
      <c r="G557" s="26"/>
      <c r="H557" s="44"/>
      <c r="I557" s="44"/>
    </row>
    <row r="558" spans="1:9" ht="15.75" customHeight="1" x14ac:dyDescent="0.25">
      <c r="A558" s="43"/>
      <c r="G558" s="26"/>
      <c r="H558" s="44"/>
      <c r="I558" s="44"/>
    </row>
    <row r="559" spans="1:9" ht="15.75" customHeight="1" x14ac:dyDescent="0.25">
      <c r="A559" s="43"/>
      <c r="G559" s="26"/>
      <c r="H559" s="44"/>
      <c r="I559" s="44"/>
    </row>
    <row r="560" spans="1:9" ht="15.75" customHeight="1" x14ac:dyDescent="0.25">
      <c r="A560" s="43"/>
      <c r="G560" s="26"/>
      <c r="H560" s="44"/>
      <c r="I560" s="44"/>
    </row>
    <row r="561" spans="1:9" ht="15.75" customHeight="1" x14ac:dyDescent="0.25">
      <c r="A561" s="43"/>
      <c r="G561" s="26"/>
      <c r="H561" s="44"/>
      <c r="I561" s="44"/>
    </row>
    <row r="562" spans="1:9" ht="15.75" customHeight="1" x14ac:dyDescent="0.25">
      <c r="A562" s="43"/>
      <c r="G562" s="26"/>
      <c r="H562" s="44"/>
      <c r="I562" s="44"/>
    </row>
    <row r="563" spans="1:9" ht="15.75" customHeight="1" x14ac:dyDescent="0.25">
      <c r="A563" s="43"/>
      <c r="G563" s="26"/>
      <c r="H563" s="44"/>
      <c r="I563" s="44"/>
    </row>
    <row r="564" spans="1:9" ht="15.75" customHeight="1" x14ac:dyDescent="0.25">
      <c r="A564" s="43"/>
      <c r="G564" s="26"/>
      <c r="H564" s="44"/>
      <c r="I564" s="44"/>
    </row>
    <row r="565" spans="1:9" ht="15.75" customHeight="1" x14ac:dyDescent="0.25">
      <c r="A565" s="43"/>
      <c r="G565" s="26"/>
      <c r="H565" s="44"/>
      <c r="I565" s="44"/>
    </row>
    <row r="566" spans="1:9" ht="15.75" customHeight="1" x14ac:dyDescent="0.25">
      <c r="A566" s="43"/>
      <c r="G566" s="26"/>
      <c r="H566" s="44"/>
      <c r="I566" s="44"/>
    </row>
    <row r="567" spans="1:9" ht="15.75" customHeight="1" x14ac:dyDescent="0.25">
      <c r="A567" s="43"/>
      <c r="G567" s="26"/>
      <c r="H567" s="44"/>
      <c r="I567" s="44"/>
    </row>
    <row r="568" spans="1:9" ht="15.75" customHeight="1" x14ac:dyDescent="0.25">
      <c r="A568" s="43"/>
      <c r="G568" s="26"/>
      <c r="H568" s="44"/>
      <c r="I568" s="44"/>
    </row>
    <row r="569" spans="1:9" ht="15.75" customHeight="1" x14ac:dyDescent="0.25">
      <c r="A569" s="43"/>
      <c r="G569" s="26"/>
      <c r="H569" s="44"/>
      <c r="I569" s="44"/>
    </row>
    <row r="570" spans="1:9" ht="15.75" customHeight="1" x14ac:dyDescent="0.25">
      <c r="A570" s="43"/>
      <c r="G570" s="26"/>
      <c r="H570" s="44"/>
      <c r="I570" s="44"/>
    </row>
    <row r="571" spans="1:9" ht="15.75" customHeight="1" x14ac:dyDescent="0.25">
      <c r="A571" s="43"/>
      <c r="G571" s="26"/>
      <c r="H571" s="44"/>
      <c r="I571" s="44"/>
    </row>
    <row r="572" spans="1:9" ht="15.75" customHeight="1" x14ac:dyDescent="0.25">
      <c r="A572" s="43"/>
      <c r="G572" s="26"/>
      <c r="H572" s="44"/>
      <c r="I572" s="44"/>
    </row>
    <row r="573" spans="1:9" ht="15.75" customHeight="1" x14ac:dyDescent="0.25">
      <c r="A573" s="43"/>
      <c r="G573" s="26"/>
      <c r="H573" s="44"/>
      <c r="I573" s="44"/>
    </row>
    <row r="574" spans="1:9" ht="15.75" customHeight="1" x14ac:dyDescent="0.25">
      <c r="A574" s="43"/>
      <c r="G574" s="26"/>
      <c r="H574" s="44"/>
      <c r="I574" s="44"/>
    </row>
    <row r="575" spans="1:9" ht="15.75" customHeight="1" x14ac:dyDescent="0.25">
      <c r="A575" s="43"/>
      <c r="G575" s="26"/>
      <c r="H575" s="44"/>
      <c r="I575" s="44"/>
    </row>
    <row r="576" spans="1:9" ht="15.75" customHeight="1" x14ac:dyDescent="0.25">
      <c r="A576" s="43"/>
      <c r="G576" s="26"/>
      <c r="H576" s="44"/>
      <c r="I576" s="44"/>
    </row>
    <row r="577" spans="1:9" ht="15.75" customHeight="1" x14ac:dyDescent="0.25">
      <c r="A577" s="43"/>
      <c r="G577" s="26"/>
      <c r="H577" s="44"/>
      <c r="I577" s="44"/>
    </row>
    <row r="578" spans="1:9" ht="15.75" customHeight="1" x14ac:dyDescent="0.25">
      <c r="A578" s="43"/>
      <c r="G578" s="26"/>
      <c r="H578" s="44"/>
      <c r="I578" s="44"/>
    </row>
    <row r="579" spans="1:9" ht="15.75" customHeight="1" x14ac:dyDescent="0.25">
      <c r="A579" s="43"/>
      <c r="G579" s="26"/>
      <c r="H579" s="44"/>
      <c r="I579" s="44"/>
    </row>
    <row r="580" spans="1:9" ht="15.75" customHeight="1" x14ac:dyDescent="0.25">
      <c r="A580" s="43"/>
      <c r="G580" s="26"/>
      <c r="H580" s="44"/>
      <c r="I580" s="44"/>
    </row>
    <row r="581" spans="1:9" ht="15.75" customHeight="1" x14ac:dyDescent="0.25">
      <c r="A581" s="43"/>
      <c r="G581" s="26"/>
      <c r="H581" s="44"/>
      <c r="I581" s="44"/>
    </row>
    <row r="582" spans="1:9" ht="15.75" customHeight="1" x14ac:dyDescent="0.25">
      <c r="A582" s="43"/>
      <c r="G582" s="26"/>
      <c r="H582" s="44"/>
      <c r="I582" s="44"/>
    </row>
    <row r="583" spans="1:9" ht="15.75" customHeight="1" x14ac:dyDescent="0.25">
      <c r="A583" s="43"/>
      <c r="G583" s="26"/>
      <c r="H583" s="44"/>
      <c r="I583" s="44"/>
    </row>
    <row r="584" spans="1:9" ht="15.75" customHeight="1" x14ac:dyDescent="0.25">
      <c r="A584" s="43"/>
      <c r="G584" s="26"/>
      <c r="H584" s="44"/>
      <c r="I584" s="44"/>
    </row>
    <row r="585" spans="1:9" ht="15.75" customHeight="1" x14ac:dyDescent="0.25">
      <c r="A585" s="43"/>
      <c r="G585" s="26"/>
      <c r="H585" s="44"/>
      <c r="I585" s="44"/>
    </row>
    <row r="586" spans="1:9" ht="15.75" customHeight="1" x14ac:dyDescent="0.25">
      <c r="A586" s="43"/>
      <c r="G586" s="26"/>
      <c r="H586" s="44"/>
      <c r="I586" s="44"/>
    </row>
    <row r="587" spans="1:9" ht="15.75" customHeight="1" x14ac:dyDescent="0.25">
      <c r="A587" s="43"/>
      <c r="G587" s="26"/>
      <c r="H587" s="44"/>
      <c r="I587" s="44"/>
    </row>
    <row r="588" spans="1:9" ht="15.75" customHeight="1" x14ac:dyDescent="0.25">
      <c r="A588" s="43"/>
      <c r="G588" s="26"/>
      <c r="H588" s="44"/>
      <c r="I588" s="44"/>
    </row>
    <row r="589" spans="1:9" ht="15.75" customHeight="1" x14ac:dyDescent="0.25">
      <c r="A589" s="43"/>
      <c r="G589" s="26"/>
      <c r="H589" s="44"/>
      <c r="I589" s="44"/>
    </row>
    <row r="590" spans="1:9" ht="15.75" customHeight="1" x14ac:dyDescent="0.25">
      <c r="A590" s="43"/>
      <c r="G590" s="26"/>
      <c r="H590" s="44"/>
      <c r="I590" s="44"/>
    </row>
    <row r="591" spans="1:9" ht="15.75" customHeight="1" x14ac:dyDescent="0.25">
      <c r="A591" s="43"/>
      <c r="G591" s="26"/>
      <c r="H591" s="44"/>
      <c r="I591" s="44"/>
    </row>
    <row r="592" spans="1:9" ht="15.75" customHeight="1" x14ac:dyDescent="0.25">
      <c r="A592" s="43"/>
      <c r="G592" s="26"/>
      <c r="H592" s="44"/>
      <c r="I592" s="44"/>
    </row>
    <row r="593" spans="1:9" ht="15.75" customHeight="1" x14ac:dyDescent="0.25">
      <c r="A593" s="43"/>
      <c r="G593" s="26"/>
      <c r="H593" s="44"/>
      <c r="I593" s="44"/>
    </row>
    <row r="594" spans="1:9" ht="15.75" customHeight="1" x14ac:dyDescent="0.25">
      <c r="A594" s="43"/>
      <c r="G594" s="26"/>
      <c r="H594" s="44"/>
      <c r="I594" s="44"/>
    </row>
    <row r="595" spans="1:9" ht="15.75" customHeight="1" x14ac:dyDescent="0.25">
      <c r="A595" s="43"/>
      <c r="G595" s="26"/>
      <c r="H595" s="44"/>
      <c r="I595" s="44"/>
    </row>
    <row r="596" spans="1:9" ht="15.75" customHeight="1" x14ac:dyDescent="0.25">
      <c r="A596" s="43"/>
      <c r="G596" s="26"/>
      <c r="H596" s="44"/>
      <c r="I596" s="44"/>
    </row>
    <row r="597" spans="1:9" ht="15.75" customHeight="1" x14ac:dyDescent="0.25">
      <c r="A597" s="43"/>
      <c r="G597" s="26"/>
      <c r="H597" s="44"/>
      <c r="I597" s="44"/>
    </row>
    <row r="598" spans="1:9" ht="15.75" customHeight="1" x14ac:dyDescent="0.25">
      <c r="A598" s="43"/>
      <c r="G598" s="26"/>
      <c r="H598" s="44"/>
      <c r="I598" s="44"/>
    </row>
    <row r="599" spans="1:9" ht="15.75" customHeight="1" x14ac:dyDescent="0.25">
      <c r="A599" s="43"/>
      <c r="G599" s="26"/>
      <c r="H599" s="44"/>
      <c r="I599" s="44"/>
    </row>
    <row r="600" spans="1:9" ht="15.75" customHeight="1" x14ac:dyDescent="0.25">
      <c r="A600" s="43"/>
      <c r="G600" s="26"/>
      <c r="H600" s="44"/>
      <c r="I600" s="44"/>
    </row>
    <row r="601" spans="1:9" ht="15.75" customHeight="1" x14ac:dyDescent="0.25">
      <c r="A601" s="43"/>
      <c r="G601" s="26"/>
      <c r="H601" s="44"/>
      <c r="I601" s="44"/>
    </row>
    <row r="602" spans="1:9" ht="15.75" customHeight="1" x14ac:dyDescent="0.25">
      <c r="A602" s="43"/>
      <c r="G602" s="26"/>
      <c r="H602" s="44"/>
      <c r="I602" s="44"/>
    </row>
    <row r="603" spans="1:9" ht="15.75" customHeight="1" x14ac:dyDescent="0.25">
      <c r="A603" s="43"/>
      <c r="G603" s="26"/>
      <c r="H603" s="44"/>
      <c r="I603" s="44"/>
    </row>
    <row r="604" spans="1:9" ht="15.75" customHeight="1" x14ac:dyDescent="0.25">
      <c r="A604" s="43"/>
      <c r="G604" s="26"/>
      <c r="H604" s="44"/>
      <c r="I604" s="44"/>
    </row>
    <row r="605" spans="1:9" ht="15.75" customHeight="1" x14ac:dyDescent="0.25">
      <c r="A605" s="43"/>
      <c r="G605" s="26"/>
      <c r="H605" s="44"/>
      <c r="I605" s="44"/>
    </row>
    <row r="606" spans="1:9" ht="15.75" customHeight="1" x14ac:dyDescent="0.25">
      <c r="A606" s="43"/>
      <c r="G606" s="26"/>
      <c r="H606" s="44"/>
      <c r="I606" s="44"/>
    </row>
    <row r="607" spans="1:9" ht="15.75" customHeight="1" x14ac:dyDescent="0.25">
      <c r="A607" s="43"/>
      <c r="G607" s="26"/>
      <c r="H607" s="44"/>
      <c r="I607" s="44"/>
    </row>
    <row r="608" spans="1:9" ht="15.75" customHeight="1" x14ac:dyDescent="0.25">
      <c r="A608" s="43"/>
      <c r="G608" s="26"/>
      <c r="H608" s="44"/>
      <c r="I608" s="44"/>
    </row>
    <row r="609" spans="1:9" ht="15.75" customHeight="1" x14ac:dyDescent="0.25">
      <c r="A609" s="43"/>
      <c r="G609" s="26"/>
      <c r="H609" s="44"/>
      <c r="I609" s="44"/>
    </row>
    <row r="610" spans="1:9" ht="15.75" customHeight="1" x14ac:dyDescent="0.25">
      <c r="A610" s="43"/>
      <c r="G610" s="26"/>
      <c r="H610" s="44"/>
      <c r="I610" s="44"/>
    </row>
    <row r="611" spans="1:9" ht="15.75" customHeight="1" x14ac:dyDescent="0.25">
      <c r="A611" s="43"/>
      <c r="G611" s="26"/>
      <c r="H611" s="44"/>
      <c r="I611" s="44"/>
    </row>
    <row r="612" spans="1:9" ht="15.75" customHeight="1" x14ac:dyDescent="0.25">
      <c r="A612" s="43"/>
      <c r="G612" s="26"/>
      <c r="H612" s="44"/>
      <c r="I612" s="44"/>
    </row>
    <row r="613" spans="1:9" ht="15.75" customHeight="1" x14ac:dyDescent="0.25">
      <c r="A613" s="43"/>
      <c r="G613" s="26"/>
      <c r="H613" s="44"/>
      <c r="I613" s="44"/>
    </row>
    <row r="614" spans="1:9" ht="15.75" customHeight="1" x14ac:dyDescent="0.25">
      <c r="A614" s="43"/>
      <c r="G614" s="26"/>
      <c r="H614" s="44"/>
      <c r="I614" s="44"/>
    </row>
    <row r="615" spans="1:9" ht="15.75" customHeight="1" x14ac:dyDescent="0.25">
      <c r="A615" s="43"/>
      <c r="G615" s="26"/>
      <c r="H615" s="44"/>
      <c r="I615" s="44"/>
    </row>
    <row r="616" spans="1:9" ht="15.75" customHeight="1" x14ac:dyDescent="0.25">
      <c r="A616" s="43"/>
      <c r="G616" s="26"/>
      <c r="H616" s="44"/>
      <c r="I616" s="44"/>
    </row>
    <row r="617" spans="1:9" ht="15.75" customHeight="1" x14ac:dyDescent="0.25">
      <c r="A617" s="43"/>
      <c r="G617" s="26"/>
      <c r="H617" s="44"/>
      <c r="I617" s="44"/>
    </row>
    <row r="618" spans="1:9" ht="15.75" customHeight="1" x14ac:dyDescent="0.25">
      <c r="A618" s="43"/>
      <c r="G618" s="26"/>
      <c r="H618" s="44"/>
      <c r="I618" s="44"/>
    </row>
    <row r="619" spans="1:9" ht="15.75" customHeight="1" x14ac:dyDescent="0.25">
      <c r="A619" s="43"/>
      <c r="G619" s="26"/>
      <c r="H619" s="44"/>
      <c r="I619" s="44"/>
    </row>
    <row r="620" spans="1:9" ht="15.75" customHeight="1" x14ac:dyDescent="0.25">
      <c r="A620" s="43"/>
      <c r="G620" s="26"/>
      <c r="H620" s="44"/>
      <c r="I620" s="44"/>
    </row>
    <row r="621" spans="1:9" ht="15.75" customHeight="1" x14ac:dyDescent="0.25">
      <c r="A621" s="43"/>
      <c r="G621" s="26"/>
      <c r="H621" s="44"/>
      <c r="I621" s="44"/>
    </row>
    <row r="622" spans="1:9" ht="15.75" customHeight="1" x14ac:dyDescent="0.25">
      <c r="A622" s="43"/>
      <c r="G622" s="26"/>
      <c r="H622" s="44"/>
      <c r="I622" s="44"/>
    </row>
    <row r="623" spans="1:9" ht="15.75" customHeight="1" x14ac:dyDescent="0.25">
      <c r="A623" s="43"/>
      <c r="G623" s="26"/>
      <c r="H623" s="44"/>
      <c r="I623" s="44"/>
    </row>
    <row r="624" spans="1:9" ht="15.75" customHeight="1" x14ac:dyDescent="0.25">
      <c r="A624" s="43"/>
      <c r="G624" s="26"/>
      <c r="H624" s="44"/>
      <c r="I624" s="44"/>
    </row>
    <row r="625" spans="1:9" ht="15.75" customHeight="1" x14ac:dyDescent="0.25">
      <c r="A625" s="43"/>
      <c r="G625" s="26"/>
      <c r="H625" s="44"/>
      <c r="I625" s="44"/>
    </row>
    <row r="626" spans="1:9" ht="15.75" customHeight="1" x14ac:dyDescent="0.25">
      <c r="A626" s="43"/>
      <c r="G626" s="26"/>
      <c r="H626" s="44"/>
      <c r="I626" s="44"/>
    </row>
    <row r="627" spans="1:9" ht="15.75" customHeight="1" x14ac:dyDescent="0.25">
      <c r="A627" s="43"/>
      <c r="G627" s="26"/>
      <c r="H627" s="44"/>
      <c r="I627" s="44"/>
    </row>
    <row r="628" spans="1:9" ht="15.75" customHeight="1" x14ac:dyDescent="0.25">
      <c r="A628" s="43"/>
      <c r="G628" s="26"/>
      <c r="H628" s="44"/>
      <c r="I628" s="44"/>
    </row>
    <row r="629" spans="1:9" ht="15.75" customHeight="1" x14ac:dyDescent="0.25">
      <c r="A629" s="43"/>
      <c r="G629" s="26"/>
      <c r="H629" s="44"/>
      <c r="I629" s="44"/>
    </row>
    <row r="630" spans="1:9" ht="15.75" customHeight="1" x14ac:dyDescent="0.25">
      <c r="A630" s="43"/>
      <c r="G630" s="26"/>
      <c r="H630" s="44"/>
      <c r="I630" s="44"/>
    </row>
    <row r="631" spans="1:9" ht="15.75" customHeight="1" x14ac:dyDescent="0.25">
      <c r="A631" s="43"/>
      <c r="G631" s="26"/>
      <c r="H631" s="44"/>
      <c r="I631" s="44"/>
    </row>
    <row r="632" spans="1:9" ht="15.75" customHeight="1" x14ac:dyDescent="0.25">
      <c r="A632" s="43"/>
      <c r="G632" s="26"/>
      <c r="H632" s="44"/>
      <c r="I632" s="44"/>
    </row>
    <row r="633" spans="1:9" ht="15.75" customHeight="1" x14ac:dyDescent="0.25">
      <c r="A633" s="43"/>
      <c r="G633" s="26"/>
      <c r="H633" s="44"/>
      <c r="I633" s="44"/>
    </row>
    <row r="634" spans="1:9" ht="15.75" customHeight="1" x14ac:dyDescent="0.25">
      <c r="A634" s="43"/>
      <c r="G634" s="26"/>
      <c r="H634" s="44"/>
      <c r="I634" s="44"/>
    </row>
    <row r="635" spans="1:9" ht="15.75" customHeight="1" x14ac:dyDescent="0.25">
      <c r="A635" s="43"/>
      <c r="G635" s="26"/>
      <c r="H635" s="44"/>
      <c r="I635" s="44"/>
    </row>
    <row r="636" spans="1:9" ht="15.75" customHeight="1" x14ac:dyDescent="0.25">
      <c r="A636" s="43"/>
      <c r="G636" s="26"/>
      <c r="H636" s="44"/>
      <c r="I636" s="44"/>
    </row>
    <row r="637" spans="1:9" ht="15.75" customHeight="1" x14ac:dyDescent="0.25">
      <c r="A637" s="43"/>
      <c r="G637" s="26"/>
      <c r="H637" s="44"/>
      <c r="I637" s="44"/>
    </row>
    <row r="638" spans="1:9" ht="15.75" customHeight="1" x14ac:dyDescent="0.25">
      <c r="A638" s="43"/>
      <c r="G638" s="26"/>
      <c r="H638" s="44"/>
      <c r="I638" s="44"/>
    </row>
    <row r="639" spans="1:9" ht="15.75" customHeight="1" x14ac:dyDescent="0.25">
      <c r="A639" s="43"/>
      <c r="G639" s="26"/>
      <c r="H639" s="44"/>
      <c r="I639" s="44"/>
    </row>
    <row r="640" spans="1:9" ht="15.75" customHeight="1" x14ac:dyDescent="0.25">
      <c r="A640" s="43"/>
      <c r="G640" s="26"/>
      <c r="H640" s="44"/>
      <c r="I640" s="44"/>
    </row>
    <row r="641" spans="1:9" ht="15.75" customHeight="1" x14ac:dyDescent="0.25">
      <c r="A641" s="43"/>
      <c r="G641" s="26"/>
      <c r="H641" s="44"/>
      <c r="I641" s="44"/>
    </row>
    <row r="642" spans="1:9" ht="15.75" customHeight="1" x14ac:dyDescent="0.25">
      <c r="A642" s="43"/>
      <c r="G642" s="26"/>
      <c r="H642" s="44"/>
      <c r="I642" s="44"/>
    </row>
    <row r="643" spans="1:9" ht="15.75" customHeight="1" x14ac:dyDescent="0.25">
      <c r="A643" s="43"/>
      <c r="G643" s="26"/>
      <c r="H643" s="44"/>
      <c r="I643" s="44"/>
    </row>
    <row r="644" spans="1:9" ht="15.75" customHeight="1" x14ac:dyDescent="0.25">
      <c r="A644" s="43"/>
      <c r="G644" s="26"/>
      <c r="H644" s="44"/>
      <c r="I644" s="44"/>
    </row>
    <row r="645" spans="1:9" ht="15.75" customHeight="1" x14ac:dyDescent="0.25">
      <c r="A645" s="43"/>
      <c r="G645" s="26"/>
      <c r="H645" s="44"/>
      <c r="I645" s="44"/>
    </row>
    <row r="646" spans="1:9" ht="15.75" customHeight="1" x14ac:dyDescent="0.25">
      <c r="A646" s="43"/>
      <c r="G646" s="26"/>
      <c r="H646" s="44"/>
      <c r="I646" s="44"/>
    </row>
    <row r="647" spans="1:9" ht="15.75" customHeight="1" x14ac:dyDescent="0.25">
      <c r="A647" s="43"/>
      <c r="G647" s="26"/>
      <c r="H647" s="44"/>
      <c r="I647" s="44"/>
    </row>
    <row r="648" spans="1:9" ht="15.75" customHeight="1" x14ac:dyDescent="0.25">
      <c r="A648" s="43"/>
      <c r="G648" s="26"/>
      <c r="H648" s="44"/>
      <c r="I648" s="44"/>
    </row>
    <row r="649" spans="1:9" ht="15.75" customHeight="1" x14ac:dyDescent="0.25">
      <c r="A649" s="43"/>
      <c r="G649" s="26"/>
      <c r="H649" s="44"/>
      <c r="I649" s="44"/>
    </row>
    <row r="650" spans="1:9" ht="15.75" customHeight="1" x14ac:dyDescent="0.25">
      <c r="A650" s="43"/>
      <c r="G650" s="26"/>
      <c r="H650" s="44"/>
      <c r="I650" s="44"/>
    </row>
    <row r="651" spans="1:9" ht="15.75" customHeight="1" x14ac:dyDescent="0.25">
      <c r="A651" s="43"/>
      <c r="G651" s="26"/>
      <c r="H651" s="44"/>
      <c r="I651" s="44"/>
    </row>
    <row r="652" spans="1:9" ht="15.75" customHeight="1" x14ac:dyDescent="0.25">
      <c r="A652" s="43"/>
      <c r="G652" s="26"/>
      <c r="H652" s="44"/>
      <c r="I652" s="44"/>
    </row>
    <row r="653" spans="1:9" ht="15.75" customHeight="1" x14ac:dyDescent="0.25">
      <c r="A653" s="43"/>
      <c r="G653" s="26"/>
      <c r="H653" s="44"/>
      <c r="I653" s="44"/>
    </row>
    <row r="654" spans="1:9" ht="15.75" customHeight="1" x14ac:dyDescent="0.25">
      <c r="A654" s="43"/>
      <c r="G654" s="26"/>
      <c r="H654" s="44"/>
      <c r="I654" s="44"/>
    </row>
    <row r="655" spans="1:9" ht="15.75" customHeight="1" x14ac:dyDescent="0.25">
      <c r="A655" s="43"/>
      <c r="G655" s="26"/>
      <c r="H655" s="44"/>
      <c r="I655" s="44"/>
    </row>
    <row r="656" spans="1:9" ht="15.75" customHeight="1" x14ac:dyDescent="0.25">
      <c r="A656" s="43"/>
      <c r="G656" s="26"/>
      <c r="H656" s="44"/>
      <c r="I656" s="44"/>
    </row>
    <row r="657" spans="1:9" ht="15.75" customHeight="1" x14ac:dyDescent="0.25">
      <c r="A657" s="43"/>
      <c r="G657" s="26"/>
      <c r="H657" s="44"/>
      <c r="I657" s="44"/>
    </row>
    <row r="658" spans="1:9" ht="15.75" customHeight="1" x14ac:dyDescent="0.25">
      <c r="A658" s="43"/>
      <c r="G658" s="26"/>
      <c r="H658" s="44"/>
      <c r="I658" s="44"/>
    </row>
    <row r="659" spans="1:9" ht="15.75" customHeight="1" x14ac:dyDescent="0.25">
      <c r="A659" s="43"/>
      <c r="G659" s="26"/>
      <c r="H659" s="44"/>
      <c r="I659" s="44"/>
    </row>
    <row r="660" spans="1:9" ht="15.75" customHeight="1" x14ac:dyDescent="0.25">
      <c r="A660" s="43"/>
      <c r="G660" s="26"/>
      <c r="H660" s="44"/>
      <c r="I660" s="44"/>
    </row>
    <row r="661" spans="1:9" ht="15.75" customHeight="1" x14ac:dyDescent="0.25">
      <c r="A661" s="43"/>
      <c r="G661" s="26"/>
      <c r="H661" s="44"/>
      <c r="I661" s="44"/>
    </row>
    <row r="662" spans="1:9" ht="15.75" customHeight="1" x14ac:dyDescent="0.25">
      <c r="A662" s="43"/>
      <c r="G662" s="26"/>
      <c r="H662" s="44"/>
      <c r="I662" s="44"/>
    </row>
    <row r="663" spans="1:9" ht="15.75" customHeight="1" x14ac:dyDescent="0.25">
      <c r="A663" s="43"/>
      <c r="G663" s="26"/>
      <c r="H663" s="44"/>
      <c r="I663" s="44"/>
    </row>
    <row r="664" spans="1:9" ht="15.75" customHeight="1" x14ac:dyDescent="0.25">
      <c r="A664" s="43"/>
      <c r="G664" s="26"/>
      <c r="H664" s="44"/>
      <c r="I664" s="44"/>
    </row>
    <row r="665" spans="1:9" ht="15.75" customHeight="1" x14ac:dyDescent="0.25">
      <c r="A665" s="43"/>
      <c r="G665" s="26"/>
      <c r="H665" s="44"/>
      <c r="I665" s="44"/>
    </row>
    <row r="666" spans="1:9" ht="15.75" customHeight="1" x14ac:dyDescent="0.25">
      <c r="A666" s="43"/>
      <c r="G666" s="26"/>
      <c r="H666" s="44"/>
      <c r="I666" s="44"/>
    </row>
    <row r="667" spans="1:9" ht="15.75" customHeight="1" x14ac:dyDescent="0.25">
      <c r="A667" s="43"/>
      <c r="G667" s="26"/>
      <c r="H667" s="44"/>
      <c r="I667" s="44"/>
    </row>
    <row r="668" spans="1:9" ht="15.75" customHeight="1" x14ac:dyDescent="0.25">
      <c r="A668" s="43"/>
      <c r="G668" s="26"/>
      <c r="H668" s="44"/>
      <c r="I668" s="44"/>
    </row>
    <row r="669" spans="1:9" ht="15.75" customHeight="1" x14ac:dyDescent="0.25">
      <c r="A669" s="43"/>
      <c r="G669" s="26"/>
      <c r="H669" s="44"/>
      <c r="I669" s="44"/>
    </row>
    <row r="670" spans="1:9" ht="15.75" customHeight="1" x14ac:dyDescent="0.25">
      <c r="A670" s="43"/>
      <c r="G670" s="26"/>
      <c r="H670" s="44"/>
      <c r="I670" s="44"/>
    </row>
    <row r="671" spans="1:9" ht="15.75" customHeight="1" x14ac:dyDescent="0.25">
      <c r="A671" s="43"/>
      <c r="G671" s="26"/>
      <c r="H671" s="44"/>
      <c r="I671" s="44"/>
    </row>
    <row r="672" spans="1:9" ht="15.75" customHeight="1" x14ac:dyDescent="0.25">
      <c r="A672" s="43"/>
      <c r="G672" s="26"/>
      <c r="H672" s="44"/>
      <c r="I672" s="44"/>
    </row>
    <row r="673" spans="1:9" ht="15.75" customHeight="1" x14ac:dyDescent="0.25">
      <c r="A673" s="43"/>
      <c r="G673" s="26"/>
      <c r="H673" s="44"/>
      <c r="I673" s="44"/>
    </row>
    <row r="674" spans="1:9" ht="15.75" customHeight="1" x14ac:dyDescent="0.25">
      <c r="A674" s="43"/>
      <c r="G674" s="26"/>
      <c r="H674" s="44"/>
      <c r="I674" s="44"/>
    </row>
    <row r="675" spans="1:9" ht="15.75" customHeight="1" x14ac:dyDescent="0.25">
      <c r="A675" s="43"/>
      <c r="G675" s="26"/>
      <c r="H675" s="44"/>
      <c r="I675" s="44"/>
    </row>
    <row r="676" spans="1:9" ht="15.75" customHeight="1" x14ac:dyDescent="0.25">
      <c r="A676" s="43"/>
      <c r="G676" s="26"/>
      <c r="H676" s="44"/>
      <c r="I676" s="44"/>
    </row>
    <row r="677" spans="1:9" ht="15.75" customHeight="1" x14ac:dyDescent="0.25">
      <c r="A677" s="43"/>
      <c r="G677" s="26"/>
      <c r="H677" s="44"/>
      <c r="I677" s="44"/>
    </row>
    <row r="678" spans="1:9" ht="15.75" customHeight="1" x14ac:dyDescent="0.25">
      <c r="A678" s="43"/>
      <c r="G678" s="26"/>
      <c r="H678" s="44"/>
      <c r="I678" s="44"/>
    </row>
    <row r="679" spans="1:9" ht="15.75" customHeight="1" x14ac:dyDescent="0.25">
      <c r="A679" s="43"/>
      <c r="G679" s="26"/>
      <c r="H679" s="44"/>
      <c r="I679" s="44"/>
    </row>
    <row r="680" spans="1:9" ht="15.75" customHeight="1" x14ac:dyDescent="0.25">
      <c r="A680" s="43"/>
      <c r="G680" s="26"/>
      <c r="H680" s="44"/>
      <c r="I680" s="44"/>
    </row>
    <row r="681" spans="1:9" ht="15.75" customHeight="1" x14ac:dyDescent="0.25">
      <c r="A681" s="43"/>
      <c r="G681" s="26"/>
      <c r="H681" s="44"/>
      <c r="I681" s="44"/>
    </row>
    <row r="682" spans="1:9" ht="15.75" customHeight="1" x14ac:dyDescent="0.25">
      <c r="A682" s="43"/>
      <c r="G682" s="26"/>
      <c r="H682" s="44"/>
      <c r="I682" s="44"/>
    </row>
    <row r="683" spans="1:9" ht="15.75" customHeight="1" x14ac:dyDescent="0.25">
      <c r="A683" s="43"/>
      <c r="G683" s="26"/>
      <c r="H683" s="44"/>
      <c r="I683" s="44"/>
    </row>
    <row r="684" spans="1:9" ht="15.75" customHeight="1" x14ac:dyDescent="0.25">
      <c r="A684" s="43"/>
      <c r="G684" s="26"/>
      <c r="H684" s="44"/>
      <c r="I684" s="44"/>
    </row>
    <row r="685" spans="1:9" ht="15.75" customHeight="1" x14ac:dyDescent="0.25">
      <c r="A685" s="43"/>
      <c r="G685" s="26"/>
      <c r="H685" s="44"/>
      <c r="I685" s="44"/>
    </row>
    <row r="686" spans="1:9" ht="15.75" customHeight="1" x14ac:dyDescent="0.25">
      <c r="A686" s="43"/>
      <c r="G686" s="26"/>
      <c r="H686" s="44"/>
      <c r="I686" s="44"/>
    </row>
    <row r="687" spans="1:9" ht="15.75" customHeight="1" x14ac:dyDescent="0.25">
      <c r="A687" s="43"/>
      <c r="G687" s="26"/>
      <c r="H687" s="44"/>
      <c r="I687" s="44"/>
    </row>
    <row r="688" spans="1:9" ht="15.75" customHeight="1" x14ac:dyDescent="0.25">
      <c r="A688" s="43"/>
      <c r="G688" s="26"/>
      <c r="H688" s="44"/>
      <c r="I688" s="44"/>
    </row>
    <row r="689" spans="1:9" ht="15.75" customHeight="1" x14ac:dyDescent="0.25">
      <c r="A689" s="43"/>
      <c r="G689" s="26"/>
      <c r="H689" s="44"/>
      <c r="I689" s="44"/>
    </row>
    <row r="690" spans="1:9" ht="15.75" customHeight="1" x14ac:dyDescent="0.25">
      <c r="A690" s="43"/>
      <c r="G690" s="26"/>
      <c r="H690" s="44"/>
      <c r="I690" s="44"/>
    </row>
    <row r="691" spans="1:9" ht="15.75" customHeight="1" x14ac:dyDescent="0.25">
      <c r="A691" s="43"/>
      <c r="G691" s="26"/>
      <c r="H691" s="44"/>
      <c r="I691" s="44"/>
    </row>
    <row r="692" spans="1:9" ht="15.75" customHeight="1" x14ac:dyDescent="0.25">
      <c r="A692" s="43"/>
      <c r="G692" s="26"/>
      <c r="H692" s="44"/>
      <c r="I692" s="44"/>
    </row>
    <row r="693" spans="1:9" ht="15.75" customHeight="1" x14ac:dyDescent="0.25">
      <c r="A693" s="43"/>
      <c r="G693" s="26"/>
      <c r="H693" s="44"/>
      <c r="I693" s="44"/>
    </row>
    <row r="694" spans="1:9" ht="15.75" customHeight="1" x14ac:dyDescent="0.25">
      <c r="A694" s="43"/>
      <c r="G694" s="26"/>
      <c r="H694" s="44"/>
      <c r="I694" s="44"/>
    </row>
    <row r="695" spans="1:9" ht="15.75" customHeight="1" x14ac:dyDescent="0.25">
      <c r="A695" s="43"/>
      <c r="G695" s="26"/>
      <c r="H695" s="44"/>
      <c r="I695" s="44"/>
    </row>
    <row r="696" spans="1:9" ht="15.75" customHeight="1" x14ac:dyDescent="0.25">
      <c r="A696" s="43"/>
      <c r="G696" s="26"/>
      <c r="H696" s="44"/>
      <c r="I696" s="44"/>
    </row>
    <row r="697" spans="1:9" ht="15.75" customHeight="1" x14ac:dyDescent="0.25">
      <c r="A697" s="43"/>
      <c r="G697" s="26"/>
      <c r="H697" s="44"/>
      <c r="I697" s="44"/>
    </row>
    <row r="698" spans="1:9" ht="15.75" customHeight="1" x14ac:dyDescent="0.25">
      <c r="A698" s="43"/>
      <c r="G698" s="26"/>
      <c r="H698" s="44"/>
      <c r="I698" s="44"/>
    </row>
    <row r="699" spans="1:9" ht="15.75" customHeight="1" x14ac:dyDescent="0.25">
      <c r="A699" s="43"/>
      <c r="G699" s="26"/>
      <c r="H699" s="44"/>
      <c r="I699" s="44"/>
    </row>
    <row r="700" spans="1:9" ht="15.75" customHeight="1" x14ac:dyDescent="0.25">
      <c r="A700" s="43"/>
      <c r="G700" s="26"/>
      <c r="H700" s="44"/>
      <c r="I700" s="44"/>
    </row>
    <row r="701" spans="1:9" ht="15.75" customHeight="1" x14ac:dyDescent="0.25">
      <c r="A701" s="43"/>
      <c r="G701" s="26"/>
      <c r="H701" s="44"/>
      <c r="I701" s="44"/>
    </row>
    <row r="702" spans="1:9" ht="15.75" customHeight="1" x14ac:dyDescent="0.25">
      <c r="A702" s="43"/>
      <c r="G702" s="26"/>
      <c r="H702" s="44"/>
      <c r="I702" s="44"/>
    </row>
    <row r="703" spans="1:9" ht="15.75" customHeight="1" x14ac:dyDescent="0.25">
      <c r="A703" s="43"/>
      <c r="G703" s="26"/>
      <c r="H703" s="44"/>
      <c r="I703" s="44"/>
    </row>
    <row r="704" spans="1:9" ht="15.75" customHeight="1" x14ac:dyDescent="0.25">
      <c r="A704" s="43"/>
      <c r="G704" s="26"/>
      <c r="H704" s="44"/>
      <c r="I704" s="44"/>
    </row>
    <row r="705" spans="1:9" ht="15.75" customHeight="1" x14ac:dyDescent="0.25">
      <c r="A705" s="43"/>
      <c r="G705" s="26"/>
      <c r="H705" s="44"/>
      <c r="I705" s="44"/>
    </row>
    <row r="706" spans="1:9" ht="15.75" customHeight="1" x14ac:dyDescent="0.25">
      <c r="A706" s="43"/>
      <c r="G706" s="26"/>
      <c r="H706" s="44"/>
      <c r="I706" s="44"/>
    </row>
    <row r="707" spans="1:9" ht="15.75" customHeight="1" x14ac:dyDescent="0.25">
      <c r="A707" s="43"/>
      <c r="G707" s="26"/>
      <c r="H707" s="44"/>
      <c r="I707" s="44"/>
    </row>
    <row r="708" spans="1:9" ht="15.75" customHeight="1" x14ac:dyDescent="0.25">
      <c r="A708" s="43"/>
      <c r="G708" s="26"/>
      <c r="H708" s="44"/>
      <c r="I708" s="44"/>
    </row>
    <row r="709" spans="1:9" ht="15.75" customHeight="1" x14ac:dyDescent="0.25">
      <c r="A709" s="43"/>
      <c r="G709" s="26"/>
      <c r="H709" s="44"/>
      <c r="I709" s="44"/>
    </row>
    <row r="710" spans="1:9" ht="15.75" customHeight="1" x14ac:dyDescent="0.25">
      <c r="A710" s="43"/>
      <c r="G710" s="26"/>
      <c r="H710" s="44"/>
      <c r="I710" s="44"/>
    </row>
    <row r="711" spans="1:9" ht="15.75" customHeight="1" x14ac:dyDescent="0.25">
      <c r="A711" s="43"/>
      <c r="G711" s="26"/>
      <c r="H711" s="44"/>
      <c r="I711" s="44"/>
    </row>
    <row r="712" spans="1:9" ht="15.75" customHeight="1" x14ac:dyDescent="0.25">
      <c r="A712" s="43"/>
      <c r="G712" s="26"/>
      <c r="H712" s="44"/>
      <c r="I712" s="44"/>
    </row>
    <row r="713" spans="1:9" ht="15.75" customHeight="1" x14ac:dyDescent="0.25">
      <c r="A713" s="43"/>
      <c r="G713" s="26"/>
      <c r="H713" s="44"/>
      <c r="I713" s="44"/>
    </row>
    <row r="714" spans="1:9" ht="15.75" customHeight="1" x14ac:dyDescent="0.25">
      <c r="A714" s="43"/>
      <c r="G714" s="26"/>
      <c r="H714" s="44"/>
      <c r="I714" s="44"/>
    </row>
    <row r="715" spans="1:9" ht="15.75" customHeight="1" x14ac:dyDescent="0.25">
      <c r="A715" s="43"/>
      <c r="G715" s="26"/>
      <c r="H715" s="44"/>
      <c r="I715" s="44"/>
    </row>
    <row r="716" spans="1:9" ht="15.75" customHeight="1" x14ac:dyDescent="0.25">
      <c r="A716" s="43"/>
      <c r="G716" s="26"/>
      <c r="H716" s="44"/>
      <c r="I716" s="44"/>
    </row>
    <row r="717" spans="1:9" ht="15.75" customHeight="1" x14ac:dyDescent="0.25">
      <c r="A717" s="43"/>
      <c r="G717" s="26"/>
      <c r="H717" s="44"/>
      <c r="I717" s="44"/>
    </row>
    <row r="718" spans="1:9" ht="15.75" customHeight="1" x14ac:dyDescent="0.25">
      <c r="A718" s="43"/>
      <c r="G718" s="26"/>
      <c r="H718" s="44"/>
      <c r="I718" s="44"/>
    </row>
    <row r="719" spans="1:9" ht="15.75" customHeight="1" x14ac:dyDescent="0.25">
      <c r="A719" s="43"/>
      <c r="G719" s="26"/>
      <c r="H719" s="44"/>
      <c r="I719" s="44"/>
    </row>
    <row r="720" spans="1:9" ht="15.75" customHeight="1" x14ac:dyDescent="0.25">
      <c r="A720" s="43"/>
      <c r="G720" s="26"/>
      <c r="H720" s="44"/>
      <c r="I720" s="44"/>
    </row>
    <row r="721" spans="1:9" ht="15.75" customHeight="1" x14ac:dyDescent="0.25">
      <c r="A721" s="43"/>
      <c r="G721" s="26"/>
      <c r="H721" s="44"/>
      <c r="I721" s="44"/>
    </row>
    <row r="722" spans="1:9" ht="15.75" customHeight="1" x14ac:dyDescent="0.25">
      <c r="A722" s="43"/>
      <c r="G722" s="26"/>
      <c r="H722" s="44"/>
      <c r="I722" s="44"/>
    </row>
    <row r="723" spans="1:9" ht="15.75" customHeight="1" x14ac:dyDescent="0.25">
      <c r="A723" s="43"/>
      <c r="G723" s="26"/>
      <c r="H723" s="44"/>
      <c r="I723" s="44"/>
    </row>
    <row r="724" spans="1:9" ht="15.75" customHeight="1" x14ac:dyDescent="0.25">
      <c r="A724" s="43"/>
      <c r="G724" s="26"/>
      <c r="H724" s="44"/>
      <c r="I724" s="44"/>
    </row>
    <row r="725" spans="1:9" ht="15.75" customHeight="1" x14ac:dyDescent="0.25">
      <c r="A725" s="43"/>
      <c r="G725" s="26"/>
      <c r="H725" s="44"/>
      <c r="I725" s="44"/>
    </row>
    <row r="726" spans="1:9" ht="15.75" customHeight="1" x14ac:dyDescent="0.25">
      <c r="A726" s="43"/>
      <c r="G726" s="26"/>
      <c r="H726" s="44"/>
      <c r="I726" s="44"/>
    </row>
    <row r="727" spans="1:9" ht="15.75" customHeight="1" x14ac:dyDescent="0.25">
      <c r="A727" s="43"/>
      <c r="G727" s="26"/>
      <c r="H727" s="44"/>
      <c r="I727" s="44"/>
    </row>
    <row r="728" spans="1:9" ht="15.75" customHeight="1" x14ac:dyDescent="0.25">
      <c r="A728" s="43"/>
      <c r="G728" s="26"/>
      <c r="H728" s="44"/>
      <c r="I728" s="44"/>
    </row>
    <row r="729" spans="1:9" ht="15.75" customHeight="1" x14ac:dyDescent="0.25">
      <c r="A729" s="43"/>
      <c r="G729" s="26"/>
      <c r="H729" s="44"/>
      <c r="I729" s="44"/>
    </row>
    <row r="730" spans="1:9" ht="15.75" customHeight="1" x14ac:dyDescent="0.25">
      <c r="A730" s="43"/>
      <c r="G730" s="26"/>
      <c r="H730" s="44"/>
      <c r="I730" s="44"/>
    </row>
    <row r="731" spans="1:9" ht="15.75" customHeight="1" x14ac:dyDescent="0.25">
      <c r="A731" s="43"/>
      <c r="G731" s="26"/>
      <c r="H731" s="44"/>
      <c r="I731" s="44"/>
    </row>
    <row r="732" spans="1:9" ht="15.75" customHeight="1" x14ac:dyDescent="0.25">
      <c r="A732" s="43"/>
      <c r="G732" s="26"/>
      <c r="H732" s="44"/>
      <c r="I732" s="44"/>
    </row>
    <row r="733" spans="1:9" ht="15.75" customHeight="1" x14ac:dyDescent="0.25">
      <c r="A733" s="43"/>
      <c r="G733" s="26"/>
      <c r="H733" s="44"/>
      <c r="I733" s="44"/>
    </row>
    <row r="734" spans="1:9" ht="15.75" customHeight="1" x14ac:dyDescent="0.25">
      <c r="A734" s="43"/>
      <c r="G734" s="26"/>
      <c r="H734" s="44"/>
      <c r="I734" s="44"/>
    </row>
    <row r="735" spans="1:9" ht="15.75" customHeight="1" x14ac:dyDescent="0.25">
      <c r="A735" s="43"/>
      <c r="G735" s="26"/>
      <c r="H735" s="44"/>
      <c r="I735" s="44"/>
    </row>
    <row r="736" spans="1:9" ht="15.75" customHeight="1" x14ac:dyDescent="0.25">
      <c r="A736" s="43"/>
      <c r="G736" s="26"/>
      <c r="H736" s="44"/>
      <c r="I736" s="44"/>
    </row>
    <row r="737" spans="1:9" ht="15.75" customHeight="1" x14ac:dyDescent="0.25">
      <c r="A737" s="43"/>
      <c r="G737" s="26"/>
      <c r="H737" s="44"/>
      <c r="I737" s="44"/>
    </row>
    <row r="738" spans="1:9" ht="15.75" customHeight="1" x14ac:dyDescent="0.25">
      <c r="A738" s="43"/>
      <c r="G738" s="26"/>
      <c r="H738" s="44"/>
      <c r="I738" s="44"/>
    </row>
    <row r="739" spans="1:9" ht="15.75" customHeight="1" x14ac:dyDescent="0.25">
      <c r="A739" s="43"/>
      <c r="G739" s="26"/>
      <c r="H739" s="44"/>
      <c r="I739" s="44"/>
    </row>
    <row r="740" spans="1:9" ht="15.75" customHeight="1" x14ac:dyDescent="0.25">
      <c r="A740" s="43"/>
      <c r="G740" s="26"/>
      <c r="H740" s="44"/>
      <c r="I740" s="44"/>
    </row>
    <row r="741" spans="1:9" ht="15.75" customHeight="1" x14ac:dyDescent="0.25">
      <c r="A741" s="43"/>
      <c r="G741" s="26"/>
      <c r="H741" s="44"/>
      <c r="I741" s="44"/>
    </row>
    <row r="742" spans="1:9" ht="15.75" customHeight="1" x14ac:dyDescent="0.25">
      <c r="A742" s="43"/>
      <c r="G742" s="26"/>
      <c r="H742" s="44"/>
      <c r="I742" s="44"/>
    </row>
    <row r="743" spans="1:9" ht="15.75" customHeight="1" x14ac:dyDescent="0.25">
      <c r="A743" s="43"/>
      <c r="G743" s="26"/>
      <c r="H743" s="44"/>
      <c r="I743" s="44"/>
    </row>
    <row r="744" spans="1:9" ht="15.75" customHeight="1" x14ac:dyDescent="0.25">
      <c r="A744" s="43"/>
      <c r="G744" s="26"/>
      <c r="H744" s="44"/>
      <c r="I744" s="44"/>
    </row>
    <row r="745" spans="1:9" ht="15.75" customHeight="1" x14ac:dyDescent="0.25">
      <c r="A745" s="43"/>
      <c r="G745" s="26"/>
      <c r="H745" s="44"/>
      <c r="I745" s="44"/>
    </row>
    <row r="746" spans="1:9" ht="15.75" customHeight="1" x14ac:dyDescent="0.25">
      <c r="A746" s="43"/>
      <c r="G746" s="26"/>
      <c r="H746" s="44"/>
      <c r="I746" s="44"/>
    </row>
    <row r="747" spans="1:9" ht="15.75" customHeight="1" x14ac:dyDescent="0.25">
      <c r="A747" s="43"/>
      <c r="G747" s="26"/>
      <c r="H747" s="44"/>
      <c r="I747" s="44"/>
    </row>
    <row r="748" spans="1:9" ht="15.75" customHeight="1" x14ac:dyDescent="0.25">
      <c r="A748" s="43"/>
      <c r="G748" s="26"/>
      <c r="H748" s="44"/>
      <c r="I748" s="44"/>
    </row>
    <row r="749" spans="1:9" ht="15.75" customHeight="1" x14ac:dyDescent="0.25">
      <c r="A749" s="43"/>
      <c r="G749" s="26"/>
      <c r="H749" s="44"/>
      <c r="I749" s="44"/>
    </row>
    <row r="750" spans="1:9" ht="15.75" customHeight="1" x14ac:dyDescent="0.25">
      <c r="A750" s="43"/>
      <c r="G750" s="26"/>
      <c r="H750" s="44"/>
      <c r="I750" s="44"/>
    </row>
    <row r="751" spans="1:9" ht="15.75" customHeight="1" x14ac:dyDescent="0.25">
      <c r="A751" s="43"/>
      <c r="G751" s="26"/>
      <c r="H751" s="44"/>
      <c r="I751" s="44"/>
    </row>
    <row r="752" spans="1:9" ht="15.75" customHeight="1" x14ac:dyDescent="0.25">
      <c r="A752" s="43"/>
      <c r="G752" s="26"/>
      <c r="H752" s="44"/>
      <c r="I752" s="44"/>
    </row>
    <row r="753" spans="1:9" ht="15.75" customHeight="1" x14ac:dyDescent="0.25">
      <c r="A753" s="43"/>
      <c r="G753" s="26"/>
      <c r="H753" s="44"/>
      <c r="I753" s="44"/>
    </row>
    <row r="754" spans="1:9" ht="15.75" customHeight="1" x14ac:dyDescent="0.25">
      <c r="A754" s="43"/>
      <c r="G754" s="26"/>
      <c r="H754" s="44"/>
      <c r="I754" s="44"/>
    </row>
    <row r="755" spans="1:9" ht="15.75" customHeight="1" x14ac:dyDescent="0.25">
      <c r="A755" s="43"/>
      <c r="G755" s="26"/>
      <c r="H755" s="44"/>
      <c r="I755" s="44"/>
    </row>
    <row r="756" spans="1:9" ht="15.75" customHeight="1" x14ac:dyDescent="0.25">
      <c r="A756" s="43"/>
      <c r="G756" s="26"/>
      <c r="H756" s="44"/>
      <c r="I756" s="44"/>
    </row>
    <row r="757" spans="1:9" ht="15.75" customHeight="1" x14ac:dyDescent="0.25">
      <c r="A757" s="43"/>
      <c r="G757" s="26"/>
      <c r="H757" s="44"/>
      <c r="I757" s="44"/>
    </row>
    <row r="758" spans="1:9" ht="15.75" customHeight="1" x14ac:dyDescent="0.25">
      <c r="A758" s="43"/>
      <c r="G758" s="26"/>
      <c r="H758" s="44"/>
      <c r="I758" s="44"/>
    </row>
    <row r="759" spans="1:9" ht="15.75" customHeight="1" x14ac:dyDescent="0.25">
      <c r="A759" s="43"/>
      <c r="G759" s="26"/>
      <c r="H759" s="44"/>
      <c r="I759" s="44"/>
    </row>
    <row r="760" spans="1:9" ht="15.75" customHeight="1" x14ac:dyDescent="0.25">
      <c r="A760" s="43"/>
      <c r="G760" s="26"/>
      <c r="H760" s="44"/>
      <c r="I760" s="44"/>
    </row>
    <row r="761" spans="1:9" ht="15.75" customHeight="1" x14ac:dyDescent="0.25">
      <c r="A761" s="43"/>
      <c r="G761" s="26"/>
      <c r="H761" s="44"/>
      <c r="I761" s="44"/>
    </row>
    <row r="762" spans="1:9" ht="15.75" customHeight="1" x14ac:dyDescent="0.25">
      <c r="A762" s="43"/>
      <c r="G762" s="26"/>
      <c r="H762" s="44"/>
      <c r="I762" s="44"/>
    </row>
    <row r="763" spans="1:9" ht="15.75" customHeight="1" x14ac:dyDescent="0.25">
      <c r="A763" s="43"/>
      <c r="G763" s="26"/>
      <c r="H763" s="44"/>
      <c r="I763" s="44"/>
    </row>
    <row r="764" spans="1:9" ht="15.75" customHeight="1" x14ac:dyDescent="0.25">
      <c r="A764" s="43"/>
      <c r="G764" s="26"/>
      <c r="H764" s="44"/>
      <c r="I764" s="44"/>
    </row>
    <row r="765" spans="1:9" ht="15.75" customHeight="1" x14ac:dyDescent="0.25">
      <c r="A765" s="43"/>
      <c r="G765" s="26"/>
      <c r="H765" s="44"/>
      <c r="I765" s="44"/>
    </row>
    <row r="766" spans="1:9" ht="15.75" customHeight="1" x14ac:dyDescent="0.25">
      <c r="A766" s="43"/>
      <c r="G766" s="26"/>
      <c r="H766" s="44"/>
      <c r="I766" s="44"/>
    </row>
    <row r="767" spans="1:9" ht="15.75" customHeight="1" x14ac:dyDescent="0.25">
      <c r="A767" s="43"/>
      <c r="G767" s="26"/>
      <c r="H767" s="44"/>
      <c r="I767" s="44"/>
    </row>
    <row r="768" spans="1:9" ht="15.75" customHeight="1" x14ac:dyDescent="0.25">
      <c r="A768" s="43"/>
      <c r="G768" s="26"/>
      <c r="H768" s="44"/>
      <c r="I768" s="44"/>
    </row>
    <row r="769" spans="1:9" ht="15.75" customHeight="1" x14ac:dyDescent="0.25">
      <c r="A769" s="43"/>
      <c r="G769" s="26"/>
      <c r="H769" s="44"/>
      <c r="I769" s="44"/>
    </row>
    <row r="770" spans="1:9" ht="15.75" customHeight="1" x14ac:dyDescent="0.25">
      <c r="A770" s="43"/>
      <c r="G770" s="26"/>
      <c r="H770" s="44"/>
      <c r="I770" s="44"/>
    </row>
    <row r="771" spans="1:9" ht="15.75" customHeight="1" x14ac:dyDescent="0.25">
      <c r="A771" s="43"/>
      <c r="G771" s="26"/>
      <c r="H771" s="44"/>
      <c r="I771" s="44"/>
    </row>
    <row r="772" spans="1:9" ht="15.75" customHeight="1" x14ac:dyDescent="0.25">
      <c r="A772" s="43"/>
      <c r="G772" s="26"/>
      <c r="H772" s="44"/>
      <c r="I772" s="44"/>
    </row>
    <row r="773" spans="1:9" ht="15.75" customHeight="1" x14ac:dyDescent="0.25">
      <c r="A773" s="43"/>
      <c r="G773" s="26"/>
      <c r="H773" s="44"/>
      <c r="I773" s="44"/>
    </row>
    <row r="774" spans="1:9" ht="15.75" customHeight="1" x14ac:dyDescent="0.25">
      <c r="A774" s="43"/>
      <c r="G774" s="26"/>
      <c r="H774" s="44"/>
      <c r="I774" s="44"/>
    </row>
    <row r="775" spans="1:9" ht="15.75" customHeight="1" x14ac:dyDescent="0.25">
      <c r="A775" s="43"/>
      <c r="G775" s="26"/>
      <c r="H775" s="44"/>
      <c r="I775" s="44"/>
    </row>
    <row r="776" spans="1:9" ht="15.75" customHeight="1" x14ac:dyDescent="0.25">
      <c r="A776" s="43"/>
      <c r="G776" s="26"/>
      <c r="H776" s="44"/>
      <c r="I776" s="44"/>
    </row>
    <row r="777" spans="1:9" ht="15.75" customHeight="1" x14ac:dyDescent="0.25">
      <c r="A777" s="43"/>
      <c r="G777" s="26"/>
      <c r="H777" s="44"/>
      <c r="I777" s="44"/>
    </row>
    <row r="778" spans="1:9" ht="15.75" customHeight="1" x14ac:dyDescent="0.25">
      <c r="A778" s="43"/>
      <c r="G778" s="26"/>
      <c r="H778" s="44"/>
      <c r="I778" s="44"/>
    </row>
    <row r="779" spans="1:9" ht="15.75" customHeight="1" x14ac:dyDescent="0.25">
      <c r="A779" s="43"/>
      <c r="G779" s="26"/>
      <c r="H779" s="44"/>
      <c r="I779" s="44"/>
    </row>
    <row r="780" spans="1:9" ht="15.75" customHeight="1" x14ac:dyDescent="0.25">
      <c r="A780" s="43"/>
      <c r="G780" s="26"/>
      <c r="H780" s="44"/>
      <c r="I780" s="44"/>
    </row>
    <row r="781" spans="1:9" ht="15.75" customHeight="1" x14ac:dyDescent="0.25">
      <c r="A781" s="43"/>
      <c r="G781" s="26"/>
      <c r="H781" s="44"/>
      <c r="I781" s="44"/>
    </row>
    <row r="782" spans="1:9" ht="15.75" customHeight="1" x14ac:dyDescent="0.25">
      <c r="A782" s="43"/>
      <c r="G782" s="26"/>
      <c r="H782" s="44"/>
      <c r="I782" s="44"/>
    </row>
    <row r="783" spans="1:9" ht="15.75" customHeight="1" x14ac:dyDescent="0.25">
      <c r="A783" s="43"/>
      <c r="G783" s="26"/>
      <c r="H783" s="44"/>
      <c r="I783" s="44"/>
    </row>
    <row r="784" spans="1:9" ht="15.75" customHeight="1" x14ac:dyDescent="0.25">
      <c r="A784" s="43"/>
      <c r="G784" s="26"/>
      <c r="H784" s="44"/>
      <c r="I784" s="44"/>
    </row>
    <row r="785" spans="1:9" ht="15.75" customHeight="1" x14ac:dyDescent="0.25">
      <c r="A785" s="43"/>
      <c r="G785" s="26"/>
      <c r="H785" s="44"/>
      <c r="I785" s="44"/>
    </row>
    <row r="786" spans="1:9" ht="15.75" customHeight="1" x14ac:dyDescent="0.25">
      <c r="A786" s="43"/>
      <c r="G786" s="26"/>
      <c r="H786" s="44"/>
      <c r="I786" s="44"/>
    </row>
    <row r="787" spans="1:9" ht="15.75" customHeight="1" x14ac:dyDescent="0.25">
      <c r="A787" s="43"/>
      <c r="G787" s="26"/>
      <c r="H787" s="44"/>
      <c r="I787" s="44"/>
    </row>
    <row r="788" spans="1:9" ht="15.75" customHeight="1" x14ac:dyDescent="0.25">
      <c r="A788" s="43"/>
      <c r="G788" s="26"/>
      <c r="H788" s="44"/>
      <c r="I788" s="44"/>
    </row>
    <row r="789" spans="1:9" ht="15.75" customHeight="1" x14ac:dyDescent="0.25">
      <c r="A789" s="43"/>
      <c r="G789" s="26"/>
      <c r="H789" s="44"/>
      <c r="I789" s="44"/>
    </row>
    <row r="790" spans="1:9" ht="15.75" customHeight="1" x14ac:dyDescent="0.25">
      <c r="A790" s="43"/>
      <c r="G790" s="26"/>
      <c r="H790" s="44"/>
      <c r="I790" s="44"/>
    </row>
    <row r="791" spans="1:9" ht="15.75" customHeight="1" x14ac:dyDescent="0.25">
      <c r="A791" s="43"/>
      <c r="G791" s="26"/>
      <c r="H791" s="44"/>
      <c r="I791" s="44"/>
    </row>
    <row r="792" spans="1:9" ht="15.75" customHeight="1" x14ac:dyDescent="0.25">
      <c r="A792" s="43"/>
      <c r="G792" s="26"/>
      <c r="H792" s="44"/>
      <c r="I792" s="44"/>
    </row>
    <row r="793" spans="1:9" ht="15.75" customHeight="1" x14ac:dyDescent="0.25">
      <c r="A793" s="43"/>
      <c r="G793" s="26"/>
      <c r="H793" s="44"/>
      <c r="I793" s="44"/>
    </row>
    <row r="794" spans="1:9" ht="15.75" customHeight="1" x14ac:dyDescent="0.25">
      <c r="A794" s="43"/>
      <c r="G794" s="26"/>
      <c r="H794" s="44"/>
      <c r="I794" s="44"/>
    </row>
    <row r="795" spans="1:9" ht="15.75" customHeight="1" x14ac:dyDescent="0.25">
      <c r="A795" s="43"/>
      <c r="G795" s="26"/>
      <c r="H795" s="44"/>
      <c r="I795" s="44"/>
    </row>
    <row r="796" spans="1:9" ht="15.75" customHeight="1" x14ac:dyDescent="0.25">
      <c r="A796" s="43"/>
      <c r="G796" s="26"/>
      <c r="H796" s="44"/>
      <c r="I796" s="44"/>
    </row>
    <row r="797" spans="1:9" ht="15.75" customHeight="1" x14ac:dyDescent="0.25">
      <c r="A797" s="43"/>
      <c r="G797" s="26"/>
      <c r="H797" s="44"/>
      <c r="I797" s="44"/>
    </row>
    <row r="798" spans="1:9" ht="15.75" customHeight="1" x14ac:dyDescent="0.25">
      <c r="A798" s="43"/>
      <c r="G798" s="26"/>
      <c r="H798" s="44"/>
      <c r="I798" s="44"/>
    </row>
    <row r="799" spans="1:9" ht="15.75" customHeight="1" x14ac:dyDescent="0.25">
      <c r="A799" s="43"/>
      <c r="G799" s="26"/>
      <c r="H799" s="44"/>
      <c r="I799" s="44"/>
    </row>
    <row r="800" spans="1:9" ht="15.75" customHeight="1" x14ac:dyDescent="0.25">
      <c r="A800" s="43"/>
      <c r="G800" s="26"/>
      <c r="H800" s="44"/>
      <c r="I800" s="44"/>
    </row>
    <row r="801" spans="1:9" ht="15.75" customHeight="1" x14ac:dyDescent="0.25">
      <c r="A801" s="43"/>
      <c r="G801" s="26"/>
      <c r="H801" s="44"/>
      <c r="I801" s="44"/>
    </row>
    <row r="802" spans="1:9" ht="15.75" customHeight="1" x14ac:dyDescent="0.25">
      <c r="A802" s="43"/>
      <c r="G802" s="26"/>
      <c r="H802" s="44"/>
      <c r="I802" s="44"/>
    </row>
    <row r="803" spans="1:9" ht="15.75" customHeight="1" x14ac:dyDescent="0.25">
      <c r="A803" s="43"/>
      <c r="G803" s="26"/>
      <c r="H803" s="44"/>
      <c r="I803" s="44"/>
    </row>
    <row r="804" spans="1:9" ht="15.75" customHeight="1" x14ac:dyDescent="0.25">
      <c r="A804" s="43"/>
      <c r="G804" s="26"/>
      <c r="H804" s="44"/>
      <c r="I804" s="44"/>
    </row>
    <row r="805" spans="1:9" ht="15.75" customHeight="1" x14ac:dyDescent="0.25">
      <c r="A805" s="43"/>
      <c r="G805" s="26"/>
      <c r="H805" s="44"/>
      <c r="I805" s="44"/>
    </row>
    <row r="806" spans="1:9" ht="15.75" customHeight="1" x14ac:dyDescent="0.25">
      <c r="A806" s="43"/>
      <c r="G806" s="26"/>
      <c r="H806" s="44"/>
      <c r="I806" s="44"/>
    </row>
    <row r="807" spans="1:9" ht="15.75" customHeight="1" x14ac:dyDescent="0.25">
      <c r="A807" s="43"/>
      <c r="G807" s="26"/>
      <c r="H807" s="44"/>
      <c r="I807" s="44"/>
    </row>
    <row r="808" spans="1:9" ht="15.75" customHeight="1" x14ac:dyDescent="0.25">
      <c r="A808" s="43"/>
      <c r="G808" s="26"/>
      <c r="H808" s="44"/>
      <c r="I808" s="44"/>
    </row>
    <row r="809" spans="1:9" ht="15.75" customHeight="1" x14ac:dyDescent="0.25">
      <c r="A809" s="43"/>
      <c r="G809" s="26"/>
      <c r="H809" s="44"/>
      <c r="I809" s="44"/>
    </row>
    <row r="810" spans="1:9" ht="15.75" customHeight="1" x14ac:dyDescent="0.25">
      <c r="A810" s="43"/>
      <c r="G810" s="26"/>
      <c r="H810" s="44"/>
      <c r="I810" s="44"/>
    </row>
    <row r="811" spans="1:9" ht="15.75" customHeight="1" x14ac:dyDescent="0.25">
      <c r="A811" s="43"/>
      <c r="G811" s="26"/>
      <c r="H811" s="44"/>
      <c r="I811" s="44"/>
    </row>
    <row r="812" spans="1:9" ht="15.75" customHeight="1" x14ac:dyDescent="0.25">
      <c r="A812" s="43"/>
      <c r="G812" s="26"/>
      <c r="H812" s="44"/>
      <c r="I812" s="44"/>
    </row>
    <row r="813" spans="1:9" ht="15.75" customHeight="1" x14ac:dyDescent="0.25">
      <c r="A813" s="43"/>
      <c r="G813" s="26"/>
      <c r="H813" s="44"/>
      <c r="I813" s="44"/>
    </row>
    <row r="814" spans="1:9" ht="15.75" customHeight="1" x14ac:dyDescent="0.25">
      <c r="A814" s="43"/>
      <c r="G814" s="26"/>
      <c r="H814" s="44"/>
      <c r="I814" s="44"/>
    </row>
    <row r="815" spans="1:9" ht="15.75" customHeight="1" x14ac:dyDescent="0.25">
      <c r="A815" s="43"/>
      <c r="G815" s="26"/>
      <c r="H815" s="44"/>
      <c r="I815" s="44"/>
    </row>
    <row r="816" spans="1:9" ht="15.75" customHeight="1" x14ac:dyDescent="0.25">
      <c r="A816" s="43"/>
      <c r="G816" s="26"/>
      <c r="H816" s="44"/>
      <c r="I816" s="44"/>
    </row>
    <row r="817" spans="1:9" ht="15.75" customHeight="1" x14ac:dyDescent="0.25">
      <c r="A817" s="43"/>
      <c r="G817" s="26"/>
      <c r="H817" s="44"/>
      <c r="I817" s="44"/>
    </row>
    <row r="818" spans="1:9" ht="15.75" customHeight="1" x14ac:dyDescent="0.25">
      <c r="A818" s="43"/>
      <c r="G818" s="26"/>
      <c r="H818" s="44"/>
      <c r="I818" s="44"/>
    </row>
    <row r="819" spans="1:9" ht="15.75" customHeight="1" x14ac:dyDescent="0.25">
      <c r="A819" s="43"/>
      <c r="G819" s="26"/>
      <c r="H819" s="44"/>
      <c r="I819" s="44"/>
    </row>
    <row r="820" spans="1:9" ht="15.75" customHeight="1" x14ac:dyDescent="0.25">
      <c r="A820" s="43"/>
      <c r="G820" s="26"/>
      <c r="H820" s="44"/>
      <c r="I820" s="44"/>
    </row>
    <row r="821" spans="1:9" ht="15.75" customHeight="1" x14ac:dyDescent="0.25">
      <c r="A821" s="43"/>
      <c r="G821" s="26"/>
      <c r="H821" s="44"/>
      <c r="I821" s="44"/>
    </row>
    <row r="822" spans="1:9" ht="15.75" customHeight="1" x14ac:dyDescent="0.25">
      <c r="A822" s="43"/>
      <c r="G822" s="26"/>
      <c r="H822" s="44"/>
      <c r="I822" s="44"/>
    </row>
    <row r="823" spans="1:9" ht="15.75" customHeight="1" x14ac:dyDescent="0.25">
      <c r="A823" s="43"/>
      <c r="G823" s="26"/>
      <c r="H823" s="44"/>
      <c r="I823" s="44"/>
    </row>
    <row r="824" spans="1:9" ht="15.75" customHeight="1" x14ac:dyDescent="0.25">
      <c r="A824" s="43"/>
      <c r="G824" s="26"/>
      <c r="H824" s="44"/>
      <c r="I824" s="44"/>
    </row>
    <row r="825" spans="1:9" ht="15.75" customHeight="1" x14ac:dyDescent="0.25">
      <c r="A825" s="43"/>
      <c r="G825" s="26"/>
      <c r="H825" s="44"/>
      <c r="I825" s="44"/>
    </row>
    <row r="826" spans="1:9" ht="15.75" customHeight="1" x14ac:dyDescent="0.25">
      <c r="A826" s="43"/>
      <c r="G826" s="26"/>
      <c r="H826" s="44"/>
      <c r="I826" s="44"/>
    </row>
    <row r="827" spans="1:9" ht="15.75" customHeight="1" x14ac:dyDescent="0.25">
      <c r="A827" s="43"/>
      <c r="G827" s="26"/>
      <c r="H827" s="44"/>
      <c r="I827" s="44"/>
    </row>
    <row r="828" spans="1:9" ht="15.75" customHeight="1" x14ac:dyDescent="0.25">
      <c r="A828" s="43"/>
      <c r="G828" s="26"/>
      <c r="H828" s="44"/>
      <c r="I828" s="44"/>
    </row>
    <row r="829" spans="1:9" ht="15.75" customHeight="1" x14ac:dyDescent="0.25">
      <c r="A829" s="43"/>
      <c r="G829" s="26"/>
      <c r="H829" s="44"/>
      <c r="I829" s="44"/>
    </row>
    <row r="830" spans="1:9" ht="15.75" customHeight="1" x14ac:dyDescent="0.25">
      <c r="A830" s="43"/>
      <c r="G830" s="26"/>
      <c r="H830" s="44"/>
      <c r="I830" s="44"/>
    </row>
    <row r="831" spans="1:9" ht="15.75" customHeight="1" x14ac:dyDescent="0.25">
      <c r="A831" s="43"/>
      <c r="G831" s="26"/>
      <c r="H831" s="44"/>
      <c r="I831" s="44"/>
    </row>
    <row r="832" spans="1:9" ht="15.75" customHeight="1" x14ac:dyDescent="0.25">
      <c r="A832" s="43"/>
      <c r="G832" s="26"/>
      <c r="H832" s="44"/>
      <c r="I832" s="44"/>
    </row>
    <row r="833" spans="1:9" ht="15.75" customHeight="1" x14ac:dyDescent="0.25">
      <c r="A833" s="43"/>
      <c r="G833" s="26"/>
      <c r="H833" s="44"/>
      <c r="I833" s="44"/>
    </row>
    <row r="834" spans="1:9" ht="15.75" customHeight="1" x14ac:dyDescent="0.25">
      <c r="A834" s="43"/>
      <c r="G834" s="26"/>
      <c r="H834" s="44"/>
      <c r="I834" s="44"/>
    </row>
    <row r="835" spans="1:9" ht="15.75" customHeight="1" x14ac:dyDescent="0.25">
      <c r="A835" s="43"/>
      <c r="G835" s="26"/>
      <c r="H835" s="44"/>
      <c r="I835" s="44"/>
    </row>
    <row r="836" spans="1:9" ht="15.75" customHeight="1" x14ac:dyDescent="0.25">
      <c r="A836" s="43"/>
      <c r="G836" s="26"/>
      <c r="H836" s="44"/>
      <c r="I836" s="44"/>
    </row>
    <row r="837" spans="1:9" ht="15.75" customHeight="1" x14ac:dyDescent="0.25">
      <c r="A837" s="43"/>
      <c r="G837" s="26"/>
      <c r="H837" s="44"/>
      <c r="I837" s="44"/>
    </row>
    <row r="838" spans="1:9" ht="15.75" customHeight="1" x14ac:dyDescent="0.25">
      <c r="A838" s="43"/>
      <c r="G838" s="26"/>
      <c r="H838" s="44"/>
      <c r="I838" s="44"/>
    </row>
    <row r="839" spans="1:9" ht="15.75" customHeight="1" x14ac:dyDescent="0.25">
      <c r="A839" s="43"/>
      <c r="G839" s="26"/>
      <c r="H839" s="44"/>
      <c r="I839" s="44"/>
    </row>
    <row r="840" spans="1:9" ht="15.75" customHeight="1" x14ac:dyDescent="0.25">
      <c r="A840" s="43"/>
      <c r="G840" s="26"/>
      <c r="H840" s="44"/>
      <c r="I840" s="44"/>
    </row>
    <row r="841" spans="1:9" ht="15.75" customHeight="1" x14ac:dyDescent="0.25">
      <c r="A841" s="43"/>
      <c r="G841" s="26"/>
      <c r="H841" s="44"/>
      <c r="I841" s="44"/>
    </row>
    <row r="842" spans="1:9" ht="15.75" customHeight="1" x14ac:dyDescent="0.25">
      <c r="A842" s="43"/>
      <c r="G842" s="26"/>
      <c r="H842" s="44"/>
      <c r="I842" s="44"/>
    </row>
    <row r="843" spans="1:9" ht="15.75" customHeight="1" x14ac:dyDescent="0.25">
      <c r="A843" s="43"/>
      <c r="G843" s="26"/>
      <c r="H843" s="44"/>
      <c r="I843" s="44"/>
    </row>
    <row r="844" spans="1:9" ht="15.75" customHeight="1" x14ac:dyDescent="0.25">
      <c r="A844" s="43"/>
      <c r="G844" s="26"/>
      <c r="H844" s="44"/>
      <c r="I844" s="44"/>
    </row>
    <row r="845" spans="1:9" ht="15.75" customHeight="1" x14ac:dyDescent="0.25">
      <c r="A845" s="43"/>
      <c r="G845" s="26"/>
      <c r="H845" s="44"/>
      <c r="I845" s="44"/>
    </row>
    <row r="846" spans="1:9" ht="15.75" customHeight="1" x14ac:dyDescent="0.25">
      <c r="A846" s="43"/>
      <c r="G846" s="26"/>
      <c r="H846" s="44"/>
      <c r="I846" s="44"/>
    </row>
    <row r="847" spans="1:9" ht="15.75" customHeight="1" x14ac:dyDescent="0.25">
      <c r="A847" s="43"/>
      <c r="G847" s="26"/>
      <c r="H847" s="44"/>
      <c r="I847" s="44"/>
    </row>
    <row r="848" spans="1:9" ht="15.75" customHeight="1" x14ac:dyDescent="0.25">
      <c r="A848" s="43"/>
      <c r="G848" s="26"/>
      <c r="H848" s="44"/>
      <c r="I848" s="44"/>
    </row>
    <row r="849" spans="1:9" ht="15.75" customHeight="1" x14ac:dyDescent="0.25">
      <c r="A849" s="43"/>
      <c r="G849" s="26"/>
      <c r="H849" s="44"/>
      <c r="I849" s="44"/>
    </row>
    <row r="850" spans="1:9" ht="15.75" customHeight="1" x14ac:dyDescent="0.25">
      <c r="A850" s="43"/>
      <c r="G850" s="26"/>
      <c r="H850" s="44"/>
      <c r="I850" s="44"/>
    </row>
    <row r="851" spans="1:9" ht="15.75" customHeight="1" x14ac:dyDescent="0.25">
      <c r="A851" s="43"/>
      <c r="G851" s="26"/>
      <c r="H851" s="44"/>
      <c r="I851" s="44"/>
    </row>
    <row r="852" spans="1:9" ht="15.75" customHeight="1" x14ac:dyDescent="0.25">
      <c r="A852" s="43"/>
      <c r="G852" s="26"/>
      <c r="H852" s="44"/>
      <c r="I852" s="44"/>
    </row>
    <row r="853" spans="1:9" ht="15.75" customHeight="1" x14ac:dyDescent="0.25">
      <c r="A853" s="43"/>
      <c r="G853" s="26"/>
      <c r="H853" s="44"/>
      <c r="I853" s="44"/>
    </row>
    <row r="854" spans="1:9" ht="15.75" customHeight="1" x14ac:dyDescent="0.25">
      <c r="A854" s="43"/>
      <c r="G854" s="26"/>
      <c r="H854" s="44"/>
      <c r="I854" s="44"/>
    </row>
    <row r="855" spans="1:9" ht="15.75" customHeight="1" x14ac:dyDescent="0.25">
      <c r="A855" s="43"/>
      <c r="G855" s="26"/>
      <c r="H855" s="44"/>
      <c r="I855" s="44"/>
    </row>
    <row r="856" spans="1:9" ht="15.75" customHeight="1" x14ac:dyDescent="0.25">
      <c r="A856" s="43"/>
      <c r="G856" s="26"/>
      <c r="H856" s="44"/>
      <c r="I856" s="44"/>
    </row>
    <row r="857" spans="1:9" ht="15.75" customHeight="1" x14ac:dyDescent="0.25">
      <c r="A857" s="43"/>
      <c r="G857" s="26"/>
      <c r="H857" s="44"/>
      <c r="I857" s="44"/>
    </row>
    <row r="858" spans="1:9" ht="15.75" customHeight="1" x14ac:dyDescent="0.25">
      <c r="A858" s="43"/>
      <c r="G858" s="26"/>
      <c r="H858" s="44"/>
      <c r="I858" s="44"/>
    </row>
    <row r="859" spans="1:9" ht="15.75" customHeight="1" x14ac:dyDescent="0.25">
      <c r="A859" s="43"/>
      <c r="G859" s="26"/>
      <c r="H859" s="44"/>
      <c r="I859" s="44"/>
    </row>
    <row r="860" spans="1:9" ht="15.75" customHeight="1" x14ac:dyDescent="0.25">
      <c r="A860" s="43"/>
      <c r="G860" s="26"/>
      <c r="H860" s="44"/>
      <c r="I860" s="44"/>
    </row>
    <row r="861" spans="1:9" ht="15.75" customHeight="1" x14ac:dyDescent="0.25">
      <c r="A861" s="43"/>
      <c r="G861" s="26"/>
      <c r="H861" s="44"/>
      <c r="I861" s="44"/>
    </row>
    <row r="862" spans="1:9" ht="15.75" customHeight="1" x14ac:dyDescent="0.25">
      <c r="A862" s="43"/>
      <c r="G862" s="26"/>
      <c r="H862" s="44"/>
      <c r="I862" s="44"/>
    </row>
    <row r="863" spans="1:9" ht="15.75" customHeight="1" x14ac:dyDescent="0.25">
      <c r="A863" s="43"/>
      <c r="G863" s="26"/>
      <c r="H863" s="44"/>
      <c r="I863" s="44"/>
    </row>
    <row r="864" spans="1:9" ht="15.75" customHeight="1" x14ac:dyDescent="0.25">
      <c r="A864" s="43"/>
      <c r="G864" s="26"/>
      <c r="H864" s="44"/>
      <c r="I864" s="44"/>
    </row>
    <row r="865" spans="1:9" ht="15.75" customHeight="1" x14ac:dyDescent="0.25">
      <c r="A865" s="43"/>
      <c r="G865" s="26"/>
      <c r="H865" s="44"/>
      <c r="I865" s="44"/>
    </row>
    <row r="866" spans="1:9" ht="15.75" customHeight="1" x14ac:dyDescent="0.25">
      <c r="A866" s="43"/>
      <c r="G866" s="26"/>
      <c r="H866" s="44"/>
      <c r="I866" s="44"/>
    </row>
    <row r="867" spans="1:9" ht="15.75" customHeight="1" x14ac:dyDescent="0.25">
      <c r="A867" s="43"/>
      <c r="G867" s="26"/>
      <c r="H867" s="44"/>
      <c r="I867" s="44"/>
    </row>
    <row r="868" spans="1:9" ht="15.75" customHeight="1" x14ac:dyDescent="0.25">
      <c r="A868" s="43"/>
      <c r="G868" s="26"/>
      <c r="H868" s="44"/>
      <c r="I868" s="44"/>
    </row>
    <row r="869" spans="1:9" ht="15.75" customHeight="1" x14ac:dyDescent="0.25">
      <c r="A869" s="43"/>
      <c r="G869" s="26"/>
      <c r="H869" s="44"/>
      <c r="I869" s="44"/>
    </row>
    <row r="870" spans="1:9" ht="15.75" customHeight="1" x14ac:dyDescent="0.25">
      <c r="A870" s="43"/>
      <c r="G870" s="26"/>
      <c r="H870" s="44"/>
      <c r="I870" s="44"/>
    </row>
    <row r="871" spans="1:9" ht="15.75" customHeight="1" x14ac:dyDescent="0.25">
      <c r="A871" s="43"/>
      <c r="G871" s="26"/>
      <c r="H871" s="44"/>
      <c r="I871" s="44"/>
    </row>
    <row r="872" spans="1:9" ht="15.75" customHeight="1" x14ac:dyDescent="0.25">
      <c r="A872" s="43"/>
      <c r="G872" s="26"/>
      <c r="H872" s="44"/>
      <c r="I872" s="44"/>
    </row>
    <row r="873" spans="1:9" ht="15.75" customHeight="1" x14ac:dyDescent="0.25">
      <c r="A873" s="43"/>
      <c r="G873" s="26"/>
      <c r="H873" s="44"/>
      <c r="I873" s="44"/>
    </row>
    <row r="874" spans="1:9" ht="15.75" customHeight="1" x14ac:dyDescent="0.25">
      <c r="A874" s="43"/>
      <c r="G874" s="26"/>
      <c r="H874" s="44"/>
      <c r="I874" s="44"/>
    </row>
    <row r="875" spans="1:9" ht="15.75" customHeight="1" x14ac:dyDescent="0.25">
      <c r="A875" s="43"/>
      <c r="G875" s="26"/>
      <c r="H875" s="44"/>
      <c r="I875" s="44"/>
    </row>
    <row r="876" spans="1:9" ht="15.75" customHeight="1" x14ac:dyDescent="0.25">
      <c r="A876" s="43"/>
      <c r="G876" s="26"/>
      <c r="H876" s="44"/>
      <c r="I876" s="44"/>
    </row>
    <row r="877" spans="1:9" ht="15.75" customHeight="1" x14ac:dyDescent="0.25">
      <c r="A877" s="43"/>
      <c r="G877" s="26"/>
      <c r="H877" s="44"/>
      <c r="I877" s="44"/>
    </row>
    <row r="878" spans="1:9" ht="15.75" customHeight="1" x14ac:dyDescent="0.25">
      <c r="A878" s="43"/>
      <c r="G878" s="26"/>
      <c r="H878" s="44"/>
      <c r="I878" s="44"/>
    </row>
    <row r="879" spans="1:9" ht="15.75" customHeight="1" x14ac:dyDescent="0.25">
      <c r="A879" s="43"/>
      <c r="G879" s="26"/>
      <c r="H879" s="44"/>
      <c r="I879" s="44"/>
    </row>
    <row r="880" spans="1:9" ht="15.75" customHeight="1" x14ac:dyDescent="0.25">
      <c r="A880" s="43"/>
      <c r="G880" s="26"/>
      <c r="H880" s="44"/>
      <c r="I880" s="44"/>
    </row>
    <row r="881" spans="1:9" ht="15.75" customHeight="1" x14ac:dyDescent="0.25">
      <c r="A881" s="43"/>
      <c r="G881" s="26"/>
      <c r="H881" s="44"/>
      <c r="I881" s="44"/>
    </row>
    <row r="882" spans="1:9" ht="15.75" customHeight="1" x14ac:dyDescent="0.25">
      <c r="A882" s="43"/>
      <c r="G882" s="26"/>
      <c r="H882" s="44"/>
      <c r="I882" s="44"/>
    </row>
    <row r="883" spans="1:9" ht="15.75" customHeight="1" x14ac:dyDescent="0.25">
      <c r="A883" s="43"/>
      <c r="G883" s="26"/>
      <c r="H883" s="44"/>
      <c r="I883" s="44"/>
    </row>
    <row r="884" spans="1:9" ht="15.75" customHeight="1" x14ac:dyDescent="0.25">
      <c r="A884" s="43"/>
      <c r="G884" s="26"/>
      <c r="H884" s="44"/>
      <c r="I884" s="44"/>
    </row>
    <row r="885" spans="1:9" ht="15.75" customHeight="1" x14ac:dyDescent="0.25">
      <c r="A885" s="43"/>
      <c r="G885" s="26"/>
      <c r="H885" s="44"/>
      <c r="I885" s="44"/>
    </row>
    <row r="886" spans="1:9" ht="15.75" customHeight="1" x14ac:dyDescent="0.25">
      <c r="A886" s="43"/>
      <c r="G886" s="26"/>
      <c r="H886" s="44"/>
      <c r="I886" s="44"/>
    </row>
    <row r="887" spans="1:9" ht="15.75" customHeight="1" x14ac:dyDescent="0.25">
      <c r="A887" s="43"/>
      <c r="G887" s="26"/>
      <c r="H887" s="44"/>
      <c r="I887" s="44"/>
    </row>
    <row r="888" spans="1:9" ht="15.75" customHeight="1" x14ac:dyDescent="0.25">
      <c r="A888" s="43"/>
      <c r="G888" s="26"/>
      <c r="H888" s="44"/>
      <c r="I888" s="44"/>
    </row>
    <row r="889" spans="1:9" ht="15.75" customHeight="1" x14ac:dyDescent="0.25">
      <c r="A889" s="43"/>
      <c r="G889" s="26"/>
      <c r="H889" s="44"/>
      <c r="I889" s="44"/>
    </row>
    <row r="890" spans="1:9" ht="15.75" customHeight="1" x14ac:dyDescent="0.25">
      <c r="A890" s="43"/>
      <c r="G890" s="26"/>
      <c r="H890" s="44"/>
      <c r="I890" s="44"/>
    </row>
    <row r="891" spans="1:9" ht="15.75" customHeight="1" x14ac:dyDescent="0.25">
      <c r="A891" s="43"/>
      <c r="G891" s="26"/>
      <c r="H891" s="44"/>
      <c r="I891" s="44"/>
    </row>
    <row r="892" spans="1:9" ht="15.75" customHeight="1" x14ac:dyDescent="0.25">
      <c r="A892" s="43"/>
      <c r="G892" s="26"/>
      <c r="H892" s="44"/>
      <c r="I892" s="44"/>
    </row>
    <row r="893" spans="1:9" ht="15.75" customHeight="1" x14ac:dyDescent="0.25">
      <c r="A893" s="43"/>
      <c r="G893" s="26"/>
      <c r="H893" s="44"/>
      <c r="I893" s="44"/>
    </row>
    <row r="894" spans="1:9" ht="15.75" customHeight="1" x14ac:dyDescent="0.25">
      <c r="A894" s="43"/>
      <c r="G894" s="26"/>
      <c r="H894" s="44"/>
      <c r="I894" s="44"/>
    </row>
    <row r="895" spans="1:9" ht="15.75" customHeight="1" x14ac:dyDescent="0.25">
      <c r="A895" s="43"/>
      <c r="G895" s="26"/>
      <c r="H895" s="44"/>
      <c r="I895" s="44"/>
    </row>
    <row r="896" spans="1:9" ht="15.75" customHeight="1" x14ac:dyDescent="0.25">
      <c r="A896" s="43"/>
      <c r="G896" s="26"/>
      <c r="H896" s="44"/>
      <c r="I896" s="44"/>
    </row>
    <row r="897" spans="1:9" ht="15.75" customHeight="1" x14ac:dyDescent="0.25">
      <c r="A897" s="43"/>
      <c r="G897" s="26"/>
      <c r="H897" s="44"/>
      <c r="I897" s="44"/>
    </row>
    <row r="898" spans="1:9" ht="15.75" customHeight="1" x14ac:dyDescent="0.25">
      <c r="A898" s="43"/>
      <c r="G898" s="26"/>
      <c r="H898" s="44"/>
      <c r="I898" s="44"/>
    </row>
    <row r="899" spans="1:9" ht="15.75" customHeight="1" x14ac:dyDescent="0.25">
      <c r="A899" s="43"/>
      <c r="G899" s="26"/>
      <c r="H899" s="44"/>
      <c r="I899" s="44"/>
    </row>
    <row r="900" spans="1:9" ht="15.75" customHeight="1" x14ac:dyDescent="0.25">
      <c r="A900" s="43"/>
      <c r="G900" s="26"/>
      <c r="H900" s="44"/>
      <c r="I900" s="44"/>
    </row>
    <row r="901" spans="1:9" ht="15.75" customHeight="1" x14ac:dyDescent="0.25">
      <c r="A901" s="43"/>
      <c r="G901" s="26"/>
      <c r="H901" s="44"/>
      <c r="I901" s="44"/>
    </row>
    <row r="902" spans="1:9" ht="15.75" customHeight="1" x14ac:dyDescent="0.25">
      <c r="A902" s="43"/>
      <c r="G902" s="26"/>
      <c r="H902" s="44"/>
      <c r="I902" s="44"/>
    </row>
    <row r="903" spans="1:9" ht="15.75" customHeight="1" x14ac:dyDescent="0.25">
      <c r="A903" s="43"/>
      <c r="G903" s="26"/>
      <c r="H903" s="44"/>
      <c r="I903" s="44"/>
    </row>
    <row r="904" spans="1:9" ht="15.75" customHeight="1" x14ac:dyDescent="0.25">
      <c r="A904" s="43"/>
      <c r="G904" s="26"/>
      <c r="H904" s="44"/>
      <c r="I904" s="44"/>
    </row>
    <row r="905" spans="1:9" ht="15.75" customHeight="1" x14ac:dyDescent="0.25">
      <c r="A905" s="43"/>
      <c r="G905" s="26"/>
      <c r="H905" s="44"/>
      <c r="I905" s="44"/>
    </row>
    <row r="906" spans="1:9" ht="15.75" customHeight="1" x14ac:dyDescent="0.25">
      <c r="A906" s="43"/>
      <c r="G906" s="26"/>
      <c r="H906" s="44"/>
      <c r="I906" s="44"/>
    </row>
    <row r="907" spans="1:9" ht="15.75" customHeight="1" x14ac:dyDescent="0.25">
      <c r="A907" s="43"/>
      <c r="G907" s="26"/>
      <c r="H907" s="44"/>
      <c r="I907" s="44"/>
    </row>
    <row r="908" spans="1:9" ht="15.75" customHeight="1" x14ac:dyDescent="0.25">
      <c r="A908" s="43"/>
      <c r="G908" s="26"/>
      <c r="H908" s="44"/>
      <c r="I908" s="44"/>
    </row>
    <row r="909" spans="1:9" ht="15.75" customHeight="1" x14ac:dyDescent="0.25">
      <c r="A909" s="43"/>
      <c r="G909" s="26"/>
      <c r="H909" s="44"/>
      <c r="I909" s="44"/>
    </row>
    <row r="910" spans="1:9" ht="15.75" customHeight="1" x14ac:dyDescent="0.25">
      <c r="A910" s="43"/>
      <c r="G910" s="26"/>
      <c r="H910" s="44"/>
      <c r="I910" s="44"/>
    </row>
    <row r="911" spans="1:9" ht="15.75" customHeight="1" x14ac:dyDescent="0.25">
      <c r="A911" s="43"/>
      <c r="G911" s="26"/>
      <c r="H911" s="44"/>
      <c r="I911" s="44"/>
    </row>
    <row r="912" spans="1:9" ht="15.75" customHeight="1" x14ac:dyDescent="0.25">
      <c r="A912" s="43"/>
      <c r="G912" s="26"/>
      <c r="H912" s="44"/>
      <c r="I912" s="44"/>
    </row>
    <row r="913" spans="1:9" ht="15.75" customHeight="1" x14ac:dyDescent="0.25">
      <c r="A913" s="43"/>
      <c r="G913" s="26"/>
      <c r="H913" s="44"/>
      <c r="I913" s="44"/>
    </row>
    <row r="914" spans="1:9" ht="15.75" customHeight="1" x14ac:dyDescent="0.25">
      <c r="A914" s="43"/>
      <c r="G914" s="26"/>
      <c r="H914" s="44"/>
      <c r="I914" s="44"/>
    </row>
    <row r="915" spans="1:9" ht="15.75" customHeight="1" x14ac:dyDescent="0.25">
      <c r="A915" s="43"/>
      <c r="G915" s="26"/>
      <c r="H915" s="44"/>
      <c r="I915" s="44"/>
    </row>
    <row r="916" spans="1:9" ht="15.75" customHeight="1" x14ac:dyDescent="0.25">
      <c r="A916" s="43"/>
      <c r="G916" s="26"/>
      <c r="H916" s="44"/>
      <c r="I916" s="44"/>
    </row>
    <row r="917" spans="1:9" ht="15.75" customHeight="1" x14ac:dyDescent="0.25">
      <c r="A917" s="43"/>
      <c r="G917" s="26"/>
      <c r="H917" s="44"/>
      <c r="I917" s="44"/>
    </row>
    <row r="918" spans="1:9" ht="15.75" customHeight="1" x14ac:dyDescent="0.25">
      <c r="A918" s="43"/>
      <c r="G918" s="26"/>
      <c r="H918" s="44"/>
      <c r="I918" s="44"/>
    </row>
    <row r="919" spans="1:9" ht="15.75" customHeight="1" x14ac:dyDescent="0.25">
      <c r="A919" s="43"/>
      <c r="G919" s="26"/>
      <c r="H919" s="44"/>
      <c r="I919" s="44"/>
    </row>
    <row r="920" spans="1:9" ht="15.75" customHeight="1" x14ac:dyDescent="0.25">
      <c r="A920" s="43"/>
      <c r="G920" s="26"/>
      <c r="H920" s="44"/>
      <c r="I920" s="44"/>
    </row>
    <row r="921" spans="1:9" ht="15.75" customHeight="1" x14ac:dyDescent="0.25">
      <c r="A921" s="43"/>
      <c r="G921" s="26"/>
      <c r="H921" s="44"/>
      <c r="I921" s="44"/>
    </row>
    <row r="922" spans="1:9" ht="15.75" customHeight="1" x14ac:dyDescent="0.25">
      <c r="A922" s="43"/>
      <c r="G922" s="26"/>
      <c r="H922" s="44"/>
      <c r="I922" s="44"/>
    </row>
    <row r="923" spans="1:9" ht="15.75" customHeight="1" x14ac:dyDescent="0.25">
      <c r="A923" s="43"/>
      <c r="G923" s="26"/>
      <c r="H923" s="44"/>
      <c r="I923" s="44"/>
    </row>
    <row r="924" spans="1:9" ht="15.75" customHeight="1" x14ac:dyDescent="0.25">
      <c r="A924" s="43"/>
      <c r="G924" s="26"/>
      <c r="H924" s="44"/>
      <c r="I924" s="44"/>
    </row>
    <row r="925" spans="1:9" ht="15.75" customHeight="1" x14ac:dyDescent="0.25">
      <c r="A925" s="43"/>
      <c r="G925" s="26"/>
      <c r="H925" s="44"/>
      <c r="I925" s="44"/>
    </row>
    <row r="926" spans="1:9" ht="15.75" customHeight="1" x14ac:dyDescent="0.25">
      <c r="A926" s="43"/>
      <c r="G926" s="26"/>
      <c r="H926" s="44"/>
      <c r="I926" s="44"/>
    </row>
    <row r="927" spans="1:9" ht="15.75" customHeight="1" x14ac:dyDescent="0.25">
      <c r="A927" s="43"/>
      <c r="G927" s="26"/>
      <c r="H927" s="44"/>
      <c r="I927" s="44"/>
    </row>
    <row r="928" spans="1:9" ht="15.75" customHeight="1" x14ac:dyDescent="0.25">
      <c r="A928" s="43"/>
      <c r="G928" s="26"/>
      <c r="H928" s="44"/>
      <c r="I928" s="44"/>
    </row>
    <row r="929" spans="1:9" ht="15.75" customHeight="1" x14ac:dyDescent="0.25">
      <c r="A929" s="43"/>
      <c r="G929" s="26"/>
      <c r="H929" s="44"/>
      <c r="I929" s="44"/>
    </row>
    <row r="930" spans="1:9" ht="15.75" customHeight="1" x14ac:dyDescent="0.25">
      <c r="A930" s="43"/>
      <c r="G930" s="26"/>
      <c r="H930" s="44"/>
      <c r="I930" s="44"/>
    </row>
    <row r="931" spans="1:9" ht="15.75" customHeight="1" x14ac:dyDescent="0.25">
      <c r="A931" s="43"/>
      <c r="G931" s="26"/>
      <c r="H931" s="44"/>
      <c r="I931" s="44"/>
    </row>
    <row r="932" spans="1:9" ht="15.75" customHeight="1" x14ac:dyDescent="0.25">
      <c r="A932" s="43"/>
      <c r="G932" s="26"/>
      <c r="H932" s="44"/>
      <c r="I932" s="44"/>
    </row>
    <row r="933" spans="1:9" ht="15.75" customHeight="1" x14ac:dyDescent="0.25">
      <c r="A933" s="43"/>
      <c r="G933" s="26"/>
      <c r="H933" s="44"/>
      <c r="I933" s="44"/>
    </row>
    <row r="934" spans="1:9" ht="15.75" customHeight="1" x14ac:dyDescent="0.25">
      <c r="A934" s="43"/>
      <c r="G934" s="26"/>
      <c r="H934" s="44"/>
      <c r="I934" s="44"/>
    </row>
    <row r="935" spans="1:9" ht="15.75" customHeight="1" x14ac:dyDescent="0.25">
      <c r="A935" s="43"/>
      <c r="G935" s="26"/>
      <c r="H935" s="44"/>
      <c r="I935" s="44"/>
    </row>
    <row r="936" spans="1:9" ht="15.75" customHeight="1" x14ac:dyDescent="0.25">
      <c r="A936" s="43"/>
      <c r="G936" s="26"/>
      <c r="H936" s="44"/>
      <c r="I936" s="44"/>
    </row>
    <row r="937" spans="1:9" ht="15.75" customHeight="1" x14ac:dyDescent="0.25">
      <c r="A937" s="43"/>
      <c r="G937" s="26"/>
      <c r="H937" s="44"/>
      <c r="I937" s="44"/>
    </row>
    <row r="938" spans="1:9" ht="15.75" customHeight="1" x14ac:dyDescent="0.25">
      <c r="A938" s="43"/>
      <c r="G938" s="26"/>
      <c r="H938" s="44"/>
      <c r="I938" s="44"/>
    </row>
    <row r="939" spans="1:9" ht="15.75" customHeight="1" x14ac:dyDescent="0.25">
      <c r="A939" s="43"/>
      <c r="G939" s="26"/>
      <c r="H939" s="44"/>
      <c r="I939" s="44"/>
    </row>
    <row r="940" spans="1:9" ht="15.75" customHeight="1" x14ac:dyDescent="0.25">
      <c r="A940" s="43"/>
      <c r="G940" s="26"/>
      <c r="H940" s="44"/>
      <c r="I940" s="44"/>
    </row>
    <row r="941" spans="1:9" ht="15.75" customHeight="1" x14ac:dyDescent="0.25">
      <c r="A941" s="43"/>
      <c r="G941" s="26"/>
      <c r="H941" s="44"/>
      <c r="I941" s="44"/>
    </row>
    <row r="942" spans="1:9" ht="15.75" customHeight="1" x14ac:dyDescent="0.25">
      <c r="A942" s="43"/>
      <c r="G942" s="26"/>
      <c r="H942" s="44"/>
      <c r="I942" s="44"/>
    </row>
    <row r="943" spans="1:9" ht="15.75" customHeight="1" x14ac:dyDescent="0.25">
      <c r="A943" s="43"/>
      <c r="G943" s="26"/>
      <c r="H943" s="44"/>
      <c r="I943" s="44"/>
    </row>
    <row r="944" spans="1:9" ht="15.75" customHeight="1" x14ac:dyDescent="0.25">
      <c r="A944" s="43"/>
      <c r="G944" s="26"/>
      <c r="H944" s="44"/>
      <c r="I944" s="44"/>
    </row>
    <row r="945" spans="1:9" ht="15.75" customHeight="1" x14ac:dyDescent="0.25">
      <c r="A945" s="43"/>
      <c r="G945" s="26"/>
      <c r="H945" s="44"/>
      <c r="I945" s="44"/>
    </row>
    <row r="946" spans="1:9" ht="15.75" customHeight="1" x14ac:dyDescent="0.25">
      <c r="A946" s="43"/>
      <c r="G946" s="26"/>
      <c r="H946" s="44"/>
      <c r="I946" s="44"/>
    </row>
    <row r="947" spans="1:9" ht="15.75" customHeight="1" x14ac:dyDescent="0.25">
      <c r="A947" s="43"/>
      <c r="G947" s="26"/>
      <c r="H947" s="44"/>
      <c r="I947" s="44"/>
    </row>
    <row r="948" spans="1:9" ht="15.75" customHeight="1" x14ac:dyDescent="0.25">
      <c r="A948" s="43"/>
      <c r="G948" s="26"/>
      <c r="H948" s="44"/>
      <c r="I948" s="44"/>
    </row>
    <row r="949" spans="1:9" ht="15.75" customHeight="1" x14ac:dyDescent="0.25">
      <c r="A949" s="43"/>
      <c r="G949" s="26"/>
      <c r="H949" s="44"/>
      <c r="I949" s="44"/>
    </row>
    <row r="950" spans="1:9" ht="15.75" customHeight="1" x14ac:dyDescent="0.25">
      <c r="A950" s="43"/>
      <c r="G950" s="26"/>
      <c r="H950" s="44"/>
      <c r="I950" s="44"/>
    </row>
    <row r="951" spans="1:9" ht="15.75" customHeight="1" x14ac:dyDescent="0.25">
      <c r="A951" s="43"/>
      <c r="G951" s="26"/>
      <c r="H951" s="44"/>
      <c r="I951" s="44"/>
    </row>
    <row r="952" spans="1:9" ht="15.75" customHeight="1" x14ac:dyDescent="0.25">
      <c r="A952" s="43"/>
      <c r="G952" s="26"/>
      <c r="H952" s="44"/>
      <c r="I952" s="44"/>
    </row>
    <row r="953" spans="1:9" ht="15.75" customHeight="1" x14ac:dyDescent="0.25">
      <c r="A953" s="43"/>
      <c r="G953" s="26"/>
      <c r="H953" s="44"/>
      <c r="I953" s="44"/>
    </row>
    <row r="954" spans="1:9" ht="15.75" customHeight="1" x14ac:dyDescent="0.25">
      <c r="A954" s="43"/>
      <c r="G954" s="26"/>
      <c r="H954" s="44"/>
      <c r="I954" s="44"/>
    </row>
    <row r="955" spans="1:9" ht="15.75" customHeight="1" x14ac:dyDescent="0.25">
      <c r="A955" s="43"/>
      <c r="G955" s="26"/>
      <c r="H955" s="44"/>
      <c r="I955" s="44"/>
    </row>
    <row r="956" spans="1:9" ht="15.75" customHeight="1" x14ac:dyDescent="0.25">
      <c r="A956" s="43"/>
      <c r="G956" s="26"/>
      <c r="H956" s="44"/>
      <c r="I956" s="44"/>
    </row>
    <row r="957" spans="1:9" ht="15.75" customHeight="1" x14ac:dyDescent="0.25">
      <c r="A957" s="43"/>
      <c r="G957" s="26"/>
      <c r="H957" s="44"/>
      <c r="I957" s="44"/>
    </row>
    <row r="958" spans="1:9" ht="15.75" customHeight="1" x14ac:dyDescent="0.25">
      <c r="A958" s="43"/>
      <c r="G958" s="26"/>
      <c r="H958" s="44"/>
      <c r="I958" s="44"/>
    </row>
    <row r="959" spans="1:9" ht="15.75" customHeight="1" x14ac:dyDescent="0.25">
      <c r="A959" s="43"/>
      <c r="G959" s="26"/>
      <c r="H959" s="44"/>
      <c r="I959" s="44"/>
    </row>
    <row r="960" spans="1:9" ht="15.75" customHeight="1" x14ac:dyDescent="0.25">
      <c r="A960" s="43"/>
      <c r="G960" s="26"/>
      <c r="H960" s="44"/>
      <c r="I960" s="44"/>
    </row>
    <row r="961" spans="1:9" ht="15.75" customHeight="1" x14ac:dyDescent="0.25">
      <c r="A961" s="43"/>
      <c r="G961" s="26"/>
      <c r="H961" s="44"/>
      <c r="I961" s="44"/>
    </row>
    <row r="962" spans="1:9" ht="15.75" customHeight="1" x14ac:dyDescent="0.25">
      <c r="A962" s="43"/>
      <c r="G962" s="26"/>
      <c r="H962" s="44"/>
      <c r="I962" s="44"/>
    </row>
    <row r="963" spans="1:9" ht="15.75" customHeight="1" x14ac:dyDescent="0.25">
      <c r="A963" s="43"/>
      <c r="G963" s="26"/>
      <c r="H963" s="44"/>
      <c r="I963" s="44"/>
    </row>
    <row r="964" spans="1:9" ht="15.75" customHeight="1" x14ac:dyDescent="0.25">
      <c r="A964" s="43"/>
      <c r="G964" s="26"/>
      <c r="H964" s="44"/>
      <c r="I964" s="44"/>
    </row>
    <row r="965" spans="1:9" ht="15.75" customHeight="1" x14ac:dyDescent="0.25">
      <c r="A965" s="43"/>
      <c r="G965" s="26"/>
      <c r="H965" s="44"/>
      <c r="I965" s="44"/>
    </row>
    <row r="966" spans="1:9" ht="15.75" customHeight="1" x14ac:dyDescent="0.25">
      <c r="A966" s="43"/>
      <c r="G966" s="26"/>
      <c r="H966" s="44"/>
      <c r="I966" s="44"/>
    </row>
    <row r="967" spans="1:9" ht="15.75" customHeight="1" x14ac:dyDescent="0.25">
      <c r="A967" s="43"/>
      <c r="G967" s="26"/>
      <c r="H967" s="44"/>
      <c r="I967" s="44"/>
    </row>
    <row r="968" spans="1:9" ht="15.75" customHeight="1" x14ac:dyDescent="0.25">
      <c r="A968" s="43"/>
      <c r="G968" s="26"/>
      <c r="H968" s="44"/>
      <c r="I968" s="44"/>
    </row>
    <row r="969" spans="1:9" ht="15.75" customHeight="1" x14ac:dyDescent="0.25">
      <c r="A969" s="43"/>
      <c r="G969" s="26"/>
      <c r="H969" s="44"/>
      <c r="I969" s="44"/>
    </row>
    <row r="970" spans="1:9" ht="15.75" customHeight="1" x14ac:dyDescent="0.25">
      <c r="A970" s="43"/>
      <c r="G970" s="26"/>
      <c r="H970" s="44"/>
      <c r="I970" s="44"/>
    </row>
    <row r="971" spans="1:9" ht="15.75" customHeight="1" x14ac:dyDescent="0.25">
      <c r="A971" s="43"/>
      <c r="G971" s="26"/>
      <c r="H971" s="44"/>
      <c r="I971" s="44"/>
    </row>
    <row r="972" spans="1:9" ht="15.75" customHeight="1" x14ac:dyDescent="0.25">
      <c r="A972" s="43"/>
      <c r="G972" s="26"/>
      <c r="H972" s="44"/>
      <c r="I972" s="44"/>
    </row>
    <row r="973" spans="1:9" ht="15.75" customHeight="1" x14ac:dyDescent="0.25">
      <c r="A973" s="43"/>
      <c r="G973" s="26"/>
      <c r="H973" s="44"/>
      <c r="I973" s="44"/>
    </row>
    <row r="974" spans="1:9" ht="15.75" customHeight="1" x14ac:dyDescent="0.25">
      <c r="A974" s="43"/>
      <c r="G974" s="26"/>
      <c r="H974" s="44"/>
      <c r="I974" s="44"/>
    </row>
    <row r="975" spans="1:9" ht="15.75" customHeight="1" x14ac:dyDescent="0.25">
      <c r="A975" s="43"/>
      <c r="G975" s="26"/>
      <c r="H975" s="44"/>
      <c r="I975" s="44"/>
    </row>
    <row r="976" spans="1:9" ht="15.75" customHeight="1" x14ac:dyDescent="0.25">
      <c r="A976" s="43"/>
      <c r="G976" s="26"/>
      <c r="H976" s="44"/>
      <c r="I976" s="44"/>
    </row>
    <row r="977" spans="1:9" ht="15.75" customHeight="1" x14ac:dyDescent="0.25">
      <c r="A977" s="43"/>
      <c r="G977" s="26"/>
      <c r="H977" s="44"/>
      <c r="I977" s="44"/>
    </row>
    <row r="978" spans="1:9" ht="15.75" customHeight="1" x14ac:dyDescent="0.25">
      <c r="A978" s="43"/>
      <c r="G978" s="26"/>
      <c r="H978" s="44"/>
      <c r="I978" s="44"/>
    </row>
    <row r="979" spans="1:9" ht="15.75" customHeight="1" x14ac:dyDescent="0.25">
      <c r="A979" s="43"/>
      <c r="G979" s="26"/>
      <c r="H979" s="44"/>
      <c r="I979" s="44"/>
    </row>
    <row r="980" spans="1:9" ht="15.75" customHeight="1" x14ac:dyDescent="0.25">
      <c r="A980" s="43"/>
      <c r="G980" s="26"/>
      <c r="H980" s="44"/>
      <c r="I980" s="44"/>
    </row>
    <row r="981" spans="1:9" ht="15.75" customHeight="1" x14ac:dyDescent="0.25">
      <c r="A981" s="43"/>
      <c r="G981" s="26"/>
      <c r="H981" s="44"/>
      <c r="I981" s="44"/>
    </row>
    <row r="982" spans="1:9" ht="15.75" customHeight="1" x14ac:dyDescent="0.25">
      <c r="A982" s="43"/>
      <c r="G982" s="26"/>
      <c r="H982" s="44"/>
      <c r="I982" s="44"/>
    </row>
    <row r="983" spans="1:9" ht="15.75" customHeight="1" x14ac:dyDescent="0.25">
      <c r="A983" s="43"/>
      <c r="G983" s="26"/>
      <c r="H983" s="44"/>
      <c r="I983" s="44"/>
    </row>
    <row r="984" spans="1:9" ht="15.75" customHeight="1" x14ac:dyDescent="0.25">
      <c r="A984" s="43"/>
      <c r="G984" s="26"/>
      <c r="H984" s="44"/>
      <c r="I984" s="44"/>
    </row>
    <row r="985" spans="1:9" ht="15.75" customHeight="1" x14ac:dyDescent="0.25">
      <c r="A985" s="43"/>
      <c r="G985" s="26"/>
      <c r="H985" s="44"/>
      <c r="I985" s="44"/>
    </row>
    <row r="986" spans="1:9" ht="15.75" customHeight="1" x14ac:dyDescent="0.25">
      <c r="A986" s="43"/>
      <c r="G986" s="26"/>
      <c r="H986" s="44"/>
      <c r="I986" s="44"/>
    </row>
    <row r="987" spans="1:9" ht="15.75" customHeight="1" x14ac:dyDescent="0.25">
      <c r="A987" s="43"/>
      <c r="G987" s="26"/>
      <c r="H987" s="44"/>
      <c r="I987" s="44"/>
    </row>
    <row r="988" spans="1:9" ht="15.75" customHeight="1" x14ac:dyDescent="0.25">
      <c r="A988" s="43"/>
      <c r="G988" s="26"/>
      <c r="H988" s="44"/>
      <c r="I988" s="44"/>
    </row>
    <row r="989" spans="1:9" ht="15.75" customHeight="1" x14ac:dyDescent="0.25">
      <c r="A989" s="43"/>
      <c r="G989" s="26"/>
      <c r="H989" s="44"/>
      <c r="I989" s="44"/>
    </row>
    <row r="990" spans="1:9" ht="15.75" customHeight="1" x14ac:dyDescent="0.25">
      <c r="A990" s="43"/>
      <c r="G990" s="26"/>
      <c r="H990" s="44"/>
      <c r="I990" s="44"/>
    </row>
    <row r="991" spans="1:9" ht="15.75" customHeight="1" x14ac:dyDescent="0.25">
      <c r="A991" s="43"/>
      <c r="G991" s="26"/>
      <c r="H991" s="44"/>
      <c r="I991" s="44"/>
    </row>
    <row r="992" spans="1:9" ht="15.75" customHeight="1" x14ac:dyDescent="0.25">
      <c r="A992" s="43"/>
      <c r="G992" s="26"/>
      <c r="H992" s="44"/>
      <c r="I992" s="44"/>
    </row>
    <row r="993" spans="1:9" ht="15.75" customHeight="1" x14ac:dyDescent="0.25">
      <c r="A993" s="43"/>
      <c r="G993" s="26"/>
      <c r="H993" s="44"/>
      <c r="I993" s="44"/>
    </row>
    <row r="994" spans="1:9" ht="15.75" customHeight="1" x14ac:dyDescent="0.25">
      <c r="A994" s="43"/>
      <c r="G994" s="26"/>
      <c r="H994" s="44"/>
      <c r="I994" s="44"/>
    </row>
    <row r="995" spans="1:9" ht="15.75" customHeight="1" x14ac:dyDescent="0.25">
      <c r="A995" s="43"/>
      <c r="G995" s="26"/>
      <c r="H995" s="44"/>
      <c r="I995" s="44"/>
    </row>
    <row r="996" spans="1:9" ht="15.75" customHeight="1" x14ac:dyDescent="0.25">
      <c r="A996" s="43"/>
      <c r="G996" s="26"/>
      <c r="H996" s="44"/>
      <c r="I996" s="44"/>
    </row>
    <row r="997" spans="1:9" ht="15.75" customHeight="1" x14ac:dyDescent="0.25">
      <c r="A997" s="43"/>
      <c r="G997" s="26"/>
      <c r="H997" s="44"/>
      <c r="I997" s="44"/>
    </row>
    <row r="998" spans="1:9" ht="15.75" customHeight="1" x14ac:dyDescent="0.25">
      <c r="A998" s="43"/>
      <c r="G998" s="26"/>
      <c r="H998" s="44"/>
      <c r="I998" s="44"/>
    </row>
    <row r="999" spans="1:9" ht="15.75" customHeight="1" x14ac:dyDescent="0.25">
      <c r="A999" s="43"/>
      <c r="G999" s="26"/>
      <c r="H999" s="44"/>
      <c r="I999" s="44"/>
    </row>
    <row r="1000" spans="1:9" ht="15.75" customHeight="1" x14ac:dyDescent="0.25">
      <c r="A1000" s="43"/>
      <c r="G1000" s="26"/>
      <c r="H1000" s="44"/>
      <c r="I1000" s="44"/>
    </row>
  </sheetData>
  <dataValidations count="1">
    <dataValidation type="list" allowBlank="1" showErrorMessage="1" sqref="D3:D30" xr:uid="{00000000-0002-0000-0B00-000000000000}">
      <formula1>"North,South,East,West,Asgard"</formula1>
    </dataValidation>
  </dataValidations>
  <pageMargins left="0.7" right="0.7" top="0.75" bottom="0.75" header="0" footer="0"/>
  <pageSetup orientation="landscape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showGridLines="0" workbookViewId="0"/>
  </sheetViews>
  <sheetFormatPr defaultColWidth="14.42578125" defaultRowHeight="15" customHeight="1" x14ac:dyDescent="0.25"/>
  <cols>
    <col min="1" max="1" width="4" customWidth="1"/>
    <col min="2" max="2" width="46.28515625" customWidth="1"/>
    <col min="3" max="3" width="61" customWidth="1"/>
    <col min="4" max="4" width="1.42578125" customWidth="1"/>
    <col min="5" max="7" width="9.140625" customWidth="1"/>
    <col min="8" max="8" width="9.140625" hidden="1" customWidth="1"/>
    <col min="9" max="26" width="8.7109375" customWidth="1"/>
  </cols>
  <sheetData>
    <row r="1" spans="1:8" ht="51" customHeight="1" x14ac:dyDescent="0.25">
      <c r="A1" s="1" t="s">
        <v>111</v>
      </c>
      <c r="B1" s="1"/>
      <c r="C1" s="1"/>
      <c r="D1" s="1"/>
      <c r="E1" s="1"/>
      <c r="F1" s="1"/>
      <c r="G1" s="1"/>
      <c r="H1" s="1"/>
    </row>
    <row r="3" spans="1:8" x14ac:dyDescent="0.25">
      <c r="B3" s="45" t="s">
        <v>112</v>
      </c>
    </row>
    <row r="4" spans="1:8" x14ac:dyDescent="0.25">
      <c r="B4" s="46" t="s">
        <v>113</v>
      </c>
      <c r="C4" s="47" t="s">
        <v>114</v>
      </c>
    </row>
    <row r="5" spans="1:8" x14ac:dyDescent="0.25">
      <c r="B5" s="46" t="s">
        <v>115</v>
      </c>
      <c r="C5" s="47" t="s">
        <v>116</v>
      </c>
    </row>
    <row r="6" spans="1:8" x14ac:dyDescent="0.25">
      <c r="B6" s="46" t="s">
        <v>117</v>
      </c>
      <c r="C6" s="47" t="s">
        <v>118</v>
      </c>
    </row>
    <row r="8" spans="1:8" x14ac:dyDescent="0.25">
      <c r="B8" s="45" t="s">
        <v>119</v>
      </c>
    </row>
    <row r="9" spans="1:8" x14ac:dyDescent="0.25">
      <c r="B9" s="46" t="s">
        <v>120</v>
      </c>
      <c r="C9" s="47" t="s">
        <v>121</v>
      </c>
    </row>
    <row r="11" spans="1:8" x14ac:dyDescent="0.25">
      <c r="B11" s="45" t="s">
        <v>122</v>
      </c>
    </row>
    <row r="12" spans="1:8" x14ac:dyDescent="0.25">
      <c r="B12" s="46" t="s">
        <v>123</v>
      </c>
      <c r="C12" s="47" t="s">
        <v>124</v>
      </c>
    </row>
    <row r="13" spans="1:8" x14ac:dyDescent="0.25">
      <c r="B13" s="46" t="s">
        <v>125</v>
      </c>
      <c r="C13" s="47" t="s">
        <v>126</v>
      </c>
    </row>
    <row r="14" spans="1:8" x14ac:dyDescent="0.25">
      <c r="B14" s="46" t="s">
        <v>127</v>
      </c>
      <c r="C14" s="47" t="s">
        <v>128</v>
      </c>
    </row>
    <row r="15" spans="1:8" x14ac:dyDescent="0.25">
      <c r="B15" s="46" t="s">
        <v>129</v>
      </c>
      <c r="C15" s="47" t="s">
        <v>130</v>
      </c>
    </row>
    <row r="16" spans="1:8" x14ac:dyDescent="0.25">
      <c r="B16" s="46" t="s">
        <v>131</v>
      </c>
      <c r="C16" s="47" t="s">
        <v>132</v>
      </c>
    </row>
    <row r="17" spans="2:3" x14ac:dyDescent="0.25">
      <c r="B17" s="46" t="s">
        <v>133</v>
      </c>
      <c r="C17" s="47" t="s">
        <v>134</v>
      </c>
    </row>
    <row r="18" spans="2:3" x14ac:dyDescent="0.25">
      <c r="B18" s="46" t="s">
        <v>135</v>
      </c>
      <c r="C18" s="47" t="s">
        <v>136</v>
      </c>
    </row>
    <row r="19" spans="2:3" x14ac:dyDescent="0.25">
      <c r="B19" s="46" t="s">
        <v>137</v>
      </c>
      <c r="C19" s="47" t="s">
        <v>138</v>
      </c>
    </row>
    <row r="20" spans="2:3" x14ac:dyDescent="0.25">
      <c r="B20" s="46" t="s">
        <v>139</v>
      </c>
      <c r="C20" s="47" t="s">
        <v>140</v>
      </c>
    </row>
    <row r="21" spans="2:3" ht="15.75" customHeight="1" x14ac:dyDescent="0.25">
      <c r="B21" s="46" t="s">
        <v>141</v>
      </c>
      <c r="C21" s="47" t="s">
        <v>142</v>
      </c>
    </row>
    <row r="22" spans="2:3" ht="15.75" customHeight="1" x14ac:dyDescent="0.25">
      <c r="B22" s="46" t="s">
        <v>143</v>
      </c>
      <c r="C22" s="47" t="s">
        <v>144</v>
      </c>
    </row>
    <row r="23" spans="2:3" ht="15.75" customHeight="1" x14ac:dyDescent="0.25">
      <c r="B23" s="46" t="s">
        <v>145</v>
      </c>
      <c r="C23" s="47" t="s">
        <v>146</v>
      </c>
    </row>
    <row r="24" spans="2:3" ht="15.75" customHeight="1" x14ac:dyDescent="0.25">
      <c r="B24" s="46" t="s">
        <v>147</v>
      </c>
      <c r="C24" s="47" t="s">
        <v>148</v>
      </c>
    </row>
    <row r="25" spans="2:3" ht="15.75" customHeight="1" x14ac:dyDescent="0.25">
      <c r="B25" s="46" t="s">
        <v>149</v>
      </c>
      <c r="C25" s="47" t="s">
        <v>150</v>
      </c>
    </row>
    <row r="26" spans="2:3" ht="15.75" customHeight="1" x14ac:dyDescent="0.25">
      <c r="B26" s="46"/>
      <c r="C26" s="47"/>
    </row>
    <row r="27" spans="2:3" ht="15.75" customHeight="1" x14ac:dyDescent="0.25">
      <c r="B27" s="45" t="s">
        <v>151</v>
      </c>
    </row>
    <row r="28" spans="2:3" ht="15.75" customHeight="1" x14ac:dyDescent="0.25">
      <c r="B28" s="46" t="s">
        <v>152</v>
      </c>
      <c r="C28" s="47" t="s">
        <v>153</v>
      </c>
    </row>
    <row r="29" spans="2:3" ht="15.75" customHeight="1" x14ac:dyDescent="0.25">
      <c r="B29" s="46"/>
      <c r="C29" s="47"/>
    </row>
    <row r="30" spans="2:3" ht="15.75" customHeight="1" x14ac:dyDescent="0.25">
      <c r="B30" s="45" t="s">
        <v>154</v>
      </c>
      <c r="C30" s="47"/>
    </row>
    <row r="31" spans="2:3" ht="15.75" customHeight="1" x14ac:dyDescent="0.25"/>
    <row r="32" spans="2: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C4" r:id="rId1" xr:uid="{00000000-0004-0000-0C00-000000000000}"/>
    <hyperlink ref="C5" r:id="rId2" xr:uid="{00000000-0004-0000-0C00-000001000000}"/>
    <hyperlink ref="C6" r:id="rId3" xr:uid="{00000000-0004-0000-0C00-000002000000}"/>
    <hyperlink ref="C9" r:id="rId4" xr:uid="{00000000-0004-0000-0C00-000003000000}"/>
    <hyperlink ref="C12" r:id="rId5" xr:uid="{00000000-0004-0000-0C00-000004000000}"/>
    <hyperlink ref="C13" r:id="rId6" xr:uid="{00000000-0004-0000-0C00-000005000000}"/>
    <hyperlink ref="C14" r:id="rId7" xr:uid="{00000000-0004-0000-0C00-000006000000}"/>
    <hyperlink ref="C15" r:id="rId8" xr:uid="{00000000-0004-0000-0C00-000007000000}"/>
    <hyperlink ref="C16" r:id="rId9" xr:uid="{00000000-0004-0000-0C00-000008000000}"/>
    <hyperlink ref="C17" r:id="rId10" xr:uid="{00000000-0004-0000-0C00-000009000000}"/>
    <hyperlink ref="C18" r:id="rId11" xr:uid="{00000000-0004-0000-0C00-00000A000000}"/>
    <hyperlink ref="C19" r:id="rId12" xr:uid="{00000000-0004-0000-0C00-00000B000000}"/>
    <hyperlink ref="C20" r:id="rId13" xr:uid="{00000000-0004-0000-0C00-00000C000000}"/>
    <hyperlink ref="C21" r:id="rId14" xr:uid="{00000000-0004-0000-0C00-00000D000000}"/>
    <hyperlink ref="C22" r:id="rId15" xr:uid="{00000000-0004-0000-0C00-00000E000000}"/>
    <hyperlink ref="C23" r:id="rId16" xr:uid="{00000000-0004-0000-0C00-00000F000000}"/>
    <hyperlink ref="C24" r:id="rId17" xr:uid="{00000000-0004-0000-0C00-000010000000}"/>
    <hyperlink ref="C25" r:id="rId18" xr:uid="{00000000-0004-0000-0C00-000011000000}"/>
    <hyperlink ref="C28" r:id="rId19" xr:uid="{00000000-0004-0000-0C00-000012000000}"/>
  </hyperlinks>
  <pageMargins left="0.7" right="0.7" top="0.75" bottom="0.75" header="0" footer="0"/>
  <pageSetup orientation="landscape"/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4.42578125" defaultRowHeight="15" customHeight="1" x14ac:dyDescent="0.25"/>
  <cols>
    <col min="1" max="1" width="15" customWidth="1"/>
    <col min="2" max="2" width="3" customWidth="1"/>
    <col min="3" max="3" width="17.5703125" customWidth="1"/>
    <col min="4" max="4" width="7.140625" customWidth="1"/>
    <col min="5" max="5" width="8.5703125" customWidth="1"/>
    <col min="6" max="6" width="23.42578125" customWidth="1"/>
    <col min="7" max="7" width="8.7109375" customWidth="1"/>
    <col min="8" max="8" width="13.28515625" customWidth="1"/>
    <col min="9" max="26" width="8.7109375" customWidth="1"/>
  </cols>
  <sheetData>
    <row r="1" spans="1:26" ht="45.75" customHeight="1" x14ac:dyDescent="0.25">
      <c r="A1" s="1" t="s">
        <v>78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</row>
    <row r="3" spans="1:26" x14ac:dyDescent="0.25">
      <c r="A3" s="18">
        <v>44227</v>
      </c>
      <c r="B3" s="19">
        <v>1</v>
      </c>
      <c r="C3" s="19" t="s">
        <v>9</v>
      </c>
      <c r="D3" s="19" t="s">
        <v>10</v>
      </c>
      <c r="E3" s="19" t="s">
        <v>11</v>
      </c>
      <c r="F3" s="19" t="s">
        <v>12</v>
      </c>
      <c r="G3" s="19">
        <v>10</v>
      </c>
      <c r="H3" s="20">
        <v>20</v>
      </c>
    </row>
    <row r="4" spans="1:26" x14ac:dyDescent="0.25">
      <c r="A4" s="18">
        <v>44255</v>
      </c>
      <c r="B4" s="19">
        <v>2</v>
      </c>
      <c r="C4" s="19" t="s">
        <v>13</v>
      </c>
      <c r="D4" s="19" t="s">
        <v>14</v>
      </c>
      <c r="E4" s="19" t="s">
        <v>15</v>
      </c>
      <c r="F4" s="19" t="s">
        <v>16</v>
      </c>
      <c r="G4" s="19">
        <v>15</v>
      </c>
      <c r="H4" s="20">
        <v>10</v>
      </c>
    </row>
    <row r="5" spans="1:26" x14ac:dyDescent="0.25">
      <c r="A5" s="18">
        <v>44286</v>
      </c>
      <c r="B5" s="19">
        <v>3</v>
      </c>
      <c r="C5" s="19" t="s">
        <v>79</v>
      </c>
      <c r="D5" s="19" t="s">
        <v>24</v>
      </c>
      <c r="E5" s="19" t="s">
        <v>25</v>
      </c>
      <c r="F5" s="19" t="s">
        <v>80</v>
      </c>
      <c r="G5" s="19">
        <v>0</v>
      </c>
      <c r="H5" s="19" t="s">
        <v>81</v>
      </c>
    </row>
    <row r="6" spans="1:26" x14ac:dyDescent="0.25">
      <c r="A6" s="18">
        <v>44316</v>
      </c>
      <c r="B6" s="19">
        <v>4</v>
      </c>
      <c r="C6" s="19" t="s">
        <v>17</v>
      </c>
      <c r="D6" s="19" t="s">
        <v>18</v>
      </c>
      <c r="E6" s="19" t="s">
        <v>19</v>
      </c>
      <c r="F6" s="19" t="s">
        <v>20</v>
      </c>
      <c r="G6" s="19">
        <v>25</v>
      </c>
      <c r="H6" s="20">
        <v>10</v>
      </c>
    </row>
    <row r="7" spans="1:26" x14ac:dyDescent="0.25">
      <c r="A7" s="18">
        <v>44347</v>
      </c>
      <c r="B7" s="19">
        <v>5</v>
      </c>
      <c r="C7" s="19" t="s">
        <v>21</v>
      </c>
      <c r="D7" s="19" t="s">
        <v>14</v>
      </c>
      <c r="E7" s="19" t="s">
        <v>11</v>
      </c>
      <c r="F7" s="19" t="s">
        <v>22</v>
      </c>
      <c r="G7" s="19">
        <v>30</v>
      </c>
      <c r="H7" s="20">
        <v>16.670000000000002</v>
      </c>
    </row>
    <row r="8" spans="1:26" x14ac:dyDescent="0.25">
      <c r="A8" s="18">
        <v>44377</v>
      </c>
      <c r="B8" s="19">
        <v>6</v>
      </c>
      <c r="C8" s="19" t="s">
        <v>82</v>
      </c>
      <c r="D8" s="19"/>
      <c r="E8" s="19" t="s">
        <v>15</v>
      </c>
      <c r="F8" s="19" t="s">
        <v>83</v>
      </c>
      <c r="G8" s="19">
        <v>0</v>
      </c>
      <c r="H8" s="19" t="s">
        <v>81</v>
      </c>
    </row>
    <row r="9" spans="1:26" x14ac:dyDescent="0.25">
      <c r="A9" s="18">
        <v>44408</v>
      </c>
      <c r="B9" s="19">
        <v>7</v>
      </c>
      <c r="C9" s="19" t="s">
        <v>23</v>
      </c>
      <c r="D9" s="19" t="s">
        <v>24</v>
      </c>
      <c r="E9" s="19" t="s">
        <v>25</v>
      </c>
      <c r="F9" s="19" t="s">
        <v>26</v>
      </c>
      <c r="G9" s="19">
        <v>35</v>
      </c>
      <c r="H9" s="20">
        <v>10</v>
      </c>
    </row>
    <row r="10" spans="1:26" x14ac:dyDescent="0.25">
      <c r="A10" s="18">
        <v>44439</v>
      </c>
      <c r="B10" s="19">
        <v>8</v>
      </c>
      <c r="C10" s="19" t="s">
        <v>27</v>
      </c>
      <c r="D10" s="19" t="s">
        <v>18</v>
      </c>
      <c r="E10" s="19" t="s">
        <v>19</v>
      </c>
      <c r="F10" s="19" t="s">
        <v>28</v>
      </c>
      <c r="G10" s="19">
        <v>40</v>
      </c>
      <c r="H10" s="20">
        <v>15</v>
      </c>
    </row>
    <row r="11" spans="1:26" x14ac:dyDescent="0.25">
      <c r="A11" s="18">
        <v>44469</v>
      </c>
      <c r="B11" s="19">
        <v>9</v>
      </c>
      <c r="C11" s="19" t="s">
        <v>29</v>
      </c>
      <c r="D11" s="19" t="s">
        <v>14</v>
      </c>
      <c r="E11" s="19" t="s">
        <v>11</v>
      </c>
      <c r="F11" s="19" t="s">
        <v>30</v>
      </c>
      <c r="G11" s="19">
        <v>45</v>
      </c>
      <c r="H11" s="20">
        <v>12.22</v>
      </c>
    </row>
    <row r="12" spans="1:26" x14ac:dyDescent="0.25">
      <c r="A12" s="18">
        <v>44500</v>
      </c>
      <c r="B12" s="19">
        <v>10</v>
      </c>
      <c r="C12" s="19" t="s">
        <v>31</v>
      </c>
      <c r="D12" s="19" t="s">
        <v>10</v>
      </c>
      <c r="E12" s="19" t="s">
        <v>15</v>
      </c>
      <c r="F12" s="19" t="s">
        <v>32</v>
      </c>
      <c r="G12" s="19">
        <v>50</v>
      </c>
      <c r="H12" s="20">
        <v>14</v>
      </c>
    </row>
    <row r="13" spans="1:26" x14ac:dyDescent="0.25">
      <c r="A13" s="18">
        <v>44530</v>
      </c>
      <c r="B13" s="19">
        <v>11</v>
      </c>
      <c r="C13" s="19" t="s">
        <v>33</v>
      </c>
      <c r="D13" s="19" t="s">
        <v>24</v>
      </c>
      <c r="E13" s="19" t="s">
        <v>25</v>
      </c>
      <c r="F13" s="19" t="s">
        <v>34</v>
      </c>
      <c r="G13" s="19">
        <v>5</v>
      </c>
      <c r="H13" s="20">
        <v>160</v>
      </c>
    </row>
    <row r="14" spans="1:26" x14ac:dyDescent="0.25">
      <c r="A14" s="18">
        <v>44561</v>
      </c>
      <c r="B14" s="19">
        <v>12</v>
      </c>
      <c r="C14" s="19" t="s">
        <v>35</v>
      </c>
      <c r="D14" s="19" t="s">
        <v>18</v>
      </c>
      <c r="E14" s="19" t="s">
        <v>19</v>
      </c>
      <c r="F14" s="19" t="s">
        <v>36</v>
      </c>
      <c r="G14" s="19">
        <v>20</v>
      </c>
      <c r="H14" s="20">
        <v>45</v>
      </c>
    </row>
    <row r="15" spans="1:26" x14ac:dyDescent="0.25">
      <c r="A15" s="18">
        <v>44592</v>
      </c>
      <c r="B15" s="19">
        <v>13</v>
      </c>
      <c r="C15" s="19" t="s">
        <v>84</v>
      </c>
      <c r="D15" s="19" t="s">
        <v>14</v>
      </c>
      <c r="E15" s="19" t="s">
        <v>11</v>
      </c>
      <c r="F15" s="19" t="s">
        <v>85</v>
      </c>
      <c r="G15" s="19">
        <v>0</v>
      </c>
      <c r="H15" s="19" t="s">
        <v>81</v>
      </c>
    </row>
    <row r="16" spans="1:26" x14ac:dyDescent="0.25">
      <c r="A16" s="18">
        <v>44620</v>
      </c>
      <c r="B16" s="19">
        <v>14</v>
      </c>
      <c r="C16" s="19" t="s">
        <v>37</v>
      </c>
      <c r="D16" s="19"/>
      <c r="E16" s="19" t="s">
        <v>15</v>
      </c>
      <c r="F16" s="19" t="s">
        <v>38</v>
      </c>
      <c r="G16" s="19">
        <v>30</v>
      </c>
      <c r="H16" s="20">
        <v>36.67</v>
      </c>
    </row>
    <row r="17" spans="1:8" x14ac:dyDescent="0.25">
      <c r="A17" s="18">
        <v>44316</v>
      </c>
      <c r="B17" s="19">
        <v>4</v>
      </c>
      <c r="C17" s="19" t="s">
        <v>17</v>
      </c>
      <c r="D17" s="19" t="s">
        <v>18</v>
      </c>
      <c r="E17" s="19" t="s">
        <v>19</v>
      </c>
      <c r="F17" s="19" t="s">
        <v>20</v>
      </c>
      <c r="G17" s="19">
        <v>25</v>
      </c>
      <c r="H17" s="20">
        <v>10</v>
      </c>
    </row>
    <row r="18" spans="1:8" x14ac:dyDescent="0.25">
      <c r="A18" s="18">
        <v>44347</v>
      </c>
      <c r="B18" s="19">
        <v>5</v>
      </c>
      <c r="C18" s="19" t="s">
        <v>21</v>
      </c>
      <c r="D18" s="19" t="s">
        <v>14</v>
      </c>
      <c r="E18" s="19" t="s">
        <v>11</v>
      </c>
      <c r="F18" s="19" t="s">
        <v>22</v>
      </c>
      <c r="G18" s="19">
        <v>30</v>
      </c>
      <c r="H18" s="20">
        <v>16.670000000000002</v>
      </c>
    </row>
    <row r="19" spans="1:8" x14ac:dyDescent="0.25">
      <c r="A19" s="18">
        <v>44377</v>
      </c>
      <c r="B19" s="19">
        <v>6</v>
      </c>
      <c r="C19" s="19" t="s">
        <v>82</v>
      </c>
      <c r="D19" s="19"/>
      <c r="E19" s="19" t="s">
        <v>15</v>
      </c>
      <c r="F19" s="19" t="s">
        <v>83</v>
      </c>
      <c r="G19" s="19">
        <v>0</v>
      </c>
      <c r="H19" s="19" t="s">
        <v>81</v>
      </c>
    </row>
    <row r="20" spans="1:8" x14ac:dyDescent="0.25">
      <c r="A20" s="18">
        <v>44651</v>
      </c>
      <c r="B20" s="19">
        <v>15</v>
      </c>
      <c r="C20" s="19" t="s">
        <v>39</v>
      </c>
      <c r="D20" s="19" t="s">
        <v>24</v>
      </c>
      <c r="E20" s="19" t="s">
        <v>25</v>
      </c>
      <c r="F20" s="19" t="s">
        <v>40</v>
      </c>
      <c r="G20" s="19">
        <v>35</v>
      </c>
      <c r="H20" s="20">
        <v>34.29</v>
      </c>
    </row>
    <row r="21" spans="1:8" ht="15.75" customHeight="1" x14ac:dyDescent="0.25">
      <c r="A21" s="18">
        <v>44681</v>
      </c>
      <c r="B21" s="19">
        <v>16</v>
      </c>
      <c r="C21" s="19" t="s">
        <v>86</v>
      </c>
      <c r="D21" s="19"/>
      <c r="E21" s="19" t="s">
        <v>19</v>
      </c>
      <c r="F21" s="19" t="s">
        <v>87</v>
      </c>
      <c r="G21" s="19">
        <v>0</v>
      </c>
      <c r="H21" s="19" t="s">
        <v>81</v>
      </c>
    </row>
    <row r="22" spans="1:8" ht="15.75" customHeight="1" x14ac:dyDescent="0.25">
      <c r="A22" s="18">
        <v>44712</v>
      </c>
      <c r="B22" s="19">
        <v>17</v>
      </c>
      <c r="C22" s="19" t="s">
        <v>41</v>
      </c>
      <c r="D22" s="19" t="s">
        <v>14</v>
      </c>
      <c r="E22" s="19" t="s">
        <v>11</v>
      </c>
      <c r="F22" s="19" t="s">
        <v>42</v>
      </c>
      <c r="G22" s="19">
        <v>40</v>
      </c>
      <c r="H22" s="20">
        <v>35</v>
      </c>
    </row>
    <row r="23" spans="1:8" ht="15.75" customHeight="1" x14ac:dyDescent="0.25">
      <c r="A23" s="18">
        <v>44742</v>
      </c>
      <c r="B23" s="19">
        <v>18</v>
      </c>
      <c r="C23" s="19" t="s">
        <v>43</v>
      </c>
      <c r="D23" s="19" t="s">
        <v>10</v>
      </c>
      <c r="E23" s="19" t="s">
        <v>15</v>
      </c>
      <c r="F23" s="19" t="s">
        <v>44</v>
      </c>
      <c r="G23" s="19">
        <v>45</v>
      </c>
      <c r="H23" s="20">
        <v>33.33</v>
      </c>
    </row>
    <row r="24" spans="1:8" ht="15.75" customHeight="1" x14ac:dyDescent="0.25">
      <c r="A24" s="18">
        <v>44773</v>
      </c>
      <c r="B24" s="19">
        <v>19</v>
      </c>
      <c r="C24" s="19" t="s">
        <v>45</v>
      </c>
      <c r="D24" s="19" t="s">
        <v>24</v>
      </c>
      <c r="E24" s="19" t="s">
        <v>25</v>
      </c>
      <c r="F24" s="19" t="s">
        <v>46</v>
      </c>
      <c r="G24" s="19">
        <v>50</v>
      </c>
      <c r="H24" s="20">
        <v>32</v>
      </c>
    </row>
    <row r="25" spans="1:8" ht="15.75" customHeight="1" x14ac:dyDescent="0.25">
      <c r="A25" s="18">
        <v>44804</v>
      </c>
      <c r="B25" s="19">
        <v>20</v>
      </c>
      <c r="C25" s="19" t="s">
        <v>47</v>
      </c>
      <c r="D25" s="19" t="s">
        <v>18</v>
      </c>
      <c r="E25" s="19" t="s">
        <v>19</v>
      </c>
      <c r="F25" s="19" t="s">
        <v>48</v>
      </c>
      <c r="G25" s="19">
        <v>55</v>
      </c>
      <c r="H25" s="20">
        <v>30.91</v>
      </c>
    </row>
    <row r="26" spans="1:8" ht="15.75" customHeight="1" x14ac:dyDescent="0.25">
      <c r="A26" s="18">
        <v>44834</v>
      </c>
      <c r="B26" s="19">
        <v>21</v>
      </c>
      <c r="C26" s="19" t="s">
        <v>49</v>
      </c>
      <c r="D26" s="19" t="s">
        <v>14</v>
      </c>
      <c r="E26" s="19" t="s">
        <v>11</v>
      </c>
      <c r="F26" s="19" t="s">
        <v>50</v>
      </c>
      <c r="G26" s="19">
        <v>60</v>
      </c>
      <c r="H26" s="20">
        <v>30</v>
      </c>
    </row>
    <row r="27" spans="1:8" ht="15.75" customHeight="1" x14ac:dyDescent="0.25">
      <c r="A27" s="18">
        <v>44865</v>
      </c>
      <c r="B27" s="19">
        <v>22</v>
      </c>
      <c r="C27" s="19" t="s">
        <v>88</v>
      </c>
      <c r="D27" s="19" t="s">
        <v>10</v>
      </c>
      <c r="E27" s="19" t="s">
        <v>15</v>
      </c>
      <c r="F27" s="19" t="s">
        <v>89</v>
      </c>
      <c r="G27" s="19">
        <v>0</v>
      </c>
      <c r="H27" s="19" t="s">
        <v>81</v>
      </c>
    </row>
    <row r="28" spans="1:8" ht="15.75" customHeight="1" x14ac:dyDescent="0.25">
      <c r="A28" s="18">
        <v>44895</v>
      </c>
      <c r="B28" s="19">
        <v>23</v>
      </c>
      <c r="C28" s="19" t="s">
        <v>51</v>
      </c>
      <c r="D28" s="19" t="s">
        <v>24</v>
      </c>
      <c r="E28" s="19" t="s">
        <v>25</v>
      </c>
      <c r="F28" s="19" t="s">
        <v>52</v>
      </c>
      <c r="G28" s="19">
        <v>65</v>
      </c>
      <c r="H28" s="20">
        <v>30.77</v>
      </c>
    </row>
    <row r="29" spans="1:8" ht="15.75" customHeight="1" x14ac:dyDescent="0.25">
      <c r="A29" s="18">
        <v>44926</v>
      </c>
      <c r="B29" s="19">
        <v>24</v>
      </c>
      <c r="C29" s="19" t="s">
        <v>53</v>
      </c>
      <c r="D29" s="19" t="s">
        <v>18</v>
      </c>
      <c r="E29" s="19" t="s">
        <v>19</v>
      </c>
      <c r="F29" s="19" t="s">
        <v>54</v>
      </c>
      <c r="G29" s="19">
        <v>70</v>
      </c>
      <c r="H29" s="20">
        <v>30</v>
      </c>
    </row>
    <row r="30" spans="1:8" ht="15.75" customHeight="1" x14ac:dyDescent="0.25">
      <c r="A30" s="18">
        <v>44957</v>
      </c>
      <c r="B30" s="19">
        <v>25</v>
      </c>
      <c r="C30" s="19" t="s">
        <v>55</v>
      </c>
      <c r="D30" s="19" t="s">
        <v>90</v>
      </c>
      <c r="E30" s="19" t="s">
        <v>56</v>
      </c>
      <c r="F30" s="19" t="s">
        <v>57</v>
      </c>
      <c r="G30" s="19">
        <v>75</v>
      </c>
      <c r="H30" s="20">
        <v>29.33</v>
      </c>
    </row>
    <row r="31" spans="1:8" ht="15.75" customHeight="1" x14ac:dyDescent="0.25">
      <c r="A31" s="18">
        <v>44985</v>
      </c>
      <c r="B31" s="19">
        <v>26</v>
      </c>
      <c r="C31" s="19" t="s">
        <v>58</v>
      </c>
      <c r="D31" s="19" t="s">
        <v>90</v>
      </c>
      <c r="E31" s="19" t="s">
        <v>59</v>
      </c>
      <c r="F31" s="19" t="s">
        <v>60</v>
      </c>
      <c r="G31" s="19">
        <v>80</v>
      </c>
      <c r="H31" s="20">
        <v>28.75</v>
      </c>
    </row>
    <row r="32" spans="1:8" ht="15.75" customHeight="1" x14ac:dyDescent="0.25">
      <c r="A32" s="18">
        <v>45016</v>
      </c>
      <c r="B32" s="19">
        <v>27</v>
      </c>
      <c r="C32" s="19" t="s">
        <v>84</v>
      </c>
      <c r="D32" s="19" t="s">
        <v>14</v>
      </c>
      <c r="E32" s="19" t="s">
        <v>91</v>
      </c>
      <c r="F32" s="19" t="s">
        <v>92</v>
      </c>
      <c r="G32" s="19">
        <v>0</v>
      </c>
      <c r="H32" s="19" t="s">
        <v>81</v>
      </c>
    </row>
    <row r="33" spans="1:8" ht="15.75" customHeight="1" x14ac:dyDescent="0.25">
      <c r="A33" s="18">
        <v>45046</v>
      </c>
      <c r="B33" s="19">
        <v>28</v>
      </c>
      <c r="C33" s="19" t="s">
        <v>35</v>
      </c>
      <c r="D33" s="19" t="s">
        <v>18</v>
      </c>
      <c r="E33" s="19" t="s">
        <v>61</v>
      </c>
      <c r="F33" s="19" t="s">
        <v>62</v>
      </c>
      <c r="G33" s="19">
        <v>85</v>
      </c>
      <c r="H33" s="20">
        <v>29.41</v>
      </c>
    </row>
    <row r="34" spans="1:8" ht="15.75" customHeight="1" x14ac:dyDescent="0.25"/>
    <row r="35" spans="1:8" ht="15.75" customHeight="1" x14ac:dyDescent="0.25"/>
    <row r="36" spans="1:8" ht="15.75" customHeight="1" x14ac:dyDescent="0.25"/>
    <row r="37" spans="1:8" ht="15.75" customHeight="1" x14ac:dyDescent="0.25"/>
    <row r="38" spans="1:8" ht="15.75" customHeight="1" x14ac:dyDescent="0.25"/>
    <row r="39" spans="1:8" ht="15.75" customHeight="1" x14ac:dyDescent="0.25"/>
    <row r="40" spans="1:8" ht="15.75" customHeight="1" x14ac:dyDescent="0.25"/>
    <row r="41" spans="1:8" ht="15.75" customHeight="1" x14ac:dyDescent="0.25"/>
    <row r="42" spans="1:8" ht="15.75" customHeight="1" x14ac:dyDescent="0.25"/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 x14ac:dyDescent="0.25"/>
  <cols>
    <col min="1" max="1" width="16" customWidth="1"/>
    <col min="2" max="2" width="3" customWidth="1"/>
    <col min="3" max="3" width="17.5703125" customWidth="1"/>
    <col min="4" max="4" width="7.140625" customWidth="1"/>
    <col min="5" max="5" width="8.5703125" customWidth="1"/>
    <col min="6" max="6" width="23.42578125" customWidth="1"/>
    <col min="7" max="7" width="8.7109375" customWidth="1"/>
    <col min="8" max="8" width="13.28515625" customWidth="1"/>
    <col min="9" max="26" width="8.7109375" customWidth="1"/>
  </cols>
  <sheetData>
    <row r="1" spans="1:26" ht="48.75" customHeight="1" x14ac:dyDescent="0.25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</row>
    <row r="3" spans="1:26" x14ac:dyDescent="0.25">
      <c r="A3" s="18">
        <v>44227</v>
      </c>
      <c r="B3" s="19">
        <v>1</v>
      </c>
      <c r="C3" s="19" t="s">
        <v>9</v>
      </c>
      <c r="D3" s="19" t="s">
        <v>10</v>
      </c>
      <c r="E3" s="19" t="s">
        <v>11</v>
      </c>
      <c r="F3" s="19" t="s">
        <v>12</v>
      </c>
      <c r="G3" s="19">
        <v>10</v>
      </c>
      <c r="H3" s="20">
        <v>20</v>
      </c>
    </row>
    <row r="4" spans="1:26" x14ac:dyDescent="0.25">
      <c r="A4" s="18">
        <v>44255</v>
      </c>
      <c r="B4" s="19">
        <v>2</v>
      </c>
      <c r="C4" s="19" t="s">
        <v>13</v>
      </c>
      <c r="D4" s="19" t="s">
        <v>14</v>
      </c>
      <c r="E4" s="19" t="s">
        <v>15</v>
      </c>
      <c r="F4" s="19" t="s">
        <v>16</v>
      </c>
      <c r="G4" s="19">
        <v>15</v>
      </c>
      <c r="H4" s="20">
        <v>10</v>
      </c>
    </row>
    <row r="5" spans="1:26" x14ac:dyDescent="0.25">
      <c r="A5" s="18">
        <v>44286</v>
      </c>
      <c r="B5" s="19">
        <v>3</v>
      </c>
      <c r="C5" s="19" t="s">
        <v>79</v>
      </c>
      <c r="D5" s="19" t="s">
        <v>24</v>
      </c>
      <c r="E5" s="19" t="s">
        <v>25</v>
      </c>
      <c r="F5" s="19" t="s">
        <v>80</v>
      </c>
      <c r="G5" s="19">
        <v>0</v>
      </c>
      <c r="H5" s="19" t="s">
        <v>81</v>
      </c>
    </row>
    <row r="6" spans="1:26" x14ac:dyDescent="0.25">
      <c r="A6" s="18">
        <v>44316</v>
      </c>
      <c r="B6" s="19">
        <v>4</v>
      </c>
      <c r="C6" s="19" t="s">
        <v>17</v>
      </c>
      <c r="D6" s="19" t="s">
        <v>18</v>
      </c>
      <c r="E6" s="19" t="s">
        <v>19</v>
      </c>
      <c r="F6" s="19" t="s">
        <v>20</v>
      </c>
      <c r="G6" s="19">
        <v>25</v>
      </c>
      <c r="H6" s="20">
        <v>10</v>
      </c>
    </row>
    <row r="7" spans="1:26" x14ac:dyDescent="0.25">
      <c r="A7" s="18">
        <v>44347</v>
      </c>
      <c r="B7" s="19">
        <v>5</v>
      </c>
      <c r="C7" s="19" t="s">
        <v>21</v>
      </c>
      <c r="D7" s="19" t="s">
        <v>14</v>
      </c>
      <c r="E7" s="19" t="s">
        <v>11</v>
      </c>
      <c r="F7" s="19" t="s">
        <v>22</v>
      </c>
      <c r="G7" s="19">
        <v>30</v>
      </c>
      <c r="H7" s="20">
        <v>16.670000000000002</v>
      </c>
    </row>
    <row r="8" spans="1:26" x14ac:dyDescent="0.25">
      <c r="A8" s="18">
        <v>44377</v>
      </c>
      <c r="B8" s="19">
        <v>6</v>
      </c>
      <c r="C8" s="19" t="s">
        <v>82</v>
      </c>
      <c r="D8" s="19"/>
      <c r="E8" s="19" t="s">
        <v>15</v>
      </c>
      <c r="F8" s="19" t="s">
        <v>83</v>
      </c>
      <c r="G8" s="19">
        <v>0</v>
      </c>
      <c r="H8" s="19" t="s">
        <v>81</v>
      </c>
    </row>
    <row r="9" spans="1:26" x14ac:dyDescent="0.25">
      <c r="A9" s="18">
        <v>44408</v>
      </c>
      <c r="B9" s="19">
        <v>7</v>
      </c>
      <c r="C9" s="19" t="s">
        <v>23</v>
      </c>
      <c r="D9" s="19" t="s">
        <v>24</v>
      </c>
      <c r="E9" s="19" t="s">
        <v>25</v>
      </c>
      <c r="F9" s="19" t="s">
        <v>26</v>
      </c>
      <c r="G9" s="19">
        <v>35</v>
      </c>
      <c r="H9" s="20">
        <v>10</v>
      </c>
    </row>
    <row r="10" spans="1:26" x14ac:dyDescent="0.25">
      <c r="A10" s="18">
        <v>44439</v>
      </c>
      <c r="B10" s="19">
        <v>8</v>
      </c>
      <c r="C10" s="19" t="s">
        <v>27</v>
      </c>
      <c r="D10" s="19" t="s">
        <v>18</v>
      </c>
      <c r="E10" s="19" t="s">
        <v>19</v>
      </c>
      <c r="F10" s="19" t="s">
        <v>28</v>
      </c>
      <c r="G10" s="19">
        <v>40</v>
      </c>
      <c r="H10" s="20">
        <v>15</v>
      </c>
    </row>
    <row r="11" spans="1:26" x14ac:dyDescent="0.25">
      <c r="A11" s="18">
        <v>44469</v>
      </c>
      <c r="B11" s="19">
        <v>9</v>
      </c>
      <c r="C11" s="19" t="s">
        <v>29</v>
      </c>
      <c r="D11" s="19" t="s">
        <v>14</v>
      </c>
      <c r="E11" s="19" t="s">
        <v>11</v>
      </c>
      <c r="F11" s="19" t="s">
        <v>30</v>
      </c>
      <c r="G11" s="19">
        <v>45</v>
      </c>
      <c r="H11" s="20">
        <v>12.22</v>
      </c>
    </row>
    <row r="12" spans="1:26" x14ac:dyDescent="0.25">
      <c r="A12" s="18">
        <v>44500</v>
      </c>
      <c r="B12" s="19">
        <v>10</v>
      </c>
      <c r="C12" s="19" t="s">
        <v>31</v>
      </c>
      <c r="D12" s="19" t="s">
        <v>10</v>
      </c>
      <c r="E12" s="19" t="s">
        <v>15</v>
      </c>
      <c r="F12" s="19" t="s">
        <v>32</v>
      </c>
      <c r="G12" s="19">
        <v>50</v>
      </c>
      <c r="H12" s="20">
        <v>14</v>
      </c>
    </row>
    <row r="13" spans="1:26" x14ac:dyDescent="0.25">
      <c r="A13" s="18">
        <v>44530</v>
      </c>
      <c r="B13" s="19">
        <v>11</v>
      </c>
      <c r="C13" s="19" t="s">
        <v>33</v>
      </c>
      <c r="D13" s="19" t="s">
        <v>24</v>
      </c>
      <c r="E13" s="19" t="s">
        <v>25</v>
      </c>
      <c r="F13" s="19" t="s">
        <v>34</v>
      </c>
      <c r="G13" s="19">
        <v>5</v>
      </c>
      <c r="H13" s="20">
        <v>160</v>
      </c>
    </row>
    <row r="14" spans="1:26" x14ac:dyDescent="0.25">
      <c r="A14" s="18">
        <v>44561</v>
      </c>
      <c r="B14" s="19">
        <v>12</v>
      </c>
      <c r="C14" s="19" t="s">
        <v>35</v>
      </c>
      <c r="D14" s="19" t="s">
        <v>18</v>
      </c>
      <c r="E14" s="19" t="s">
        <v>19</v>
      </c>
      <c r="F14" s="19" t="s">
        <v>36</v>
      </c>
      <c r="G14" s="19">
        <v>20</v>
      </c>
      <c r="H14" s="20">
        <v>45</v>
      </c>
    </row>
    <row r="15" spans="1:26" x14ac:dyDescent="0.25">
      <c r="A15" s="18">
        <v>44592</v>
      </c>
      <c r="B15" s="19">
        <v>13</v>
      </c>
      <c r="C15" s="19" t="s">
        <v>84</v>
      </c>
      <c r="D15" s="19" t="s">
        <v>14</v>
      </c>
      <c r="E15" s="19" t="s">
        <v>11</v>
      </c>
      <c r="F15" s="19" t="s">
        <v>85</v>
      </c>
      <c r="G15" s="19">
        <v>0</v>
      </c>
      <c r="H15" s="19" t="s">
        <v>81</v>
      </c>
    </row>
    <row r="16" spans="1:26" x14ac:dyDescent="0.25">
      <c r="A16" s="18">
        <v>44620</v>
      </c>
      <c r="B16" s="19">
        <v>14</v>
      </c>
      <c r="C16" s="19" t="s">
        <v>37</v>
      </c>
      <c r="D16" s="19"/>
      <c r="E16" s="19" t="s">
        <v>15</v>
      </c>
      <c r="F16" s="19" t="s">
        <v>38</v>
      </c>
      <c r="G16" s="19">
        <v>30</v>
      </c>
      <c r="H16" s="20">
        <v>36.67</v>
      </c>
    </row>
    <row r="17" spans="1:8" x14ac:dyDescent="0.25">
      <c r="A17" s="18">
        <v>44316</v>
      </c>
      <c r="B17" s="19">
        <v>4</v>
      </c>
      <c r="C17" s="19" t="s">
        <v>17</v>
      </c>
      <c r="D17" s="19" t="s">
        <v>18</v>
      </c>
      <c r="E17" s="19" t="s">
        <v>19</v>
      </c>
      <c r="F17" s="19" t="s">
        <v>20</v>
      </c>
      <c r="G17" s="19">
        <v>25</v>
      </c>
      <c r="H17" s="20">
        <v>10</v>
      </c>
    </row>
    <row r="18" spans="1:8" x14ac:dyDescent="0.25">
      <c r="A18" s="18">
        <v>44347</v>
      </c>
      <c r="B18" s="19">
        <v>5</v>
      </c>
      <c r="C18" s="19" t="s">
        <v>21</v>
      </c>
      <c r="D18" s="19" t="s">
        <v>14</v>
      </c>
      <c r="E18" s="19" t="s">
        <v>11</v>
      </c>
      <c r="F18" s="19" t="s">
        <v>22</v>
      </c>
      <c r="G18" s="19">
        <v>30</v>
      </c>
      <c r="H18" s="20">
        <v>16.670000000000002</v>
      </c>
    </row>
    <row r="19" spans="1:8" x14ac:dyDescent="0.25">
      <c r="A19" s="18">
        <v>44377</v>
      </c>
      <c r="B19" s="19">
        <v>6</v>
      </c>
      <c r="C19" s="19" t="s">
        <v>82</v>
      </c>
      <c r="D19" s="19"/>
      <c r="E19" s="19" t="s">
        <v>15</v>
      </c>
      <c r="F19" s="19" t="s">
        <v>83</v>
      </c>
      <c r="G19" s="19">
        <v>0</v>
      </c>
      <c r="H19" s="19" t="s">
        <v>81</v>
      </c>
    </row>
    <row r="20" spans="1:8" x14ac:dyDescent="0.25">
      <c r="A20" s="18">
        <v>44651</v>
      </c>
      <c r="B20" s="19">
        <v>15</v>
      </c>
      <c r="C20" s="19" t="s">
        <v>39</v>
      </c>
      <c r="D20" s="19" t="s">
        <v>24</v>
      </c>
      <c r="E20" s="19" t="s">
        <v>25</v>
      </c>
      <c r="F20" s="19" t="s">
        <v>40</v>
      </c>
      <c r="G20" s="19">
        <v>35</v>
      </c>
      <c r="H20" s="20">
        <v>34.29</v>
      </c>
    </row>
    <row r="21" spans="1:8" ht="15.75" customHeight="1" x14ac:dyDescent="0.25">
      <c r="A21" s="18">
        <v>44681</v>
      </c>
      <c r="B21" s="19">
        <v>16</v>
      </c>
      <c r="C21" s="19" t="s">
        <v>86</v>
      </c>
      <c r="D21" s="19"/>
      <c r="E21" s="19" t="s">
        <v>19</v>
      </c>
      <c r="F21" s="19" t="s">
        <v>87</v>
      </c>
      <c r="G21" s="19">
        <v>0</v>
      </c>
      <c r="H21" s="19" t="s">
        <v>81</v>
      </c>
    </row>
    <row r="22" spans="1:8" ht="15.75" customHeight="1" x14ac:dyDescent="0.25">
      <c r="A22" s="18">
        <v>44712</v>
      </c>
      <c r="B22" s="19">
        <v>17</v>
      </c>
      <c r="C22" s="19" t="s">
        <v>41</v>
      </c>
      <c r="D22" s="19" t="s">
        <v>14</v>
      </c>
      <c r="E22" s="19" t="s">
        <v>11</v>
      </c>
      <c r="F22" s="19" t="s">
        <v>42</v>
      </c>
      <c r="G22" s="19">
        <v>40</v>
      </c>
      <c r="H22" s="20">
        <v>35</v>
      </c>
    </row>
    <row r="23" spans="1:8" ht="15.75" customHeight="1" x14ac:dyDescent="0.25">
      <c r="A23" s="18">
        <v>44742</v>
      </c>
      <c r="B23" s="19">
        <v>18</v>
      </c>
      <c r="C23" s="19" t="s">
        <v>43</v>
      </c>
      <c r="D23" s="19" t="s">
        <v>10</v>
      </c>
      <c r="E23" s="19" t="s">
        <v>15</v>
      </c>
      <c r="F23" s="19" t="s">
        <v>44</v>
      </c>
      <c r="G23" s="19">
        <v>45</v>
      </c>
      <c r="H23" s="20">
        <v>33.33</v>
      </c>
    </row>
    <row r="24" spans="1:8" ht="15.75" customHeight="1" x14ac:dyDescent="0.25">
      <c r="A24" s="18">
        <v>44773</v>
      </c>
      <c r="B24" s="19">
        <v>19</v>
      </c>
      <c r="C24" s="19" t="s">
        <v>45</v>
      </c>
      <c r="D24" s="19" t="s">
        <v>24</v>
      </c>
      <c r="E24" s="19" t="s">
        <v>25</v>
      </c>
      <c r="F24" s="19" t="s">
        <v>46</v>
      </c>
      <c r="G24" s="19">
        <v>50</v>
      </c>
      <c r="H24" s="20">
        <v>32</v>
      </c>
    </row>
    <row r="25" spans="1:8" ht="15.75" customHeight="1" x14ac:dyDescent="0.25">
      <c r="A25" s="18">
        <v>44804</v>
      </c>
      <c r="B25" s="19">
        <v>20</v>
      </c>
      <c r="C25" s="19" t="s">
        <v>47</v>
      </c>
      <c r="D25" s="19" t="s">
        <v>18</v>
      </c>
      <c r="E25" s="19" t="s">
        <v>19</v>
      </c>
      <c r="F25" s="19" t="s">
        <v>48</v>
      </c>
      <c r="G25" s="19">
        <v>55</v>
      </c>
      <c r="H25" s="20">
        <v>30.91</v>
      </c>
    </row>
    <row r="26" spans="1:8" ht="15.75" customHeight="1" x14ac:dyDescent="0.25">
      <c r="A26" s="18">
        <v>44834</v>
      </c>
      <c r="B26" s="19">
        <v>21</v>
      </c>
      <c r="C26" s="19" t="s">
        <v>49</v>
      </c>
      <c r="D26" s="19" t="s">
        <v>14</v>
      </c>
      <c r="E26" s="19" t="s">
        <v>11</v>
      </c>
      <c r="F26" s="19" t="s">
        <v>50</v>
      </c>
      <c r="G26" s="19">
        <v>60</v>
      </c>
      <c r="H26" s="20">
        <v>30</v>
      </c>
    </row>
    <row r="27" spans="1:8" ht="15.75" customHeight="1" x14ac:dyDescent="0.25">
      <c r="A27" s="18">
        <v>44865</v>
      </c>
      <c r="B27" s="19">
        <v>22</v>
      </c>
      <c r="C27" s="19" t="s">
        <v>88</v>
      </c>
      <c r="D27" s="19" t="s">
        <v>10</v>
      </c>
      <c r="E27" s="19" t="s">
        <v>15</v>
      </c>
      <c r="F27" s="19" t="s">
        <v>89</v>
      </c>
      <c r="G27" s="19">
        <v>0</v>
      </c>
      <c r="H27" s="19" t="s">
        <v>81</v>
      </c>
    </row>
    <row r="28" spans="1:8" ht="15.75" customHeight="1" x14ac:dyDescent="0.25">
      <c r="A28" s="18">
        <v>44895</v>
      </c>
      <c r="B28" s="19">
        <v>23</v>
      </c>
      <c r="C28" s="19" t="s">
        <v>51</v>
      </c>
      <c r="D28" s="19" t="s">
        <v>24</v>
      </c>
      <c r="E28" s="19" t="s">
        <v>25</v>
      </c>
      <c r="F28" s="19" t="s">
        <v>52</v>
      </c>
      <c r="G28" s="19">
        <v>65</v>
      </c>
      <c r="H28" s="20">
        <v>30.77</v>
      </c>
    </row>
    <row r="29" spans="1:8" ht="15.75" customHeight="1" x14ac:dyDescent="0.25">
      <c r="A29" s="18">
        <v>44926</v>
      </c>
      <c r="B29" s="19">
        <v>24</v>
      </c>
      <c r="C29" s="19" t="s">
        <v>53</v>
      </c>
      <c r="D29" s="19" t="s">
        <v>18</v>
      </c>
      <c r="E29" s="19" t="s">
        <v>19</v>
      </c>
      <c r="F29" s="19" t="s">
        <v>54</v>
      </c>
      <c r="G29" s="19">
        <v>70</v>
      </c>
      <c r="H29" s="20">
        <v>30</v>
      </c>
    </row>
    <row r="30" spans="1:8" ht="15.75" customHeight="1" x14ac:dyDescent="0.25">
      <c r="A30" s="18">
        <v>44957</v>
      </c>
      <c r="B30" s="19">
        <v>25</v>
      </c>
      <c r="C30" s="19" t="s">
        <v>55</v>
      </c>
      <c r="D30" s="19" t="s">
        <v>90</v>
      </c>
      <c r="E30" s="19" t="s">
        <v>56</v>
      </c>
      <c r="F30" s="19" t="s">
        <v>57</v>
      </c>
      <c r="G30" s="19">
        <v>75</v>
      </c>
      <c r="H30" s="20">
        <v>29.33</v>
      </c>
    </row>
    <row r="31" spans="1:8" ht="15.75" customHeight="1" x14ac:dyDescent="0.25">
      <c r="A31" s="18">
        <v>44985</v>
      </c>
      <c r="B31" s="19">
        <v>26</v>
      </c>
      <c r="C31" s="19" t="s">
        <v>58</v>
      </c>
      <c r="D31" s="19" t="s">
        <v>90</v>
      </c>
      <c r="E31" s="19" t="s">
        <v>59</v>
      </c>
      <c r="F31" s="19" t="s">
        <v>60</v>
      </c>
      <c r="G31" s="19">
        <v>80</v>
      </c>
      <c r="H31" s="20">
        <v>28.75</v>
      </c>
    </row>
    <row r="32" spans="1:8" ht="15.75" customHeight="1" x14ac:dyDescent="0.25">
      <c r="A32" s="18">
        <v>45016</v>
      </c>
      <c r="B32" s="19">
        <v>27</v>
      </c>
      <c r="C32" s="19" t="s">
        <v>84</v>
      </c>
      <c r="D32" s="19" t="s">
        <v>14</v>
      </c>
      <c r="E32" s="19" t="s">
        <v>91</v>
      </c>
      <c r="F32" s="19" t="s">
        <v>92</v>
      </c>
      <c r="G32" s="19">
        <v>0</v>
      </c>
      <c r="H32" s="19" t="s">
        <v>81</v>
      </c>
    </row>
    <row r="33" spans="1:8" ht="15.75" customHeight="1" x14ac:dyDescent="0.25">
      <c r="A33" s="18">
        <v>45046</v>
      </c>
      <c r="B33" s="19">
        <v>28</v>
      </c>
      <c r="C33" s="19" t="s">
        <v>35</v>
      </c>
      <c r="D33" s="19" t="s">
        <v>18</v>
      </c>
      <c r="E33" s="19" t="s">
        <v>61</v>
      </c>
      <c r="F33" s="19" t="s">
        <v>62</v>
      </c>
      <c r="G33" s="19">
        <v>85</v>
      </c>
      <c r="H33" s="20">
        <v>29.41</v>
      </c>
    </row>
    <row r="34" spans="1:8" ht="15.75" customHeight="1" x14ac:dyDescent="0.25"/>
    <row r="35" spans="1:8" ht="15.75" customHeight="1" x14ac:dyDescent="0.25"/>
    <row r="36" spans="1:8" ht="15.75" customHeight="1" x14ac:dyDescent="0.25"/>
    <row r="37" spans="1:8" ht="15.75" customHeight="1" x14ac:dyDescent="0.25"/>
    <row r="38" spans="1:8" ht="15.75" customHeight="1" x14ac:dyDescent="0.25"/>
    <row r="39" spans="1:8" ht="15.75" customHeight="1" x14ac:dyDescent="0.25"/>
    <row r="40" spans="1:8" ht="15.75" customHeight="1" x14ac:dyDescent="0.25"/>
    <row r="41" spans="1:8" ht="15.75" customHeight="1" x14ac:dyDescent="0.25"/>
    <row r="42" spans="1:8" ht="15.75" customHeight="1" x14ac:dyDescent="0.25"/>
    <row r="43" spans="1:8" ht="15.75" customHeight="1" x14ac:dyDescent="0.25"/>
    <row r="44" spans="1:8" ht="15.75" customHeight="1" x14ac:dyDescent="0.25"/>
    <row r="45" spans="1:8" ht="15.75" customHeight="1" x14ac:dyDescent="0.25"/>
    <row r="46" spans="1:8" ht="15.75" customHeight="1" x14ac:dyDescent="0.25"/>
    <row r="47" spans="1:8" ht="15.75" customHeight="1" x14ac:dyDescent="0.25"/>
    <row r="48" spans="1: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 x14ac:dyDescent="0.25"/>
  <cols>
    <col min="1" max="1" width="14.85546875" customWidth="1"/>
    <col min="2" max="2" width="3" customWidth="1"/>
    <col min="3" max="3" width="17.5703125" customWidth="1"/>
    <col min="4" max="4" width="7.140625" customWidth="1"/>
    <col min="5" max="5" width="8.5703125" customWidth="1"/>
    <col min="6" max="6" width="23.42578125" customWidth="1"/>
    <col min="7" max="7" width="8.7109375" customWidth="1"/>
    <col min="8" max="8" width="13.28515625" customWidth="1"/>
    <col min="9" max="9" width="17.5703125" customWidth="1"/>
    <col min="10" max="26" width="8.7109375" customWidth="1"/>
  </cols>
  <sheetData>
    <row r="1" spans="1:26" ht="48.75" customHeight="1" x14ac:dyDescent="0.25">
      <c r="A1" s="1" t="s">
        <v>94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95</v>
      </c>
    </row>
    <row r="3" spans="1:26" x14ac:dyDescent="0.25">
      <c r="A3" s="18">
        <v>44227</v>
      </c>
      <c r="B3" s="19">
        <v>1</v>
      </c>
      <c r="C3" s="19" t="s">
        <v>9</v>
      </c>
      <c r="D3" s="19" t="s">
        <v>10</v>
      </c>
      <c r="E3" s="19" t="s">
        <v>11</v>
      </c>
      <c r="F3" s="19" t="s">
        <v>12</v>
      </c>
      <c r="G3" s="19">
        <v>10</v>
      </c>
      <c r="H3" s="20">
        <v>20</v>
      </c>
      <c r="I3" s="2" t="str">
        <f t="shared" ref="I3:I30" si="0">TRIM(C3)</f>
        <v>John Smith</v>
      </c>
    </row>
    <row r="4" spans="1:26" x14ac:dyDescent="0.25">
      <c r="A4" s="18">
        <v>44255</v>
      </c>
      <c r="B4" s="19">
        <v>2</v>
      </c>
      <c r="C4" s="19" t="s">
        <v>13</v>
      </c>
      <c r="D4" s="19" t="s">
        <v>14</v>
      </c>
      <c r="E4" s="19" t="s">
        <v>15</v>
      </c>
      <c r="F4" s="19" t="s">
        <v>16</v>
      </c>
      <c r="G4" s="19">
        <v>15</v>
      </c>
      <c r="H4" s="20">
        <v>10</v>
      </c>
      <c r="I4" s="2" t="str">
        <f t="shared" si="0"/>
        <v>Jane Doe</v>
      </c>
    </row>
    <row r="5" spans="1:26" x14ac:dyDescent="0.25">
      <c r="A5" s="18">
        <v>44286</v>
      </c>
      <c r="B5" s="19">
        <v>3</v>
      </c>
      <c r="C5" s="19" t="s">
        <v>79</v>
      </c>
      <c r="D5" s="19" t="s">
        <v>24</v>
      </c>
      <c r="E5" s="19" t="s">
        <v>25</v>
      </c>
      <c r="F5" s="19" t="s">
        <v>80</v>
      </c>
      <c r="G5" s="19">
        <v>0</v>
      </c>
      <c r="H5" s="19" t="s">
        <v>81</v>
      </c>
      <c r="I5" s="2" t="str">
        <f t="shared" si="0"/>
        <v>Mike Tyson</v>
      </c>
    </row>
    <row r="6" spans="1:26" x14ac:dyDescent="0.25">
      <c r="A6" s="18">
        <v>44316</v>
      </c>
      <c r="B6" s="19">
        <v>4</v>
      </c>
      <c r="C6" s="19" t="s">
        <v>17</v>
      </c>
      <c r="D6" s="19" t="s">
        <v>18</v>
      </c>
      <c r="E6" s="19" t="s">
        <v>19</v>
      </c>
      <c r="F6" s="19" t="s">
        <v>20</v>
      </c>
      <c r="G6" s="19">
        <v>25</v>
      </c>
      <c r="H6" s="20">
        <v>10</v>
      </c>
      <c r="I6" s="2" t="str">
        <f t="shared" si="0"/>
        <v>Anna Belle</v>
      </c>
    </row>
    <row r="7" spans="1:26" x14ac:dyDescent="0.25">
      <c r="A7" s="18">
        <v>44347</v>
      </c>
      <c r="B7" s="19">
        <v>5</v>
      </c>
      <c r="C7" s="19" t="s">
        <v>21</v>
      </c>
      <c r="D7" s="19" t="s">
        <v>14</v>
      </c>
      <c r="E7" s="19" t="s">
        <v>11</v>
      </c>
      <c r="F7" s="19" t="s">
        <v>22</v>
      </c>
      <c r="G7" s="19">
        <v>30</v>
      </c>
      <c r="H7" s="20">
        <v>16.670000000000002</v>
      </c>
      <c r="I7" s="2" t="str">
        <f t="shared" si="0"/>
        <v>Chris P. Bacon</v>
      </c>
    </row>
    <row r="8" spans="1:26" x14ac:dyDescent="0.25">
      <c r="A8" s="18">
        <v>44377</v>
      </c>
      <c r="B8" s="19">
        <v>6</v>
      </c>
      <c r="C8" s="19" t="s">
        <v>82</v>
      </c>
      <c r="D8" s="19"/>
      <c r="E8" s="19" t="s">
        <v>15</v>
      </c>
      <c r="F8" s="19" t="s">
        <v>83</v>
      </c>
      <c r="G8" s="19">
        <v>0</v>
      </c>
      <c r="H8" s="19" t="s">
        <v>81</v>
      </c>
      <c r="I8" s="2" t="str">
        <f t="shared" si="0"/>
        <v>Peter Parker</v>
      </c>
    </row>
    <row r="9" spans="1:26" x14ac:dyDescent="0.25">
      <c r="A9" s="18">
        <v>44408</v>
      </c>
      <c r="B9" s="19">
        <v>7</v>
      </c>
      <c r="C9" s="19" t="s">
        <v>23</v>
      </c>
      <c r="D9" s="19" t="s">
        <v>24</v>
      </c>
      <c r="E9" s="19" t="s">
        <v>25</v>
      </c>
      <c r="F9" s="19" t="s">
        <v>26</v>
      </c>
      <c r="G9" s="19">
        <v>35</v>
      </c>
      <c r="H9" s="20">
        <v>10</v>
      </c>
      <c r="I9" s="2" t="str">
        <f t="shared" si="0"/>
        <v>Mary Jane</v>
      </c>
    </row>
    <row r="10" spans="1:26" x14ac:dyDescent="0.25">
      <c r="A10" s="18">
        <v>44439</v>
      </c>
      <c r="B10" s="19">
        <v>8</v>
      </c>
      <c r="C10" s="19" t="s">
        <v>27</v>
      </c>
      <c r="D10" s="19" t="s">
        <v>18</v>
      </c>
      <c r="E10" s="19" t="s">
        <v>19</v>
      </c>
      <c r="F10" s="19" t="s">
        <v>28</v>
      </c>
      <c r="G10" s="19">
        <v>40</v>
      </c>
      <c r="H10" s="20">
        <v>15</v>
      </c>
      <c r="I10" s="2" t="str">
        <f t="shared" si="0"/>
        <v>Bruce Wayne</v>
      </c>
    </row>
    <row r="11" spans="1:26" x14ac:dyDescent="0.25">
      <c r="A11" s="18">
        <v>44469</v>
      </c>
      <c r="B11" s="19">
        <v>9</v>
      </c>
      <c r="C11" s="19" t="s">
        <v>29</v>
      </c>
      <c r="D11" s="19" t="s">
        <v>14</v>
      </c>
      <c r="E11" s="19" t="s">
        <v>11</v>
      </c>
      <c r="F11" s="19" t="s">
        <v>30</v>
      </c>
      <c r="G11" s="19">
        <v>45</v>
      </c>
      <c r="H11" s="20">
        <v>12.22</v>
      </c>
      <c r="I11" s="2" t="str">
        <f t="shared" si="0"/>
        <v>Clark Kent</v>
      </c>
    </row>
    <row r="12" spans="1:26" x14ac:dyDescent="0.25">
      <c r="A12" s="18">
        <v>44500</v>
      </c>
      <c r="B12" s="19">
        <v>10</v>
      </c>
      <c r="C12" s="19" t="s">
        <v>31</v>
      </c>
      <c r="D12" s="19" t="s">
        <v>10</v>
      </c>
      <c r="E12" s="19" t="s">
        <v>15</v>
      </c>
      <c r="F12" s="19" t="s">
        <v>32</v>
      </c>
      <c r="G12" s="19">
        <v>50</v>
      </c>
      <c r="H12" s="20">
        <v>14</v>
      </c>
      <c r="I12" s="2" t="str">
        <f t="shared" si="0"/>
        <v>Diana Prince</v>
      </c>
    </row>
    <row r="13" spans="1:26" x14ac:dyDescent="0.25">
      <c r="A13" s="18">
        <v>44530</v>
      </c>
      <c r="B13" s="19">
        <v>11</v>
      </c>
      <c r="C13" s="19" t="s">
        <v>33</v>
      </c>
      <c r="D13" s="19" t="s">
        <v>24</v>
      </c>
      <c r="E13" s="19" t="s">
        <v>25</v>
      </c>
      <c r="F13" s="19" t="s">
        <v>34</v>
      </c>
      <c r="G13" s="19">
        <v>5</v>
      </c>
      <c r="H13" s="20">
        <v>160</v>
      </c>
      <c r="I13" s="2" t="str">
        <f t="shared" si="0"/>
        <v>Tony Stark</v>
      </c>
    </row>
    <row r="14" spans="1:26" x14ac:dyDescent="0.25">
      <c r="A14" s="18">
        <v>44561</v>
      </c>
      <c r="B14" s="19">
        <v>12</v>
      </c>
      <c r="C14" s="19" t="s">
        <v>35</v>
      </c>
      <c r="D14" s="19" t="s">
        <v>18</v>
      </c>
      <c r="E14" s="19" t="s">
        <v>19</v>
      </c>
      <c r="F14" s="19" t="s">
        <v>36</v>
      </c>
      <c r="G14" s="19">
        <v>20</v>
      </c>
      <c r="H14" s="20">
        <v>45</v>
      </c>
      <c r="I14" s="2" t="str">
        <f t="shared" si="0"/>
        <v>Steve Rogers</v>
      </c>
    </row>
    <row r="15" spans="1:26" x14ac:dyDescent="0.25">
      <c r="A15" s="18">
        <v>44592</v>
      </c>
      <c r="B15" s="19">
        <v>13</v>
      </c>
      <c r="C15" s="19" t="s">
        <v>84</v>
      </c>
      <c r="D15" s="19" t="s">
        <v>14</v>
      </c>
      <c r="E15" s="19" t="s">
        <v>11</v>
      </c>
      <c r="F15" s="19" t="s">
        <v>85</v>
      </c>
      <c r="G15" s="19">
        <v>0</v>
      </c>
      <c r="H15" s="19" t="s">
        <v>81</v>
      </c>
      <c r="I15" s="2" t="str">
        <f t="shared" si="0"/>
        <v>Natasha Romanoff</v>
      </c>
    </row>
    <row r="16" spans="1:26" x14ac:dyDescent="0.25">
      <c r="A16" s="18">
        <v>44620</v>
      </c>
      <c r="B16" s="19">
        <v>14</v>
      </c>
      <c r="C16" s="19" t="s">
        <v>37</v>
      </c>
      <c r="D16" s="19"/>
      <c r="E16" s="19" t="s">
        <v>15</v>
      </c>
      <c r="F16" s="19" t="s">
        <v>38</v>
      </c>
      <c r="G16" s="19">
        <v>30</v>
      </c>
      <c r="H16" s="20">
        <v>36.67</v>
      </c>
      <c r="I16" s="2" t="str">
        <f t="shared" si="0"/>
        <v>Bruce Banner</v>
      </c>
    </row>
    <row r="17" spans="1:9" x14ac:dyDescent="0.25">
      <c r="A17" s="18">
        <v>44651</v>
      </c>
      <c r="B17" s="19">
        <v>15</v>
      </c>
      <c r="C17" s="19" t="s">
        <v>39</v>
      </c>
      <c r="D17" s="19" t="s">
        <v>24</v>
      </c>
      <c r="E17" s="19" t="s">
        <v>25</v>
      </c>
      <c r="F17" s="19" t="s">
        <v>40</v>
      </c>
      <c r="G17" s="19">
        <v>35</v>
      </c>
      <c r="H17" s="20">
        <v>34.29</v>
      </c>
      <c r="I17" s="2" t="str">
        <f t="shared" si="0"/>
        <v>Nick Fury</v>
      </c>
    </row>
    <row r="18" spans="1:9" x14ac:dyDescent="0.25">
      <c r="A18" s="18">
        <v>44681</v>
      </c>
      <c r="B18" s="19">
        <v>16</v>
      </c>
      <c r="C18" s="19" t="s">
        <v>86</v>
      </c>
      <c r="D18" s="19"/>
      <c r="E18" s="19" t="s">
        <v>19</v>
      </c>
      <c r="F18" s="19" t="s">
        <v>87</v>
      </c>
      <c r="G18" s="19">
        <v>0</v>
      </c>
      <c r="H18" s="19" t="s">
        <v>81</v>
      </c>
      <c r="I18" s="2" t="str">
        <f t="shared" si="0"/>
        <v>Phil Coulson</v>
      </c>
    </row>
    <row r="19" spans="1:9" x14ac:dyDescent="0.25">
      <c r="A19" s="18">
        <v>44712</v>
      </c>
      <c r="B19" s="19">
        <v>17</v>
      </c>
      <c r="C19" s="19" t="s">
        <v>41</v>
      </c>
      <c r="D19" s="19" t="s">
        <v>14</v>
      </c>
      <c r="E19" s="19" t="s">
        <v>11</v>
      </c>
      <c r="F19" s="19" t="s">
        <v>42</v>
      </c>
      <c r="G19" s="19">
        <v>40</v>
      </c>
      <c r="H19" s="20">
        <v>35</v>
      </c>
      <c r="I19" s="2" t="str">
        <f t="shared" si="0"/>
        <v>Peggy Carter</v>
      </c>
    </row>
    <row r="20" spans="1:9" x14ac:dyDescent="0.25">
      <c r="A20" s="18">
        <v>44742</v>
      </c>
      <c r="B20" s="19">
        <v>18</v>
      </c>
      <c r="C20" s="19" t="s">
        <v>43</v>
      </c>
      <c r="D20" s="19" t="s">
        <v>10</v>
      </c>
      <c r="E20" s="19" t="s">
        <v>15</v>
      </c>
      <c r="F20" s="19" t="s">
        <v>44</v>
      </c>
      <c r="G20" s="19">
        <v>45</v>
      </c>
      <c r="H20" s="20">
        <v>33.33</v>
      </c>
      <c r="I20" s="2" t="str">
        <f t="shared" si="0"/>
        <v>Howard Stark</v>
      </c>
    </row>
    <row r="21" spans="1:9" ht="15.75" customHeight="1" x14ac:dyDescent="0.25">
      <c r="A21" s="18">
        <v>44773</v>
      </c>
      <c r="B21" s="19">
        <v>19</v>
      </c>
      <c r="C21" s="19" t="s">
        <v>45</v>
      </c>
      <c r="D21" s="19" t="s">
        <v>24</v>
      </c>
      <c r="E21" s="19" t="s">
        <v>25</v>
      </c>
      <c r="F21" s="19" t="s">
        <v>46</v>
      </c>
      <c r="G21" s="19">
        <v>50</v>
      </c>
      <c r="H21" s="20">
        <v>32</v>
      </c>
      <c r="I21" s="2" t="str">
        <f t="shared" si="0"/>
        <v>Hank Pym</v>
      </c>
    </row>
    <row r="22" spans="1:9" ht="15.75" customHeight="1" x14ac:dyDescent="0.25">
      <c r="A22" s="18">
        <v>44804</v>
      </c>
      <c r="B22" s="19">
        <v>20</v>
      </c>
      <c r="C22" s="19" t="s">
        <v>47</v>
      </c>
      <c r="D22" s="19" t="s">
        <v>18</v>
      </c>
      <c r="E22" s="19" t="s">
        <v>19</v>
      </c>
      <c r="F22" s="19" t="s">
        <v>48</v>
      </c>
      <c r="G22" s="19">
        <v>55</v>
      </c>
      <c r="H22" s="20">
        <v>30.91</v>
      </c>
      <c r="I22" s="2" t="str">
        <f t="shared" si="0"/>
        <v>Janet van Dyne</v>
      </c>
    </row>
    <row r="23" spans="1:9" ht="15.75" customHeight="1" x14ac:dyDescent="0.25">
      <c r="A23" s="18">
        <v>44834</v>
      </c>
      <c r="B23" s="19">
        <v>21</v>
      </c>
      <c r="C23" s="19" t="s">
        <v>49</v>
      </c>
      <c r="D23" s="19" t="s">
        <v>14</v>
      </c>
      <c r="E23" s="19" t="s">
        <v>11</v>
      </c>
      <c r="F23" s="19" t="s">
        <v>50</v>
      </c>
      <c r="G23" s="19">
        <v>60</v>
      </c>
      <c r="H23" s="20">
        <v>30</v>
      </c>
      <c r="I23" s="2" t="str">
        <f t="shared" si="0"/>
        <v>Kurt Busiek</v>
      </c>
    </row>
    <row r="24" spans="1:9" ht="15.75" customHeight="1" x14ac:dyDescent="0.25">
      <c r="A24" s="18">
        <v>44865</v>
      </c>
      <c r="B24" s="19">
        <v>22</v>
      </c>
      <c r="C24" s="19" t="s">
        <v>88</v>
      </c>
      <c r="D24" s="19" t="s">
        <v>10</v>
      </c>
      <c r="E24" s="19" t="s">
        <v>15</v>
      </c>
      <c r="F24" s="19" t="s">
        <v>89</v>
      </c>
      <c r="G24" s="19">
        <v>0</v>
      </c>
      <c r="H24" s="19" t="s">
        <v>81</v>
      </c>
      <c r="I24" s="2" t="str">
        <f t="shared" si="0"/>
        <v>George Perez</v>
      </c>
    </row>
    <row r="25" spans="1:9" ht="15.75" customHeight="1" x14ac:dyDescent="0.25">
      <c r="A25" s="18">
        <v>44895</v>
      </c>
      <c r="B25" s="19">
        <v>23</v>
      </c>
      <c r="C25" s="19" t="s">
        <v>51</v>
      </c>
      <c r="D25" s="19" t="s">
        <v>24</v>
      </c>
      <c r="E25" s="19" t="s">
        <v>25</v>
      </c>
      <c r="F25" s="19" t="s">
        <v>52</v>
      </c>
      <c r="G25" s="19">
        <v>65</v>
      </c>
      <c r="H25" s="20">
        <v>30.77</v>
      </c>
      <c r="I25" s="2" t="str">
        <f t="shared" si="0"/>
        <v>Roger Stern</v>
      </c>
    </row>
    <row r="26" spans="1:9" ht="15.75" customHeight="1" x14ac:dyDescent="0.25">
      <c r="A26" s="18">
        <v>44926</v>
      </c>
      <c r="B26" s="19">
        <v>24</v>
      </c>
      <c r="C26" s="19" t="s">
        <v>53</v>
      </c>
      <c r="D26" s="19" t="s">
        <v>18</v>
      </c>
      <c r="E26" s="19" t="s">
        <v>19</v>
      </c>
      <c r="F26" s="19" t="s">
        <v>54</v>
      </c>
      <c r="G26" s="19">
        <v>70</v>
      </c>
      <c r="H26" s="20">
        <v>30</v>
      </c>
      <c r="I26" s="2" t="str">
        <f t="shared" si="0"/>
        <v>Tom DeFalco</v>
      </c>
    </row>
    <row r="27" spans="1:9" ht="15.75" customHeight="1" x14ac:dyDescent="0.25">
      <c r="A27" s="18">
        <v>44957</v>
      </c>
      <c r="B27" s="19">
        <v>25</v>
      </c>
      <c r="C27" s="19" t="s">
        <v>55</v>
      </c>
      <c r="D27" s="19" t="s">
        <v>90</v>
      </c>
      <c r="E27" s="19" t="s">
        <v>56</v>
      </c>
      <c r="F27" s="19" t="s">
        <v>57</v>
      </c>
      <c r="G27" s="19">
        <v>75</v>
      </c>
      <c r="H27" s="20">
        <v>29.33</v>
      </c>
      <c r="I27" s="2" t="str">
        <f t="shared" si="0"/>
        <v>Loki Laufeyson</v>
      </c>
    </row>
    <row r="28" spans="1:9" ht="15.75" customHeight="1" x14ac:dyDescent="0.25">
      <c r="A28" s="18">
        <v>44985</v>
      </c>
      <c r="B28" s="19">
        <v>26</v>
      </c>
      <c r="C28" s="19" t="s">
        <v>58</v>
      </c>
      <c r="D28" s="19" t="s">
        <v>90</v>
      </c>
      <c r="E28" s="19" t="s">
        <v>59</v>
      </c>
      <c r="F28" s="19" t="s">
        <v>60</v>
      </c>
      <c r="G28" s="19">
        <v>80</v>
      </c>
      <c r="H28" s="20">
        <v>28.75</v>
      </c>
      <c r="I28" s="2" t="str">
        <f t="shared" si="0"/>
        <v>Thor Odinson</v>
      </c>
    </row>
    <row r="29" spans="1:9" ht="15.75" customHeight="1" x14ac:dyDescent="0.25">
      <c r="A29" s="18">
        <v>45016</v>
      </c>
      <c r="B29" s="19">
        <v>27</v>
      </c>
      <c r="C29" s="19" t="s">
        <v>84</v>
      </c>
      <c r="D29" s="19" t="s">
        <v>14</v>
      </c>
      <c r="E29" s="19" t="s">
        <v>91</v>
      </c>
      <c r="F29" s="19" t="s">
        <v>92</v>
      </c>
      <c r="G29" s="19">
        <v>0</v>
      </c>
      <c r="H29" s="19" t="s">
        <v>81</v>
      </c>
      <c r="I29" s="2" t="str">
        <f t="shared" si="0"/>
        <v>Natasha Romanoff</v>
      </c>
    </row>
    <row r="30" spans="1:9" ht="15.75" customHeight="1" x14ac:dyDescent="0.25">
      <c r="A30" s="18">
        <v>45046</v>
      </c>
      <c r="B30" s="19">
        <v>28</v>
      </c>
      <c r="C30" s="19" t="s">
        <v>35</v>
      </c>
      <c r="D30" s="19" t="s">
        <v>18</v>
      </c>
      <c r="E30" s="19" t="s">
        <v>61</v>
      </c>
      <c r="F30" s="19" t="s">
        <v>62</v>
      </c>
      <c r="G30" s="19">
        <v>85</v>
      </c>
      <c r="H30" s="20">
        <v>29.41</v>
      </c>
      <c r="I30" s="2" t="str">
        <f t="shared" si="0"/>
        <v>Steve Rogers</v>
      </c>
    </row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defaultColWidth="14.42578125" defaultRowHeight="15" customHeight="1" x14ac:dyDescent="0.25"/>
  <cols>
    <col min="1" max="1" width="16" customWidth="1"/>
    <col min="2" max="2" width="3" customWidth="1"/>
    <col min="3" max="3" width="17.5703125" customWidth="1"/>
    <col min="4" max="4" width="7.140625" customWidth="1"/>
    <col min="5" max="5" width="8.5703125" customWidth="1"/>
    <col min="6" max="6" width="23.42578125" customWidth="1"/>
    <col min="7" max="7" width="8.7109375" customWidth="1"/>
    <col min="8" max="8" width="13.28515625" customWidth="1"/>
    <col min="9" max="26" width="8.7109375" customWidth="1"/>
  </cols>
  <sheetData>
    <row r="1" spans="1:26" ht="48.75" customHeight="1" x14ac:dyDescent="0.25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</row>
    <row r="3" spans="1:26" x14ac:dyDescent="0.25">
      <c r="A3" s="18">
        <v>44227</v>
      </c>
      <c r="B3" s="19">
        <v>1</v>
      </c>
      <c r="C3" s="19" t="s">
        <v>97</v>
      </c>
      <c r="D3" s="19" t="s">
        <v>10</v>
      </c>
      <c r="E3" s="19" t="s">
        <v>11</v>
      </c>
      <c r="F3" s="19" t="s">
        <v>12</v>
      </c>
      <c r="G3" s="19">
        <v>10</v>
      </c>
      <c r="H3" s="20">
        <v>20</v>
      </c>
    </row>
    <row r="4" spans="1:26" x14ac:dyDescent="0.25">
      <c r="A4" s="18">
        <v>44255</v>
      </c>
      <c r="B4" s="19">
        <v>2</v>
      </c>
      <c r="C4" s="19" t="s">
        <v>13</v>
      </c>
      <c r="D4" s="19" t="s">
        <v>14</v>
      </c>
      <c r="E4" s="19" t="s">
        <v>15</v>
      </c>
      <c r="F4" s="19" t="s">
        <v>16</v>
      </c>
      <c r="G4" s="19">
        <v>15</v>
      </c>
      <c r="H4" s="20">
        <v>10</v>
      </c>
    </row>
    <row r="5" spans="1:26" x14ac:dyDescent="0.25">
      <c r="A5" s="18">
        <v>44286</v>
      </c>
      <c r="B5" s="19">
        <v>3</v>
      </c>
      <c r="C5" s="19" t="s">
        <v>98</v>
      </c>
      <c r="D5" s="19" t="s">
        <v>24</v>
      </c>
      <c r="E5" s="19" t="s">
        <v>25</v>
      </c>
      <c r="F5" s="19" t="s">
        <v>80</v>
      </c>
      <c r="G5" s="19">
        <v>0</v>
      </c>
      <c r="H5" s="19" t="s">
        <v>81</v>
      </c>
    </row>
    <row r="6" spans="1:26" x14ac:dyDescent="0.25">
      <c r="A6" s="18">
        <v>44316</v>
      </c>
      <c r="B6" s="19">
        <v>4</v>
      </c>
      <c r="C6" s="19" t="s">
        <v>99</v>
      </c>
      <c r="D6" s="19" t="s">
        <v>18</v>
      </c>
      <c r="E6" s="19" t="s">
        <v>19</v>
      </c>
      <c r="F6" s="19" t="s">
        <v>20</v>
      </c>
      <c r="G6" s="19">
        <v>25</v>
      </c>
      <c r="H6" s="20">
        <v>10</v>
      </c>
    </row>
    <row r="7" spans="1:26" x14ac:dyDescent="0.25">
      <c r="A7" s="18">
        <v>44347</v>
      </c>
      <c r="B7" s="19">
        <v>5</v>
      </c>
      <c r="C7" s="19" t="s">
        <v>21</v>
      </c>
      <c r="D7" s="19" t="s">
        <v>14</v>
      </c>
      <c r="E7" s="19" t="s">
        <v>11</v>
      </c>
      <c r="F7" s="19" t="s">
        <v>22</v>
      </c>
      <c r="G7" s="19">
        <v>30</v>
      </c>
      <c r="H7" s="20">
        <v>16.670000000000002</v>
      </c>
    </row>
    <row r="8" spans="1:26" x14ac:dyDescent="0.25">
      <c r="A8" s="18">
        <v>44377</v>
      </c>
      <c r="B8" s="19">
        <v>6</v>
      </c>
      <c r="C8" s="19" t="s">
        <v>100</v>
      </c>
      <c r="D8" s="21" t="s">
        <v>101</v>
      </c>
      <c r="E8" s="19" t="s">
        <v>15</v>
      </c>
      <c r="F8" s="19" t="s">
        <v>83</v>
      </c>
      <c r="G8" s="19">
        <v>0</v>
      </c>
      <c r="H8" s="19" t="s">
        <v>81</v>
      </c>
    </row>
    <row r="9" spans="1:26" x14ac:dyDescent="0.25">
      <c r="A9" s="18">
        <v>44408</v>
      </c>
      <c r="B9" s="19">
        <v>7</v>
      </c>
      <c r="C9" s="19" t="s">
        <v>23</v>
      </c>
      <c r="D9" s="19" t="s">
        <v>24</v>
      </c>
      <c r="E9" s="19" t="s">
        <v>25</v>
      </c>
      <c r="F9" s="19" t="s">
        <v>26</v>
      </c>
      <c r="G9" s="19">
        <v>35</v>
      </c>
      <c r="H9" s="20">
        <v>10</v>
      </c>
    </row>
    <row r="10" spans="1:26" x14ac:dyDescent="0.25">
      <c r="A10" s="18">
        <v>44439</v>
      </c>
      <c r="B10" s="19">
        <v>8</v>
      </c>
      <c r="C10" s="19" t="s">
        <v>27</v>
      </c>
      <c r="D10" s="19" t="s">
        <v>18</v>
      </c>
      <c r="E10" s="19" t="s">
        <v>19</v>
      </c>
      <c r="F10" s="19" t="s">
        <v>28</v>
      </c>
      <c r="G10" s="19">
        <v>40</v>
      </c>
      <c r="H10" s="20">
        <v>15</v>
      </c>
    </row>
    <row r="11" spans="1:26" x14ac:dyDescent="0.25">
      <c r="A11" s="18">
        <v>44469</v>
      </c>
      <c r="B11" s="19">
        <v>9</v>
      </c>
      <c r="C11" s="19" t="s">
        <v>29</v>
      </c>
      <c r="D11" s="19" t="s">
        <v>14</v>
      </c>
      <c r="E11" s="19" t="s">
        <v>11</v>
      </c>
      <c r="F11" s="19" t="s">
        <v>30</v>
      </c>
      <c r="G11" s="19">
        <v>45</v>
      </c>
      <c r="H11" s="20">
        <v>12.22</v>
      </c>
    </row>
    <row r="12" spans="1:26" x14ac:dyDescent="0.25">
      <c r="A12" s="18">
        <v>44500</v>
      </c>
      <c r="B12" s="19">
        <v>10</v>
      </c>
      <c r="C12" s="19" t="s">
        <v>31</v>
      </c>
      <c r="D12" s="19" t="s">
        <v>10</v>
      </c>
      <c r="E12" s="19" t="s">
        <v>15</v>
      </c>
      <c r="F12" s="19" t="s">
        <v>32</v>
      </c>
      <c r="G12" s="19">
        <v>50</v>
      </c>
      <c r="H12" s="20">
        <v>14</v>
      </c>
    </row>
    <row r="13" spans="1:26" x14ac:dyDescent="0.25">
      <c r="A13" s="18">
        <v>44530</v>
      </c>
      <c r="B13" s="19">
        <v>11</v>
      </c>
      <c r="C13" s="19" t="s">
        <v>33</v>
      </c>
      <c r="D13" s="19" t="s">
        <v>24</v>
      </c>
      <c r="E13" s="19" t="s">
        <v>25</v>
      </c>
      <c r="F13" s="19" t="s">
        <v>34</v>
      </c>
      <c r="G13" s="19">
        <v>5</v>
      </c>
      <c r="H13" s="20">
        <v>160</v>
      </c>
    </row>
    <row r="14" spans="1:26" x14ac:dyDescent="0.25">
      <c r="A14" s="18">
        <v>44561</v>
      </c>
      <c r="B14" s="19">
        <v>12</v>
      </c>
      <c r="C14" s="19" t="s">
        <v>35</v>
      </c>
      <c r="D14" s="19" t="s">
        <v>18</v>
      </c>
      <c r="E14" s="19" t="s">
        <v>19</v>
      </c>
      <c r="F14" s="19" t="s">
        <v>36</v>
      </c>
      <c r="G14" s="19">
        <v>20</v>
      </c>
      <c r="H14" s="20">
        <v>45</v>
      </c>
    </row>
    <row r="15" spans="1:26" x14ac:dyDescent="0.25">
      <c r="A15" s="18">
        <v>44592</v>
      </c>
      <c r="B15" s="19">
        <v>13</v>
      </c>
      <c r="C15" s="19" t="s">
        <v>84</v>
      </c>
      <c r="D15" s="19" t="s">
        <v>14</v>
      </c>
      <c r="E15" s="19" t="s">
        <v>11</v>
      </c>
      <c r="F15" s="19" t="s">
        <v>85</v>
      </c>
      <c r="G15" s="19">
        <v>0</v>
      </c>
      <c r="H15" s="19" t="s">
        <v>81</v>
      </c>
    </row>
    <row r="16" spans="1:26" x14ac:dyDescent="0.25">
      <c r="A16" s="18">
        <v>44620</v>
      </c>
      <c r="B16" s="19">
        <v>14</v>
      </c>
      <c r="C16" s="19" t="s">
        <v>37</v>
      </c>
      <c r="D16" s="21" t="s">
        <v>101</v>
      </c>
      <c r="E16" s="19" t="s">
        <v>15</v>
      </c>
      <c r="F16" s="19" t="s">
        <v>38</v>
      </c>
      <c r="G16" s="19">
        <v>30</v>
      </c>
      <c r="H16" s="20">
        <v>36.67</v>
      </c>
    </row>
    <row r="17" spans="1:8" x14ac:dyDescent="0.25">
      <c r="A17" s="18">
        <v>44651</v>
      </c>
      <c r="B17" s="19">
        <v>15</v>
      </c>
      <c r="C17" s="19" t="s">
        <v>39</v>
      </c>
      <c r="D17" s="19" t="s">
        <v>24</v>
      </c>
      <c r="E17" s="19" t="s">
        <v>25</v>
      </c>
      <c r="F17" s="19" t="s">
        <v>40</v>
      </c>
      <c r="G17" s="19">
        <v>35</v>
      </c>
      <c r="H17" s="20">
        <v>34.29</v>
      </c>
    </row>
    <row r="18" spans="1:8" x14ac:dyDescent="0.25">
      <c r="A18" s="18">
        <v>44681</v>
      </c>
      <c r="B18" s="19">
        <v>16</v>
      </c>
      <c r="C18" s="19" t="s">
        <v>86</v>
      </c>
      <c r="D18" s="21" t="s">
        <v>101</v>
      </c>
      <c r="E18" s="19" t="s">
        <v>19</v>
      </c>
      <c r="F18" s="19" t="s">
        <v>87</v>
      </c>
      <c r="G18" s="19">
        <v>0</v>
      </c>
      <c r="H18" s="19" t="s">
        <v>81</v>
      </c>
    </row>
    <row r="19" spans="1:8" x14ac:dyDescent="0.25">
      <c r="A19" s="18">
        <v>44712</v>
      </c>
      <c r="B19" s="19">
        <v>17</v>
      </c>
      <c r="C19" s="19" t="s">
        <v>41</v>
      </c>
      <c r="D19" s="19" t="s">
        <v>14</v>
      </c>
      <c r="E19" s="19" t="s">
        <v>11</v>
      </c>
      <c r="F19" s="19" t="s">
        <v>42</v>
      </c>
      <c r="G19" s="19">
        <v>40</v>
      </c>
      <c r="H19" s="20">
        <v>35</v>
      </c>
    </row>
    <row r="20" spans="1:8" x14ac:dyDescent="0.25">
      <c r="A20" s="18">
        <v>44742</v>
      </c>
      <c r="B20" s="19">
        <v>18</v>
      </c>
      <c r="C20" s="19" t="s">
        <v>43</v>
      </c>
      <c r="D20" s="19" t="s">
        <v>10</v>
      </c>
      <c r="E20" s="19" t="s">
        <v>15</v>
      </c>
      <c r="F20" s="19" t="s">
        <v>44</v>
      </c>
      <c r="G20" s="19">
        <v>45</v>
      </c>
      <c r="H20" s="20">
        <v>33.33</v>
      </c>
    </row>
    <row r="21" spans="1:8" ht="15.75" customHeight="1" x14ac:dyDescent="0.25">
      <c r="A21" s="18">
        <v>44773</v>
      </c>
      <c r="B21" s="19">
        <v>19</v>
      </c>
      <c r="C21" s="19" t="s">
        <v>45</v>
      </c>
      <c r="D21" s="19" t="s">
        <v>24</v>
      </c>
      <c r="E21" s="19" t="s">
        <v>25</v>
      </c>
      <c r="F21" s="19" t="s">
        <v>46</v>
      </c>
      <c r="G21" s="19">
        <v>50</v>
      </c>
      <c r="H21" s="20">
        <v>32</v>
      </c>
    </row>
    <row r="22" spans="1:8" ht="15.75" customHeight="1" x14ac:dyDescent="0.25">
      <c r="A22" s="18">
        <v>44804</v>
      </c>
      <c r="B22" s="19">
        <v>20</v>
      </c>
      <c r="C22" s="19" t="s">
        <v>47</v>
      </c>
      <c r="D22" s="19" t="s">
        <v>18</v>
      </c>
      <c r="E22" s="19" t="s">
        <v>19</v>
      </c>
      <c r="F22" s="19" t="s">
        <v>48</v>
      </c>
      <c r="G22" s="19">
        <v>55</v>
      </c>
      <c r="H22" s="20">
        <v>30.91</v>
      </c>
    </row>
    <row r="23" spans="1:8" ht="15.75" customHeight="1" x14ac:dyDescent="0.25">
      <c r="A23" s="18">
        <v>44834</v>
      </c>
      <c r="B23" s="19">
        <v>21</v>
      </c>
      <c r="C23" s="19" t="s">
        <v>49</v>
      </c>
      <c r="D23" s="19" t="s">
        <v>14</v>
      </c>
      <c r="E23" s="19" t="s">
        <v>11</v>
      </c>
      <c r="F23" s="19" t="s">
        <v>50</v>
      </c>
      <c r="G23" s="19">
        <v>60</v>
      </c>
      <c r="H23" s="20">
        <v>30</v>
      </c>
    </row>
    <row r="24" spans="1:8" ht="15.75" customHeight="1" x14ac:dyDescent="0.25">
      <c r="A24" s="18">
        <v>44865</v>
      </c>
      <c r="B24" s="19">
        <v>22</v>
      </c>
      <c r="C24" s="19" t="s">
        <v>88</v>
      </c>
      <c r="D24" s="19" t="s">
        <v>10</v>
      </c>
      <c r="E24" s="19" t="s">
        <v>15</v>
      </c>
      <c r="F24" s="19" t="s">
        <v>89</v>
      </c>
      <c r="G24" s="19">
        <v>0</v>
      </c>
      <c r="H24" s="19" t="s">
        <v>81</v>
      </c>
    </row>
    <row r="25" spans="1:8" ht="15.75" customHeight="1" x14ac:dyDescent="0.25">
      <c r="A25" s="18">
        <v>44895</v>
      </c>
      <c r="B25" s="19">
        <v>23</v>
      </c>
      <c r="C25" s="19" t="s">
        <v>51</v>
      </c>
      <c r="D25" s="19" t="s">
        <v>24</v>
      </c>
      <c r="E25" s="19" t="s">
        <v>25</v>
      </c>
      <c r="F25" s="19" t="s">
        <v>52</v>
      </c>
      <c r="G25" s="19">
        <v>65</v>
      </c>
      <c r="H25" s="20">
        <v>30.77</v>
      </c>
    </row>
    <row r="26" spans="1:8" ht="15.75" customHeight="1" x14ac:dyDescent="0.25">
      <c r="A26" s="18">
        <v>44926</v>
      </c>
      <c r="B26" s="19">
        <v>24</v>
      </c>
      <c r="C26" s="19" t="s">
        <v>53</v>
      </c>
      <c r="D26" s="19" t="s">
        <v>18</v>
      </c>
      <c r="E26" s="19" t="s">
        <v>19</v>
      </c>
      <c r="F26" s="19" t="s">
        <v>54</v>
      </c>
      <c r="G26" s="19">
        <v>70</v>
      </c>
      <c r="H26" s="20">
        <v>30</v>
      </c>
    </row>
    <row r="27" spans="1:8" ht="15.75" customHeight="1" x14ac:dyDescent="0.25">
      <c r="A27" s="18">
        <v>44957</v>
      </c>
      <c r="B27" s="19">
        <v>25</v>
      </c>
      <c r="C27" s="19" t="s">
        <v>55</v>
      </c>
      <c r="D27" s="19" t="s">
        <v>90</v>
      </c>
      <c r="E27" s="19" t="s">
        <v>56</v>
      </c>
      <c r="F27" s="19" t="s">
        <v>57</v>
      </c>
      <c r="G27" s="19">
        <v>75</v>
      </c>
      <c r="H27" s="20">
        <v>29.33</v>
      </c>
    </row>
    <row r="28" spans="1:8" ht="15.75" customHeight="1" x14ac:dyDescent="0.25">
      <c r="A28" s="18">
        <v>44985</v>
      </c>
      <c r="B28" s="19">
        <v>26</v>
      </c>
      <c r="C28" s="19" t="s">
        <v>58</v>
      </c>
      <c r="D28" s="19" t="s">
        <v>90</v>
      </c>
      <c r="E28" s="19" t="s">
        <v>59</v>
      </c>
      <c r="F28" s="19" t="s">
        <v>60</v>
      </c>
      <c r="G28" s="19">
        <v>80</v>
      </c>
      <c r="H28" s="20">
        <v>28.75</v>
      </c>
    </row>
    <row r="29" spans="1:8" ht="15.75" customHeight="1" x14ac:dyDescent="0.25">
      <c r="A29" s="18">
        <v>45016</v>
      </c>
      <c r="B29" s="19">
        <v>27</v>
      </c>
      <c r="C29" s="19" t="s">
        <v>84</v>
      </c>
      <c r="D29" s="19" t="s">
        <v>14</v>
      </c>
      <c r="E29" s="19" t="s">
        <v>91</v>
      </c>
      <c r="F29" s="19" t="s">
        <v>92</v>
      </c>
      <c r="G29" s="19">
        <v>0</v>
      </c>
      <c r="H29" s="19" t="s">
        <v>81</v>
      </c>
    </row>
    <row r="30" spans="1:8" ht="15.75" customHeight="1" x14ac:dyDescent="0.25">
      <c r="A30" s="18">
        <v>45046</v>
      </c>
      <c r="B30" s="19">
        <v>28</v>
      </c>
      <c r="C30" s="19" t="s">
        <v>35</v>
      </c>
      <c r="D30" s="19" t="s">
        <v>18</v>
      </c>
      <c r="E30" s="19" t="s">
        <v>61</v>
      </c>
      <c r="F30" s="19" t="s">
        <v>62</v>
      </c>
      <c r="G30" s="19">
        <v>85</v>
      </c>
      <c r="H30" s="20">
        <v>29.41</v>
      </c>
    </row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/>
  </sheetViews>
  <sheetFormatPr defaultColWidth="14.42578125" defaultRowHeight="15" customHeight="1" x14ac:dyDescent="0.25"/>
  <cols>
    <col min="1" max="1" width="16" customWidth="1"/>
    <col min="2" max="2" width="3" customWidth="1"/>
    <col min="3" max="3" width="17.5703125" customWidth="1"/>
    <col min="4" max="4" width="7.140625" customWidth="1"/>
    <col min="5" max="5" width="9.140625" customWidth="1"/>
    <col min="6" max="6" width="23.42578125" customWidth="1"/>
    <col min="7" max="7" width="8.7109375" customWidth="1"/>
    <col min="8" max="8" width="13.28515625" customWidth="1"/>
    <col min="9" max="26" width="8.7109375" customWidth="1"/>
  </cols>
  <sheetData>
    <row r="1" spans="1:26" ht="48.75" customHeight="1" x14ac:dyDescent="0.25">
      <c r="A1" s="1" t="s">
        <v>102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</row>
    <row r="3" spans="1:26" x14ac:dyDescent="0.25">
      <c r="A3" s="18">
        <v>44227</v>
      </c>
      <c r="B3" s="19">
        <v>1</v>
      </c>
      <c r="C3" s="19" t="s">
        <v>97</v>
      </c>
      <c r="D3" s="19" t="s">
        <v>10</v>
      </c>
      <c r="E3" s="19" t="s">
        <v>11</v>
      </c>
      <c r="F3" s="19" t="s">
        <v>12</v>
      </c>
      <c r="G3" s="19">
        <v>10</v>
      </c>
      <c r="H3" s="20">
        <v>20</v>
      </c>
    </row>
    <row r="4" spans="1:26" x14ac:dyDescent="0.25">
      <c r="A4" s="18">
        <v>44255</v>
      </c>
      <c r="B4" s="19">
        <v>2</v>
      </c>
      <c r="C4" s="19" t="s">
        <v>13</v>
      </c>
      <c r="D4" s="19" t="s">
        <v>14</v>
      </c>
      <c r="E4" s="19" t="s">
        <v>103</v>
      </c>
      <c r="F4" s="19" t="s">
        <v>16</v>
      </c>
      <c r="G4" s="19">
        <v>15</v>
      </c>
      <c r="H4" s="20">
        <v>10</v>
      </c>
    </row>
    <row r="5" spans="1:26" x14ac:dyDescent="0.25">
      <c r="A5" s="18">
        <v>44286</v>
      </c>
      <c r="B5" s="19">
        <v>3</v>
      </c>
      <c r="C5" s="19" t="s">
        <v>98</v>
      </c>
      <c r="D5" s="19" t="s">
        <v>24</v>
      </c>
      <c r="E5" s="19" t="s">
        <v>25</v>
      </c>
      <c r="F5" s="19" t="s">
        <v>80</v>
      </c>
      <c r="G5" s="19">
        <v>0</v>
      </c>
      <c r="H5" s="19" t="s">
        <v>81</v>
      </c>
    </row>
    <row r="6" spans="1:26" x14ac:dyDescent="0.25">
      <c r="A6" s="18">
        <v>44316</v>
      </c>
      <c r="B6" s="19">
        <v>4</v>
      </c>
      <c r="C6" s="19" t="s">
        <v>99</v>
      </c>
      <c r="D6" s="19" t="s">
        <v>18</v>
      </c>
      <c r="E6" s="19" t="s">
        <v>19</v>
      </c>
      <c r="F6" s="19" t="s">
        <v>20</v>
      </c>
      <c r="G6" s="19">
        <v>25</v>
      </c>
      <c r="H6" s="20">
        <v>10</v>
      </c>
    </row>
    <row r="7" spans="1:26" x14ac:dyDescent="0.25">
      <c r="A7" s="18">
        <v>44347</v>
      </c>
      <c r="B7" s="19">
        <v>5</v>
      </c>
      <c r="C7" s="19" t="s">
        <v>21</v>
      </c>
      <c r="D7" s="19" t="s">
        <v>14</v>
      </c>
      <c r="E7" s="19" t="s">
        <v>11</v>
      </c>
      <c r="F7" s="19" t="s">
        <v>22</v>
      </c>
      <c r="G7" s="19">
        <v>30</v>
      </c>
      <c r="H7" s="20">
        <v>16.670000000000002</v>
      </c>
    </row>
    <row r="8" spans="1:26" x14ac:dyDescent="0.25">
      <c r="A8" s="18">
        <v>44377</v>
      </c>
      <c r="B8" s="19">
        <v>6</v>
      </c>
      <c r="C8" s="19" t="s">
        <v>100</v>
      </c>
      <c r="D8" s="21" t="s">
        <v>101</v>
      </c>
      <c r="E8" s="19" t="s">
        <v>103</v>
      </c>
      <c r="F8" s="19" t="s">
        <v>83</v>
      </c>
      <c r="G8" s="19">
        <v>0</v>
      </c>
      <c r="H8" s="19" t="s">
        <v>81</v>
      </c>
    </row>
    <row r="9" spans="1:26" x14ac:dyDescent="0.25">
      <c r="A9" s="18">
        <v>44408</v>
      </c>
      <c r="B9" s="19">
        <v>7</v>
      </c>
      <c r="C9" s="19" t="s">
        <v>23</v>
      </c>
      <c r="D9" s="19" t="s">
        <v>24</v>
      </c>
      <c r="E9" s="19" t="s">
        <v>25</v>
      </c>
      <c r="F9" s="19" t="s">
        <v>26</v>
      </c>
      <c r="G9" s="19">
        <v>35</v>
      </c>
      <c r="H9" s="20">
        <v>10</v>
      </c>
    </row>
    <row r="10" spans="1:26" x14ac:dyDescent="0.25">
      <c r="A10" s="18">
        <v>44439</v>
      </c>
      <c r="B10" s="19">
        <v>8</v>
      </c>
      <c r="C10" s="19" t="s">
        <v>27</v>
      </c>
      <c r="D10" s="19" t="s">
        <v>18</v>
      </c>
      <c r="E10" s="19" t="s">
        <v>19</v>
      </c>
      <c r="F10" s="19" t="s">
        <v>28</v>
      </c>
      <c r="G10" s="19">
        <v>40</v>
      </c>
      <c r="H10" s="20">
        <v>15</v>
      </c>
    </row>
    <row r="11" spans="1:26" x14ac:dyDescent="0.25">
      <c r="A11" s="18">
        <v>44469</v>
      </c>
      <c r="B11" s="19">
        <v>9</v>
      </c>
      <c r="C11" s="19" t="s">
        <v>29</v>
      </c>
      <c r="D11" s="19" t="s">
        <v>14</v>
      </c>
      <c r="E11" s="19" t="s">
        <v>11</v>
      </c>
      <c r="F11" s="19" t="s">
        <v>30</v>
      </c>
      <c r="G11" s="19">
        <v>45</v>
      </c>
      <c r="H11" s="20">
        <v>12.22</v>
      </c>
    </row>
    <row r="12" spans="1:26" x14ac:dyDescent="0.25">
      <c r="A12" s="18">
        <v>44500</v>
      </c>
      <c r="B12" s="19">
        <v>10</v>
      </c>
      <c r="C12" s="19" t="s">
        <v>31</v>
      </c>
      <c r="D12" s="19" t="s">
        <v>10</v>
      </c>
      <c r="E12" s="19" t="s">
        <v>103</v>
      </c>
      <c r="F12" s="19" t="s">
        <v>32</v>
      </c>
      <c r="G12" s="19">
        <v>50</v>
      </c>
      <c r="H12" s="20">
        <v>14</v>
      </c>
    </row>
    <row r="13" spans="1:26" x14ac:dyDescent="0.25">
      <c r="A13" s="18">
        <v>44530</v>
      </c>
      <c r="B13" s="19">
        <v>11</v>
      </c>
      <c r="C13" s="19" t="s">
        <v>33</v>
      </c>
      <c r="D13" s="19" t="s">
        <v>24</v>
      </c>
      <c r="E13" s="19" t="s">
        <v>25</v>
      </c>
      <c r="F13" s="19" t="s">
        <v>34</v>
      </c>
      <c r="G13" s="19">
        <v>5</v>
      </c>
      <c r="H13" s="20">
        <v>160</v>
      </c>
    </row>
    <row r="14" spans="1:26" x14ac:dyDescent="0.25">
      <c r="A14" s="18">
        <v>44561</v>
      </c>
      <c r="B14" s="19">
        <v>12</v>
      </c>
      <c r="C14" s="19" t="s">
        <v>35</v>
      </c>
      <c r="D14" s="19" t="s">
        <v>18</v>
      </c>
      <c r="E14" s="19" t="s">
        <v>19</v>
      </c>
      <c r="F14" s="19" t="s">
        <v>36</v>
      </c>
      <c r="G14" s="19">
        <v>20</v>
      </c>
      <c r="H14" s="20">
        <v>45</v>
      </c>
    </row>
    <row r="15" spans="1:26" x14ac:dyDescent="0.25">
      <c r="A15" s="18">
        <v>44592</v>
      </c>
      <c r="B15" s="19">
        <v>13</v>
      </c>
      <c r="C15" s="19" t="s">
        <v>84</v>
      </c>
      <c r="D15" s="19" t="s">
        <v>14</v>
      </c>
      <c r="E15" s="19" t="s">
        <v>11</v>
      </c>
      <c r="F15" s="19" t="s">
        <v>85</v>
      </c>
      <c r="G15" s="19">
        <v>0</v>
      </c>
      <c r="H15" s="19" t="s">
        <v>81</v>
      </c>
    </row>
    <row r="16" spans="1:26" x14ac:dyDescent="0.25">
      <c r="A16" s="18">
        <v>44620</v>
      </c>
      <c r="B16" s="19">
        <v>14</v>
      </c>
      <c r="C16" s="19" t="s">
        <v>37</v>
      </c>
      <c r="D16" s="21" t="s">
        <v>101</v>
      </c>
      <c r="E16" s="19" t="s">
        <v>103</v>
      </c>
      <c r="F16" s="19" t="s">
        <v>38</v>
      </c>
      <c r="G16" s="19">
        <v>30</v>
      </c>
      <c r="H16" s="20">
        <v>36.67</v>
      </c>
    </row>
    <row r="17" spans="1:8" x14ac:dyDescent="0.25">
      <c r="A17" s="18">
        <v>44651</v>
      </c>
      <c r="B17" s="19">
        <v>15</v>
      </c>
      <c r="C17" s="19" t="s">
        <v>39</v>
      </c>
      <c r="D17" s="19" t="s">
        <v>24</v>
      </c>
      <c r="E17" s="19" t="s">
        <v>25</v>
      </c>
      <c r="F17" s="19" t="s">
        <v>40</v>
      </c>
      <c r="G17" s="19">
        <v>35</v>
      </c>
      <c r="H17" s="20">
        <v>34.29</v>
      </c>
    </row>
    <row r="18" spans="1:8" x14ac:dyDescent="0.25">
      <c r="A18" s="18">
        <v>44681</v>
      </c>
      <c r="B18" s="19">
        <v>16</v>
      </c>
      <c r="C18" s="19" t="s">
        <v>86</v>
      </c>
      <c r="D18" s="21" t="s">
        <v>101</v>
      </c>
      <c r="E18" s="19" t="s">
        <v>19</v>
      </c>
      <c r="F18" s="19" t="s">
        <v>87</v>
      </c>
      <c r="G18" s="19">
        <v>0</v>
      </c>
      <c r="H18" s="19" t="s">
        <v>81</v>
      </c>
    </row>
    <row r="19" spans="1:8" x14ac:dyDescent="0.25">
      <c r="A19" s="18">
        <v>44712</v>
      </c>
      <c r="B19" s="19">
        <v>17</v>
      </c>
      <c r="C19" s="19" t="s">
        <v>41</v>
      </c>
      <c r="D19" s="19" t="s">
        <v>14</v>
      </c>
      <c r="E19" s="19" t="s">
        <v>11</v>
      </c>
      <c r="F19" s="19" t="s">
        <v>42</v>
      </c>
      <c r="G19" s="19">
        <v>40</v>
      </c>
      <c r="H19" s="20">
        <v>35</v>
      </c>
    </row>
    <row r="20" spans="1:8" x14ac:dyDescent="0.25">
      <c r="A20" s="18">
        <v>44742</v>
      </c>
      <c r="B20" s="19">
        <v>18</v>
      </c>
      <c r="C20" s="19" t="s">
        <v>43</v>
      </c>
      <c r="D20" s="19" t="s">
        <v>10</v>
      </c>
      <c r="E20" s="19" t="s">
        <v>103</v>
      </c>
      <c r="F20" s="19" t="s">
        <v>44</v>
      </c>
      <c r="G20" s="19">
        <v>45</v>
      </c>
      <c r="H20" s="20">
        <v>33.33</v>
      </c>
    </row>
    <row r="21" spans="1:8" ht="15.75" customHeight="1" x14ac:dyDescent="0.25">
      <c r="A21" s="18">
        <v>44773</v>
      </c>
      <c r="B21" s="19">
        <v>19</v>
      </c>
      <c r="C21" s="19" t="s">
        <v>45</v>
      </c>
      <c r="D21" s="19" t="s">
        <v>24</v>
      </c>
      <c r="E21" s="19" t="s">
        <v>25</v>
      </c>
      <c r="F21" s="19" t="s">
        <v>46</v>
      </c>
      <c r="G21" s="19">
        <v>50</v>
      </c>
      <c r="H21" s="20">
        <v>32</v>
      </c>
    </row>
    <row r="22" spans="1:8" ht="15.75" customHeight="1" x14ac:dyDescent="0.25">
      <c r="A22" s="18">
        <v>44804</v>
      </c>
      <c r="B22" s="19">
        <v>20</v>
      </c>
      <c r="C22" s="19" t="s">
        <v>47</v>
      </c>
      <c r="D22" s="19" t="s">
        <v>18</v>
      </c>
      <c r="E22" s="19" t="s">
        <v>19</v>
      </c>
      <c r="F22" s="19" t="s">
        <v>48</v>
      </c>
      <c r="G22" s="19">
        <v>55</v>
      </c>
      <c r="H22" s="20">
        <v>30.91</v>
      </c>
    </row>
    <row r="23" spans="1:8" ht="15.75" customHeight="1" x14ac:dyDescent="0.25">
      <c r="A23" s="18">
        <v>44834</v>
      </c>
      <c r="B23" s="19">
        <v>21</v>
      </c>
      <c r="C23" s="19" t="s">
        <v>49</v>
      </c>
      <c r="D23" s="19" t="s">
        <v>14</v>
      </c>
      <c r="E23" s="19" t="s">
        <v>11</v>
      </c>
      <c r="F23" s="19" t="s">
        <v>50</v>
      </c>
      <c r="G23" s="19">
        <v>60</v>
      </c>
      <c r="H23" s="20">
        <v>30</v>
      </c>
    </row>
    <row r="24" spans="1:8" ht="15.75" customHeight="1" x14ac:dyDescent="0.25">
      <c r="A24" s="18">
        <v>44865</v>
      </c>
      <c r="B24" s="19">
        <v>22</v>
      </c>
      <c r="C24" s="19" t="s">
        <v>88</v>
      </c>
      <c r="D24" s="19" t="s">
        <v>10</v>
      </c>
      <c r="E24" s="19" t="s">
        <v>103</v>
      </c>
      <c r="F24" s="19" t="s">
        <v>89</v>
      </c>
      <c r="G24" s="19">
        <v>0</v>
      </c>
      <c r="H24" s="19" t="s">
        <v>81</v>
      </c>
    </row>
    <row r="25" spans="1:8" ht="15.75" customHeight="1" x14ac:dyDescent="0.25">
      <c r="A25" s="18">
        <v>44895</v>
      </c>
      <c r="B25" s="19">
        <v>23</v>
      </c>
      <c r="C25" s="19" t="s">
        <v>51</v>
      </c>
      <c r="D25" s="19" t="s">
        <v>24</v>
      </c>
      <c r="E25" s="19" t="s">
        <v>25</v>
      </c>
      <c r="F25" s="19" t="s">
        <v>52</v>
      </c>
      <c r="G25" s="19">
        <v>65</v>
      </c>
      <c r="H25" s="20">
        <v>30.77</v>
      </c>
    </row>
    <row r="26" spans="1:8" ht="15.75" customHeight="1" x14ac:dyDescent="0.25">
      <c r="A26" s="18">
        <v>44926</v>
      </c>
      <c r="B26" s="19">
        <v>24</v>
      </c>
      <c r="C26" s="19" t="s">
        <v>53</v>
      </c>
      <c r="D26" s="19" t="s">
        <v>18</v>
      </c>
      <c r="E26" s="19" t="s">
        <v>19</v>
      </c>
      <c r="F26" s="19" t="s">
        <v>54</v>
      </c>
      <c r="G26" s="19">
        <v>70</v>
      </c>
      <c r="H26" s="20">
        <v>30</v>
      </c>
    </row>
    <row r="27" spans="1:8" ht="15.75" customHeight="1" x14ac:dyDescent="0.25">
      <c r="A27" s="18">
        <v>44957</v>
      </c>
      <c r="B27" s="19">
        <v>25</v>
      </c>
      <c r="C27" s="19" t="s">
        <v>55</v>
      </c>
      <c r="D27" s="19" t="s">
        <v>90</v>
      </c>
      <c r="E27" s="19" t="s">
        <v>56</v>
      </c>
      <c r="F27" s="19" t="s">
        <v>57</v>
      </c>
      <c r="G27" s="19">
        <v>75</v>
      </c>
      <c r="H27" s="20">
        <v>29.33</v>
      </c>
    </row>
    <row r="28" spans="1:8" ht="15.75" customHeight="1" x14ac:dyDescent="0.25">
      <c r="A28" s="18">
        <v>44985</v>
      </c>
      <c r="B28" s="19">
        <v>26</v>
      </c>
      <c r="C28" s="19" t="s">
        <v>58</v>
      </c>
      <c r="D28" s="19" t="s">
        <v>90</v>
      </c>
      <c r="E28" s="19" t="s">
        <v>59</v>
      </c>
      <c r="F28" s="19" t="s">
        <v>60</v>
      </c>
      <c r="G28" s="19">
        <v>80</v>
      </c>
      <c r="H28" s="20">
        <v>28.75</v>
      </c>
    </row>
    <row r="29" spans="1:8" ht="15.75" customHeight="1" x14ac:dyDescent="0.25">
      <c r="A29" s="18">
        <v>45016</v>
      </c>
      <c r="B29" s="19">
        <v>27</v>
      </c>
      <c r="C29" s="19" t="s">
        <v>84</v>
      </c>
      <c r="D29" s="19" t="s">
        <v>14</v>
      </c>
      <c r="E29" s="19" t="s">
        <v>91</v>
      </c>
      <c r="F29" s="19" t="s">
        <v>92</v>
      </c>
      <c r="G29" s="19">
        <v>0</v>
      </c>
      <c r="H29" s="19" t="s">
        <v>81</v>
      </c>
    </row>
    <row r="30" spans="1:8" ht="15.75" customHeight="1" x14ac:dyDescent="0.25">
      <c r="A30" s="18">
        <v>45046</v>
      </c>
      <c r="B30" s="19">
        <v>28</v>
      </c>
      <c r="C30" s="19" t="s">
        <v>35</v>
      </c>
      <c r="D30" s="19" t="s">
        <v>18</v>
      </c>
      <c r="E30" s="19" t="s">
        <v>61</v>
      </c>
      <c r="F30" s="19" t="s">
        <v>62</v>
      </c>
      <c r="G30" s="19">
        <v>85</v>
      </c>
      <c r="H30" s="20">
        <v>29.41</v>
      </c>
    </row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00"/>
  <sheetViews>
    <sheetView workbookViewId="0"/>
  </sheetViews>
  <sheetFormatPr defaultColWidth="14.42578125" defaultRowHeight="15" customHeight="1" x14ac:dyDescent="0.25"/>
  <cols>
    <col min="1" max="1" width="12.85546875" customWidth="1"/>
    <col min="2" max="2" width="3" customWidth="1"/>
    <col min="3" max="3" width="17.5703125" customWidth="1"/>
    <col min="4" max="4" width="7.140625" customWidth="1"/>
    <col min="5" max="5" width="8.5703125" customWidth="1"/>
    <col min="6" max="6" width="23.42578125" customWidth="1"/>
    <col min="7" max="7" width="8.7109375" customWidth="1"/>
    <col min="8" max="8" width="13.28515625" customWidth="1"/>
    <col min="9" max="26" width="8.7109375" customWidth="1"/>
  </cols>
  <sheetData>
    <row r="1" spans="1:26" ht="48.75" customHeight="1" x14ac:dyDescent="0.25">
      <c r="A1" s="1" t="s">
        <v>104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</row>
    <row r="3" spans="1:26" x14ac:dyDescent="0.25">
      <c r="A3" s="22">
        <v>44227</v>
      </c>
      <c r="B3" s="19">
        <v>1</v>
      </c>
      <c r="C3" s="19" t="s">
        <v>97</v>
      </c>
      <c r="D3" s="19" t="s">
        <v>10</v>
      </c>
      <c r="E3" s="19" t="s">
        <v>11</v>
      </c>
      <c r="F3" s="19" t="s">
        <v>12</v>
      </c>
      <c r="G3" s="19">
        <v>10</v>
      </c>
      <c r="H3" s="20">
        <v>20</v>
      </c>
    </row>
    <row r="4" spans="1:26" x14ac:dyDescent="0.25">
      <c r="A4" s="22">
        <v>44255</v>
      </c>
      <c r="B4" s="19">
        <v>2</v>
      </c>
      <c r="C4" s="19" t="s">
        <v>13</v>
      </c>
      <c r="D4" s="19" t="s">
        <v>14</v>
      </c>
      <c r="E4" s="19" t="s">
        <v>103</v>
      </c>
      <c r="F4" s="19" t="s">
        <v>16</v>
      </c>
      <c r="G4" s="19">
        <v>15</v>
      </c>
      <c r="H4" s="20">
        <v>10</v>
      </c>
    </row>
    <row r="5" spans="1:26" x14ac:dyDescent="0.25">
      <c r="A5" s="22">
        <v>44286</v>
      </c>
      <c r="B5" s="19">
        <v>3</v>
      </c>
      <c r="C5" s="19" t="s">
        <v>98</v>
      </c>
      <c r="D5" s="19" t="s">
        <v>24</v>
      </c>
      <c r="E5" s="19" t="s">
        <v>25</v>
      </c>
      <c r="F5" s="19" t="s">
        <v>80</v>
      </c>
      <c r="G5" s="19">
        <v>0</v>
      </c>
      <c r="H5" s="19" t="s">
        <v>81</v>
      </c>
    </row>
    <row r="6" spans="1:26" x14ac:dyDescent="0.25">
      <c r="A6" s="22">
        <v>44316</v>
      </c>
      <c r="B6" s="19">
        <v>4</v>
      </c>
      <c r="C6" s="19" t="s">
        <v>99</v>
      </c>
      <c r="D6" s="19" t="s">
        <v>18</v>
      </c>
      <c r="E6" s="19" t="s">
        <v>19</v>
      </c>
      <c r="F6" s="19" t="s">
        <v>20</v>
      </c>
      <c r="G6" s="19">
        <v>25</v>
      </c>
      <c r="H6" s="20">
        <v>10</v>
      </c>
    </row>
    <row r="7" spans="1:26" x14ac:dyDescent="0.25">
      <c r="A7" s="22">
        <v>44347</v>
      </c>
      <c r="B7" s="19">
        <v>5</v>
      </c>
      <c r="C7" s="19" t="s">
        <v>21</v>
      </c>
      <c r="D7" s="19" t="s">
        <v>14</v>
      </c>
      <c r="E7" s="19" t="s">
        <v>11</v>
      </c>
      <c r="F7" s="19" t="s">
        <v>22</v>
      </c>
      <c r="G7" s="19">
        <v>30</v>
      </c>
      <c r="H7" s="20">
        <v>16.670000000000002</v>
      </c>
    </row>
    <row r="8" spans="1:26" x14ac:dyDescent="0.25">
      <c r="A8" s="22">
        <v>44377</v>
      </c>
      <c r="B8" s="19">
        <v>6</v>
      </c>
      <c r="C8" s="19" t="s">
        <v>100</v>
      </c>
      <c r="D8" s="21" t="s">
        <v>101</v>
      </c>
      <c r="E8" s="19" t="s">
        <v>103</v>
      </c>
      <c r="F8" s="19" t="s">
        <v>83</v>
      </c>
      <c r="G8" s="19">
        <v>0</v>
      </c>
      <c r="H8" s="19" t="s">
        <v>81</v>
      </c>
    </row>
    <row r="9" spans="1:26" x14ac:dyDescent="0.25">
      <c r="A9" s="22">
        <v>44408</v>
      </c>
      <c r="B9" s="19">
        <v>7</v>
      </c>
      <c r="C9" s="19" t="s">
        <v>23</v>
      </c>
      <c r="D9" s="19" t="s">
        <v>24</v>
      </c>
      <c r="E9" s="19" t="s">
        <v>25</v>
      </c>
      <c r="F9" s="19" t="s">
        <v>26</v>
      </c>
      <c r="G9" s="19">
        <v>35</v>
      </c>
      <c r="H9" s="20">
        <v>10</v>
      </c>
    </row>
    <row r="10" spans="1:26" x14ac:dyDescent="0.25">
      <c r="A10" s="22">
        <v>44439</v>
      </c>
      <c r="B10" s="19">
        <v>8</v>
      </c>
      <c r="C10" s="19" t="s">
        <v>27</v>
      </c>
      <c r="D10" s="19" t="s">
        <v>18</v>
      </c>
      <c r="E10" s="19" t="s">
        <v>19</v>
      </c>
      <c r="F10" s="19" t="s">
        <v>28</v>
      </c>
      <c r="G10" s="19">
        <v>40</v>
      </c>
      <c r="H10" s="20">
        <v>15</v>
      </c>
    </row>
    <row r="11" spans="1:26" x14ac:dyDescent="0.25">
      <c r="A11" s="22">
        <v>44469</v>
      </c>
      <c r="B11" s="19">
        <v>9</v>
      </c>
      <c r="C11" s="19" t="s">
        <v>29</v>
      </c>
      <c r="D11" s="19" t="s">
        <v>14</v>
      </c>
      <c r="E11" s="19" t="s">
        <v>11</v>
      </c>
      <c r="F11" s="19" t="s">
        <v>30</v>
      </c>
      <c r="G11" s="19">
        <v>45</v>
      </c>
      <c r="H11" s="20">
        <v>12.22</v>
      </c>
    </row>
    <row r="12" spans="1:26" x14ac:dyDescent="0.25">
      <c r="A12" s="22">
        <v>44500</v>
      </c>
      <c r="B12" s="19">
        <v>10</v>
      </c>
      <c r="C12" s="19" t="s">
        <v>31</v>
      </c>
      <c r="D12" s="19" t="s">
        <v>10</v>
      </c>
      <c r="E12" s="19" t="s">
        <v>103</v>
      </c>
      <c r="F12" s="19" t="s">
        <v>32</v>
      </c>
      <c r="G12" s="19">
        <v>50</v>
      </c>
      <c r="H12" s="20">
        <v>14</v>
      </c>
    </row>
    <row r="13" spans="1:26" x14ac:dyDescent="0.25">
      <c r="A13" s="22">
        <v>44530</v>
      </c>
      <c r="B13" s="19">
        <v>11</v>
      </c>
      <c r="C13" s="19" t="s">
        <v>33</v>
      </c>
      <c r="D13" s="19" t="s">
        <v>24</v>
      </c>
      <c r="E13" s="19" t="s">
        <v>25</v>
      </c>
      <c r="F13" s="19" t="s">
        <v>34</v>
      </c>
      <c r="G13" s="19">
        <v>5</v>
      </c>
      <c r="H13" s="20">
        <v>160</v>
      </c>
    </row>
    <row r="14" spans="1:26" x14ac:dyDescent="0.25">
      <c r="A14" s="22">
        <v>44561</v>
      </c>
      <c r="B14" s="19">
        <v>12</v>
      </c>
      <c r="C14" s="19" t="s">
        <v>35</v>
      </c>
      <c r="D14" s="19" t="s">
        <v>18</v>
      </c>
      <c r="E14" s="19" t="s">
        <v>19</v>
      </c>
      <c r="F14" s="19" t="s">
        <v>36</v>
      </c>
      <c r="G14" s="19">
        <v>20</v>
      </c>
      <c r="H14" s="20">
        <v>45</v>
      </c>
    </row>
    <row r="15" spans="1:26" x14ac:dyDescent="0.25">
      <c r="A15" s="22">
        <v>44592</v>
      </c>
      <c r="B15" s="19">
        <v>13</v>
      </c>
      <c r="C15" s="19" t="s">
        <v>84</v>
      </c>
      <c r="D15" s="19" t="s">
        <v>14</v>
      </c>
      <c r="E15" s="19" t="s">
        <v>11</v>
      </c>
      <c r="F15" s="19" t="s">
        <v>85</v>
      </c>
      <c r="G15" s="19">
        <v>0</v>
      </c>
      <c r="H15" s="19" t="s">
        <v>81</v>
      </c>
    </row>
    <row r="16" spans="1:26" x14ac:dyDescent="0.25">
      <c r="A16" s="22">
        <v>44620</v>
      </c>
      <c r="B16" s="19">
        <v>14</v>
      </c>
      <c r="C16" s="19" t="s">
        <v>37</v>
      </c>
      <c r="D16" s="21" t="s">
        <v>101</v>
      </c>
      <c r="E16" s="19" t="s">
        <v>103</v>
      </c>
      <c r="F16" s="19" t="s">
        <v>38</v>
      </c>
      <c r="G16" s="19">
        <v>30</v>
      </c>
      <c r="H16" s="20">
        <v>36.67</v>
      </c>
    </row>
    <row r="17" spans="1:8" x14ac:dyDescent="0.25">
      <c r="A17" s="22">
        <v>44651</v>
      </c>
      <c r="B17" s="19">
        <v>15</v>
      </c>
      <c r="C17" s="19" t="s">
        <v>39</v>
      </c>
      <c r="D17" s="19" t="s">
        <v>24</v>
      </c>
      <c r="E17" s="19" t="s">
        <v>25</v>
      </c>
      <c r="F17" s="19" t="s">
        <v>40</v>
      </c>
      <c r="G17" s="19">
        <v>35</v>
      </c>
      <c r="H17" s="20">
        <v>34.29</v>
      </c>
    </row>
    <row r="18" spans="1:8" x14ac:dyDescent="0.25">
      <c r="A18" s="22">
        <v>44681</v>
      </c>
      <c r="B18" s="19">
        <v>16</v>
      </c>
      <c r="C18" s="19" t="s">
        <v>86</v>
      </c>
      <c r="D18" s="21" t="s">
        <v>101</v>
      </c>
      <c r="E18" s="19" t="s">
        <v>19</v>
      </c>
      <c r="F18" s="19" t="s">
        <v>87</v>
      </c>
      <c r="G18" s="19">
        <v>0</v>
      </c>
      <c r="H18" s="19" t="s">
        <v>81</v>
      </c>
    </row>
    <row r="19" spans="1:8" x14ac:dyDescent="0.25">
      <c r="A19" s="22">
        <v>44712</v>
      </c>
      <c r="B19" s="19">
        <v>17</v>
      </c>
      <c r="C19" s="19" t="s">
        <v>41</v>
      </c>
      <c r="D19" s="19" t="s">
        <v>14</v>
      </c>
      <c r="E19" s="19" t="s">
        <v>11</v>
      </c>
      <c r="F19" s="19" t="s">
        <v>42</v>
      </c>
      <c r="G19" s="19">
        <v>40</v>
      </c>
      <c r="H19" s="20">
        <v>35</v>
      </c>
    </row>
    <row r="20" spans="1:8" x14ac:dyDescent="0.25">
      <c r="A20" s="22">
        <v>44742</v>
      </c>
      <c r="B20" s="19">
        <v>18</v>
      </c>
      <c r="C20" s="19" t="s">
        <v>43</v>
      </c>
      <c r="D20" s="19" t="s">
        <v>10</v>
      </c>
      <c r="E20" s="19" t="s">
        <v>103</v>
      </c>
      <c r="F20" s="19" t="s">
        <v>44</v>
      </c>
      <c r="G20" s="19">
        <v>45</v>
      </c>
      <c r="H20" s="20">
        <v>33.33</v>
      </c>
    </row>
    <row r="21" spans="1:8" ht="15.75" customHeight="1" x14ac:dyDescent="0.25">
      <c r="A21" s="22">
        <v>44773</v>
      </c>
      <c r="B21" s="19">
        <v>19</v>
      </c>
      <c r="C21" s="19" t="s">
        <v>45</v>
      </c>
      <c r="D21" s="19" t="s">
        <v>24</v>
      </c>
      <c r="E21" s="19" t="s">
        <v>25</v>
      </c>
      <c r="F21" s="19" t="s">
        <v>46</v>
      </c>
      <c r="G21" s="19">
        <v>50</v>
      </c>
      <c r="H21" s="20">
        <v>32</v>
      </c>
    </row>
    <row r="22" spans="1:8" ht="15.75" customHeight="1" x14ac:dyDescent="0.25">
      <c r="A22" s="22">
        <v>44804</v>
      </c>
      <c r="B22" s="19">
        <v>20</v>
      </c>
      <c r="C22" s="19" t="s">
        <v>47</v>
      </c>
      <c r="D22" s="19" t="s">
        <v>18</v>
      </c>
      <c r="E22" s="19" t="s">
        <v>19</v>
      </c>
      <c r="F22" s="19" t="s">
        <v>48</v>
      </c>
      <c r="G22" s="19">
        <v>55</v>
      </c>
      <c r="H22" s="20">
        <v>30.91</v>
      </c>
    </row>
    <row r="23" spans="1:8" ht="15.75" customHeight="1" x14ac:dyDescent="0.25">
      <c r="A23" s="22">
        <v>44834</v>
      </c>
      <c r="B23" s="19">
        <v>21</v>
      </c>
      <c r="C23" s="19" t="s">
        <v>49</v>
      </c>
      <c r="D23" s="19" t="s">
        <v>14</v>
      </c>
      <c r="E23" s="19" t="s">
        <v>11</v>
      </c>
      <c r="F23" s="19" t="s">
        <v>50</v>
      </c>
      <c r="G23" s="19">
        <v>60</v>
      </c>
      <c r="H23" s="20">
        <v>30</v>
      </c>
    </row>
    <row r="24" spans="1:8" ht="15.75" customHeight="1" x14ac:dyDescent="0.25">
      <c r="A24" s="22">
        <v>44865</v>
      </c>
      <c r="B24" s="19">
        <v>22</v>
      </c>
      <c r="C24" s="19" t="s">
        <v>88</v>
      </c>
      <c r="D24" s="19" t="s">
        <v>10</v>
      </c>
      <c r="E24" s="19" t="s">
        <v>103</v>
      </c>
      <c r="F24" s="19" t="s">
        <v>89</v>
      </c>
      <c r="G24" s="19">
        <v>0</v>
      </c>
      <c r="H24" s="19" t="s">
        <v>81</v>
      </c>
    </row>
    <row r="25" spans="1:8" ht="15.75" customHeight="1" x14ac:dyDescent="0.25">
      <c r="A25" s="22">
        <v>44895</v>
      </c>
      <c r="B25" s="19">
        <v>23</v>
      </c>
      <c r="C25" s="19" t="s">
        <v>51</v>
      </c>
      <c r="D25" s="19" t="s">
        <v>24</v>
      </c>
      <c r="E25" s="19" t="s">
        <v>25</v>
      </c>
      <c r="F25" s="19" t="s">
        <v>52</v>
      </c>
      <c r="G25" s="19">
        <v>65</v>
      </c>
      <c r="H25" s="20">
        <v>30.77</v>
      </c>
    </row>
    <row r="26" spans="1:8" ht="15.75" customHeight="1" x14ac:dyDescent="0.25">
      <c r="A26" s="22">
        <v>44926</v>
      </c>
      <c r="B26" s="19">
        <v>24</v>
      </c>
      <c r="C26" s="19" t="s">
        <v>53</v>
      </c>
      <c r="D26" s="19" t="s">
        <v>18</v>
      </c>
      <c r="E26" s="19" t="s">
        <v>19</v>
      </c>
      <c r="F26" s="19" t="s">
        <v>54</v>
      </c>
      <c r="G26" s="19">
        <v>70</v>
      </c>
      <c r="H26" s="20">
        <v>30</v>
      </c>
    </row>
    <row r="27" spans="1:8" ht="15.75" customHeight="1" x14ac:dyDescent="0.25">
      <c r="A27" s="22">
        <v>44957</v>
      </c>
      <c r="B27" s="19">
        <v>25</v>
      </c>
      <c r="C27" s="19" t="s">
        <v>55</v>
      </c>
      <c r="D27" s="19" t="s">
        <v>90</v>
      </c>
      <c r="E27" s="19" t="s">
        <v>56</v>
      </c>
      <c r="F27" s="19" t="s">
        <v>57</v>
      </c>
      <c r="G27" s="19">
        <v>75</v>
      </c>
      <c r="H27" s="20">
        <v>29.33</v>
      </c>
    </row>
    <row r="28" spans="1:8" ht="15.75" customHeight="1" x14ac:dyDescent="0.25">
      <c r="A28" s="22">
        <v>44985</v>
      </c>
      <c r="B28" s="19">
        <v>26</v>
      </c>
      <c r="C28" s="19" t="s">
        <v>58</v>
      </c>
      <c r="D28" s="19" t="s">
        <v>90</v>
      </c>
      <c r="E28" s="19" t="s">
        <v>59</v>
      </c>
      <c r="F28" s="19" t="s">
        <v>60</v>
      </c>
      <c r="G28" s="19">
        <v>80</v>
      </c>
      <c r="H28" s="20">
        <v>28.75</v>
      </c>
    </row>
    <row r="29" spans="1:8" ht="15.75" customHeight="1" x14ac:dyDescent="0.25">
      <c r="A29" s="22">
        <v>45016</v>
      </c>
      <c r="B29" s="19">
        <v>27</v>
      </c>
      <c r="C29" s="19" t="s">
        <v>84</v>
      </c>
      <c r="D29" s="19" t="s">
        <v>14</v>
      </c>
      <c r="E29" s="19" t="s">
        <v>91</v>
      </c>
      <c r="F29" s="19" t="s">
        <v>92</v>
      </c>
      <c r="G29" s="19">
        <v>0</v>
      </c>
      <c r="H29" s="19" t="s">
        <v>81</v>
      </c>
    </row>
    <row r="30" spans="1:8" ht="15.75" customHeight="1" x14ac:dyDescent="0.25">
      <c r="A30" s="22">
        <v>45046</v>
      </c>
      <c r="B30" s="19">
        <v>28</v>
      </c>
      <c r="C30" s="19" t="s">
        <v>35</v>
      </c>
      <c r="D30" s="19" t="s">
        <v>18</v>
      </c>
      <c r="E30" s="19" t="s">
        <v>61</v>
      </c>
      <c r="F30" s="19" t="s">
        <v>62</v>
      </c>
      <c r="G30" s="19">
        <v>85</v>
      </c>
      <c r="H30" s="20">
        <v>29.41</v>
      </c>
    </row>
    <row r="31" spans="1:8" ht="15.75" customHeight="1" x14ac:dyDescent="0.25">
      <c r="A31" s="23"/>
    </row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D3:D30" xr:uid="{00000000-0002-0000-0700-000000000000}">
      <formula1>"North,South,East,West,Asgard"</formula1>
    </dataValidation>
  </dataValidations>
  <pageMargins left="0.7" right="0.7" top="0.75" bottom="0.75" header="0" footer="0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/>
  </sheetViews>
  <sheetFormatPr defaultColWidth="14.42578125" defaultRowHeight="15" customHeight="1" x14ac:dyDescent="0.25"/>
  <cols>
    <col min="1" max="1" width="14.85546875" customWidth="1"/>
    <col min="2" max="2" width="7.42578125" customWidth="1"/>
    <col min="3" max="3" width="17.5703125" customWidth="1"/>
    <col min="4" max="4" width="11.7109375" customWidth="1"/>
    <col min="5" max="5" width="11.140625" customWidth="1"/>
    <col min="6" max="6" width="23.42578125" customWidth="1"/>
    <col min="7" max="7" width="13.28515625" customWidth="1"/>
    <col min="8" max="8" width="17.85546875" customWidth="1"/>
    <col min="9" max="26" width="8.7109375" customWidth="1"/>
  </cols>
  <sheetData>
    <row r="1" spans="1:26" ht="48.75" customHeight="1" x14ac:dyDescent="0.25">
      <c r="A1" s="1" t="s">
        <v>105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5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5" t="s">
        <v>7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x14ac:dyDescent="0.25">
      <c r="A3" s="27">
        <v>44227</v>
      </c>
      <c r="B3" s="28">
        <v>1</v>
      </c>
      <c r="C3" s="29" t="s">
        <v>97</v>
      </c>
      <c r="D3" s="29" t="s">
        <v>10</v>
      </c>
      <c r="E3" s="29" t="s">
        <v>11</v>
      </c>
      <c r="F3" s="29" t="s">
        <v>12</v>
      </c>
      <c r="G3" s="28">
        <v>10</v>
      </c>
      <c r="H3" s="30">
        <v>20</v>
      </c>
    </row>
    <row r="4" spans="1:26" x14ac:dyDescent="0.25">
      <c r="A4" s="27">
        <v>44255</v>
      </c>
      <c r="B4" s="28">
        <v>2</v>
      </c>
      <c r="C4" s="29" t="s">
        <v>13</v>
      </c>
      <c r="D4" s="29" t="s">
        <v>14</v>
      </c>
      <c r="E4" s="29" t="s">
        <v>103</v>
      </c>
      <c r="F4" s="29" t="s">
        <v>16</v>
      </c>
      <c r="G4" s="28">
        <v>15</v>
      </c>
      <c r="H4" s="30">
        <v>10</v>
      </c>
    </row>
    <row r="5" spans="1:26" x14ac:dyDescent="0.25">
      <c r="A5" s="27">
        <v>44286</v>
      </c>
      <c r="B5" s="28">
        <v>3</v>
      </c>
      <c r="C5" s="29" t="s">
        <v>98</v>
      </c>
      <c r="D5" s="29" t="s">
        <v>24</v>
      </c>
      <c r="E5" s="29" t="s">
        <v>25</v>
      </c>
      <c r="F5" s="29" t="s">
        <v>80</v>
      </c>
      <c r="G5" s="28">
        <v>0</v>
      </c>
      <c r="H5" s="29" t="s">
        <v>81</v>
      </c>
    </row>
    <row r="6" spans="1:26" x14ac:dyDescent="0.25">
      <c r="A6" s="27">
        <v>44316</v>
      </c>
      <c r="B6" s="28">
        <v>4</v>
      </c>
      <c r="C6" s="29" t="s">
        <v>99</v>
      </c>
      <c r="D6" s="29" t="s">
        <v>18</v>
      </c>
      <c r="E6" s="29" t="s">
        <v>19</v>
      </c>
      <c r="F6" s="29" t="s">
        <v>20</v>
      </c>
      <c r="G6" s="28">
        <v>25</v>
      </c>
      <c r="H6" s="30">
        <v>10</v>
      </c>
    </row>
    <row r="7" spans="1:26" x14ac:dyDescent="0.25">
      <c r="A7" s="27">
        <v>44347</v>
      </c>
      <c r="B7" s="28">
        <v>5</v>
      </c>
      <c r="C7" s="29" t="s">
        <v>21</v>
      </c>
      <c r="D7" s="29" t="s">
        <v>14</v>
      </c>
      <c r="E7" s="29" t="s">
        <v>11</v>
      </c>
      <c r="F7" s="29" t="s">
        <v>22</v>
      </c>
      <c r="G7" s="28">
        <v>30</v>
      </c>
      <c r="H7" s="30">
        <v>16.670000000000002</v>
      </c>
    </row>
    <row r="8" spans="1:26" x14ac:dyDescent="0.25">
      <c r="A8" s="27">
        <v>44377</v>
      </c>
      <c r="B8" s="28">
        <v>6</v>
      </c>
      <c r="C8" s="29" t="s">
        <v>100</v>
      </c>
      <c r="D8" s="31" t="s">
        <v>14</v>
      </c>
      <c r="E8" s="29" t="s">
        <v>103</v>
      </c>
      <c r="F8" s="29" t="s">
        <v>83</v>
      </c>
      <c r="G8" s="28">
        <v>0</v>
      </c>
      <c r="H8" s="29" t="s">
        <v>81</v>
      </c>
    </row>
    <row r="9" spans="1:26" x14ac:dyDescent="0.25">
      <c r="A9" s="27">
        <v>44408</v>
      </c>
      <c r="B9" s="28">
        <v>7</v>
      </c>
      <c r="C9" s="29" t="s">
        <v>23</v>
      </c>
      <c r="D9" s="29" t="s">
        <v>24</v>
      </c>
      <c r="E9" s="29" t="s">
        <v>25</v>
      </c>
      <c r="F9" s="29" t="s">
        <v>26</v>
      </c>
      <c r="G9" s="28">
        <v>35</v>
      </c>
      <c r="H9" s="30">
        <v>10</v>
      </c>
    </row>
    <row r="10" spans="1:26" x14ac:dyDescent="0.25">
      <c r="A10" s="27">
        <v>44439</v>
      </c>
      <c r="B10" s="28">
        <v>8</v>
      </c>
      <c r="C10" s="29" t="s">
        <v>27</v>
      </c>
      <c r="D10" s="29" t="s">
        <v>18</v>
      </c>
      <c r="E10" s="29" t="s">
        <v>19</v>
      </c>
      <c r="F10" s="29" t="s">
        <v>28</v>
      </c>
      <c r="G10" s="28">
        <v>40</v>
      </c>
      <c r="H10" s="30">
        <v>15</v>
      </c>
    </row>
    <row r="11" spans="1:26" x14ac:dyDescent="0.25">
      <c r="A11" s="27">
        <v>44469</v>
      </c>
      <c r="B11" s="28">
        <v>9</v>
      </c>
      <c r="C11" s="29" t="s">
        <v>29</v>
      </c>
      <c r="D11" s="29" t="s">
        <v>14</v>
      </c>
      <c r="E11" s="29" t="s">
        <v>11</v>
      </c>
      <c r="F11" s="29" t="s">
        <v>30</v>
      </c>
      <c r="G11" s="28">
        <v>45</v>
      </c>
      <c r="H11" s="30">
        <v>12.22</v>
      </c>
    </row>
    <row r="12" spans="1:26" x14ac:dyDescent="0.25">
      <c r="A12" s="27">
        <v>44500</v>
      </c>
      <c r="B12" s="28">
        <v>10</v>
      </c>
      <c r="C12" s="29" t="s">
        <v>31</v>
      </c>
      <c r="D12" s="29" t="s">
        <v>10</v>
      </c>
      <c r="E12" s="29" t="s">
        <v>103</v>
      </c>
      <c r="F12" s="29" t="s">
        <v>32</v>
      </c>
      <c r="G12" s="28">
        <v>50</v>
      </c>
      <c r="H12" s="30">
        <v>14</v>
      </c>
    </row>
    <row r="13" spans="1:26" x14ac:dyDescent="0.25">
      <c r="A13" s="27">
        <v>44530</v>
      </c>
      <c r="B13" s="28">
        <v>11</v>
      </c>
      <c r="C13" s="29" t="s">
        <v>33</v>
      </c>
      <c r="D13" s="29" t="s">
        <v>24</v>
      </c>
      <c r="E13" s="29" t="s">
        <v>25</v>
      </c>
      <c r="F13" s="29" t="s">
        <v>34</v>
      </c>
      <c r="G13" s="28">
        <v>5</v>
      </c>
      <c r="H13" s="30">
        <v>160</v>
      </c>
    </row>
    <row r="14" spans="1:26" x14ac:dyDescent="0.25">
      <c r="A14" s="27">
        <v>44561</v>
      </c>
      <c r="B14" s="28">
        <v>12</v>
      </c>
      <c r="C14" s="29" t="s">
        <v>35</v>
      </c>
      <c r="D14" s="29" t="s">
        <v>18</v>
      </c>
      <c r="E14" s="29" t="s">
        <v>19</v>
      </c>
      <c r="F14" s="29" t="s">
        <v>36</v>
      </c>
      <c r="G14" s="28">
        <v>20</v>
      </c>
      <c r="H14" s="30">
        <v>45</v>
      </c>
    </row>
    <row r="15" spans="1:26" x14ac:dyDescent="0.25">
      <c r="A15" s="27">
        <v>44592</v>
      </c>
      <c r="B15" s="28">
        <v>13</v>
      </c>
      <c r="C15" s="29" t="s">
        <v>84</v>
      </c>
      <c r="D15" s="29" t="s">
        <v>14</v>
      </c>
      <c r="E15" s="29" t="s">
        <v>11</v>
      </c>
      <c r="F15" s="29" t="s">
        <v>85</v>
      </c>
      <c r="G15" s="28">
        <v>0</v>
      </c>
      <c r="H15" s="29" t="s">
        <v>81</v>
      </c>
    </row>
    <row r="16" spans="1:26" x14ac:dyDescent="0.25">
      <c r="A16" s="27">
        <v>44620</v>
      </c>
      <c r="B16" s="28">
        <v>14</v>
      </c>
      <c r="C16" s="29" t="s">
        <v>37</v>
      </c>
      <c r="D16" s="31" t="s">
        <v>14</v>
      </c>
      <c r="E16" s="29" t="s">
        <v>103</v>
      </c>
      <c r="F16" s="29" t="s">
        <v>38</v>
      </c>
      <c r="G16" s="28">
        <v>30</v>
      </c>
      <c r="H16" s="30">
        <v>36.67</v>
      </c>
    </row>
    <row r="17" spans="1:8" x14ac:dyDescent="0.25">
      <c r="A17" s="27">
        <v>44651</v>
      </c>
      <c r="B17" s="28">
        <v>15</v>
      </c>
      <c r="C17" s="29" t="s">
        <v>39</v>
      </c>
      <c r="D17" s="29" t="s">
        <v>24</v>
      </c>
      <c r="E17" s="29" t="s">
        <v>25</v>
      </c>
      <c r="F17" s="29" t="s">
        <v>40</v>
      </c>
      <c r="G17" s="28">
        <v>35</v>
      </c>
      <c r="H17" s="30">
        <v>34.29</v>
      </c>
    </row>
    <row r="18" spans="1:8" x14ac:dyDescent="0.25">
      <c r="A18" s="27">
        <v>44681</v>
      </c>
      <c r="B18" s="28">
        <v>16</v>
      </c>
      <c r="C18" s="29" t="s">
        <v>86</v>
      </c>
      <c r="D18" s="31" t="s">
        <v>24</v>
      </c>
      <c r="E18" s="29" t="s">
        <v>19</v>
      </c>
      <c r="F18" s="29" t="s">
        <v>87</v>
      </c>
      <c r="G18" s="28">
        <v>0</v>
      </c>
      <c r="H18" s="29" t="s">
        <v>81</v>
      </c>
    </row>
    <row r="19" spans="1:8" x14ac:dyDescent="0.25">
      <c r="A19" s="27">
        <v>44712</v>
      </c>
      <c r="B19" s="28">
        <v>17</v>
      </c>
      <c r="C19" s="29" t="s">
        <v>41</v>
      </c>
      <c r="D19" s="29" t="s">
        <v>14</v>
      </c>
      <c r="E19" s="29" t="s">
        <v>11</v>
      </c>
      <c r="F19" s="29" t="s">
        <v>42</v>
      </c>
      <c r="G19" s="28">
        <v>40</v>
      </c>
      <c r="H19" s="30">
        <v>35</v>
      </c>
    </row>
    <row r="20" spans="1:8" x14ac:dyDescent="0.25">
      <c r="A20" s="27">
        <v>44742</v>
      </c>
      <c r="B20" s="28">
        <v>18</v>
      </c>
      <c r="C20" s="29" t="s">
        <v>43</v>
      </c>
      <c r="D20" s="29" t="s">
        <v>10</v>
      </c>
      <c r="E20" s="29" t="s">
        <v>103</v>
      </c>
      <c r="F20" s="29" t="s">
        <v>44</v>
      </c>
      <c r="G20" s="28">
        <v>45</v>
      </c>
      <c r="H20" s="30">
        <v>33.33</v>
      </c>
    </row>
    <row r="21" spans="1:8" ht="15.75" customHeight="1" x14ac:dyDescent="0.25">
      <c r="A21" s="27">
        <v>44773</v>
      </c>
      <c r="B21" s="28">
        <v>19</v>
      </c>
      <c r="C21" s="29" t="s">
        <v>45</v>
      </c>
      <c r="D21" s="29" t="s">
        <v>24</v>
      </c>
      <c r="E21" s="29" t="s">
        <v>25</v>
      </c>
      <c r="F21" s="29" t="s">
        <v>46</v>
      </c>
      <c r="G21" s="28">
        <v>50</v>
      </c>
      <c r="H21" s="30">
        <v>32</v>
      </c>
    </row>
    <row r="22" spans="1:8" ht="15.75" customHeight="1" x14ac:dyDescent="0.25">
      <c r="A22" s="27">
        <v>44804</v>
      </c>
      <c r="B22" s="28">
        <v>20</v>
      </c>
      <c r="C22" s="29" t="s">
        <v>47</v>
      </c>
      <c r="D22" s="29" t="s">
        <v>18</v>
      </c>
      <c r="E22" s="29" t="s">
        <v>19</v>
      </c>
      <c r="F22" s="29" t="s">
        <v>48</v>
      </c>
      <c r="G22" s="28">
        <v>55</v>
      </c>
      <c r="H22" s="30">
        <v>30.91</v>
      </c>
    </row>
    <row r="23" spans="1:8" ht="15.75" customHeight="1" x14ac:dyDescent="0.25">
      <c r="A23" s="27">
        <v>44834</v>
      </c>
      <c r="B23" s="28">
        <v>21</v>
      </c>
      <c r="C23" s="29" t="s">
        <v>49</v>
      </c>
      <c r="D23" s="29" t="s">
        <v>14</v>
      </c>
      <c r="E23" s="29" t="s">
        <v>11</v>
      </c>
      <c r="F23" s="29" t="s">
        <v>50</v>
      </c>
      <c r="G23" s="28">
        <v>60</v>
      </c>
      <c r="H23" s="30">
        <v>30</v>
      </c>
    </row>
    <row r="24" spans="1:8" ht="15.75" customHeight="1" x14ac:dyDescent="0.25">
      <c r="A24" s="27">
        <v>44865</v>
      </c>
      <c r="B24" s="28">
        <v>22</v>
      </c>
      <c r="C24" s="29" t="s">
        <v>88</v>
      </c>
      <c r="D24" s="29" t="s">
        <v>10</v>
      </c>
      <c r="E24" s="29" t="s">
        <v>103</v>
      </c>
      <c r="F24" s="29" t="s">
        <v>89</v>
      </c>
      <c r="G24" s="28">
        <v>0</v>
      </c>
      <c r="H24" s="29" t="s">
        <v>81</v>
      </c>
    </row>
    <row r="25" spans="1:8" ht="15.75" customHeight="1" x14ac:dyDescent="0.25">
      <c r="A25" s="27">
        <v>44895</v>
      </c>
      <c r="B25" s="28">
        <v>23</v>
      </c>
      <c r="C25" s="29" t="s">
        <v>51</v>
      </c>
      <c r="D25" s="29" t="s">
        <v>24</v>
      </c>
      <c r="E25" s="29" t="s">
        <v>25</v>
      </c>
      <c r="F25" s="29" t="s">
        <v>52</v>
      </c>
      <c r="G25" s="28">
        <v>65</v>
      </c>
      <c r="H25" s="30">
        <v>30.77</v>
      </c>
    </row>
    <row r="26" spans="1:8" ht="15.75" customHeight="1" x14ac:dyDescent="0.25">
      <c r="A26" s="27">
        <v>44926</v>
      </c>
      <c r="B26" s="28">
        <v>24</v>
      </c>
      <c r="C26" s="29" t="s">
        <v>53</v>
      </c>
      <c r="D26" s="29" t="s">
        <v>18</v>
      </c>
      <c r="E26" s="29" t="s">
        <v>19</v>
      </c>
      <c r="F26" s="29" t="s">
        <v>54</v>
      </c>
      <c r="G26" s="28">
        <v>70</v>
      </c>
      <c r="H26" s="30">
        <v>30</v>
      </c>
    </row>
    <row r="27" spans="1:8" ht="15.75" customHeight="1" x14ac:dyDescent="0.25">
      <c r="A27" s="27">
        <v>44957</v>
      </c>
      <c r="B27" s="28">
        <v>25</v>
      </c>
      <c r="C27" s="29" t="s">
        <v>55</v>
      </c>
      <c r="D27" s="29" t="s">
        <v>90</v>
      </c>
      <c r="E27" s="29" t="s">
        <v>56</v>
      </c>
      <c r="F27" s="29" t="s">
        <v>57</v>
      </c>
      <c r="G27" s="28">
        <v>75</v>
      </c>
      <c r="H27" s="30">
        <v>29.33</v>
      </c>
    </row>
    <row r="28" spans="1:8" ht="15.75" customHeight="1" x14ac:dyDescent="0.25">
      <c r="A28" s="27">
        <v>44985</v>
      </c>
      <c r="B28" s="28">
        <v>26</v>
      </c>
      <c r="C28" s="29" t="s">
        <v>58</v>
      </c>
      <c r="D28" s="29" t="s">
        <v>90</v>
      </c>
      <c r="E28" s="29" t="s">
        <v>59</v>
      </c>
      <c r="F28" s="29" t="s">
        <v>60</v>
      </c>
      <c r="G28" s="28">
        <v>80</v>
      </c>
      <c r="H28" s="30">
        <v>28.75</v>
      </c>
    </row>
    <row r="29" spans="1:8" ht="15.75" customHeight="1" x14ac:dyDescent="0.25">
      <c r="A29" s="27">
        <v>45016</v>
      </c>
      <c r="B29" s="28">
        <v>27</v>
      </c>
      <c r="C29" s="29" t="s">
        <v>84</v>
      </c>
      <c r="D29" s="29" t="s">
        <v>14</v>
      </c>
      <c r="E29" s="29" t="s">
        <v>91</v>
      </c>
      <c r="F29" s="29" t="s">
        <v>92</v>
      </c>
      <c r="G29" s="28">
        <v>0</v>
      </c>
      <c r="H29" s="29" t="s">
        <v>81</v>
      </c>
    </row>
    <row r="30" spans="1:8" ht="15.75" customHeight="1" x14ac:dyDescent="0.25">
      <c r="A30" s="27">
        <v>45046</v>
      </c>
      <c r="B30" s="28">
        <v>28</v>
      </c>
      <c r="C30" s="29" t="s">
        <v>35</v>
      </c>
      <c r="D30" s="29" t="s">
        <v>18</v>
      </c>
      <c r="E30" s="29" t="s">
        <v>61</v>
      </c>
      <c r="F30" s="29" t="s">
        <v>62</v>
      </c>
      <c r="G30" s="28">
        <v>85</v>
      </c>
      <c r="H30" s="30">
        <v>29.41</v>
      </c>
    </row>
    <row r="31" spans="1:8" ht="15.75" customHeight="1" x14ac:dyDescent="0.25">
      <c r="A31" s="29" t="s">
        <v>106</v>
      </c>
      <c r="B31" s="28"/>
      <c r="C31" s="29"/>
      <c r="D31" s="29"/>
      <c r="E31" s="29"/>
      <c r="F31" s="29"/>
      <c r="G31" s="28"/>
      <c r="H31" s="30">
        <f>SUBTOTAL(104,Table!$H$3:$H$30)</f>
        <v>160</v>
      </c>
    </row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howErrorMessage="1" sqref="D3:D30" xr:uid="{00000000-0002-0000-0800-000000000000}">
      <formula1>"North,South,East,West,Asgard"</formula1>
    </dataValidation>
  </dataValidations>
  <pageMargins left="0.7" right="0.7" top="0.75" bottom="0.75" header="0" footer="0"/>
  <pageSetup orientation="landscape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workbookViewId="0"/>
  </sheetViews>
  <sheetFormatPr defaultColWidth="14.42578125" defaultRowHeight="15" customHeight="1" x14ac:dyDescent="0.25"/>
  <cols>
    <col min="1" max="1" width="14.85546875" customWidth="1"/>
    <col min="2" max="2" width="7.42578125" customWidth="1"/>
    <col min="3" max="3" width="17.5703125" customWidth="1"/>
    <col min="4" max="4" width="11.7109375" customWidth="1"/>
    <col min="5" max="5" width="11.140625" customWidth="1"/>
    <col min="6" max="6" width="23.42578125" customWidth="1"/>
    <col min="7" max="7" width="13.28515625" customWidth="1"/>
    <col min="8" max="8" width="17.85546875" customWidth="1"/>
    <col min="9" max="9" width="10.85546875" customWidth="1"/>
    <col min="10" max="11" width="50.85546875" customWidth="1"/>
    <col min="12" max="26" width="8.7109375" customWidth="1"/>
  </cols>
  <sheetData>
    <row r="1" spans="1:26" ht="48.75" customHeight="1" x14ac:dyDescent="0.25">
      <c r="A1" s="1" t="s">
        <v>107</v>
      </c>
      <c r="B1" s="1"/>
      <c r="C1" s="1"/>
      <c r="D1" s="1"/>
      <c r="E1" s="1"/>
      <c r="F1" s="1"/>
      <c r="G1" s="32"/>
      <c r="H1" s="1"/>
      <c r="I1" s="1"/>
      <c r="J1" s="1"/>
      <c r="K1" s="1"/>
      <c r="L1" s="1"/>
      <c r="M1" s="1"/>
      <c r="N1" s="1"/>
      <c r="O1" s="1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x14ac:dyDescent="0.25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33" t="s">
        <v>6</v>
      </c>
      <c r="H2" s="25" t="s">
        <v>7</v>
      </c>
      <c r="I2" s="24" t="s">
        <v>108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x14ac:dyDescent="0.25">
      <c r="A3" s="27">
        <v>44227</v>
      </c>
      <c r="B3" s="28">
        <v>1</v>
      </c>
      <c r="C3" s="29" t="s">
        <v>97</v>
      </c>
      <c r="D3" s="29" t="s">
        <v>10</v>
      </c>
      <c r="E3" s="29" t="s">
        <v>11</v>
      </c>
      <c r="F3" s="29" t="s">
        <v>12</v>
      </c>
      <c r="G3" s="34">
        <v>10</v>
      </c>
      <c r="H3" s="30">
        <v>20</v>
      </c>
      <c r="I3" s="30">
        <f>IFERROR( IFERROR!$G3*IFERROR!$H3, "")</f>
        <v>200</v>
      </c>
    </row>
    <row r="4" spans="1:26" x14ac:dyDescent="0.25">
      <c r="A4" s="27">
        <v>44255</v>
      </c>
      <c r="B4" s="28">
        <v>2</v>
      </c>
      <c r="C4" s="29" t="s">
        <v>13</v>
      </c>
      <c r="D4" s="29" t="s">
        <v>14</v>
      </c>
      <c r="E4" s="29" t="s">
        <v>103</v>
      </c>
      <c r="F4" s="29" t="s">
        <v>16</v>
      </c>
      <c r="G4" s="34">
        <v>15</v>
      </c>
      <c r="H4" s="30">
        <v>10</v>
      </c>
      <c r="I4" s="30">
        <f>IFERROR( IFERROR!$G4*IFERROR!$H4, "")</f>
        <v>150</v>
      </c>
    </row>
    <row r="5" spans="1:26" x14ac:dyDescent="0.25">
      <c r="A5" s="27">
        <v>44286</v>
      </c>
      <c r="B5" s="28">
        <v>3</v>
      </c>
      <c r="C5" s="29" t="s">
        <v>98</v>
      </c>
      <c r="D5" s="29" t="s">
        <v>24</v>
      </c>
      <c r="E5" s="29" t="s">
        <v>25</v>
      </c>
      <c r="F5" s="29" t="s">
        <v>80</v>
      </c>
      <c r="G5" s="34">
        <v>0</v>
      </c>
      <c r="H5" s="29" t="s">
        <v>81</v>
      </c>
      <c r="I5" s="30" t="str">
        <f>IFERROR( IFERROR!$G5*IFERROR!$H5, "")</f>
        <v/>
      </c>
    </row>
    <row r="6" spans="1:26" x14ac:dyDescent="0.25">
      <c r="A6" s="27">
        <v>44316</v>
      </c>
      <c r="B6" s="28">
        <v>4</v>
      </c>
      <c r="C6" s="29" t="s">
        <v>99</v>
      </c>
      <c r="D6" s="29" t="s">
        <v>18</v>
      </c>
      <c r="E6" s="29" t="s">
        <v>19</v>
      </c>
      <c r="F6" s="29" t="s">
        <v>20</v>
      </c>
      <c r="G6" s="34">
        <v>25</v>
      </c>
      <c r="H6" s="30">
        <v>10</v>
      </c>
      <c r="I6" s="30">
        <f>IFERROR( IFERROR!$G6*IFERROR!$H6, "")</f>
        <v>250</v>
      </c>
    </row>
    <row r="7" spans="1:26" x14ac:dyDescent="0.25">
      <c r="A7" s="27">
        <v>44347</v>
      </c>
      <c r="B7" s="28">
        <v>5</v>
      </c>
      <c r="C7" s="29" t="s">
        <v>21</v>
      </c>
      <c r="D7" s="29" t="s">
        <v>14</v>
      </c>
      <c r="E7" s="29" t="s">
        <v>11</v>
      </c>
      <c r="F7" s="29" t="s">
        <v>22</v>
      </c>
      <c r="G7" s="34">
        <v>30</v>
      </c>
      <c r="H7" s="30">
        <v>16.670000000000002</v>
      </c>
      <c r="I7" s="30">
        <f>IFERROR( IFERROR!$G7*IFERROR!$H7, "")</f>
        <v>500.1</v>
      </c>
    </row>
    <row r="8" spans="1:26" x14ac:dyDescent="0.25">
      <c r="A8" s="27">
        <v>44377</v>
      </c>
      <c r="B8" s="28">
        <v>6</v>
      </c>
      <c r="C8" s="29" t="s">
        <v>100</v>
      </c>
      <c r="D8" s="31" t="s">
        <v>101</v>
      </c>
      <c r="E8" s="29" t="s">
        <v>103</v>
      </c>
      <c r="F8" s="29" t="s">
        <v>83</v>
      </c>
      <c r="G8" s="34">
        <v>0</v>
      </c>
      <c r="H8" s="29" t="s">
        <v>81</v>
      </c>
      <c r="I8" s="30" t="str">
        <f>IFERROR( IFERROR!$G8*IFERROR!$H8, "")</f>
        <v/>
      </c>
    </row>
    <row r="9" spans="1:26" x14ac:dyDescent="0.25">
      <c r="A9" s="27">
        <v>44408</v>
      </c>
      <c r="B9" s="28">
        <v>7</v>
      </c>
      <c r="C9" s="29" t="s">
        <v>23</v>
      </c>
      <c r="D9" s="29" t="s">
        <v>24</v>
      </c>
      <c r="E9" s="29" t="s">
        <v>25</v>
      </c>
      <c r="F9" s="29" t="s">
        <v>26</v>
      </c>
      <c r="G9" s="34">
        <v>35</v>
      </c>
      <c r="H9" s="30">
        <v>10</v>
      </c>
      <c r="I9" s="30">
        <f>IFERROR( IFERROR!$G9*IFERROR!$H9, "")</f>
        <v>350</v>
      </c>
    </row>
    <row r="10" spans="1:26" x14ac:dyDescent="0.25">
      <c r="A10" s="27">
        <v>44439</v>
      </c>
      <c r="B10" s="28">
        <v>8</v>
      </c>
      <c r="C10" s="29" t="s">
        <v>27</v>
      </c>
      <c r="D10" s="29" t="s">
        <v>18</v>
      </c>
      <c r="E10" s="29" t="s">
        <v>19</v>
      </c>
      <c r="F10" s="29" t="s">
        <v>28</v>
      </c>
      <c r="G10" s="34">
        <v>40</v>
      </c>
      <c r="H10" s="30">
        <v>15</v>
      </c>
      <c r="I10" s="30">
        <f>IFERROR( IFERROR!$G10*IFERROR!$H10, "")</f>
        <v>600</v>
      </c>
    </row>
    <row r="11" spans="1:26" x14ac:dyDescent="0.25">
      <c r="A11" s="27">
        <v>44469</v>
      </c>
      <c r="B11" s="28">
        <v>9</v>
      </c>
      <c r="C11" s="29" t="s">
        <v>29</v>
      </c>
      <c r="D11" s="29" t="s">
        <v>14</v>
      </c>
      <c r="E11" s="29" t="s">
        <v>11</v>
      </c>
      <c r="F11" s="29" t="s">
        <v>30</v>
      </c>
      <c r="G11" s="34">
        <v>45</v>
      </c>
      <c r="H11" s="30">
        <v>12.22</v>
      </c>
      <c r="I11" s="30">
        <f>IFERROR( IFERROR!$G11*IFERROR!$H11, "")</f>
        <v>549.9</v>
      </c>
    </row>
    <row r="12" spans="1:26" x14ac:dyDescent="0.25">
      <c r="A12" s="27">
        <v>44500</v>
      </c>
      <c r="B12" s="28">
        <v>10</v>
      </c>
      <c r="C12" s="29" t="s">
        <v>31</v>
      </c>
      <c r="D12" s="29" t="s">
        <v>10</v>
      </c>
      <c r="E12" s="29" t="s">
        <v>103</v>
      </c>
      <c r="F12" s="29" t="s">
        <v>32</v>
      </c>
      <c r="G12" s="34">
        <v>50</v>
      </c>
      <c r="H12" s="30">
        <v>14</v>
      </c>
      <c r="I12" s="30">
        <f>IFERROR( IFERROR!$G12*IFERROR!$H12, "")</f>
        <v>700</v>
      </c>
    </row>
    <row r="13" spans="1:26" x14ac:dyDescent="0.25">
      <c r="A13" s="27">
        <v>44530</v>
      </c>
      <c r="B13" s="28">
        <v>11</v>
      </c>
      <c r="C13" s="29" t="s">
        <v>33</v>
      </c>
      <c r="D13" s="29" t="s">
        <v>24</v>
      </c>
      <c r="E13" s="29" t="s">
        <v>25</v>
      </c>
      <c r="F13" s="29" t="s">
        <v>34</v>
      </c>
      <c r="G13" s="34">
        <v>5</v>
      </c>
      <c r="H13" s="30">
        <v>160</v>
      </c>
      <c r="I13" s="30">
        <f>IFERROR( IFERROR!$G13*IFERROR!$H13, "")</f>
        <v>800</v>
      </c>
    </row>
    <row r="14" spans="1:26" x14ac:dyDescent="0.25">
      <c r="A14" s="27">
        <v>44561</v>
      </c>
      <c r="B14" s="28">
        <v>12</v>
      </c>
      <c r="C14" s="29" t="s">
        <v>35</v>
      </c>
      <c r="D14" s="29" t="s">
        <v>18</v>
      </c>
      <c r="E14" s="29" t="s">
        <v>19</v>
      </c>
      <c r="F14" s="29" t="s">
        <v>36</v>
      </c>
      <c r="G14" s="34">
        <v>20</v>
      </c>
      <c r="H14" s="30">
        <v>45</v>
      </c>
      <c r="I14" s="30">
        <f>IFERROR( IFERROR!$G14*IFERROR!$H14, "")</f>
        <v>900</v>
      </c>
    </row>
    <row r="15" spans="1:26" x14ac:dyDescent="0.25">
      <c r="A15" s="27">
        <v>44592</v>
      </c>
      <c r="B15" s="28">
        <v>13</v>
      </c>
      <c r="C15" s="29" t="s">
        <v>84</v>
      </c>
      <c r="D15" s="29" t="s">
        <v>14</v>
      </c>
      <c r="E15" s="29" t="s">
        <v>11</v>
      </c>
      <c r="F15" s="29" t="s">
        <v>85</v>
      </c>
      <c r="G15" s="34">
        <v>0</v>
      </c>
      <c r="H15" s="29" t="s">
        <v>81</v>
      </c>
      <c r="I15" s="30" t="str">
        <f>IFERROR( IFERROR!$G15*IFERROR!$H15, "")</f>
        <v/>
      </c>
    </row>
    <row r="16" spans="1:26" x14ac:dyDescent="0.25">
      <c r="A16" s="27">
        <v>44620</v>
      </c>
      <c r="B16" s="28">
        <v>14</v>
      </c>
      <c r="C16" s="29" t="s">
        <v>37</v>
      </c>
      <c r="D16" s="31" t="s">
        <v>101</v>
      </c>
      <c r="E16" s="29" t="s">
        <v>103</v>
      </c>
      <c r="F16" s="29" t="s">
        <v>38</v>
      </c>
      <c r="G16" s="34">
        <v>30</v>
      </c>
      <c r="H16" s="30">
        <v>36.67</v>
      </c>
      <c r="I16" s="30">
        <f>IFERROR( IFERROR!$G16*IFERROR!$H16, "")</f>
        <v>1100.1000000000001</v>
      </c>
    </row>
    <row r="17" spans="1:9" x14ac:dyDescent="0.25">
      <c r="A17" s="27">
        <v>44651</v>
      </c>
      <c r="B17" s="28">
        <v>15</v>
      </c>
      <c r="C17" s="29" t="s">
        <v>39</v>
      </c>
      <c r="D17" s="29" t="s">
        <v>24</v>
      </c>
      <c r="E17" s="29" t="s">
        <v>25</v>
      </c>
      <c r="F17" s="29" t="s">
        <v>40</v>
      </c>
      <c r="G17" s="34">
        <v>35</v>
      </c>
      <c r="H17" s="30">
        <v>34.29</v>
      </c>
      <c r="I17" s="30">
        <f>IFERROR( IFERROR!$G17*IFERROR!$H17, "")</f>
        <v>1200.1499999999999</v>
      </c>
    </row>
    <row r="18" spans="1:9" x14ac:dyDescent="0.25">
      <c r="A18" s="27">
        <v>44681</v>
      </c>
      <c r="B18" s="28">
        <v>16</v>
      </c>
      <c r="C18" s="29" t="s">
        <v>86</v>
      </c>
      <c r="D18" s="31" t="s">
        <v>101</v>
      </c>
      <c r="E18" s="29" t="s">
        <v>19</v>
      </c>
      <c r="F18" s="29" t="s">
        <v>87</v>
      </c>
      <c r="G18" s="34">
        <v>0</v>
      </c>
      <c r="H18" s="29" t="s">
        <v>81</v>
      </c>
      <c r="I18" s="30" t="str">
        <f>IFERROR( IFERROR!$G18*IFERROR!$H18, "")</f>
        <v/>
      </c>
    </row>
    <row r="19" spans="1:9" x14ac:dyDescent="0.25">
      <c r="A19" s="27">
        <v>44712</v>
      </c>
      <c r="B19" s="28">
        <v>17</v>
      </c>
      <c r="C19" s="29" t="s">
        <v>41</v>
      </c>
      <c r="D19" s="29" t="s">
        <v>14</v>
      </c>
      <c r="E19" s="29" t="s">
        <v>11</v>
      </c>
      <c r="F19" s="29" t="s">
        <v>42</v>
      </c>
      <c r="G19" s="34">
        <v>40</v>
      </c>
      <c r="H19" s="30">
        <v>35</v>
      </c>
      <c r="I19" s="30">
        <f>IFERROR( IFERROR!$G19*IFERROR!$H19, "")</f>
        <v>1400</v>
      </c>
    </row>
    <row r="20" spans="1:9" x14ac:dyDescent="0.25">
      <c r="A20" s="27">
        <v>44742</v>
      </c>
      <c r="B20" s="28">
        <v>18</v>
      </c>
      <c r="C20" s="29" t="s">
        <v>43</v>
      </c>
      <c r="D20" s="29" t="s">
        <v>10</v>
      </c>
      <c r="E20" s="29" t="s">
        <v>103</v>
      </c>
      <c r="F20" s="29" t="s">
        <v>44</v>
      </c>
      <c r="G20" s="34">
        <v>45</v>
      </c>
      <c r="H20" s="30">
        <v>33.33</v>
      </c>
      <c r="I20" s="30">
        <f>IFERROR( IFERROR!$G20*IFERROR!$H20, "")</f>
        <v>1499.85</v>
      </c>
    </row>
    <row r="21" spans="1:9" ht="15.75" customHeight="1" x14ac:dyDescent="0.25">
      <c r="A21" s="27">
        <v>44773</v>
      </c>
      <c r="B21" s="28">
        <v>19</v>
      </c>
      <c r="C21" s="29" t="s">
        <v>45</v>
      </c>
      <c r="D21" s="29" t="s">
        <v>24</v>
      </c>
      <c r="E21" s="29" t="s">
        <v>25</v>
      </c>
      <c r="F21" s="29" t="s">
        <v>46</v>
      </c>
      <c r="G21" s="34">
        <v>50</v>
      </c>
      <c r="H21" s="30">
        <v>32</v>
      </c>
      <c r="I21" s="30">
        <f>IFERROR( IFERROR!$G21*IFERROR!$H21, "")</f>
        <v>1600</v>
      </c>
    </row>
    <row r="22" spans="1:9" ht="15.75" customHeight="1" x14ac:dyDescent="0.25">
      <c r="A22" s="27">
        <v>44804</v>
      </c>
      <c r="B22" s="28">
        <v>20</v>
      </c>
      <c r="C22" s="29" t="s">
        <v>47</v>
      </c>
      <c r="D22" s="29" t="s">
        <v>18</v>
      </c>
      <c r="E22" s="29" t="s">
        <v>19</v>
      </c>
      <c r="F22" s="29" t="s">
        <v>48</v>
      </c>
      <c r="G22" s="34">
        <v>55</v>
      </c>
      <c r="H22" s="30">
        <v>30.91</v>
      </c>
      <c r="I22" s="30">
        <f>IFERROR( IFERROR!$G22*IFERROR!$H22, "")</f>
        <v>1700.05</v>
      </c>
    </row>
    <row r="23" spans="1:9" ht="15.75" customHeight="1" x14ac:dyDescent="0.25">
      <c r="A23" s="27">
        <v>44834</v>
      </c>
      <c r="B23" s="28">
        <v>21</v>
      </c>
      <c r="C23" s="29" t="s">
        <v>49</v>
      </c>
      <c r="D23" s="29" t="s">
        <v>14</v>
      </c>
      <c r="E23" s="29" t="s">
        <v>11</v>
      </c>
      <c r="F23" s="29" t="s">
        <v>50</v>
      </c>
      <c r="G23" s="34">
        <v>60</v>
      </c>
      <c r="H23" s="30">
        <v>30</v>
      </c>
      <c r="I23" s="30">
        <f>IFERROR( IFERROR!$G23*IFERROR!$H23, "")</f>
        <v>1800</v>
      </c>
    </row>
    <row r="24" spans="1:9" ht="15.75" customHeight="1" x14ac:dyDescent="0.25">
      <c r="A24" s="27">
        <v>44865</v>
      </c>
      <c r="B24" s="28">
        <v>22</v>
      </c>
      <c r="C24" s="29" t="s">
        <v>88</v>
      </c>
      <c r="D24" s="29" t="s">
        <v>10</v>
      </c>
      <c r="E24" s="29" t="s">
        <v>103</v>
      </c>
      <c r="F24" s="29" t="s">
        <v>89</v>
      </c>
      <c r="G24" s="34">
        <v>0</v>
      </c>
      <c r="H24" s="29" t="s">
        <v>81</v>
      </c>
      <c r="I24" s="30" t="str">
        <f>IFERROR( IFERROR!$G24*IFERROR!$H24, "")</f>
        <v/>
      </c>
    </row>
    <row r="25" spans="1:9" ht="15.75" customHeight="1" x14ac:dyDescent="0.25">
      <c r="A25" s="27">
        <v>44895</v>
      </c>
      <c r="B25" s="28">
        <v>23</v>
      </c>
      <c r="C25" s="29" t="s">
        <v>51</v>
      </c>
      <c r="D25" s="29" t="s">
        <v>24</v>
      </c>
      <c r="E25" s="29" t="s">
        <v>25</v>
      </c>
      <c r="F25" s="29" t="s">
        <v>52</v>
      </c>
      <c r="G25" s="34">
        <v>65</v>
      </c>
      <c r="H25" s="30">
        <v>30.77</v>
      </c>
      <c r="I25" s="30">
        <f>IFERROR( IFERROR!$G25*IFERROR!$H25, "")</f>
        <v>2000.05</v>
      </c>
    </row>
    <row r="26" spans="1:9" ht="15.75" customHeight="1" x14ac:dyDescent="0.25">
      <c r="A26" s="27">
        <v>44926</v>
      </c>
      <c r="B26" s="28">
        <v>24</v>
      </c>
      <c r="C26" s="29" t="s">
        <v>53</v>
      </c>
      <c r="D26" s="29" t="s">
        <v>18</v>
      </c>
      <c r="E26" s="29" t="s">
        <v>19</v>
      </c>
      <c r="F26" s="29" t="s">
        <v>54</v>
      </c>
      <c r="G26" s="34">
        <v>70</v>
      </c>
      <c r="H26" s="30">
        <v>30</v>
      </c>
      <c r="I26" s="30">
        <f>IFERROR( IFERROR!$G26*IFERROR!$H26, "")</f>
        <v>2100</v>
      </c>
    </row>
    <row r="27" spans="1:9" ht="15.75" customHeight="1" x14ac:dyDescent="0.25">
      <c r="A27" s="27">
        <v>44957</v>
      </c>
      <c r="B27" s="28">
        <v>25</v>
      </c>
      <c r="C27" s="29" t="s">
        <v>55</v>
      </c>
      <c r="D27" s="29" t="s">
        <v>90</v>
      </c>
      <c r="E27" s="29" t="s">
        <v>56</v>
      </c>
      <c r="F27" s="29" t="s">
        <v>57</v>
      </c>
      <c r="G27" s="34">
        <v>75</v>
      </c>
      <c r="H27" s="30">
        <v>29.33</v>
      </c>
      <c r="I27" s="30">
        <f>IFERROR( IFERROR!$G27*IFERROR!$H27, "")</f>
        <v>2199.75</v>
      </c>
    </row>
    <row r="28" spans="1:9" ht="15.75" customHeight="1" x14ac:dyDescent="0.25">
      <c r="A28" s="27">
        <v>44985</v>
      </c>
      <c r="B28" s="28">
        <v>26</v>
      </c>
      <c r="C28" s="29" t="s">
        <v>58</v>
      </c>
      <c r="D28" s="29" t="s">
        <v>90</v>
      </c>
      <c r="E28" s="29" t="s">
        <v>59</v>
      </c>
      <c r="F28" s="29" t="s">
        <v>60</v>
      </c>
      <c r="G28" s="34">
        <v>80</v>
      </c>
      <c r="H28" s="30">
        <v>28.75</v>
      </c>
      <c r="I28" s="30">
        <f>IFERROR( IFERROR!$G28*IFERROR!$H28, "")</f>
        <v>2300</v>
      </c>
    </row>
    <row r="29" spans="1:9" ht="15.75" customHeight="1" x14ac:dyDescent="0.25">
      <c r="A29" s="27">
        <v>45016</v>
      </c>
      <c r="B29" s="28">
        <v>27</v>
      </c>
      <c r="C29" s="29" t="s">
        <v>84</v>
      </c>
      <c r="D29" s="29" t="s">
        <v>14</v>
      </c>
      <c r="E29" s="29" t="s">
        <v>91</v>
      </c>
      <c r="F29" s="29" t="s">
        <v>92</v>
      </c>
      <c r="G29" s="34">
        <v>0</v>
      </c>
      <c r="H29" s="29" t="s">
        <v>81</v>
      </c>
      <c r="I29" s="30" t="str">
        <f>IFERROR( IFERROR!$G29*IFERROR!$H29, "")</f>
        <v/>
      </c>
    </row>
    <row r="30" spans="1:9" ht="15.75" customHeight="1" x14ac:dyDescent="0.25">
      <c r="A30" s="27">
        <v>45046</v>
      </c>
      <c r="B30" s="28">
        <v>28</v>
      </c>
      <c r="C30" s="29" t="s">
        <v>35</v>
      </c>
      <c r="D30" s="29" t="s">
        <v>18</v>
      </c>
      <c r="E30" s="29" t="s">
        <v>61</v>
      </c>
      <c r="F30" s="29" t="s">
        <v>62</v>
      </c>
      <c r="G30" s="34">
        <v>85</v>
      </c>
      <c r="H30" s="30">
        <v>29.41</v>
      </c>
      <c r="I30" s="30">
        <f>IFERROR( IFERROR!$G30*IFERROR!$H30, "")</f>
        <v>2499.85</v>
      </c>
    </row>
    <row r="31" spans="1:9" ht="15.75" customHeight="1" x14ac:dyDescent="0.25">
      <c r="A31" s="29" t="s">
        <v>106</v>
      </c>
      <c r="B31" s="28"/>
      <c r="C31" s="29"/>
      <c r="D31" s="29"/>
      <c r="E31" s="29"/>
      <c r="F31" s="29"/>
      <c r="G31" s="34"/>
      <c r="H31" s="30">
        <f>SUBTOTAL(104,IFERROR!$H$3:$H$30)</f>
        <v>160</v>
      </c>
      <c r="I31" s="30">
        <f>SUBTOTAL(109,IFERROR!$I$3:$I$30)</f>
        <v>26399.8</v>
      </c>
    </row>
    <row r="32" spans="1:9" ht="15.75" customHeight="1" x14ac:dyDescent="0.25">
      <c r="G32" s="26"/>
    </row>
    <row r="33" spans="7:7" ht="15.75" customHeight="1" x14ac:dyDescent="0.25">
      <c r="G33" s="26"/>
    </row>
    <row r="34" spans="7:7" ht="15.75" customHeight="1" x14ac:dyDescent="0.25">
      <c r="G34" s="26"/>
    </row>
    <row r="35" spans="7:7" ht="15.75" customHeight="1" x14ac:dyDescent="0.25">
      <c r="G35" s="26"/>
    </row>
    <row r="36" spans="7:7" ht="15.75" customHeight="1" x14ac:dyDescent="0.25">
      <c r="G36" s="26"/>
    </row>
    <row r="37" spans="7:7" ht="15.75" customHeight="1" x14ac:dyDescent="0.25">
      <c r="G37" s="26"/>
    </row>
    <row r="38" spans="7:7" ht="15.75" customHeight="1" x14ac:dyDescent="0.25">
      <c r="G38" s="26"/>
    </row>
    <row r="39" spans="7:7" ht="15.75" customHeight="1" x14ac:dyDescent="0.25">
      <c r="G39" s="26"/>
    </row>
    <row r="40" spans="7:7" ht="15.75" customHeight="1" x14ac:dyDescent="0.25">
      <c r="G40" s="26"/>
    </row>
    <row r="41" spans="7:7" ht="15.75" customHeight="1" x14ac:dyDescent="0.25">
      <c r="G41" s="26"/>
    </row>
    <row r="42" spans="7:7" ht="15.75" customHeight="1" x14ac:dyDescent="0.25">
      <c r="G42" s="26"/>
    </row>
    <row r="43" spans="7:7" ht="15.75" customHeight="1" x14ac:dyDescent="0.25">
      <c r="G43" s="26"/>
    </row>
    <row r="44" spans="7:7" ht="15.75" customHeight="1" x14ac:dyDescent="0.25">
      <c r="G44" s="26"/>
    </row>
    <row r="45" spans="7:7" ht="15.75" customHeight="1" x14ac:dyDescent="0.25">
      <c r="G45" s="26"/>
    </row>
    <row r="46" spans="7:7" ht="15.75" customHeight="1" x14ac:dyDescent="0.25">
      <c r="G46" s="26"/>
    </row>
    <row r="47" spans="7:7" ht="15.75" customHeight="1" x14ac:dyDescent="0.25">
      <c r="G47" s="26"/>
    </row>
    <row r="48" spans="7:7" ht="15.75" customHeight="1" x14ac:dyDescent="0.25">
      <c r="G48" s="26"/>
    </row>
    <row r="49" spans="7:7" ht="15.75" customHeight="1" x14ac:dyDescent="0.25">
      <c r="G49" s="26"/>
    </row>
    <row r="50" spans="7:7" ht="15.75" customHeight="1" x14ac:dyDescent="0.25">
      <c r="G50" s="26"/>
    </row>
    <row r="51" spans="7:7" ht="15.75" customHeight="1" x14ac:dyDescent="0.25">
      <c r="G51" s="26"/>
    </row>
    <row r="52" spans="7:7" ht="15.75" customHeight="1" x14ac:dyDescent="0.25">
      <c r="G52" s="26"/>
    </row>
    <row r="53" spans="7:7" ht="15.75" customHeight="1" x14ac:dyDescent="0.25">
      <c r="G53" s="26"/>
    </row>
    <row r="54" spans="7:7" ht="15.75" customHeight="1" x14ac:dyDescent="0.25">
      <c r="G54" s="26"/>
    </row>
    <row r="55" spans="7:7" ht="15.75" customHeight="1" x14ac:dyDescent="0.25">
      <c r="G55" s="26"/>
    </row>
    <row r="56" spans="7:7" ht="15.75" customHeight="1" x14ac:dyDescent="0.25">
      <c r="G56" s="26"/>
    </row>
    <row r="57" spans="7:7" ht="15.75" customHeight="1" x14ac:dyDescent="0.25">
      <c r="G57" s="26"/>
    </row>
    <row r="58" spans="7:7" ht="15.75" customHeight="1" x14ac:dyDescent="0.25">
      <c r="G58" s="26"/>
    </row>
    <row r="59" spans="7:7" ht="15.75" customHeight="1" x14ac:dyDescent="0.25">
      <c r="G59" s="26"/>
    </row>
    <row r="60" spans="7:7" ht="15.75" customHeight="1" x14ac:dyDescent="0.25">
      <c r="G60" s="26"/>
    </row>
    <row r="61" spans="7:7" ht="15.75" customHeight="1" x14ac:dyDescent="0.25">
      <c r="G61" s="26"/>
    </row>
    <row r="62" spans="7:7" ht="15.75" customHeight="1" x14ac:dyDescent="0.25">
      <c r="G62" s="26"/>
    </row>
    <row r="63" spans="7:7" ht="15.75" customHeight="1" x14ac:dyDescent="0.25">
      <c r="G63" s="26"/>
    </row>
    <row r="64" spans="7:7" ht="15.75" customHeight="1" x14ac:dyDescent="0.25">
      <c r="G64" s="26"/>
    </row>
    <row r="65" spans="7:7" ht="15.75" customHeight="1" x14ac:dyDescent="0.25">
      <c r="G65" s="26"/>
    </row>
    <row r="66" spans="7:7" ht="15.75" customHeight="1" x14ac:dyDescent="0.25">
      <c r="G66" s="26"/>
    </row>
    <row r="67" spans="7:7" ht="15.75" customHeight="1" x14ac:dyDescent="0.25">
      <c r="G67" s="26"/>
    </row>
    <row r="68" spans="7:7" ht="15.75" customHeight="1" x14ac:dyDescent="0.25">
      <c r="G68" s="26"/>
    </row>
    <row r="69" spans="7:7" ht="15.75" customHeight="1" x14ac:dyDescent="0.25">
      <c r="G69" s="26"/>
    </row>
    <row r="70" spans="7:7" ht="15.75" customHeight="1" x14ac:dyDescent="0.25">
      <c r="G70" s="26"/>
    </row>
    <row r="71" spans="7:7" ht="15.75" customHeight="1" x14ac:dyDescent="0.25">
      <c r="G71" s="26"/>
    </row>
    <row r="72" spans="7:7" ht="15.75" customHeight="1" x14ac:dyDescent="0.25">
      <c r="G72" s="26"/>
    </row>
    <row r="73" spans="7:7" ht="15.75" customHeight="1" x14ac:dyDescent="0.25">
      <c r="G73" s="26"/>
    </row>
    <row r="74" spans="7:7" ht="15.75" customHeight="1" x14ac:dyDescent="0.25">
      <c r="G74" s="26"/>
    </row>
    <row r="75" spans="7:7" ht="15.75" customHeight="1" x14ac:dyDescent="0.25">
      <c r="G75" s="26"/>
    </row>
    <row r="76" spans="7:7" ht="15.75" customHeight="1" x14ac:dyDescent="0.25">
      <c r="G76" s="26"/>
    </row>
    <row r="77" spans="7:7" ht="15.75" customHeight="1" x14ac:dyDescent="0.25">
      <c r="G77" s="26"/>
    </row>
    <row r="78" spans="7:7" ht="15.75" customHeight="1" x14ac:dyDescent="0.25">
      <c r="G78" s="26"/>
    </row>
    <row r="79" spans="7:7" ht="15.75" customHeight="1" x14ac:dyDescent="0.25">
      <c r="G79" s="26"/>
    </row>
    <row r="80" spans="7:7" ht="15.75" customHeight="1" x14ac:dyDescent="0.25">
      <c r="G80" s="26"/>
    </row>
    <row r="81" spans="7:7" ht="15.75" customHeight="1" x14ac:dyDescent="0.25">
      <c r="G81" s="26"/>
    </row>
    <row r="82" spans="7:7" ht="15.75" customHeight="1" x14ac:dyDescent="0.25">
      <c r="G82" s="26"/>
    </row>
    <row r="83" spans="7:7" ht="15.75" customHeight="1" x14ac:dyDescent="0.25">
      <c r="G83" s="26"/>
    </row>
    <row r="84" spans="7:7" ht="15.75" customHeight="1" x14ac:dyDescent="0.25">
      <c r="G84" s="26"/>
    </row>
    <row r="85" spans="7:7" ht="15.75" customHeight="1" x14ac:dyDescent="0.25">
      <c r="G85" s="26"/>
    </row>
    <row r="86" spans="7:7" ht="15.75" customHeight="1" x14ac:dyDescent="0.25">
      <c r="G86" s="26"/>
    </row>
    <row r="87" spans="7:7" ht="15.75" customHeight="1" x14ac:dyDescent="0.25">
      <c r="G87" s="26"/>
    </row>
    <row r="88" spans="7:7" ht="15.75" customHeight="1" x14ac:dyDescent="0.25">
      <c r="G88" s="26"/>
    </row>
    <row r="89" spans="7:7" ht="15.75" customHeight="1" x14ac:dyDescent="0.25">
      <c r="G89" s="26"/>
    </row>
    <row r="90" spans="7:7" ht="15.75" customHeight="1" x14ac:dyDescent="0.25">
      <c r="G90" s="26"/>
    </row>
    <row r="91" spans="7:7" ht="15.75" customHeight="1" x14ac:dyDescent="0.25">
      <c r="G91" s="26"/>
    </row>
    <row r="92" spans="7:7" ht="15.75" customHeight="1" x14ac:dyDescent="0.25">
      <c r="G92" s="26"/>
    </row>
    <row r="93" spans="7:7" ht="15.75" customHeight="1" x14ac:dyDescent="0.25">
      <c r="G93" s="26"/>
    </row>
    <row r="94" spans="7:7" ht="15.75" customHeight="1" x14ac:dyDescent="0.25">
      <c r="G94" s="26"/>
    </row>
    <row r="95" spans="7:7" ht="15.75" customHeight="1" x14ac:dyDescent="0.25">
      <c r="G95" s="26"/>
    </row>
    <row r="96" spans="7:7" ht="15.75" customHeight="1" x14ac:dyDescent="0.25">
      <c r="G96" s="26"/>
    </row>
    <row r="97" spans="7:7" ht="15.75" customHeight="1" x14ac:dyDescent="0.25">
      <c r="G97" s="26"/>
    </row>
    <row r="98" spans="7:7" ht="15.75" customHeight="1" x14ac:dyDescent="0.25">
      <c r="G98" s="26"/>
    </row>
    <row r="99" spans="7:7" ht="15.75" customHeight="1" x14ac:dyDescent="0.25">
      <c r="G99" s="26"/>
    </row>
    <row r="100" spans="7:7" ht="15.75" customHeight="1" x14ac:dyDescent="0.25">
      <c r="G100" s="26"/>
    </row>
    <row r="101" spans="7:7" ht="15.75" customHeight="1" x14ac:dyDescent="0.25">
      <c r="G101" s="26"/>
    </row>
    <row r="102" spans="7:7" ht="15.75" customHeight="1" x14ac:dyDescent="0.25">
      <c r="G102" s="26"/>
    </row>
    <row r="103" spans="7:7" ht="15.75" customHeight="1" x14ac:dyDescent="0.25">
      <c r="G103" s="26"/>
    </row>
    <row r="104" spans="7:7" ht="15.75" customHeight="1" x14ac:dyDescent="0.25">
      <c r="G104" s="26"/>
    </row>
    <row r="105" spans="7:7" ht="15.75" customHeight="1" x14ac:dyDescent="0.25">
      <c r="G105" s="26"/>
    </row>
    <row r="106" spans="7:7" ht="15.75" customHeight="1" x14ac:dyDescent="0.25">
      <c r="G106" s="26"/>
    </row>
    <row r="107" spans="7:7" ht="15.75" customHeight="1" x14ac:dyDescent="0.25">
      <c r="G107" s="26"/>
    </row>
    <row r="108" spans="7:7" ht="15.75" customHeight="1" x14ac:dyDescent="0.25">
      <c r="G108" s="26"/>
    </row>
    <row r="109" spans="7:7" ht="15.75" customHeight="1" x14ac:dyDescent="0.25">
      <c r="G109" s="26"/>
    </row>
    <row r="110" spans="7:7" ht="15.75" customHeight="1" x14ac:dyDescent="0.25">
      <c r="G110" s="26"/>
    </row>
    <row r="111" spans="7:7" ht="15.75" customHeight="1" x14ac:dyDescent="0.25">
      <c r="G111" s="26"/>
    </row>
    <row r="112" spans="7:7" ht="15.75" customHeight="1" x14ac:dyDescent="0.25">
      <c r="G112" s="26"/>
    </row>
    <row r="113" spans="7:7" ht="15.75" customHeight="1" x14ac:dyDescent="0.25">
      <c r="G113" s="26"/>
    </row>
    <row r="114" spans="7:7" ht="15.75" customHeight="1" x14ac:dyDescent="0.25">
      <c r="G114" s="26"/>
    </row>
    <row r="115" spans="7:7" ht="15.75" customHeight="1" x14ac:dyDescent="0.25">
      <c r="G115" s="26"/>
    </row>
    <row r="116" spans="7:7" ht="15.75" customHeight="1" x14ac:dyDescent="0.25">
      <c r="G116" s="26"/>
    </row>
    <row r="117" spans="7:7" ht="15.75" customHeight="1" x14ac:dyDescent="0.25">
      <c r="G117" s="26"/>
    </row>
    <row r="118" spans="7:7" ht="15.75" customHeight="1" x14ac:dyDescent="0.25">
      <c r="G118" s="26"/>
    </row>
    <row r="119" spans="7:7" ht="15.75" customHeight="1" x14ac:dyDescent="0.25">
      <c r="G119" s="26"/>
    </row>
    <row r="120" spans="7:7" ht="15.75" customHeight="1" x14ac:dyDescent="0.25">
      <c r="G120" s="26"/>
    </row>
    <row r="121" spans="7:7" ht="15.75" customHeight="1" x14ac:dyDescent="0.25">
      <c r="G121" s="26"/>
    </row>
    <row r="122" spans="7:7" ht="15.75" customHeight="1" x14ac:dyDescent="0.25">
      <c r="G122" s="26"/>
    </row>
    <row r="123" spans="7:7" ht="15.75" customHeight="1" x14ac:dyDescent="0.25">
      <c r="G123" s="26"/>
    </row>
    <row r="124" spans="7:7" ht="15.75" customHeight="1" x14ac:dyDescent="0.25">
      <c r="G124" s="26"/>
    </row>
    <row r="125" spans="7:7" ht="15.75" customHeight="1" x14ac:dyDescent="0.25">
      <c r="G125" s="26"/>
    </row>
    <row r="126" spans="7:7" ht="15.75" customHeight="1" x14ac:dyDescent="0.25">
      <c r="G126" s="26"/>
    </row>
    <row r="127" spans="7:7" ht="15.75" customHeight="1" x14ac:dyDescent="0.25">
      <c r="G127" s="26"/>
    </row>
    <row r="128" spans="7:7" ht="15.75" customHeight="1" x14ac:dyDescent="0.25">
      <c r="G128" s="26"/>
    </row>
    <row r="129" spans="7:7" ht="15.75" customHeight="1" x14ac:dyDescent="0.25">
      <c r="G129" s="26"/>
    </row>
    <row r="130" spans="7:7" ht="15.75" customHeight="1" x14ac:dyDescent="0.25">
      <c r="G130" s="26"/>
    </row>
    <row r="131" spans="7:7" ht="15.75" customHeight="1" x14ac:dyDescent="0.25">
      <c r="G131" s="26"/>
    </row>
    <row r="132" spans="7:7" ht="15.75" customHeight="1" x14ac:dyDescent="0.25">
      <c r="G132" s="26"/>
    </row>
    <row r="133" spans="7:7" ht="15.75" customHeight="1" x14ac:dyDescent="0.25">
      <c r="G133" s="26"/>
    </row>
    <row r="134" spans="7:7" ht="15.75" customHeight="1" x14ac:dyDescent="0.25">
      <c r="G134" s="26"/>
    </row>
    <row r="135" spans="7:7" ht="15.75" customHeight="1" x14ac:dyDescent="0.25">
      <c r="G135" s="26"/>
    </row>
    <row r="136" spans="7:7" ht="15.75" customHeight="1" x14ac:dyDescent="0.25">
      <c r="G136" s="26"/>
    </row>
    <row r="137" spans="7:7" ht="15.75" customHeight="1" x14ac:dyDescent="0.25">
      <c r="G137" s="26"/>
    </row>
    <row r="138" spans="7:7" ht="15.75" customHeight="1" x14ac:dyDescent="0.25">
      <c r="G138" s="26"/>
    </row>
    <row r="139" spans="7:7" ht="15.75" customHeight="1" x14ac:dyDescent="0.25">
      <c r="G139" s="26"/>
    </row>
    <row r="140" spans="7:7" ht="15.75" customHeight="1" x14ac:dyDescent="0.25">
      <c r="G140" s="26"/>
    </row>
    <row r="141" spans="7:7" ht="15.75" customHeight="1" x14ac:dyDescent="0.25">
      <c r="G141" s="26"/>
    </row>
    <row r="142" spans="7:7" ht="15.75" customHeight="1" x14ac:dyDescent="0.25">
      <c r="G142" s="26"/>
    </row>
    <row r="143" spans="7:7" ht="15.75" customHeight="1" x14ac:dyDescent="0.25">
      <c r="G143" s="26"/>
    </row>
    <row r="144" spans="7:7" ht="15.75" customHeight="1" x14ac:dyDescent="0.25">
      <c r="G144" s="26"/>
    </row>
    <row r="145" spans="7:7" ht="15.75" customHeight="1" x14ac:dyDescent="0.25">
      <c r="G145" s="26"/>
    </row>
    <row r="146" spans="7:7" ht="15.75" customHeight="1" x14ac:dyDescent="0.25">
      <c r="G146" s="26"/>
    </row>
    <row r="147" spans="7:7" ht="15.75" customHeight="1" x14ac:dyDescent="0.25">
      <c r="G147" s="26"/>
    </row>
    <row r="148" spans="7:7" ht="15.75" customHeight="1" x14ac:dyDescent="0.25">
      <c r="G148" s="26"/>
    </row>
    <row r="149" spans="7:7" ht="15.75" customHeight="1" x14ac:dyDescent="0.25">
      <c r="G149" s="26"/>
    </row>
    <row r="150" spans="7:7" ht="15.75" customHeight="1" x14ac:dyDescent="0.25">
      <c r="G150" s="26"/>
    </row>
    <row r="151" spans="7:7" ht="15.75" customHeight="1" x14ac:dyDescent="0.25">
      <c r="G151" s="26"/>
    </row>
    <row r="152" spans="7:7" ht="15.75" customHeight="1" x14ac:dyDescent="0.25">
      <c r="G152" s="26"/>
    </row>
    <row r="153" spans="7:7" ht="15.75" customHeight="1" x14ac:dyDescent="0.25">
      <c r="G153" s="26"/>
    </row>
    <row r="154" spans="7:7" ht="15.75" customHeight="1" x14ac:dyDescent="0.25">
      <c r="G154" s="26"/>
    </row>
    <row r="155" spans="7:7" ht="15.75" customHeight="1" x14ac:dyDescent="0.25">
      <c r="G155" s="26"/>
    </row>
    <row r="156" spans="7:7" ht="15.75" customHeight="1" x14ac:dyDescent="0.25">
      <c r="G156" s="26"/>
    </row>
    <row r="157" spans="7:7" ht="15.75" customHeight="1" x14ac:dyDescent="0.25">
      <c r="G157" s="26"/>
    </row>
    <row r="158" spans="7:7" ht="15.75" customHeight="1" x14ac:dyDescent="0.25">
      <c r="G158" s="26"/>
    </row>
    <row r="159" spans="7:7" ht="15.75" customHeight="1" x14ac:dyDescent="0.25">
      <c r="G159" s="26"/>
    </row>
    <row r="160" spans="7:7" ht="15.75" customHeight="1" x14ac:dyDescent="0.25">
      <c r="G160" s="26"/>
    </row>
    <row r="161" spans="7:7" ht="15.75" customHeight="1" x14ac:dyDescent="0.25">
      <c r="G161" s="26"/>
    </row>
    <row r="162" spans="7:7" ht="15.75" customHeight="1" x14ac:dyDescent="0.25">
      <c r="G162" s="26"/>
    </row>
    <row r="163" spans="7:7" ht="15.75" customHeight="1" x14ac:dyDescent="0.25">
      <c r="G163" s="26"/>
    </row>
    <row r="164" spans="7:7" ht="15.75" customHeight="1" x14ac:dyDescent="0.25">
      <c r="G164" s="26"/>
    </row>
    <row r="165" spans="7:7" ht="15.75" customHeight="1" x14ac:dyDescent="0.25">
      <c r="G165" s="26"/>
    </row>
    <row r="166" spans="7:7" ht="15.75" customHeight="1" x14ac:dyDescent="0.25">
      <c r="G166" s="26"/>
    </row>
    <row r="167" spans="7:7" ht="15.75" customHeight="1" x14ac:dyDescent="0.25">
      <c r="G167" s="26"/>
    </row>
    <row r="168" spans="7:7" ht="15.75" customHeight="1" x14ac:dyDescent="0.25">
      <c r="G168" s="26"/>
    </row>
    <row r="169" spans="7:7" ht="15.75" customHeight="1" x14ac:dyDescent="0.25">
      <c r="G169" s="26"/>
    </row>
    <row r="170" spans="7:7" ht="15.75" customHeight="1" x14ac:dyDescent="0.25">
      <c r="G170" s="26"/>
    </row>
    <row r="171" spans="7:7" ht="15.75" customHeight="1" x14ac:dyDescent="0.25">
      <c r="G171" s="26"/>
    </row>
    <row r="172" spans="7:7" ht="15.75" customHeight="1" x14ac:dyDescent="0.25">
      <c r="G172" s="26"/>
    </row>
    <row r="173" spans="7:7" ht="15.75" customHeight="1" x14ac:dyDescent="0.25">
      <c r="G173" s="26"/>
    </row>
    <row r="174" spans="7:7" ht="15.75" customHeight="1" x14ac:dyDescent="0.25">
      <c r="G174" s="26"/>
    </row>
    <row r="175" spans="7:7" ht="15.75" customHeight="1" x14ac:dyDescent="0.25">
      <c r="G175" s="26"/>
    </row>
    <row r="176" spans="7:7" ht="15.75" customHeight="1" x14ac:dyDescent="0.25">
      <c r="G176" s="26"/>
    </row>
    <row r="177" spans="7:7" ht="15.75" customHeight="1" x14ac:dyDescent="0.25">
      <c r="G177" s="26"/>
    </row>
    <row r="178" spans="7:7" ht="15.75" customHeight="1" x14ac:dyDescent="0.25">
      <c r="G178" s="26"/>
    </row>
    <row r="179" spans="7:7" ht="15.75" customHeight="1" x14ac:dyDescent="0.25">
      <c r="G179" s="26"/>
    </row>
    <row r="180" spans="7:7" ht="15.75" customHeight="1" x14ac:dyDescent="0.25">
      <c r="G180" s="26"/>
    </row>
    <row r="181" spans="7:7" ht="15.75" customHeight="1" x14ac:dyDescent="0.25">
      <c r="G181" s="26"/>
    </row>
    <row r="182" spans="7:7" ht="15.75" customHeight="1" x14ac:dyDescent="0.25">
      <c r="G182" s="26"/>
    </row>
    <row r="183" spans="7:7" ht="15.75" customHeight="1" x14ac:dyDescent="0.25">
      <c r="G183" s="26"/>
    </row>
    <row r="184" spans="7:7" ht="15.75" customHeight="1" x14ac:dyDescent="0.25">
      <c r="G184" s="26"/>
    </row>
    <row r="185" spans="7:7" ht="15.75" customHeight="1" x14ac:dyDescent="0.25">
      <c r="G185" s="26"/>
    </row>
    <row r="186" spans="7:7" ht="15.75" customHeight="1" x14ac:dyDescent="0.25">
      <c r="G186" s="26"/>
    </row>
    <row r="187" spans="7:7" ht="15.75" customHeight="1" x14ac:dyDescent="0.25">
      <c r="G187" s="26"/>
    </row>
    <row r="188" spans="7:7" ht="15.75" customHeight="1" x14ac:dyDescent="0.25">
      <c r="G188" s="26"/>
    </row>
    <row r="189" spans="7:7" ht="15.75" customHeight="1" x14ac:dyDescent="0.25">
      <c r="G189" s="26"/>
    </row>
    <row r="190" spans="7:7" ht="15.75" customHeight="1" x14ac:dyDescent="0.25">
      <c r="G190" s="26"/>
    </row>
    <row r="191" spans="7:7" ht="15.75" customHeight="1" x14ac:dyDescent="0.25">
      <c r="G191" s="26"/>
    </row>
    <row r="192" spans="7:7" ht="15.75" customHeight="1" x14ac:dyDescent="0.25">
      <c r="G192" s="26"/>
    </row>
    <row r="193" spans="7:7" ht="15.75" customHeight="1" x14ac:dyDescent="0.25">
      <c r="G193" s="26"/>
    </row>
    <row r="194" spans="7:7" ht="15.75" customHeight="1" x14ac:dyDescent="0.25">
      <c r="G194" s="26"/>
    </row>
    <row r="195" spans="7:7" ht="15.75" customHeight="1" x14ac:dyDescent="0.25">
      <c r="G195" s="26"/>
    </row>
    <row r="196" spans="7:7" ht="15.75" customHeight="1" x14ac:dyDescent="0.25">
      <c r="G196" s="26"/>
    </row>
    <row r="197" spans="7:7" ht="15.75" customHeight="1" x14ac:dyDescent="0.25">
      <c r="G197" s="26"/>
    </row>
    <row r="198" spans="7:7" ht="15.75" customHeight="1" x14ac:dyDescent="0.25">
      <c r="G198" s="26"/>
    </row>
    <row r="199" spans="7:7" ht="15.75" customHeight="1" x14ac:dyDescent="0.25">
      <c r="G199" s="26"/>
    </row>
    <row r="200" spans="7:7" ht="15.75" customHeight="1" x14ac:dyDescent="0.25">
      <c r="G200" s="26"/>
    </row>
    <row r="201" spans="7:7" ht="15.75" customHeight="1" x14ac:dyDescent="0.25">
      <c r="G201" s="26"/>
    </row>
    <row r="202" spans="7:7" ht="15.75" customHeight="1" x14ac:dyDescent="0.25">
      <c r="G202" s="26"/>
    </row>
    <row r="203" spans="7:7" ht="15.75" customHeight="1" x14ac:dyDescent="0.25">
      <c r="G203" s="26"/>
    </row>
    <row r="204" spans="7:7" ht="15.75" customHeight="1" x14ac:dyDescent="0.25">
      <c r="G204" s="26"/>
    </row>
    <row r="205" spans="7:7" ht="15.75" customHeight="1" x14ac:dyDescent="0.25">
      <c r="G205" s="26"/>
    </row>
    <row r="206" spans="7:7" ht="15.75" customHeight="1" x14ac:dyDescent="0.25">
      <c r="G206" s="26"/>
    </row>
    <row r="207" spans="7:7" ht="15.75" customHeight="1" x14ac:dyDescent="0.25">
      <c r="G207" s="26"/>
    </row>
    <row r="208" spans="7:7" ht="15.75" customHeight="1" x14ac:dyDescent="0.25">
      <c r="G208" s="26"/>
    </row>
    <row r="209" spans="7:7" ht="15.75" customHeight="1" x14ac:dyDescent="0.25">
      <c r="G209" s="26"/>
    </row>
    <row r="210" spans="7:7" ht="15.75" customHeight="1" x14ac:dyDescent="0.25">
      <c r="G210" s="26"/>
    </row>
    <row r="211" spans="7:7" ht="15.75" customHeight="1" x14ac:dyDescent="0.25">
      <c r="G211" s="26"/>
    </row>
    <row r="212" spans="7:7" ht="15.75" customHeight="1" x14ac:dyDescent="0.25">
      <c r="G212" s="26"/>
    </row>
    <row r="213" spans="7:7" ht="15.75" customHeight="1" x14ac:dyDescent="0.25">
      <c r="G213" s="26"/>
    </row>
    <row r="214" spans="7:7" ht="15.75" customHeight="1" x14ac:dyDescent="0.25">
      <c r="G214" s="26"/>
    </row>
    <row r="215" spans="7:7" ht="15.75" customHeight="1" x14ac:dyDescent="0.25">
      <c r="G215" s="26"/>
    </row>
    <row r="216" spans="7:7" ht="15.75" customHeight="1" x14ac:dyDescent="0.25">
      <c r="G216" s="26"/>
    </row>
    <row r="217" spans="7:7" ht="15.75" customHeight="1" x14ac:dyDescent="0.25">
      <c r="G217" s="26"/>
    </row>
    <row r="218" spans="7:7" ht="15.75" customHeight="1" x14ac:dyDescent="0.25">
      <c r="G218" s="26"/>
    </row>
    <row r="219" spans="7:7" ht="15.75" customHeight="1" x14ac:dyDescent="0.25">
      <c r="G219" s="26"/>
    </row>
    <row r="220" spans="7:7" ht="15.75" customHeight="1" x14ac:dyDescent="0.25">
      <c r="G220" s="26"/>
    </row>
    <row r="221" spans="7:7" ht="15.75" customHeight="1" x14ac:dyDescent="0.25">
      <c r="G221" s="26"/>
    </row>
    <row r="222" spans="7:7" ht="15.75" customHeight="1" x14ac:dyDescent="0.25">
      <c r="G222" s="26"/>
    </row>
    <row r="223" spans="7:7" ht="15.75" customHeight="1" x14ac:dyDescent="0.25">
      <c r="G223" s="26"/>
    </row>
    <row r="224" spans="7:7" ht="15.75" customHeight="1" x14ac:dyDescent="0.25">
      <c r="G224" s="26"/>
    </row>
    <row r="225" spans="7:7" ht="15.75" customHeight="1" x14ac:dyDescent="0.25">
      <c r="G225" s="26"/>
    </row>
    <row r="226" spans="7:7" ht="15.75" customHeight="1" x14ac:dyDescent="0.25">
      <c r="G226" s="26"/>
    </row>
    <row r="227" spans="7:7" ht="15.75" customHeight="1" x14ac:dyDescent="0.25">
      <c r="G227" s="26"/>
    </row>
    <row r="228" spans="7:7" ht="15.75" customHeight="1" x14ac:dyDescent="0.25">
      <c r="G228" s="26"/>
    </row>
    <row r="229" spans="7:7" ht="15.75" customHeight="1" x14ac:dyDescent="0.25">
      <c r="G229" s="26"/>
    </row>
    <row r="230" spans="7:7" ht="15.75" customHeight="1" x14ac:dyDescent="0.25">
      <c r="G230" s="26"/>
    </row>
    <row r="231" spans="7:7" ht="15.75" customHeight="1" x14ac:dyDescent="0.25">
      <c r="G231" s="26"/>
    </row>
    <row r="232" spans="7:7" ht="15.75" customHeight="1" x14ac:dyDescent="0.25">
      <c r="G232" s="26"/>
    </row>
    <row r="233" spans="7:7" ht="15.75" customHeight="1" x14ac:dyDescent="0.25">
      <c r="G233" s="26"/>
    </row>
    <row r="234" spans="7:7" ht="15.75" customHeight="1" x14ac:dyDescent="0.25">
      <c r="G234" s="26"/>
    </row>
    <row r="235" spans="7:7" ht="15.75" customHeight="1" x14ac:dyDescent="0.25">
      <c r="G235" s="26"/>
    </row>
    <row r="236" spans="7:7" ht="15.75" customHeight="1" x14ac:dyDescent="0.25">
      <c r="G236" s="26"/>
    </row>
    <row r="237" spans="7:7" ht="15.75" customHeight="1" x14ac:dyDescent="0.25">
      <c r="G237" s="26"/>
    </row>
    <row r="238" spans="7:7" ht="15.75" customHeight="1" x14ac:dyDescent="0.25">
      <c r="G238" s="26"/>
    </row>
    <row r="239" spans="7:7" ht="15.75" customHeight="1" x14ac:dyDescent="0.25">
      <c r="G239" s="26"/>
    </row>
    <row r="240" spans="7:7" ht="15.75" customHeight="1" x14ac:dyDescent="0.25">
      <c r="G240" s="26"/>
    </row>
    <row r="241" spans="7:7" ht="15.75" customHeight="1" x14ac:dyDescent="0.25">
      <c r="G241" s="26"/>
    </row>
    <row r="242" spans="7:7" ht="15.75" customHeight="1" x14ac:dyDescent="0.25">
      <c r="G242" s="26"/>
    </row>
    <row r="243" spans="7:7" ht="15.75" customHeight="1" x14ac:dyDescent="0.25">
      <c r="G243" s="26"/>
    </row>
    <row r="244" spans="7:7" ht="15.75" customHeight="1" x14ac:dyDescent="0.25">
      <c r="G244" s="26"/>
    </row>
    <row r="245" spans="7:7" ht="15.75" customHeight="1" x14ac:dyDescent="0.25">
      <c r="G245" s="26"/>
    </row>
    <row r="246" spans="7:7" ht="15.75" customHeight="1" x14ac:dyDescent="0.25">
      <c r="G246" s="26"/>
    </row>
    <row r="247" spans="7:7" ht="15.75" customHeight="1" x14ac:dyDescent="0.25">
      <c r="G247" s="26"/>
    </row>
    <row r="248" spans="7:7" ht="15.75" customHeight="1" x14ac:dyDescent="0.25">
      <c r="G248" s="26"/>
    </row>
    <row r="249" spans="7:7" ht="15.75" customHeight="1" x14ac:dyDescent="0.25">
      <c r="G249" s="26"/>
    </row>
    <row r="250" spans="7:7" ht="15.75" customHeight="1" x14ac:dyDescent="0.25">
      <c r="G250" s="26"/>
    </row>
    <row r="251" spans="7:7" ht="15.75" customHeight="1" x14ac:dyDescent="0.25">
      <c r="G251" s="26"/>
    </row>
    <row r="252" spans="7:7" ht="15.75" customHeight="1" x14ac:dyDescent="0.25">
      <c r="G252" s="26"/>
    </row>
    <row r="253" spans="7:7" ht="15.75" customHeight="1" x14ac:dyDescent="0.25">
      <c r="G253" s="26"/>
    </row>
    <row r="254" spans="7:7" ht="15.75" customHeight="1" x14ac:dyDescent="0.25">
      <c r="G254" s="26"/>
    </row>
    <row r="255" spans="7:7" ht="15.75" customHeight="1" x14ac:dyDescent="0.25">
      <c r="G255" s="26"/>
    </row>
    <row r="256" spans="7:7" ht="15.75" customHeight="1" x14ac:dyDescent="0.25">
      <c r="G256" s="26"/>
    </row>
    <row r="257" spans="7:7" ht="15.75" customHeight="1" x14ac:dyDescent="0.25">
      <c r="G257" s="26"/>
    </row>
    <row r="258" spans="7:7" ht="15.75" customHeight="1" x14ac:dyDescent="0.25">
      <c r="G258" s="26"/>
    </row>
    <row r="259" spans="7:7" ht="15.75" customHeight="1" x14ac:dyDescent="0.25">
      <c r="G259" s="26"/>
    </row>
    <row r="260" spans="7:7" ht="15.75" customHeight="1" x14ac:dyDescent="0.25">
      <c r="G260" s="26"/>
    </row>
    <row r="261" spans="7:7" ht="15.75" customHeight="1" x14ac:dyDescent="0.25">
      <c r="G261" s="26"/>
    </row>
    <row r="262" spans="7:7" ht="15.75" customHeight="1" x14ac:dyDescent="0.25">
      <c r="G262" s="26"/>
    </row>
    <row r="263" spans="7:7" ht="15.75" customHeight="1" x14ac:dyDescent="0.25">
      <c r="G263" s="26"/>
    </row>
    <row r="264" spans="7:7" ht="15.75" customHeight="1" x14ac:dyDescent="0.25">
      <c r="G264" s="26"/>
    </row>
    <row r="265" spans="7:7" ht="15.75" customHeight="1" x14ac:dyDescent="0.25">
      <c r="G265" s="26"/>
    </row>
    <row r="266" spans="7:7" ht="15.75" customHeight="1" x14ac:dyDescent="0.25">
      <c r="G266" s="26"/>
    </row>
    <row r="267" spans="7:7" ht="15.75" customHeight="1" x14ac:dyDescent="0.25">
      <c r="G267" s="26"/>
    </row>
    <row r="268" spans="7:7" ht="15.75" customHeight="1" x14ac:dyDescent="0.25">
      <c r="G268" s="26"/>
    </row>
    <row r="269" spans="7:7" ht="15.75" customHeight="1" x14ac:dyDescent="0.25">
      <c r="G269" s="26"/>
    </row>
    <row r="270" spans="7:7" ht="15.75" customHeight="1" x14ac:dyDescent="0.25">
      <c r="G270" s="26"/>
    </row>
    <row r="271" spans="7:7" ht="15.75" customHeight="1" x14ac:dyDescent="0.25">
      <c r="G271" s="26"/>
    </row>
    <row r="272" spans="7:7" ht="15.75" customHeight="1" x14ac:dyDescent="0.25">
      <c r="G272" s="26"/>
    </row>
    <row r="273" spans="7:7" ht="15.75" customHeight="1" x14ac:dyDescent="0.25">
      <c r="G273" s="26"/>
    </row>
    <row r="274" spans="7:7" ht="15.75" customHeight="1" x14ac:dyDescent="0.25">
      <c r="G274" s="26"/>
    </row>
    <row r="275" spans="7:7" ht="15.75" customHeight="1" x14ac:dyDescent="0.25">
      <c r="G275" s="26"/>
    </row>
    <row r="276" spans="7:7" ht="15.75" customHeight="1" x14ac:dyDescent="0.25">
      <c r="G276" s="26"/>
    </row>
    <row r="277" spans="7:7" ht="15.75" customHeight="1" x14ac:dyDescent="0.25">
      <c r="G277" s="26"/>
    </row>
    <row r="278" spans="7:7" ht="15.75" customHeight="1" x14ac:dyDescent="0.25">
      <c r="G278" s="26"/>
    </row>
    <row r="279" spans="7:7" ht="15.75" customHeight="1" x14ac:dyDescent="0.25">
      <c r="G279" s="26"/>
    </row>
    <row r="280" spans="7:7" ht="15.75" customHeight="1" x14ac:dyDescent="0.25">
      <c r="G280" s="26"/>
    </row>
    <row r="281" spans="7:7" ht="15.75" customHeight="1" x14ac:dyDescent="0.25">
      <c r="G281" s="26"/>
    </row>
    <row r="282" spans="7:7" ht="15.75" customHeight="1" x14ac:dyDescent="0.25">
      <c r="G282" s="26"/>
    </row>
    <row r="283" spans="7:7" ht="15.75" customHeight="1" x14ac:dyDescent="0.25">
      <c r="G283" s="26"/>
    </row>
    <row r="284" spans="7:7" ht="15.75" customHeight="1" x14ac:dyDescent="0.25">
      <c r="G284" s="26"/>
    </row>
    <row r="285" spans="7:7" ht="15.75" customHeight="1" x14ac:dyDescent="0.25">
      <c r="G285" s="26"/>
    </row>
    <row r="286" spans="7:7" ht="15.75" customHeight="1" x14ac:dyDescent="0.25">
      <c r="G286" s="26"/>
    </row>
    <row r="287" spans="7:7" ht="15.75" customHeight="1" x14ac:dyDescent="0.25">
      <c r="G287" s="26"/>
    </row>
    <row r="288" spans="7:7" ht="15.75" customHeight="1" x14ac:dyDescent="0.25">
      <c r="G288" s="26"/>
    </row>
    <row r="289" spans="7:7" ht="15.75" customHeight="1" x14ac:dyDescent="0.25">
      <c r="G289" s="26"/>
    </row>
    <row r="290" spans="7:7" ht="15.75" customHeight="1" x14ac:dyDescent="0.25">
      <c r="G290" s="26"/>
    </row>
    <row r="291" spans="7:7" ht="15.75" customHeight="1" x14ac:dyDescent="0.25">
      <c r="G291" s="26"/>
    </row>
    <row r="292" spans="7:7" ht="15.75" customHeight="1" x14ac:dyDescent="0.25">
      <c r="G292" s="26"/>
    </row>
    <row r="293" spans="7:7" ht="15.75" customHeight="1" x14ac:dyDescent="0.25">
      <c r="G293" s="26"/>
    </row>
    <row r="294" spans="7:7" ht="15.75" customHeight="1" x14ac:dyDescent="0.25">
      <c r="G294" s="26"/>
    </row>
    <row r="295" spans="7:7" ht="15.75" customHeight="1" x14ac:dyDescent="0.25">
      <c r="G295" s="26"/>
    </row>
    <row r="296" spans="7:7" ht="15.75" customHeight="1" x14ac:dyDescent="0.25">
      <c r="G296" s="26"/>
    </row>
    <row r="297" spans="7:7" ht="15.75" customHeight="1" x14ac:dyDescent="0.25">
      <c r="G297" s="26"/>
    </row>
    <row r="298" spans="7:7" ht="15.75" customHeight="1" x14ac:dyDescent="0.25">
      <c r="G298" s="26"/>
    </row>
    <row r="299" spans="7:7" ht="15.75" customHeight="1" x14ac:dyDescent="0.25">
      <c r="G299" s="26"/>
    </row>
    <row r="300" spans="7:7" ht="15.75" customHeight="1" x14ac:dyDescent="0.25">
      <c r="G300" s="26"/>
    </row>
    <row r="301" spans="7:7" ht="15.75" customHeight="1" x14ac:dyDescent="0.25">
      <c r="G301" s="26"/>
    </row>
    <row r="302" spans="7:7" ht="15.75" customHeight="1" x14ac:dyDescent="0.25">
      <c r="G302" s="26"/>
    </row>
    <row r="303" spans="7:7" ht="15.75" customHeight="1" x14ac:dyDescent="0.25">
      <c r="G303" s="26"/>
    </row>
    <row r="304" spans="7:7" ht="15.75" customHeight="1" x14ac:dyDescent="0.25">
      <c r="G304" s="26"/>
    </row>
    <row r="305" spans="7:7" ht="15.75" customHeight="1" x14ac:dyDescent="0.25">
      <c r="G305" s="26"/>
    </row>
    <row r="306" spans="7:7" ht="15.75" customHeight="1" x14ac:dyDescent="0.25">
      <c r="G306" s="26"/>
    </row>
    <row r="307" spans="7:7" ht="15.75" customHeight="1" x14ac:dyDescent="0.25">
      <c r="G307" s="26"/>
    </row>
    <row r="308" spans="7:7" ht="15.75" customHeight="1" x14ac:dyDescent="0.25">
      <c r="G308" s="26"/>
    </row>
    <row r="309" spans="7:7" ht="15.75" customHeight="1" x14ac:dyDescent="0.25">
      <c r="G309" s="26"/>
    </row>
    <row r="310" spans="7:7" ht="15.75" customHeight="1" x14ac:dyDescent="0.25">
      <c r="G310" s="26"/>
    </row>
    <row r="311" spans="7:7" ht="15.75" customHeight="1" x14ac:dyDescent="0.25">
      <c r="G311" s="26"/>
    </row>
    <row r="312" spans="7:7" ht="15.75" customHeight="1" x14ac:dyDescent="0.25">
      <c r="G312" s="26"/>
    </row>
    <row r="313" spans="7:7" ht="15.75" customHeight="1" x14ac:dyDescent="0.25">
      <c r="G313" s="26"/>
    </row>
    <row r="314" spans="7:7" ht="15.75" customHeight="1" x14ac:dyDescent="0.25">
      <c r="G314" s="26"/>
    </row>
    <row r="315" spans="7:7" ht="15.75" customHeight="1" x14ac:dyDescent="0.25">
      <c r="G315" s="26"/>
    </row>
    <row r="316" spans="7:7" ht="15.75" customHeight="1" x14ac:dyDescent="0.25">
      <c r="G316" s="26"/>
    </row>
    <row r="317" spans="7:7" ht="15.75" customHeight="1" x14ac:dyDescent="0.25">
      <c r="G317" s="26"/>
    </row>
    <row r="318" spans="7:7" ht="15.75" customHeight="1" x14ac:dyDescent="0.25">
      <c r="G318" s="26"/>
    </row>
    <row r="319" spans="7:7" ht="15.75" customHeight="1" x14ac:dyDescent="0.25">
      <c r="G319" s="26"/>
    </row>
    <row r="320" spans="7:7" ht="15.75" customHeight="1" x14ac:dyDescent="0.25">
      <c r="G320" s="26"/>
    </row>
    <row r="321" spans="7:7" ht="15.75" customHeight="1" x14ac:dyDescent="0.25">
      <c r="G321" s="26"/>
    </row>
    <row r="322" spans="7:7" ht="15.75" customHeight="1" x14ac:dyDescent="0.25">
      <c r="G322" s="26"/>
    </row>
    <row r="323" spans="7:7" ht="15.75" customHeight="1" x14ac:dyDescent="0.25">
      <c r="G323" s="26"/>
    </row>
    <row r="324" spans="7:7" ht="15.75" customHeight="1" x14ac:dyDescent="0.25">
      <c r="G324" s="26"/>
    </row>
    <row r="325" spans="7:7" ht="15.75" customHeight="1" x14ac:dyDescent="0.25">
      <c r="G325" s="26"/>
    </row>
    <row r="326" spans="7:7" ht="15.75" customHeight="1" x14ac:dyDescent="0.25">
      <c r="G326" s="26"/>
    </row>
    <row r="327" spans="7:7" ht="15.75" customHeight="1" x14ac:dyDescent="0.25">
      <c r="G327" s="26"/>
    </row>
    <row r="328" spans="7:7" ht="15.75" customHeight="1" x14ac:dyDescent="0.25">
      <c r="G328" s="26"/>
    </row>
    <row r="329" spans="7:7" ht="15.75" customHeight="1" x14ac:dyDescent="0.25">
      <c r="G329" s="26"/>
    </row>
    <row r="330" spans="7:7" ht="15.75" customHeight="1" x14ac:dyDescent="0.25">
      <c r="G330" s="26"/>
    </row>
    <row r="331" spans="7:7" ht="15.75" customHeight="1" x14ac:dyDescent="0.25">
      <c r="G331" s="26"/>
    </row>
    <row r="332" spans="7:7" ht="15.75" customHeight="1" x14ac:dyDescent="0.25">
      <c r="G332" s="26"/>
    </row>
    <row r="333" spans="7:7" ht="15.75" customHeight="1" x14ac:dyDescent="0.25">
      <c r="G333" s="26"/>
    </row>
    <row r="334" spans="7:7" ht="15.75" customHeight="1" x14ac:dyDescent="0.25">
      <c r="G334" s="26"/>
    </row>
    <row r="335" spans="7:7" ht="15.75" customHeight="1" x14ac:dyDescent="0.25">
      <c r="G335" s="26"/>
    </row>
    <row r="336" spans="7:7" ht="15.75" customHeight="1" x14ac:dyDescent="0.25">
      <c r="G336" s="26"/>
    </row>
    <row r="337" spans="7:7" ht="15.75" customHeight="1" x14ac:dyDescent="0.25">
      <c r="G337" s="26"/>
    </row>
    <row r="338" spans="7:7" ht="15.75" customHeight="1" x14ac:dyDescent="0.25">
      <c r="G338" s="26"/>
    </row>
    <row r="339" spans="7:7" ht="15.75" customHeight="1" x14ac:dyDescent="0.25">
      <c r="G339" s="26"/>
    </row>
    <row r="340" spans="7:7" ht="15.75" customHeight="1" x14ac:dyDescent="0.25">
      <c r="G340" s="26"/>
    </row>
    <row r="341" spans="7:7" ht="15.75" customHeight="1" x14ac:dyDescent="0.25">
      <c r="G341" s="26"/>
    </row>
    <row r="342" spans="7:7" ht="15.75" customHeight="1" x14ac:dyDescent="0.25">
      <c r="G342" s="26"/>
    </row>
    <row r="343" spans="7:7" ht="15.75" customHeight="1" x14ac:dyDescent="0.25">
      <c r="G343" s="26"/>
    </row>
    <row r="344" spans="7:7" ht="15.75" customHeight="1" x14ac:dyDescent="0.25">
      <c r="G344" s="26"/>
    </row>
    <row r="345" spans="7:7" ht="15.75" customHeight="1" x14ac:dyDescent="0.25">
      <c r="G345" s="26"/>
    </row>
    <row r="346" spans="7:7" ht="15.75" customHeight="1" x14ac:dyDescent="0.25">
      <c r="G346" s="26"/>
    </row>
    <row r="347" spans="7:7" ht="15.75" customHeight="1" x14ac:dyDescent="0.25">
      <c r="G347" s="26"/>
    </row>
    <row r="348" spans="7:7" ht="15.75" customHeight="1" x14ac:dyDescent="0.25">
      <c r="G348" s="26"/>
    </row>
    <row r="349" spans="7:7" ht="15.75" customHeight="1" x14ac:dyDescent="0.25">
      <c r="G349" s="26"/>
    </row>
    <row r="350" spans="7:7" ht="15.75" customHeight="1" x14ac:dyDescent="0.25">
      <c r="G350" s="26"/>
    </row>
    <row r="351" spans="7:7" ht="15.75" customHeight="1" x14ac:dyDescent="0.25">
      <c r="G351" s="26"/>
    </row>
    <row r="352" spans="7:7" ht="15.75" customHeight="1" x14ac:dyDescent="0.25">
      <c r="G352" s="26"/>
    </row>
    <row r="353" spans="7:7" ht="15.75" customHeight="1" x14ac:dyDescent="0.25">
      <c r="G353" s="26"/>
    </row>
    <row r="354" spans="7:7" ht="15.75" customHeight="1" x14ac:dyDescent="0.25">
      <c r="G354" s="26"/>
    </row>
    <row r="355" spans="7:7" ht="15.75" customHeight="1" x14ac:dyDescent="0.25">
      <c r="G355" s="26"/>
    </row>
    <row r="356" spans="7:7" ht="15.75" customHeight="1" x14ac:dyDescent="0.25">
      <c r="G356" s="26"/>
    </row>
    <row r="357" spans="7:7" ht="15.75" customHeight="1" x14ac:dyDescent="0.25">
      <c r="G357" s="26"/>
    </row>
    <row r="358" spans="7:7" ht="15.75" customHeight="1" x14ac:dyDescent="0.25">
      <c r="G358" s="26"/>
    </row>
    <row r="359" spans="7:7" ht="15.75" customHeight="1" x14ac:dyDescent="0.25">
      <c r="G359" s="26"/>
    </row>
    <row r="360" spans="7:7" ht="15.75" customHeight="1" x14ac:dyDescent="0.25">
      <c r="G360" s="26"/>
    </row>
    <row r="361" spans="7:7" ht="15.75" customHeight="1" x14ac:dyDescent="0.25">
      <c r="G361" s="26"/>
    </row>
    <row r="362" spans="7:7" ht="15.75" customHeight="1" x14ac:dyDescent="0.25">
      <c r="G362" s="26"/>
    </row>
    <row r="363" spans="7:7" ht="15.75" customHeight="1" x14ac:dyDescent="0.25">
      <c r="G363" s="26"/>
    </row>
    <row r="364" spans="7:7" ht="15.75" customHeight="1" x14ac:dyDescent="0.25">
      <c r="G364" s="26"/>
    </row>
    <row r="365" spans="7:7" ht="15.75" customHeight="1" x14ac:dyDescent="0.25">
      <c r="G365" s="26"/>
    </row>
    <row r="366" spans="7:7" ht="15.75" customHeight="1" x14ac:dyDescent="0.25">
      <c r="G366" s="26"/>
    </row>
    <row r="367" spans="7:7" ht="15.75" customHeight="1" x14ac:dyDescent="0.25">
      <c r="G367" s="26"/>
    </row>
    <row r="368" spans="7:7" ht="15.75" customHeight="1" x14ac:dyDescent="0.25">
      <c r="G368" s="26"/>
    </row>
    <row r="369" spans="7:7" ht="15.75" customHeight="1" x14ac:dyDescent="0.25">
      <c r="G369" s="26"/>
    </row>
    <row r="370" spans="7:7" ht="15.75" customHeight="1" x14ac:dyDescent="0.25">
      <c r="G370" s="26"/>
    </row>
    <row r="371" spans="7:7" ht="15.75" customHeight="1" x14ac:dyDescent="0.25">
      <c r="G371" s="26"/>
    </row>
    <row r="372" spans="7:7" ht="15.75" customHeight="1" x14ac:dyDescent="0.25">
      <c r="G372" s="26"/>
    </row>
    <row r="373" spans="7:7" ht="15.75" customHeight="1" x14ac:dyDescent="0.25">
      <c r="G373" s="26"/>
    </row>
    <row r="374" spans="7:7" ht="15.75" customHeight="1" x14ac:dyDescent="0.25">
      <c r="G374" s="26"/>
    </row>
    <row r="375" spans="7:7" ht="15.75" customHeight="1" x14ac:dyDescent="0.25">
      <c r="G375" s="26"/>
    </row>
    <row r="376" spans="7:7" ht="15.75" customHeight="1" x14ac:dyDescent="0.25">
      <c r="G376" s="26"/>
    </row>
    <row r="377" spans="7:7" ht="15.75" customHeight="1" x14ac:dyDescent="0.25">
      <c r="G377" s="26"/>
    </row>
    <row r="378" spans="7:7" ht="15.75" customHeight="1" x14ac:dyDescent="0.25">
      <c r="G378" s="26"/>
    </row>
    <row r="379" spans="7:7" ht="15.75" customHeight="1" x14ac:dyDescent="0.25">
      <c r="G379" s="26"/>
    </row>
    <row r="380" spans="7:7" ht="15.75" customHeight="1" x14ac:dyDescent="0.25">
      <c r="G380" s="26"/>
    </row>
    <row r="381" spans="7:7" ht="15.75" customHeight="1" x14ac:dyDescent="0.25">
      <c r="G381" s="26"/>
    </row>
    <row r="382" spans="7:7" ht="15.75" customHeight="1" x14ac:dyDescent="0.25">
      <c r="G382" s="26"/>
    </row>
    <row r="383" spans="7:7" ht="15.75" customHeight="1" x14ac:dyDescent="0.25">
      <c r="G383" s="26"/>
    </row>
    <row r="384" spans="7:7" ht="15.75" customHeight="1" x14ac:dyDescent="0.25">
      <c r="G384" s="26"/>
    </row>
    <row r="385" spans="7:7" ht="15.75" customHeight="1" x14ac:dyDescent="0.25">
      <c r="G385" s="26"/>
    </row>
    <row r="386" spans="7:7" ht="15.75" customHeight="1" x14ac:dyDescent="0.25">
      <c r="G386" s="26"/>
    </row>
    <row r="387" spans="7:7" ht="15.75" customHeight="1" x14ac:dyDescent="0.25">
      <c r="G387" s="26"/>
    </row>
    <row r="388" spans="7:7" ht="15.75" customHeight="1" x14ac:dyDescent="0.25">
      <c r="G388" s="26"/>
    </row>
    <row r="389" spans="7:7" ht="15.75" customHeight="1" x14ac:dyDescent="0.25">
      <c r="G389" s="26"/>
    </row>
    <row r="390" spans="7:7" ht="15.75" customHeight="1" x14ac:dyDescent="0.25">
      <c r="G390" s="26"/>
    </row>
    <row r="391" spans="7:7" ht="15.75" customHeight="1" x14ac:dyDescent="0.25">
      <c r="G391" s="26"/>
    </row>
    <row r="392" spans="7:7" ht="15.75" customHeight="1" x14ac:dyDescent="0.25">
      <c r="G392" s="26"/>
    </row>
    <row r="393" spans="7:7" ht="15.75" customHeight="1" x14ac:dyDescent="0.25">
      <c r="G393" s="26"/>
    </row>
    <row r="394" spans="7:7" ht="15.75" customHeight="1" x14ac:dyDescent="0.25">
      <c r="G394" s="26"/>
    </row>
    <row r="395" spans="7:7" ht="15.75" customHeight="1" x14ac:dyDescent="0.25">
      <c r="G395" s="26"/>
    </row>
    <row r="396" spans="7:7" ht="15.75" customHeight="1" x14ac:dyDescent="0.25">
      <c r="G396" s="26"/>
    </row>
    <row r="397" spans="7:7" ht="15.75" customHeight="1" x14ac:dyDescent="0.25">
      <c r="G397" s="26"/>
    </row>
    <row r="398" spans="7:7" ht="15.75" customHeight="1" x14ac:dyDescent="0.25">
      <c r="G398" s="26"/>
    </row>
    <row r="399" spans="7:7" ht="15.75" customHeight="1" x14ac:dyDescent="0.25">
      <c r="G399" s="26"/>
    </row>
    <row r="400" spans="7:7" ht="15.75" customHeight="1" x14ac:dyDescent="0.25">
      <c r="G400" s="26"/>
    </row>
    <row r="401" spans="7:7" ht="15.75" customHeight="1" x14ac:dyDescent="0.25">
      <c r="G401" s="26"/>
    </row>
    <row r="402" spans="7:7" ht="15.75" customHeight="1" x14ac:dyDescent="0.25">
      <c r="G402" s="26"/>
    </row>
    <row r="403" spans="7:7" ht="15.75" customHeight="1" x14ac:dyDescent="0.25">
      <c r="G403" s="26"/>
    </row>
    <row r="404" spans="7:7" ht="15.75" customHeight="1" x14ac:dyDescent="0.25">
      <c r="G404" s="26"/>
    </row>
    <row r="405" spans="7:7" ht="15.75" customHeight="1" x14ac:dyDescent="0.25">
      <c r="G405" s="26"/>
    </row>
    <row r="406" spans="7:7" ht="15.75" customHeight="1" x14ac:dyDescent="0.25">
      <c r="G406" s="26"/>
    </row>
    <row r="407" spans="7:7" ht="15.75" customHeight="1" x14ac:dyDescent="0.25">
      <c r="G407" s="26"/>
    </row>
    <row r="408" spans="7:7" ht="15.75" customHeight="1" x14ac:dyDescent="0.25">
      <c r="G408" s="26"/>
    </row>
    <row r="409" spans="7:7" ht="15.75" customHeight="1" x14ac:dyDescent="0.25">
      <c r="G409" s="26"/>
    </row>
    <row r="410" spans="7:7" ht="15.75" customHeight="1" x14ac:dyDescent="0.25">
      <c r="G410" s="26"/>
    </row>
    <row r="411" spans="7:7" ht="15.75" customHeight="1" x14ac:dyDescent="0.25">
      <c r="G411" s="26"/>
    </row>
    <row r="412" spans="7:7" ht="15.75" customHeight="1" x14ac:dyDescent="0.25">
      <c r="G412" s="26"/>
    </row>
    <row r="413" spans="7:7" ht="15.75" customHeight="1" x14ac:dyDescent="0.25">
      <c r="G413" s="26"/>
    </row>
    <row r="414" spans="7:7" ht="15.75" customHeight="1" x14ac:dyDescent="0.25">
      <c r="G414" s="26"/>
    </row>
    <row r="415" spans="7:7" ht="15.75" customHeight="1" x14ac:dyDescent="0.25">
      <c r="G415" s="26"/>
    </row>
    <row r="416" spans="7:7" ht="15.75" customHeight="1" x14ac:dyDescent="0.25">
      <c r="G416" s="26"/>
    </row>
    <row r="417" spans="7:7" ht="15.75" customHeight="1" x14ac:dyDescent="0.25">
      <c r="G417" s="26"/>
    </row>
    <row r="418" spans="7:7" ht="15.75" customHeight="1" x14ac:dyDescent="0.25">
      <c r="G418" s="26"/>
    </row>
    <row r="419" spans="7:7" ht="15.75" customHeight="1" x14ac:dyDescent="0.25">
      <c r="G419" s="26"/>
    </row>
    <row r="420" spans="7:7" ht="15.75" customHeight="1" x14ac:dyDescent="0.25">
      <c r="G420" s="26"/>
    </row>
    <row r="421" spans="7:7" ht="15.75" customHeight="1" x14ac:dyDescent="0.25">
      <c r="G421" s="26"/>
    </row>
    <row r="422" spans="7:7" ht="15.75" customHeight="1" x14ac:dyDescent="0.25">
      <c r="G422" s="26"/>
    </row>
    <row r="423" spans="7:7" ht="15.75" customHeight="1" x14ac:dyDescent="0.25">
      <c r="G423" s="26"/>
    </row>
    <row r="424" spans="7:7" ht="15.75" customHeight="1" x14ac:dyDescent="0.25">
      <c r="G424" s="26"/>
    </row>
    <row r="425" spans="7:7" ht="15.75" customHeight="1" x14ac:dyDescent="0.25">
      <c r="G425" s="26"/>
    </row>
    <row r="426" spans="7:7" ht="15.75" customHeight="1" x14ac:dyDescent="0.25">
      <c r="G426" s="26"/>
    </row>
    <row r="427" spans="7:7" ht="15.75" customHeight="1" x14ac:dyDescent="0.25">
      <c r="G427" s="26"/>
    </row>
    <row r="428" spans="7:7" ht="15.75" customHeight="1" x14ac:dyDescent="0.25">
      <c r="G428" s="26"/>
    </row>
    <row r="429" spans="7:7" ht="15.75" customHeight="1" x14ac:dyDescent="0.25">
      <c r="G429" s="26"/>
    </row>
    <row r="430" spans="7:7" ht="15.75" customHeight="1" x14ac:dyDescent="0.25">
      <c r="G430" s="26"/>
    </row>
    <row r="431" spans="7:7" ht="15.75" customHeight="1" x14ac:dyDescent="0.25">
      <c r="G431" s="26"/>
    </row>
    <row r="432" spans="7:7" ht="15.75" customHeight="1" x14ac:dyDescent="0.25">
      <c r="G432" s="26"/>
    </row>
    <row r="433" spans="7:7" ht="15.75" customHeight="1" x14ac:dyDescent="0.25">
      <c r="G433" s="26"/>
    </row>
    <row r="434" spans="7:7" ht="15.75" customHeight="1" x14ac:dyDescent="0.25">
      <c r="G434" s="26"/>
    </row>
    <row r="435" spans="7:7" ht="15.75" customHeight="1" x14ac:dyDescent="0.25">
      <c r="G435" s="26"/>
    </row>
    <row r="436" spans="7:7" ht="15.75" customHeight="1" x14ac:dyDescent="0.25">
      <c r="G436" s="26"/>
    </row>
    <row r="437" spans="7:7" ht="15.75" customHeight="1" x14ac:dyDescent="0.25">
      <c r="G437" s="26"/>
    </row>
    <row r="438" spans="7:7" ht="15.75" customHeight="1" x14ac:dyDescent="0.25">
      <c r="G438" s="26"/>
    </row>
    <row r="439" spans="7:7" ht="15.75" customHeight="1" x14ac:dyDescent="0.25">
      <c r="G439" s="26"/>
    </row>
    <row r="440" spans="7:7" ht="15.75" customHeight="1" x14ac:dyDescent="0.25">
      <c r="G440" s="26"/>
    </row>
    <row r="441" spans="7:7" ht="15.75" customHeight="1" x14ac:dyDescent="0.25">
      <c r="G441" s="26"/>
    </row>
    <row r="442" spans="7:7" ht="15.75" customHeight="1" x14ac:dyDescent="0.25">
      <c r="G442" s="26"/>
    </row>
    <row r="443" spans="7:7" ht="15.75" customHeight="1" x14ac:dyDescent="0.25">
      <c r="G443" s="26"/>
    </row>
    <row r="444" spans="7:7" ht="15.75" customHeight="1" x14ac:dyDescent="0.25">
      <c r="G444" s="26"/>
    </row>
    <row r="445" spans="7:7" ht="15.75" customHeight="1" x14ac:dyDescent="0.25">
      <c r="G445" s="26"/>
    </row>
    <row r="446" spans="7:7" ht="15.75" customHeight="1" x14ac:dyDescent="0.25">
      <c r="G446" s="26"/>
    </row>
    <row r="447" spans="7:7" ht="15.75" customHeight="1" x14ac:dyDescent="0.25">
      <c r="G447" s="26"/>
    </row>
    <row r="448" spans="7:7" ht="15.75" customHeight="1" x14ac:dyDescent="0.25">
      <c r="G448" s="26"/>
    </row>
    <row r="449" spans="7:7" ht="15.75" customHeight="1" x14ac:dyDescent="0.25">
      <c r="G449" s="26"/>
    </row>
    <row r="450" spans="7:7" ht="15.75" customHeight="1" x14ac:dyDescent="0.25">
      <c r="G450" s="26"/>
    </row>
    <row r="451" spans="7:7" ht="15.75" customHeight="1" x14ac:dyDescent="0.25">
      <c r="G451" s="26"/>
    </row>
    <row r="452" spans="7:7" ht="15.75" customHeight="1" x14ac:dyDescent="0.25">
      <c r="G452" s="26"/>
    </row>
    <row r="453" spans="7:7" ht="15.75" customHeight="1" x14ac:dyDescent="0.25">
      <c r="G453" s="26"/>
    </row>
    <row r="454" spans="7:7" ht="15.75" customHeight="1" x14ac:dyDescent="0.25">
      <c r="G454" s="26"/>
    </row>
    <row r="455" spans="7:7" ht="15.75" customHeight="1" x14ac:dyDescent="0.25">
      <c r="G455" s="26"/>
    </row>
    <row r="456" spans="7:7" ht="15.75" customHeight="1" x14ac:dyDescent="0.25">
      <c r="G456" s="26"/>
    </row>
    <row r="457" spans="7:7" ht="15.75" customHeight="1" x14ac:dyDescent="0.25">
      <c r="G457" s="26"/>
    </row>
    <row r="458" spans="7:7" ht="15.75" customHeight="1" x14ac:dyDescent="0.25">
      <c r="G458" s="26"/>
    </row>
    <row r="459" spans="7:7" ht="15.75" customHeight="1" x14ac:dyDescent="0.25">
      <c r="G459" s="26"/>
    </row>
    <row r="460" spans="7:7" ht="15.75" customHeight="1" x14ac:dyDescent="0.25">
      <c r="G460" s="26"/>
    </row>
    <row r="461" spans="7:7" ht="15.75" customHeight="1" x14ac:dyDescent="0.25">
      <c r="G461" s="26"/>
    </row>
    <row r="462" spans="7:7" ht="15.75" customHeight="1" x14ac:dyDescent="0.25">
      <c r="G462" s="26"/>
    </row>
    <row r="463" spans="7:7" ht="15.75" customHeight="1" x14ac:dyDescent="0.25">
      <c r="G463" s="26"/>
    </row>
    <row r="464" spans="7:7" ht="15.75" customHeight="1" x14ac:dyDescent="0.25">
      <c r="G464" s="26"/>
    </row>
    <row r="465" spans="7:7" ht="15.75" customHeight="1" x14ac:dyDescent="0.25">
      <c r="G465" s="26"/>
    </row>
    <row r="466" spans="7:7" ht="15.75" customHeight="1" x14ac:dyDescent="0.25">
      <c r="G466" s="26"/>
    </row>
    <row r="467" spans="7:7" ht="15.75" customHeight="1" x14ac:dyDescent="0.25">
      <c r="G467" s="26"/>
    </row>
    <row r="468" spans="7:7" ht="15.75" customHeight="1" x14ac:dyDescent="0.25">
      <c r="G468" s="26"/>
    </row>
    <row r="469" spans="7:7" ht="15.75" customHeight="1" x14ac:dyDescent="0.25">
      <c r="G469" s="26"/>
    </row>
    <row r="470" spans="7:7" ht="15.75" customHeight="1" x14ac:dyDescent="0.25">
      <c r="G470" s="26"/>
    </row>
    <row r="471" spans="7:7" ht="15.75" customHeight="1" x14ac:dyDescent="0.25">
      <c r="G471" s="26"/>
    </row>
    <row r="472" spans="7:7" ht="15.75" customHeight="1" x14ac:dyDescent="0.25">
      <c r="G472" s="26"/>
    </row>
    <row r="473" spans="7:7" ht="15.75" customHeight="1" x14ac:dyDescent="0.25">
      <c r="G473" s="26"/>
    </row>
    <row r="474" spans="7:7" ht="15.75" customHeight="1" x14ac:dyDescent="0.25">
      <c r="G474" s="26"/>
    </row>
    <row r="475" spans="7:7" ht="15.75" customHeight="1" x14ac:dyDescent="0.25">
      <c r="G475" s="26"/>
    </row>
    <row r="476" spans="7:7" ht="15.75" customHeight="1" x14ac:dyDescent="0.25">
      <c r="G476" s="26"/>
    </row>
    <row r="477" spans="7:7" ht="15.75" customHeight="1" x14ac:dyDescent="0.25">
      <c r="G477" s="26"/>
    </row>
    <row r="478" spans="7:7" ht="15.75" customHeight="1" x14ac:dyDescent="0.25">
      <c r="G478" s="26"/>
    </row>
    <row r="479" spans="7:7" ht="15.75" customHeight="1" x14ac:dyDescent="0.25">
      <c r="G479" s="26"/>
    </row>
    <row r="480" spans="7:7" ht="15.75" customHeight="1" x14ac:dyDescent="0.25">
      <c r="G480" s="26"/>
    </row>
    <row r="481" spans="7:7" ht="15.75" customHeight="1" x14ac:dyDescent="0.25">
      <c r="G481" s="26"/>
    </row>
    <row r="482" spans="7:7" ht="15.75" customHeight="1" x14ac:dyDescent="0.25">
      <c r="G482" s="26"/>
    </row>
    <row r="483" spans="7:7" ht="15.75" customHeight="1" x14ac:dyDescent="0.25">
      <c r="G483" s="26"/>
    </row>
    <row r="484" spans="7:7" ht="15.75" customHeight="1" x14ac:dyDescent="0.25">
      <c r="G484" s="26"/>
    </row>
    <row r="485" spans="7:7" ht="15.75" customHeight="1" x14ac:dyDescent="0.25">
      <c r="G485" s="26"/>
    </row>
    <row r="486" spans="7:7" ht="15.75" customHeight="1" x14ac:dyDescent="0.25">
      <c r="G486" s="26"/>
    </row>
    <row r="487" spans="7:7" ht="15.75" customHeight="1" x14ac:dyDescent="0.25">
      <c r="G487" s="26"/>
    </row>
    <row r="488" spans="7:7" ht="15.75" customHeight="1" x14ac:dyDescent="0.25">
      <c r="G488" s="26"/>
    </row>
    <row r="489" spans="7:7" ht="15.75" customHeight="1" x14ac:dyDescent="0.25">
      <c r="G489" s="26"/>
    </row>
    <row r="490" spans="7:7" ht="15.75" customHeight="1" x14ac:dyDescent="0.25">
      <c r="G490" s="26"/>
    </row>
    <row r="491" spans="7:7" ht="15.75" customHeight="1" x14ac:dyDescent="0.25">
      <c r="G491" s="26"/>
    </row>
    <row r="492" spans="7:7" ht="15.75" customHeight="1" x14ac:dyDescent="0.25">
      <c r="G492" s="26"/>
    </row>
    <row r="493" spans="7:7" ht="15.75" customHeight="1" x14ac:dyDescent="0.25">
      <c r="G493" s="26"/>
    </row>
    <row r="494" spans="7:7" ht="15.75" customHeight="1" x14ac:dyDescent="0.25">
      <c r="G494" s="26"/>
    </row>
    <row r="495" spans="7:7" ht="15.75" customHeight="1" x14ac:dyDescent="0.25">
      <c r="G495" s="26"/>
    </row>
    <row r="496" spans="7:7" ht="15.75" customHeight="1" x14ac:dyDescent="0.25">
      <c r="G496" s="26"/>
    </row>
    <row r="497" spans="7:7" ht="15.75" customHeight="1" x14ac:dyDescent="0.25">
      <c r="G497" s="26"/>
    </row>
    <row r="498" spans="7:7" ht="15.75" customHeight="1" x14ac:dyDescent="0.25">
      <c r="G498" s="26"/>
    </row>
    <row r="499" spans="7:7" ht="15.75" customHeight="1" x14ac:dyDescent="0.25">
      <c r="G499" s="26"/>
    </row>
    <row r="500" spans="7:7" ht="15.75" customHeight="1" x14ac:dyDescent="0.25">
      <c r="G500" s="26"/>
    </row>
    <row r="501" spans="7:7" ht="15.75" customHeight="1" x14ac:dyDescent="0.25">
      <c r="G501" s="26"/>
    </row>
    <row r="502" spans="7:7" ht="15.75" customHeight="1" x14ac:dyDescent="0.25">
      <c r="G502" s="26"/>
    </row>
    <row r="503" spans="7:7" ht="15.75" customHeight="1" x14ac:dyDescent="0.25">
      <c r="G503" s="26"/>
    </row>
    <row r="504" spans="7:7" ht="15.75" customHeight="1" x14ac:dyDescent="0.25">
      <c r="G504" s="26"/>
    </row>
    <row r="505" spans="7:7" ht="15.75" customHeight="1" x14ac:dyDescent="0.25">
      <c r="G505" s="26"/>
    </row>
    <row r="506" spans="7:7" ht="15.75" customHeight="1" x14ac:dyDescent="0.25">
      <c r="G506" s="26"/>
    </row>
    <row r="507" spans="7:7" ht="15.75" customHeight="1" x14ac:dyDescent="0.25">
      <c r="G507" s="26"/>
    </row>
    <row r="508" spans="7:7" ht="15.75" customHeight="1" x14ac:dyDescent="0.25">
      <c r="G508" s="26"/>
    </row>
    <row r="509" spans="7:7" ht="15.75" customHeight="1" x14ac:dyDescent="0.25">
      <c r="G509" s="26"/>
    </row>
    <row r="510" spans="7:7" ht="15.75" customHeight="1" x14ac:dyDescent="0.25">
      <c r="G510" s="26"/>
    </row>
    <row r="511" spans="7:7" ht="15.75" customHeight="1" x14ac:dyDescent="0.25">
      <c r="G511" s="26"/>
    </row>
    <row r="512" spans="7:7" ht="15.75" customHeight="1" x14ac:dyDescent="0.25">
      <c r="G512" s="26"/>
    </row>
    <row r="513" spans="7:7" ht="15.75" customHeight="1" x14ac:dyDescent="0.25">
      <c r="G513" s="26"/>
    </row>
    <row r="514" spans="7:7" ht="15.75" customHeight="1" x14ac:dyDescent="0.25">
      <c r="G514" s="26"/>
    </row>
    <row r="515" spans="7:7" ht="15.75" customHeight="1" x14ac:dyDescent="0.25">
      <c r="G515" s="26"/>
    </row>
    <row r="516" spans="7:7" ht="15.75" customHeight="1" x14ac:dyDescent="0.25">
      <c r="G516" s="26"/>
    </row>
    <row r="517" spans="7:7" ht="15.75" customHeight="1" x14ac:dyDescent="0.25">
      <c r="G517" s="26"/>
    </row>
    <row r="518" spans="7:7" ht="15.75" customHeight="1" x14ac:dyDescent="0.25">
      <c r="G518" s="26"/>
    </row>
    <row r="519" spans="7:7" ht="15.75" customHeight="1" x14ac:dyDescent="0.25">
      <c r="G519" s="26"/>
    </row>
    <row r="520" spans="7:7" ht="15.75" customHeight="1" x14ac:dyDescent="0.25">
      <c r="G520" s="26"/>
    </row>
    <row r="521" spans="7:7" ht="15.75" customHeight="1" x14ac:dyDescent="0.25">
      <c r="G521" s="26"/>
    </row>
    <row r="522" spans="7:7" ht="15.75" customHeight="1" x14ac:dyDescent="0.25">
      <c r="G522" s="26"/>
    </row>
    <row r="523" spans="7:7" ht="15.75" customHeight="1" x14ac:dyDescent="0.25">
      <c r="G523" s="26"/>
    </row>
    <row r="524" spans="7:7" ht="15.75" customHeight="1" x14ac:dyDescent="0.25">
      <c r="G524" s="26"/>
    </row>
    <row r="525" spans="7:7" ht="15.75" customHeight="1" x14ac:dyDescent="0.25">
      <c r="G525" s="26"/>
    </row>
    <row r="526" spans="7:7" ht="15.75" customHeight="1" x14ac:dyDescent="0.25">
      <c r="G526" s="26"/>
    </row>
    <row r="527" spans="7:7" ht="15.75" customHeight="1" x14ac:dyDescent="0.25">
      <c r="G527" s="26"/>
    </row>
    <row r="528" spans="7:7" ht="15.75" customHeight="1" x14ac:dyDescent="0.25">
      <c r="G528" s="26"/>
    </row>
    <row r="529" spans="7:7" ht="15.75" customHeight="1" x14ac:dyDescent="0.25">
      <c r="G529" s="26"/>
    </row>
    <row r="530" spans="7:7" ht="15.75" customHeight="1" x14ac:dyDescent="0.25">
      <c r="G530" s="26"/>
    </row>
    <row r="531" spans="7:7" ht="15.75" customHeight="1" x14ac:dyDescent="0.25">
      <c r="G531" s="26"/>
    </row>
    <row r="532" spans="7:7" ht="15.75" customHeight="1" x14ac:dyDescent="0.25">
      <c r="G532" s="26"/>
    </row>
    <row r="533" spans="7:7" ht="15.75" customHeight="1" x14ac:dyDescent="0.25">
      <c r="G533" s="26"/>
    </row>
    <row r="534" spans="7:7" ht="15.75" customHeight="1" x14ac:dyDescent="0.25">
      <c r="G534" s="26"/>
    </row>
    <row r="535" spans="7:7" ht="15.75" customHeight="1" x14ac:dyDescent="0.25">
      <c r="G535" s="26"/>
    </row>
    <row r="536" spans="7:7" ht="15.75" customHeight="1" x14ac:dyDescent="0.25">
      <c r="G536" s="26"/>
    </row>
    <row r="537" spans="7:7" ht="15.75" customHeight="1" x14ac:dyDescent="0.25">
      <c r="G537" s="26"/>
    </row>
    <row r="538" spans="7:7" ht="15.75" customHeight="1" x14ac:dyDescent="0.25">
      <c r="G538" s="26"/>
    </row>
    <row r="539" spans="7:7" ht="15.75" customHeight="1" x14ac:dyDescent="0.25">
      <c r="G539" s="26"/>
    </row>
    <row r="540" spans="7:7" ht="15.75" customHeight="1" x14ac:dyDescent="0.25">
      <c r="G540" s="26"/>
    </row>
    <row r="541" spans="7:7" ht="15.75" customHeight="1" x14ac:dyDescent="0.25">
      <c r="G541" s="26"/>
    </row>
    <row r="542" spans="7:7" ht="15.75" customHeight="1" x14ac:dyDescent="0.25">
      <c r="G542" s="26"/>
    </row>
    <row r="543" spans="7:7" ht="15.75" customHeight="1" x14ac:dyDescent="0.25">
      <c r="G543" s="26"/>
    </row>
    <row r="544" spans="7:7" ht="15.75" customHeight="1" x14ac:dyDescent="0.25">
      <c r="G544" s="26"/>
    </row>
    <row r="545" spans="7:7" ht="15.75" customHeight="1" x14ac:dyDescent="0.25">
      <c r="G545" s="26"/>
    </row>
    <row r="546" spans="7:7" ht="15.75" customHeight="1" x14ac:dyDescent="0.25">
      <c r="G546" s="26"/>
    </row>
    <row r="547" spans="7:7" ht="15.75" customHeight="1" x14ac:dyDescent="0.25">
      <c r="G547" s="26"/>
    </row>
    <row r="548" spans="7:7" ht="15.75" customHeight="1" x14ac:dyDescent="0.25">
      <c r="G548" s="26"/>
    </row>
    <row r="549" spans="7:7" ht="15.75" customHeight="1" x14ac:dyDescent="0.25">
      <c r="G549" s="26"/>
    </row>
    <row r="550" spans="7:7" ht="15.75" customHeight="1" x14ac:dyDescent="0.25">
      <c r="G550" s="26"/>
    </row>
    <row r="551" spans="7:7" ht="15.75" customHeight="1" x14ac:dyDescent="0.25">
      <c r="G551" s="26"/>
    </row>
    <row r="552" spans="7:7" ht="15.75" customHeight="1" x14ac:dyDescent="0.25">
      <c r="G552" s="26"/>
    </row>
    <row r="553" spans="7:7" ht="15.75" customHeight="1" x14ac:dyDescent="0.25">
      <c r="G553" s="26"/>
    </row>
    <row r="554" spans="7:7" ht="15.75" customHeight="1" x14ac:dyDescent="0.25">
      <c r="G554" s="26"/>
    </row>
    <row r="555" spans="7:7" ht="15.75" customHeight="1" x14ac:dyDescent="0.25">
      <c r="G555" s="26"/>
    </row>
    <row r="556" spans="7:7" ht="15.75" customHeight="1" x14ac:dyDescent="0.25">
      <c r="G556" s="26"/>
    </row>
    <row r="557" spans="7:7" ht="15.75" customHeight="1" x14ac:dyDescent="0.25">
      <c r="G557" s="26"/>
    </row>
    <row r="558" spans="7:7" ht="15.75" customHeight="1" x14ac:dyDescent="0.25">
      <c r="G558" s="26"/>
    </row>
    <row r="559" spans="7:7" ht="15.75" customHeight="1" x14ac:dyDescent="0.25">
      <c r="G559" s="26"/>
    </row>
    <row r="560" spans="7:7" ht="15.75" customHeight="1" x14ac:dyDescent="0.25">
      <c r="G560" s="26"/>
    </row>
    <row r="561" spans="7:7" ht="15.75" customHeight="1" x14ac:dyDescent="0.25">
      <c r="G561" s="26"/>
    </row>
    <row r="562" spans="7:7" ht="15.75" customHeight="1" x14ac:dyDescent="0.25">
      <c r="G562" s="26"/>
    </row>
    <row r="563" spans="7:7" ht="15.75" customHeight="1" x14ac:dyDescent="0.25">
      <c r="G563" s="26"/>
    </row>
    <row r="564" spans="7:7" ht="15.75" customHeight="1" x14ac:dyDescent="0.25">
      <c r="G564" s="26"/>
    </row>
    <row r="565" spans="7:7" ht="15.75" customHeight="1" x14ac:dyDescent="0.25">
      <c r="G565" s="26"/>
    </row>
    <row r="566" spans="7:7" ht="15.75" customHeight="1" x14ac:dyDescent="0.25">
      <c r="G566" s="26"/>
    </row>
    <row r="567" spans="7:7" ht="15.75" customHeight="1" x14ac:dyDescent="0.25">
      <c r="G567" s="26"/>
    </row>
    <row r="568" spans="7:7" ht="15.75" customHeight="1" x14ac:dyDescent="0.25">
      <c r="G568" s="26"/>
    </row>
    <row r="569" spans="7:7" ht="15.75" customHeight="1" x14ac:dyDescent="0.25">
      <c r="G569" s="26"/>
    </row>
    <row r="570" spans="7:7" ht="15.75" customHeight="1" x14ac:dyDescent="0.25">
      <c r="G570" s="26"/>
    </row>
    <row r="571" spans="7:7" ht="15.75" customHeight="1" x14ac:dyDescent="0.25">
      <c r="G571" s="26"/>
    </row>
    <row r="572" spans="7:7" ht="15.75" customHeight="1" x14ac:dyDescent="0.25">
      <c r="G572" s="26"/>
    </row>
    <row r="573" spans="7:7" ht="15.75" customHeight="1" x14ac:dyDescent="0.25">
      <c r="G573" s="26"/>
    </row>
    <row r="574" spans="7:7" ht="15.75" customHeight="1" x14ac:dyDescent="0.25">
      <c r="G574" s="26"/>
    </row>
    <row r="575" spans="7:7" ht="15.75" customHeight="1" x14ac:dyDescent="0.25">
      <c r="G575" s="26"/>
    </row>
    <row r="576" spans="7:7" ht="15.75" customHeight="1" x14ac:dyDescent="0.25">
      <c r="G576" s="26"/>
    </row>
    <row r="577" spans="7:7" ht="15.75" customHeight="1" x14ac:dyDescent="0.25">
      <c r="G577" s="26"/>
    </row>
    <row r="578" spans="7:7" ht="15.75" customHeight="1" x14ac:dyDescent="0.25">
      <c r="G578" s="26"/>
    </row>
    <row r="579" spans="7:7" ht="15.75" customHeight="1" x14ac:dyDescent="0.25">
      <c r="G579" s="26"/>
    </row>
    <row r="580" spans="7:7" ht="15.75" customHeight="1" x14ac:dyDescent="0.25">
      <c r="G580" s="26"/>
    </row>
    <row r="581" spans="7:7" ht="15.75" customHeight="1" x14ac:dyDescent="0.25">
      <c r="G581" s="26"/>
    </row>
    <row r="582" spans="7:7" ht="15.75" customHeight="1" x14ac:dyDescent="0.25">
      <c r="G582" s="26"/>
    </row>
    <row r="583" spans="7:7" ht="15.75" customHeight="1" x14ac:dyDescent="0.25">
      <c r="G583" s="26"/>
    </row>
    <row r="584" spans="7:7" ht="15.75" customHeight="1" x14ac:dyDescent="0.25">
      <c r="G584" s="26"/>
    </row>
    <row r="585" spans="7:7" ht="15.75" customHeight="1" x14ac:dyDescent="0.25">
      <c r="G585" s="26"/>
    </row>
    <row r="586" spans="7:7" ht="15.75" customHeight="1" x14ac:dyDescent="0.25">
      <c r="G586" s="26"/>
    </row>
    <row r="587" spans="7:7" ht="15.75" customHeight="1" x14ac:dyDescent="0.25">
      <c r="G587" s="26"/>
    </row>
    <row r="588" spans="7:7" ht="15.75" customHeight="1" x14ac:dyDescent="0.25">
      <c r="G588" s="26"/>
    </row>
    <row r="589" spans="7:7" ht="15.75" customHeight="1" x14ac:dyDescent="0.25">
      <c r="G589" s="26"/>
    </row>
    <row r="590" spans="7:7" ht="15.75" customHeight="1" x14ac:dyDescent="0.25">
      <c r="G590" s="26"/>
    </row>
    <row r="591" spans="7:7" ht="15.75" customHeight="1" x14ac:dyDescent="0.25">
      <c r="G591" s="26"/>
    </row>
    <row r="592" spans="7:7" ht="15.75" customHeight="1" x14ac:dyDescent="0.25">
      <c r="G592" s="26"/>
    </row>
    <row r="593" spans="7:7" ht="15.75" customHeight="1" x14ac:dyDescent="0.25">
      <c r="G593" s="26"/>
    </row>
    <row r="594" spans="7:7" ht="15.75" customHeight="1" x14ac:dyDescent="0.25">
      <c r="G594" s="26"/>
    </row>
    <row r="595" spans="7:7" ht="15.75" customHeight="1" x14ac:dyDescent="0.25">
      <c r="G595" s="26"/>
    </row>
    <row r="596" spans="7:7" ht="15.75" customHeight="1" x14ac:dyDescent="0.25">
      <c r="G596" s="26"/>
    </row>
    <row r="597" spans="7:7" ht="15.75" customHeight="1" x14ac:dyDescent="0.25">
      <c r="G597" s="26"/>
    </row>
    <row r="598" spans="7:7" ht="15.75" customHeight="1" x14ac:dyDescent="0.25">
      <c r="G598" s="26"/>
    </row>
    <row r="599" spans="7:7" ht="15.75" customHeight="1" x14ac:dyDescent="0.25">
      <c r="G599" s="26"/>
    </row>
    <row r="600" spans="7:7" ht="15.75" customHeight="1" x14ac:dyDescent="0.25">
      <c r="G600" s="26"/>
    </row>
    <row r="601" spans="7:7" ht="15.75" customHeight="1" x14ac:dyDescent="0.25">
      <c r="G601" s="26"/>
    </row>
    <row r="602" spans="7:7" ht="15.75" customHeight="1" x14ac:dyDescent="0.25">
      <c r="G602" s="26"/>
    </row>
    <row r="603" spans="7:7" ht="15.75" customHeight="1" x14ac:dyDescent="0.25">
      <c r="G603" s="26"/>
    </row>
    <row r="604" spans="7:7" ht="15.75" customHeight="1" x14ac:dyDescent="0.25">
      <c r="G604" s="26"/>
    </row>
    <row r="605" spans="7:7" ht="15.75" customHeight="1" x14ac:dyDescent="0.25">
      <c r="G605" s="26"/>
    </row>
    <row r="606" spans="7:7" ht="15.75" customHeight="1" x14ac:dyDescent="0.25">
      <c r="G606" s="26"/>
    </row>
    <row r="607" spans="7:7" ht="15.75" customHeight="1" x14ac:dyDescent="0.25">
      <c r="G607" s="26"/>
    </row>
    <row r="608" spans="7:7" ht="15.75" customHeight="1" x14ac:dyDescent="0.25">
      <c r="G608" s="26"/>
    </row>
    <row r="609" spans="7:7" ht="15.75" customHeight="1" x14ac:dyDescent="0.25">
      <c r="G609" s="26"/>
    </row>
    <row r="610" spans="7:7" ht="15.75" customHeight="1" x14ac:dyDescent="0.25">
      <c r="G610" s="26"/>
    </row>
    <row r="611" spans="7:7" ht="15.75" customHeight="1" x14ac:dyDescent="0.25">
      <c r="G611" s="26"/>
    </row>
    <row r="612" spans="7:7" ht="15.75" customHeight="1" x14ac:dyDescent="0.25">
      <c r="G612" s="26"/>
    </row>
    <row r="613" spans="7:7" ht="15.75" customHeight="1" x14ac:dyDescent="0.25">
      <c r="G613" s="26"/>
    </row>
    <row r="614" spans="7:7" ht="15.75" customHeight="1" x14ac:dyDescent="0.25">
      <c r="G614" s="26"/>
    </row>
    <row r="615" spans="7:7" ht="15.75" customHeight="1" x14ac:dyDescent="0.25">
      <c r="G615" s="26"/>
    </row>
    <row r="616" spans="7:7" ht="15.75" customHeight="1" x14ac:dyDescent="0.25">
      <c r="G616" s="26"/>
    </row>
    <row r="617" spans="7:7" ht="15.75" customHeight="1" x14ac:dyDescent="0.25">
      <c r="G617" s="26"/>
    </row>
    <row r="618" spans="7:7" ht="15.75" customHeight="1" x14ac:dyDescent="0.25">
      <c r="G618" s="26"/>
    </row>
    <row r="619" spans="7:7" ht="15.75" customHeight="1" x14ac:dyDescent="0.25">
      <c r="G619" s="26"/>
    </row>
    <row r="620" spans="7:7" ht="15.75" customHeight="1" x14ac:dyDescent="0.25">
      <c r="G620" s="26"/>
    </row>
    <row r="621" spans="7:7" ht="15.75" customHeight="1" x14ac:dyDescent="0.25">
      <c r="G621" s="26"/>
    </row>
    <row r="622" spans="7:7" ht="15.75" customHeight="1" x14ac:dyDescent="0.25">
      <c r="G622" s="26"/>
    </row>
    <row r="623" spans="7:7" ht="15.75" customHeight="1" x14ac:dyDescent="0.25">
      <c r="G623" s="26"/>
    </row>
    <row r="624" spans="7:7" ht="15.75" customHeight="1" x14ac:dyDescent="0.25">
      <c r="G624" s="26"/>
    </row>
    <row r="625" spans="7:7" ht="15.75" customHeight="1" x14ac:dyDescent="0.25">
      <c r="G625" s="26"/>
    </row>
    <row r="626" spans="7:7" ht="15.75" customHeight="1" x14ac:dyDescent="0.25">
      <c r="G626" s="26"/>
    </row>
    <row r="627" spans="7:7" ht="15.75" customHeight="1" x14ac:dyDescent="0.25">
      <c r="G627" s="26"/>
    </row>
    <row r="628" spans="7:7" ht="15.75" customHeight="1" x14ac:dyDescent="0.25">
      <c r="G628" s="26"/>
    </row>
    <row r="629" spans="7:7" ht="15.75" customHeight="1" x14ac:dyDescent="0.25">
      <c r="G629" s="26"/>
    </row>
    <row r="630" spans="7:7" ht="15.75" customHeight="1" x14ac:dyDescent="0.25">
      <c r="G630" s="26"/>
    </row>
    <row r="631" spans="7:7" ht="15.75" customHeight="1" x14ac:dyDescent="0.25">
      <c r="G631" s="26"/>
    </row>
    <row r="632" spans="7:7" ht="15.75" customHeight="1" x14ac:dyDescent="0.25">
      <c r="G632" s="26"/>
    </row>
    <row r="633" spans="7:7" ht="15.75" customHeight="1" x14ac:dyDescent="0.25">
      <c r="G633" s="26"/>
    </row>
    <row r="634" spans="7:7" ht="15.75" customHeight="1" x14ac:dyDescent="0.25">
      <c r="G634" s="26"/>
    </row>
    <row r="635" spans="7:7" ht="15.75" customHeight="1" x14ac:dyDescent="0.25">
      <c r="G635" s="26"/>
    </row>
    <row r="636" spans="7:7" ht="15.75" customHeight="1" x14ac:dyDescent="0.25">
      <c r="G636" s="26"/>
    </row>
    <row r="637" spans="7:7" ht="15.75" customHeight="1" x14ac:dyDescent="0.25">
      <c r="G637" s="26"/>
    </row>
    <row r="638" spans="7:7" ht="15.75" customHeight="1" x14ac:dyDescent="0.25">
      <c r="G638" s="26"/>
    </row>
    <row r="639" spans="7:7" ht="15.75" customHeight="1" x14ac:dyDescent="0.25">
      <c r="G639" s="26"/>
    </row>
    <row r="640" spans="7:7" ht="15.75" customHeight="1" x14ac:dyDescent="0.25">
      <c r="G640" s="26"/>
    </row>
    <row r="641" spans="7:7" ht="15.75" customHeight="1" x14ac:dyDescent="0.25">
      <c r="G641" s="26"/>
    </row>
    <row r="642" spans="7:7" ht="15.75" customHeight="1" x14ac:dyDescent="0.25">
      <c r="G642" s="26"/>
    </row>
    <row r="643" spans="7:7" ht="15.75" customHeight="1" x14ac:dyDescent="0.25">
      <c r="G643" s="26"/>
    </row>
    <row r="644" spans="7:7" ht="15.75" customHeight="1" x14ac:dyDescent="0.25">
      <c r="G644" s="26"/>
    </row>
    <row r="645" spans="7:7" ht="15.75" customHeight="1" x14ac:dyDescent="0.25">
      <c r="G645" s="26"/>
    </row>
    <row r="646" spans="7:7" ht="15.75" customHeight="1" x14ac:dyDescent="0.25">
      <c r="G646" s="26"/>
    </row>
    <row r="647" spans="7:7" ht="15.75" customHeight="1" x14ac:dyDescent="0.25">
      <c r="G647" s="26"/>
    </row>
    <row r="648" spans="7:7" ht="15.75" customHeight="1" x14ac:dyDescent="0.25">
      <c r="G648" s="26"/>
    </row>
    <row r="649" spans="7:7" ht="15.75" customHeight="1" x14ac:dyDescent="0.25">
      <c r="G649" s="26"/>
    </row>
    <row r="650" spans="7:7" ht="15.75" customHeight="1" x14ac:dyDescent="0.25">
      <c r="G650" s="26"/>
    </row>
    <row r="651" spans="7:7" ht="15.75" customHeight="1" x14ac:dyDescent="0.25">
      <c r="G651" s="26"/>
    </row>
    <row r="652" spans="7:7" ht="15.75" customHeight="1" x14ac:dyDescent="0.25">
      <c r="G652" s="26"/>
    </row>
    <row r="653" spans="7:7" ht="15.75" customHeight="1" x14ac:dyDescent="0.25">
      <c r="G653" s="26"/>
    </row>
    <row r="654" spans="7:7" ht="15.75" customHeight="1" x14ac:dyDescent="0.25">
      <c r="G654" s="26"/>
    </row>
    <row r="655" spans="7:7" ht="15.75" customHeight="1" x14ac:dyDescent="0.25">
      <c r="G655" s="26"/>
    </row>
    <row r="656" spans="7:7" ht="15.75" customHeight="1" x14ac:dyDescent="0.25">
      <c r="G656" s="26"/>
    </row>
    <row r="657" spans="7:7" ht="15.75" customHeight="1" x14ac:dyDescent="0.25">
      <c r="G657" s="26"/>
    </row>
    <row r="658" spans="7:7" ht="15.75" customHeight="1" x14ac:dyDescent="0.25">
      <c r="G658" s="26"/>
    </row>
    <row r="659" spans="7:7" ht="15.75" customHeight="1" x14ac:dyDescent="0.25">
      <c r="G659" s="26"/>
    </row>
    <row r="660" spans="7:7" ht="15.75" customHeight="1" x14ac:dyDescent="0.25">
      <c r="G660" s="26"/>
    </row>
    <row r="661" spans="7:7" ht="15.75" customHeight="1" x14ac:dyDescent="0.25">
      <c r="G661" s="26"/>
    </row>
    <row r="662" spans="7:7" ht="15.75" customHeight="1" x14ac:dyDescent="0.25">
      <c r="G662" s="26"/>
    </row>
    <row r="663" spans="7:7" ht="15.75" customHeight="1" x14ac:dyDescent="0.25">
      <c r="G663" s="26"/>
    </row>
    <row r="664" spans="7:7" ht="15.75" customHeight="1" x14ac:dyDescent="0.25">
      <c r="G664" s="26"/>
    </row>
    <row r="665" spans="7:7" ht="15.75" customHeight="1" x14ac:dyDescent="0.25">
      <c r="G665" s="26"/>
    </row>
    <row r="666" spans="7:7" ht="15.75" customHeight="1" x14ac:dyDescent="0.25">
      <c r="G666" s="26"/>
    </row>
    <row r="667" spans="7:7" ht="15.75" customHeight="1" x14ac:dyDescent="0.25">
      <c r="G667" s="26"/>
    </row>
    <row r="668" spans="7:7" ht="15.75" customHeight="1" x14ac:dyDescent="0.25">
      <c r="G668" s="26"/>
    </row>
    <row r="669" spans="7:7" ht="15.75" customHeight="1" x14ac:dyDescent="0.25">
      <c r="G669" s="26"/>
    </row>
    <row r="670" spans="7:7" ht="15.75" customHeight="1" x14ac:dyDescent="0.25">
      <c r="G670" s="26"/>
    </row>
    <row r="671" spans="7:7" ht="15.75" customHeight="1" x14ac:dyDescent="0.25">
      <c r="G671" s="26"/>
    </row>
    <row r="672" spans="7:7" ht="15.75" customHeight="1" x14ac:dyDescent="0.25">
      <c r="G672" s="26"/>
    </row>
    <row r="673" spans="7:7" ht="15.75" customHeight="1" x14ac:dyDescent="0.25">
      <c r="G673" s="26"/>
    </row>
    <row r="674" spans="7:7" ht="15.75" customHeight="1" x14ac:dyDescent="0.25">
      <c r="G674" s="26"/>
    </row>
    <row r="675" spans="7:7" ht="15.75" customHeight="1" x14ac:dyDescent="0.25">
      <c r="G675" s="26"/>
    </row>
    <row r="676" spans="7:7" ht="15.75" customHeight="1" x14ac:dyDescent="0.25">
      <c r="G676" s="26"/>
    </row>
    <row r="677" spans="7:7" ht="15.75" customHeight="1" x14ac:dyDescent="0.25">
      <c r="G677" s="26"/>
    </row>
    <row r="678" spans="7:7" ht="15.75" customHeight="1" x14ac:dyDescent="0.25">
      <c r="G678" s="26"/>
    </row>
    <row r="679" spans="7:7" ht="15.75" customHeight="1" x14ac:dyDescent="0.25">
      <c r="G679" s="26"/>
    </row>
    <row r="680" spans="7:7" ht="15.75" customHeight="1" x14ac:dyDescent="0.25">
      <c r="G680" s="26"/>
    </row>
    <row r="681" spans="7:7" ht="15.75" customHeight="1" x14ac:dyDescent="0.25">
      <c r="G681" s="26"/>
    </row>
    <row r="682" spans="7:7" ht="15.75" customHeight="1" x14ac:dyDescent="0.25">
      <c r="G682" s="26"/>
    </row>
    <row r="683" spans="7:7" ht="15.75" customHeight="1" x14ac:dyDescent="0.25">
      <c r="G683" s="26"/>
    </row>
    <row r="684" spans="7:7" ht="15.75" customHeight="1" x14ac:dyDescent="0.25">
      <c r="G684" s="26"/>
    </row>
    <row r="685" spans="7:7" ht="15.75" customHeight="1" x14ac:dyDescent="0.25">
      <c r="G685" s="26"/>
    </row>
    <row r="686" spans="7:7" ht="15.75" customHeight="1" x14ac:dyDescent="0.25">
      <c r="G686" s="26"/>
    </row>
    <row r="687" spans="7:7" ht="15.75" customHeight="1" x14ac:dyDescent="0.25">
      <c r="G687" s="26"/>
    </row>
    <row r="688" spans="7:7" ht="15.75" customHeight="1" x14ac:dyDescent="0.25">
      <c r="G688" s="26"/>
    </row>
    <row r="689" spans="7:7" ht="15.75" customHeight="1" x14ac:dyDescent="0.25">
      <c r="G689" s="26"/>
    </row>
    <row r="690" spans="7:7" ht="15.75" customHeight="1" x14ac:dyDescent="0.25">
      <c r="G690" s="26"/>
    </row>
    <row r="691" spans="7:7" ht="15.75" customHeight="1" x14ac:dyDescent="0.25">
      <c r="G691" s="26"/>
    </row>
    <row r="692" spans="7:7" ht="15.75" customHeight="1" x14ac:dyDescent="0.25">
      <c r="G692" s="26"/>
    </row>
    <row r="693" spans="7:7" ht="15.75" customHeight="1" x14ac:dyDescent="0.25">
      <c r="G693" s="26"/>
    </row>
    <row r="694" spans="7:7" ht="15.75" customHeight="1" x14ac:dyDescent="0.25">
      <c r="G694" s="26"/>
    </row>
    <row r="695" spans="7:7" ht="15.75" customHeight="1" x14ac:dyDescent="0.25">
      <c r="G695" s="26"/>
    </row>
    <row r="696" spans="7:7" ht="15.75" customHeight="1" x14ac:dyDescent="0.25">
      <c r="G696" s="26"/>
    </row>
    <row r="697" spans="7:7" ht="15.75" customHeight="1" x14ac:dyDescent="0.25">
      <c r="G697" s="26"/>
    </row>
    <row r="698" spans="7:7" ht="15.75" customHeight="1" x14ac:dyDescent="0.25">
      <c r="G698" s="26"/>
    </row>
    <row r="699" spans="7:7" ht="15.75" customHeight="1" x14ac:dyDescent="0.25">
      <c r="G699" s="26"/>
    </row>
    <row r="700" spans="7:7" ht="15.75" customHeight="1" x14ac:dyDescent="0.25">
      <c r="G700" s="26"/>
    </row>
    <row r="701" spans="7:7" ht="15.75" customHeight="1" x14ac:dyDescent="0.25">
      <c r="G701" s="26"/>
    </row>
    <row r="702" spans="7:7" ht="15.75" customHeight="1" x14ac:dyDescent="0.25">
      <c r="G702" s="26"/>
    </row>
    <row r="703" spans="7:7" ht="15.75" customHeight="1" x14ac:dyDescent="0.25">
      <c r="G703" s="26"/>
    </row>
    <row r="704" spans="7:7" ht="15.75" customHeight="1" x14ac:dyDescent="0.25">
      <c r="G704" s="26"/>
    </row>
    <row r="705" spans="7:7" ht="15.75" customHeight="1" x14ac:dyDescent="0.25">
      <c r="G705" s="26"/>
    </row>
    <row r="706" spans="7:7" ht="15.75" customHeight="1" x14ac:dyDescent="0.25">
      <c r="G706" s="26"/>
    </row>
    <row r="707" spans="7:7" ht="15.75" customHeight="1" x14ac:dyDescent="0.25">
      <c r="G707" s="26"/>
    </row>
    <row r="708" spans="7:7" ht="15.75" customHeight="1" x14ac:dyDescent="0.25">
      <c r="G708" s="26"/>
    </row>
    <row r="709" spans="7:7" ht="15.75" customHeight="1" x14ac:dyDescent="0.25">
      <c r="G709" s="26"/>
    </row>
    <row r="710" spans="7:7" ht="15.75" customHeight="1" x14ac:dyDescent="0.25">
      <c r="G710" s="26"/>
    </row>
    <row r="711" spans="7:7" ht="15.75" customHeight="1" x14ac:dyDescent="0.25">
      <c r="G711" s="26"/>
    </row>
    <row r="712" spans="7:7" ht="15.75" customHeight="1" x14ac:dyDescent="0.25">
      <c r="G712" s="26"/>
    </row>
    <row r="713" spans="7:7" ht="15.75" customHeight="1" x14ac:dyDescent="0.25">
      <c r="G713" s="26"/>
    </row>
    <row r="714" spans="7:7" ht="15.75" customHeight="1" x14ac:dyDescent="0.25">
      <c r="G714" s="26"/>
    </row>
    <row r="715" spans="7:7" ht="15.75" customHeight="1" x14ac:dyDescent="0.25">
      <c r="G715" s="26"/>
    </row>
    <row r="716" spans="7:7" ht="15.75" customHeight="1" x14ac:dyDescent="0.25">
      <c r="G716" s="26"/>
    </row>
    <row r="717" spans="7:7" ht="15.75" customHeight="1" x14ac:dyDescent="0.25">
      <c r="G717" s="26"/>
    </row>
    <row r="718" spans="7:7" ht="15.75" customHeight="1" x14ac:dyDescent="0.25">
      <c r="G718" s="26"/>
    </row>
    <row r="719" spans="7:7" ht="15.75" customHeight="1" x14ac:dyDescent="0.25">
      <c r="G719" s="26"/>
    </row>
    <row r="720" spans="7:7" ht="15.75" customHeight="1" x14ac:dyDescent="0.25">
      <c r="G720" s="26"/>
    </row>
    <row r="721" spans="7:7" ht="15.75" customHeight="1" x14ac:dyDescent="0.25">
      <c r="G721" s="26"/>
    </row>
    <row r="722" spans="7:7" ht="15.75" customHeight="1" x14ac:dyDescent="0.25">
      <c r="G722" s="26"/>
    </row>
    <row r="723" spans="7:7" ht="15.75" customHeight="1" x14ac:dyDescent="0.25">
      <c r="G723" s="26"/>
    </row>
    <row r="724" spans="7:7" ht="15.75" customHeight="1" x14ac:dyDescent="0.25">
      <c r="G724" s="26"/>
    </row>
    <row r="725" spans="7:7" ht="15.75" customHeight="1" x14ac:dyDescent="0.25">
      <c r="G725" s="26"/>
    </row>
    <row r="726" spans="7:7" ht="15.75" customHeight="1" x14ac:dyDescent="0.25">
      <c r="G726" s="26"/>
    </row>
    <row r="727" spans="7:7" ht="15.75" customHeight="1" x14ac:dyDescent="0.25">
      <c r="G727" s="26"/>
    </row>
    <row r="728" spans="7:7" ht="15.75" customHeight="1" x14ac:dyDescent="0.25">
      <c r="G728" s="26"/>
    </row>
    <row r="729" spans="7:7" ht="15.75" customHeight="1" x14ac:dyDescent="0.25">
      <c r="G729" s="26"/>
    </row>
    <row r="730" spans="7:7" ht="15.75" customHeight="1" x14ac:dyDescent="0.25">
      <c r="G730" s="26"/>
    </row>
    <row r="731" spans="7:7" ht="15.75" customHeight="1" x14ac:dyDescent="0.25">
      <c r="G731" s="26"/>
    </row>
    <row r="732" spans="7:7" ht="15.75" customHeight="1" x14ac:dyDescent="0.25">
      <c r="G732" s="26"/>
    </row>
    <row r="733" spans="7:7" ht="15.75" customHeight="1" x14ac:dyDescent="0.25">
      <c r="G733" s="26"/>
    </row>
    <row r="734" spans="7:7" ht="15.75" customHeight="1" x14ac:dyDescent="0.25">
      <c r="G734" s="26"/>
    </row>
    <row r="735" spans="7:7" ht="15.75" customHeight="1" x14ac:dyDescent="0.25">
      <c r="G735" s="26"/>
    </row>
    <row r="736" spans="7:7" ht="15.75" customHeight="1" x14ac:dyDescent="0.25">
      <c r="G736" s="26"/>
    </row>
    <row r="737" spans="7:7" ht="15.75" customHeight="1" x14ac:dyDescent="0.25">
      <c r="G737" s="26"/>
    </row>
    <row r="738" spans="7:7" ht="15.75" customHeight="1" x14ac:dyDescent="0.25">
      <c r="G738" s="26"/>
    </row>
    <row r="739" spans="7:7" ht="15.75" customHeight="1" x14ac:dyDescent="0.25">
      <c r="G739" s="26"/>
    </row>
    <row r="740" spans="7:7" ht="15.75" customHeight="1" x14ac:dyDescent="0.25">
      <c r="G740" s="26"/>
    </row>
    <row r="741" spans="7:7" ht="15.75" customHeight="1" x14ac:dyDescent="0.25">
      <c r="G741" s="26"/>
    </row>
    <row r="742" spans="7:7" ht="15.75" customHeight="1" x14ac:dyDescent="0.25">
      <c r="G742" s="26"/>
    </row>
    <row r="743" spans="7:7" ht="15.75" customHeight="1" x14ac:dyDescent="0.25">
      <c r="G743" s="26"/>
    </row>
    <row r="744" spans="7:7" ht="15.75" customHeight="1" x14ac:dyDescent="0.25">
      <c r="G744" s="26"/>
    </row>
    <row r="745" spans="7:7" ht="15.75" customHeight="1" x14ac:dyDescent="0.25">
      <c r="G745" s="26"/>
    </row>
    <row r="746" spans="7:7" ht="15.75" customHeight="1" x14ac:dyDescent="0.25">
      <c r="G746" s="26"/>
    </row>
    <row r="747" spans="7:7" ht="15.75" customHeight="1" x14ac:dyDescent="0.25">
      <c r="G747" s="26"/>
    </row>
    <row r="748" spans="7:7" ht="15.75" customHeight="1" x14ac:dyDescent="0.25">
      <c r="G748" s="26"/>
    </row>
    <row r="749" spans="7:7" ht="15.75" customHeight="1" x14ac:dyDescent="0.25">
      <c r="G749" s="26"/>
    </row>
    <row r="750" spans="7:7" ht="15.75" customHeight="1" x14ac:dyDescent="0.25">
      <c r="G750" s="26"/>
    </row>
    <row r="751" spans="7:7" ht="15.75" customHeight="1" x14ac:dyDescent="0.25">
      <c r="G751" s="26"/>
    </row>
    <row r="752" spans="7:7" ht="15.75" customHeight="1" x14ac:dyDescent="0.25">
      <c r="G752" s="26"/>
    </row>
    <row r="753" spans="7:7" ht="15.75" customHeight="1" x14ac:dyDescent="0.25">
      <c r="G753" s="26"/>
    </row>
    <row r="754" spans="7:7" ht="15.75" customHeight="1" x14ac:dyDescent="0.25">
      <c r="G754" s="26"/>
    </row>
    <row r="755" spans="7:7" ht="15.75" customHeight="1" x14ac:dyDescent="0.25">
      <c r="G755" s="26"/>
    </row>
    <row r="756" spans="7:7" ht="15.75" customHeight="1" x14ac:dyDescent="0.25">
      <c r="G756" s="26"/>
    </row>
    <row r="757" spans="7:7" ht="15.75" customHeight="1" x14ac:dyDescent="0.25">
      <c r="G757" s="26"/>
    </row>
    <row r="758" spans="7:7" ht="15.75" customHeight="1" x14ac:dyDescent="0.25">
      <c r="G758" s="26"/>
    </row>
    <row r="759" spans="7:7" ht="15.75" customHeight="1" x14ac:dyDescent="0.25">
      <c r="G759" s="26"/>
    </row>
    <row r="760" spans="7:7" ht="15.75" customHeight="1" x14ac:dyDescent="0.25">
      <c r="G760" s="26"/>
    </row>
    <row r="761" spans="7:7" ht="15.75" customHeight="1" x14ac:dyDescent="0.25">
      <c r="G761" s="26"/>
    </row>
    <row r="762" spans="7:7" ht="15.75" customHeight="1" x14ac:dyDescent="0.25">
      <c r="G762" s="26"/>
    </row>
    <row r="763" spans="7:7" ht="15.75" customHeight="1" x14ac:dyDescent="0.25">
      <c r="G763" s="26"/>
    </row>
    <row r="764" spans="7:7" ht="15.75" customHeight="1" x14ac:dyDescent="0.25">
      <c r="G764" s="26"/>
    </row>
    <row r="765" spans="7:7" ht="15.75" customHeight="1" x14ac:dyDescent="0.25">
      <c r="G765" s="26"/>
    </row>
    <row r="766" spans="7:7" ht="15.75" customHeight="1" x14ac:dyDescent="0.25">
      <c r="G766" s="26"/>
    </row>
    <row r="767" spans="7:7" ht="15.75" customHeight="1" x14ac:dyDescent="0.25">
      <c r="G767" s="26"/>
    </row>
    <row r="768" spans="7:7" ht="15.75" customHeight="1" x14ac:dyDescent="0.25">
      <c r="G768" s="26"/>
    </row>
    <row r="769" spans="7:7" ht="15.75" customHeight="1" x14ac:dyDescent="0.25">
      <c r="G769" s="26"/>
    </row>
    <row r="770" spans="7:7" ht="15.75" customHeight="1" x14ac:dyDescent="0.25">
      <c r="G770" s="26"/>
    </row>
    <row r="771" spans="7:7" ht="15.75" customHeight="1" x14ac:dyDescent="0.25">
      <c r="G771" s="26"/>
    </row>
    <row r="772" spans="7:7" ht="15.75" customHeight="1" x14ac:dyDescent="0.25">
      <c r="G772" s="26"/>
    </row>
    <row r="773" spans="7:7" ht="15.75" customHeight="1" x14ac:dyDescent="0.25">
      <c r="G773" s="26"/>
    </row>
    <row r="774" spans="7:7" ht="15.75" customHeight="1" x14ac:dyDescent="0.25">
      <c r="G774" s="26"/>
    </row>
    <row r="775" spans="7:7" ht="15.75" customHeight="1" x14ac:dyDescent="0.25">
      <c r="G775" s="26"/>
    </row>
    <row r="776" spans="7:7" ht="15.75" customHeight="1" x14ac:dyDescent="0.25">
      <c r="G776" s="26"/>
    </row>
    <row r="777" spans="7:7" ht="15.75" customHeight="1" x14ac:dyDescent="0.25">
      <c r="G777" s="26"/>
    </row>
    <row r="778" spans="7:7" ht="15.75" customHeight="1" x14ac:dyDescent="0.25">
      <c r="G778" s="26"/>
    </row>
    <row r="779" spans="7:7" ht="15.75" customHeight="1" x14ac:dyDescent="0.25">
      <c r="G779" s="26"/>
    </row>
    <row r="780" spans="7:7" ht="15.75" customHeight="1" x14ac:dyDescent="0.25">
      <c r="G780" s="26"/>
    </row>
    <row r="781" spans="7:7" ht="15.75" customHeight="1" x14ac:dyDescent="0.25">
      <c r="G781" s="26"/>
    </row>
    <row r="782" spans="7:7" ht="15.75" customHeight="1" x14ac:dyDescent="0.25">
      <c r="G782" s="26"/>
    </row>
    <row r="783" spans="7:7" ht="15.75" customHeight="1" x14ac:dyDescent="0.25">
      <c r="G783" s="26"/>
    </row>
    <row r="784" spans="7:7" ht="15.75" customHeight="1" x14ac:dyDescent="0.25">
      <c r="G784" s="26"/>
    </row>
    <row r="785" spans="7:7" ht="15.75" customHeight="1" x14ac:dyDescent="0.25">
      <c r="G785" s="26"/>
    </row>
    <row r="786" spans="7:7" ht="15.75" customHeight="1" x14ac:dyDescent="0.25">
      <c r="G786" s="26"/>
    </row>
    <row r="787" spans="7:7" ht="15.75" customHeight="1" x14ac:dyDescent="0.25">
      <c r="G787" s="26"/>
    </row>
    <row r="788" spans="7:7" ht="15.75" customHeight="1" x14ac:dyDescent="0.25">
      <c r="G788" s="26"/>
    </row>
    <row r="789" spans="7:7" ht="15.75" customHeight="1" x14ac:dyDescent="0.25">
      <c r="G789" s="26"/>
    </row>
    <row r="790" spans="7:7" ht="15.75" customHeight="1" x14ac:dyDescent="0.25">
      <c r="G790" s="26"/>
    </row>
    <row r="791" spans="7:7" ht="15.75" customHeight="1" x14ac:dyDescent="0.25">
      <c r="G791" s="26"/>
    </row>
    <row r="792" spans="7:7" ht="15.75" customHeight="1" x14ac:dyDescent="0.25">
      <c r="G792" s="26"/>
    </row>
    <row r="793" spans="7:7" ht="15.75" customHeight="1" x14ac:dyDescent="0.25">
      <c r="G793" s="26"/>
    </row>
    <row r="794" spans="7:7" ht="15.75" customHeight="1" x14ac:dyDescent="0.25">
      <c r="G794" s="26"/>
    </row>
    <row r="795" spans="7:7" ht="15.75" customHeight="1" x14ac:dyDescent="0.25">
      <c r="G795" s="26"/>
    </row>
    <row r="796" spans="7:7" ht="15.75" customHeight="1" x14ac:dyDescent="0.25">
      <c r="G796" s="26"/>
    </row>
    <row r="797" spans="7:7" ht="15.75" customHeight="1" x14ac:dyDescent="0.25">
      <c r="G797" s="26"/>
    </row>
    <row r="798" spans="7:7" ht="15.75" customHeight="1" x14ac:dyDescent="0.25">
      <c r="G798" s="26"/>
    </row>
    <row r="799" spans="7:7" ht="15.75" customHeight="1" x14ac:dyDescent="0.25">
      <c r="G799" s="26"/>
    </row>
    <row r="800" spans="7:7" ht="15.75" customHeight="1" x14ac:dyDescent="0.25">
      <c r="G800" s="26"/>
    </row>
    <row r="801" spans="7:7" ht="15.75" customHeight="1" x14ac:dyDescent="0.25">
      <c r="G801" s="26"/>
    </row>
    <row r="802" spans="7:7" ht="15.75" customHeight="1" x14ac:dyDescent="0.25">
      <c r="G802" s="26"/>
    </row>
    <row r="803" spans="7:7" ht="15.75" customHeight="1" x14ac:dyDescent="0.25">
      <c r="G803" s="26"/>
    </row>
    <row r="804" spans="7:7" ht="15.75" customHeight="1" x14ac:dyDescent="0.25">
      <c r="G804" s="26"/>
    </row>
    <row r="805" spans="7:7" ht="15.75" customHeight="1" x14ac:dyDescent="0.25">
      <c r="G805" s="26"/>
    </row>
    <row r="806" spans="7:7" ht="15.75" customHeight="1" x14ac:dyDescent="0.25">
      <c r="G806" s="26"/>
    </row>
    <row r="807" spans="7:7" ht="15.75" customHeight="1" x14ac:dyDescent="0.25">
      <c r="G807" s="26"/>
    </row>
    <row r="808" spans="7:7" ht="15.75" customHeight="1" x14ac:dyDescent="0.25">
      <c r="G808" s="26"/>
    </row>
    <row r="809" spans="7:7" ht="15.75" customHeight="1" x14ac:dyDescent="0.25">
      <c r="G809" s="26"/>
    </row>
    <row r="810" spans="7:7" ht="15.75" customHeight="1" x14ac:dyDescent="0.25">
      <c r="G810" s="26"/>
    </row>
    <row r="811" spans="7:7" ht="15.75" customHeight="1" x14ac:dyDescent="0.25">
      <c r="G811" s="26"/>
    </row>
    <row r="812" spans="7:7" ht="15.75" customHeight="1" x14ac:dyDescent="0.25">
      <c r="G812" s="26"/>
    </row>
    <row r="813" spans="7:7" ht="15.75" customHeight="1" x14ac:dyDescent="0.25">
      <c r="G813" s="26"/>
    </row>
    <row r="814" spans="7:7" ht="15.75" customHeight="1" x14ac:dyDescent="0.25">
      <c r="G814" s="26"/>
    </row>
    <row r="815" spans="7:7" ht="15.75" customHeight="1" x14ac:dyDescent="0.25">
      <c r="G815" s="26"/>
    </row>
    <row r="816" spans="7:7" ht="15.75" customHeight="1" x14ac:dyDescent="0.25">
      <c r="G816" s="26"/>
    </row>
    <row r="817" spans="7:7" ht="15.75" customHeight="1" x14ac:dyDescent="0.25">
      <c r="G817" s="26"/>
    </row>
    <row r="818" spans="7:7" ht="15.75" customHeight="1" x14ac:dyDescent="0.25">
      <c r="G818" s="26"/>
    </row>
    <row r="819" spans="7:7" ht="15.75" customHeight="1" x14ac:dyDescent="0.25">
      <c r="G819" s="26"/>
    </row>
    <row r="820" spans="7:7" ht="15.75" customHeight="1" x14ac:dyDescent="0.25">
      <c r="G820" s="26"/>
    </row>
    <row r="821" spans="7:7" ht="15.75" customHeight="1" x14ac:dyDescent="0.25">
      <c r="G821" s="26"/>
    </row>
    <row r="822" spans="7:7" ht="15.75" customHeight="1" x14ac:dyDescent="0.25">
      <c r="G822" s="26"/>
    </row>
    <row r="823" spans="7:7" ht="15.75" customHeight="1" x14ac:dyDescent="0.25">
      <c r="G823" s="26"/>
    </row>
    <row r="824" spans="7:7" ht="15.75" customHeight="1" x14ac:dyDescent="0.25">
      <c r="G824" s="26"/>
    </row>
    <row r="825" spans="7:7" ht="15.75" customHeight="1" x14ac:dyDescent="0.25">
      <c r="G825" s="26"/>
    </row>
    <row r="826" spans="7:7" ht="15.75" customHeight="1" x14ac:dyDescent="0.25">
      <c r="G826" s="26"/>
    </row>
    <row r="827" spans="7:7" ht="15.75" customHeight="1" x14ac:dyDescent="0.25">
      <c r="G827" s="26"/>
    </row>
    <row r="828" spans="7:7" ht="15.75" customHeight="1" x14ac:dyDescent="0.25">
      <c r="G828" s="26"/>
    </row>
    <row r="829" spans="7:7" ht="15.75" customHeight="1" x14ac:dyDescent="0.25">
      <c r="G829" s="26"/>
    </row>
    <row r="830" spans="7:7" ht="15.75" customHeight="1" x14ac:dyDescent="0.25">
      <c r="G830" s="26"/>
    </row>
    <row r="831" spans="7:7" ht="15.75" customHeight="1" x14ac:dyDescent="0.25">
      <c r="G831" s="26"/>
    </row>
    <row r="832" spans="7:7" ht="15.75" customHeight="1" x14ac:dyDescent="0.25">
      <c r="G832" s="26"/>
    </row>
    <row r="833" spans="7:7" ht="15.75" customHeight="1" x14ac:dyDescent="0.25">
      <c r="G833" s="26"/>
    </row>
    <row r="834" spans="7:7" ht="15.75" customHeight="1" x14ac:dyDescent="0.25">
      <c r="G834" s="26"/>
    </row>
    <row r="835" spans="7:7" ht="15.75" customHeight="1" x14ac:dyDescent="0.25">
      <c r="G835" s="26"/>
    </row>
    <row r="836" spans="7:7" ht="15.75" customHeight="1" x14ac:dyDescent="0.25">
      <c r="G836" s="26"/>
    </row>
    <row r="837" spans="7:7" ht="15.75" customHeight="1" x14ac:dyDescent="0.25">
      <c r="G837" s="26"/>
    </row>
    <row r="838" spans="7:7" ht="15.75" customHeight="1" x14ac:dyDescent="0.25">
      <c r="G838" s="26"/>
    </row>
    <row r="839" spans="7:7" ht="15.75" customHeight="1" x14ac:dyDescent="0.25">
      <c r="G839" s="26"/>
    </row>
    <row r="840" spans="7:7" ht="15.75" customHeight="1" x14ac:dyDescent="0.25">
      <c r="G840" s="26"/>
    </row>
    <row r="841" spans="7:7" ht="15.75" customHeight="1" x14ac:dyDescent="0.25">
      <c r="G841" s="26"/>
    </row>
    <row r="842" spans="7:7" ht="15.75" customHeight="1" x14ac:dyDescent="0.25">
      <c r="G842" s="26"/>
    </row>
    <row r="843" spans="7:7" ht="15.75" customHeight="1" x14ac:dyDescent="0.25">
      <c r="G843" s="26"/>
    </row>
    <row r="844" spans="7:7" ht="15.75" customHeight="1" x14ac:dyDescent="0.25">
      <c r="G844" s="26"/>
    </row>
    <row r="845" spans="7:7" ht="15.75" customHeight="1" x14ac:dyDescent="0.25">
      <c r="G845" s="26"/>
    </row>
    <row r="846" spans="7:7" ht="15.75" customHeight="1" x14ac:dyDescent="0.25">
      <c r="G846" s="26"/>
    </row>
    <row r="847" spans="7:7" ht="15.75" customHeight="1" x14ac:dyDescent="0.25">
      <c r="G847" s="26"/>
    </row>
    <row r="848" spans="7:7" ht="15.75" customHeight="1" x14ac:dyDescent="0.25">
      <c r="G848" s="26"/>
    </row>
    <row r="849" spans="7:7" ht="15.75" customHeight="1" x14ac:dyDescent="0.25">
      <c r="G849" s="26"/>
    </row>
    <row r="850" spans="7:7" ht="15.75" customHeight="1" x14ac:dyDescent="0.25">
      <c r="G850" s="26"/>
    </row>
    <row r="851" spans="7:7" ht="15.75" customHeight="1" x14ac:dyDescent="0.25">
      <c r="G851" s="26"/>
    </row>
    <row r="852" spans="7:7" ht="15.75" customHeight="1" x14ac:dyDescent="0.25">
      <c r="G852" s="26"/>
    </row>
    <row r="853" spans="7:7" ht="15.75" customHeight="1" x14ac:dyDescent="0.25">
      <c r="G853" s="26"/>
    </row>
    <row r="854" spans="7:7" ht="15.75" customHeight="1" x14ac:dyDescent="0.25">
      <c r="G854" s="26"/>
    </row>
    <row r="855" spans="7:7" ht="15.75" customHeight="1" x14ac:dyDescent="0.25">
      <c r="G855" s="26"/>
    </row>
    <row r="856" spans="7:7" ht="15.75" customHeight="1" x14ac:dyDescent="0.25">
      <c r="G856" s="26"/>
    </row>
    <row r="857" spans="7:7" ht="15.75" customHeight="1" x14ac:dyDescent="0.25">
      <c r="G857" s="26"/>
    </row>
    <row r="858" spans="7:7" ht="15.75" customHeight="1" x14ac:dyDescent="0.25">
      <c r="G858" s="26"/>
    </row>
    <row r="859" spans="7:7" ht="15.75" customHeight="1" x14ac:dyDescent="0.25">
      <c r="G859" s="26"/>
    </row>
    <row r="860" spans="7:7" ht="15.75" customHeight="1" x14ac:dyDescent="0.25">
      <c r="G860" s="26"/>
    </row>
    <row r="861" spans="7:7" ht="15.75" customHeight="1" x14ac:dyDescent="0.25">
      <c r="G861" s="26"/>
    </row>
    <row r="862" spans="7:7" ht="15.75" customHeight="1" x14ac:dyDescent="0.25">
      <c r="G862" s="26"/>
    </row>
    <row r="863" spans="7:7" ht="15.75" customHeight="1" x14ac:dyDescent="0.25">
      <c r="G863" s="26"/>
    </row>
    <row r="864" spans="7:7" ht="15.75" customHeight="1" x14ac:dyDescent="0.25">
      <c r="G864" s="26"/>
    </row>
    <row r="865" spans="7:7" ht="15.75" customHeight="1" x14ac:dyDescent="0.25">
      <c r="G865" s="26"/>
    </row>
    <row r="866" spans="7:7" ht="15.75" customHeight="1" x14ac:dyDescent="0.25">
      <c r="G866" s="26"/>
    </row>
    <row r="867" spans="7:7" ht="15.75" customHeight="1" x14ac:dyDescent="0.25">
      <c r="G867" s="26"/>
    </row>
    <row r="868" spans="7:7" ht="15.75" customHeight="1" x14ac:dyDescent="0.25">
      <c r="G868" s="26"/>
    </row>
    <row r="869" spans="7:7" ht="15.75" customHeight="1" x14ac:dyDescent="0.25">
      <c r="G869" s="26"/>
    </row>
    <row r="870" spans="7:7" ht="15.75" customHeight="1" x14ac:dyDescent="0.25">
      <c r="G870" s="26"/>
    </row>
    <row r="871" spans="7:7" ht="15.75" customHeight="1" x14ac:dyDescent="0.25">
      <c r="G871" s="26"/>
    </row>
    <row r="872" spans="7:7" ht="15.75" customHeight="1" x14ac:dyDescent="0.25">
      <c r="G872" s="26"/>
    </row>
    <row r="873" spans="7:7" ht="15.75" customHeight="1" x14ac:dyDescent="0.25">
      <c r="G873" s="26"/>
    </row>
    <row r="874" spans="7:7" ht="15.75" customHeight="1" x14ac:dyDescent="0.25">
      <c r="G874" s="26"/>
    </row>
    <row r="875" spans="7:7" ht="15.75" customHeight="1" x14ac:dyDescent="0.25">
      <c r="G875" s="26"/>
    </row>
    <row r="876" spans="7:7" ht="15.75" customHeight="1" x14ac:dyDescent="0.25">
      <c r="G876" s="26"/>
    </row>
    <row r="877" spans="7:7" ht="15.75" customHeight="1" x14ac:dyDescent="0.25">
      <c r="G877" s="26"/>
    </row>
    <row r="878" spans="7:7" ht="15.75" customHeight="1" x14ac:dyDescent="0.25">
      <c r="G878" s="26"/>
    </row>
    <row r="879" spans="7:7" ht="15.75" customHeight="1" x14ac:dyDescent="0.25">
      <c r="G879" s="26"/>
    </row>
    <row r="880" spans="7:7" ht="15.75" customHeight="1" x14ac:dyDescent="0.25">
      <c r="G880" s="26"/>
    </row>
    <row r="881" spans="7:7" ht="15.75" customHeight="1" x14ac:dyDescent="0.25">
      <c r="G881" s="26"/>
    </row>
    <row r="882" spans="7:7" ht="15.75" customHeight="1" x14ac:dyDescent="0.25">
      <c r="G882" s="26"/>
    </row>
    <row r="883" spans="7:7" ht="15.75" customHeight="1" x14ac:dyDescent="0.25">
      <c r="G883" s="26"/>
    </row>
    <row r="884" spans="7:7" ht="15.75" customHeight="1" x14ac:dyDescent="0.25">
      <c r="G884" s="26"/>
    </row>
    <row r="885" spans="7:7" ht="15.75" customHeight="1" x14ac:dyDescent="0.25">
      <c r="G885" s="26"/>
    </row>
    <row r="886" spans="7:7" ht="15.75" customHeight="1" x14ac:dyDescent="0.25">
      <c r="G886" s="26"/>
    </row>
    <row r="887" spans="7:7" ht="15.75" customHeight="1" x14ac:dyDescent="0.25">
      <c r="G887" s="26"/>
    </row>
    <row r="888" spans="7:7" ht="15.75" customHeight="1" x14ac:dyDescent="0.25">
      <c r="G888" s="26"/>
    </row>
    <row r="889" spans="7:7" ht="15.75" customHeight="1" x14ac:dyDescent="0.25">
      <c r="G889" s="26"/>
    </row>
    <row r="890" spans="7:7" ht="15.75" customHeight="1" x14ac:dyDescent="0.25">
      <c r="G890" s="26"/>
    </row>
    <row r="891" spans="7:7" ht="15.75" customHeight="1" x14ac:dyDescent="0.25">
      <c r="G891" s="26"/>
    </row>
    <row r="892" spans="7:7" ht="15.75" customHeight="1" x14ac:dyDescent="0.25">
      <c r="G892" s="26"/>
    </row>
    <row r="893" spans="7:7" ht="15.75" customHeight="1" x14ac:dyDescent="0.25">
      <c r="G893" s="26"/>
    </row>
    <row r="894" spans="7:7" ht="15.75" customHeight="1" x14ac:dyDescent="0.25">
      <c r="G894" s="26"/>
    </row>
    <row r="895" spans="7:7" ht="15.75" customHeight="1" x14ac:dyDescent="0.25">
      <c r="G895" s="26"/>
    </row>
    <row r="896" spans="7:7" ht="15.75" customHeight="1" x14ac:dyDescent="0.25">
      <c r="G896" s="26"/>
    </row>
    <row r="897" spans="7:7" ht="15.75" customHeight="1" x14ac:dyDescent="0.25">
      <c r="G897" s="26"/>
    </row>
    <row r="898" spans="7:7" ht="15.75" customHeight="1" x14ac:dyDescent="0.25">
      <c r="G898" s="26"/>
    </row>
    <row r="899" spans="7:7" ht="15.75" customHeight="1" x14ac:dyDescent="0.25">
      <c r="G899" s="26"/>
    </row>
    <row r="900" spans="7:7" ht="15.75" customHeight="1" x14ac:dyDescent="0.25">
      <c r="G900" s="26"/>
    </row>
    <row r="901" spans="7:7" ht="15.75" customHeight="1" x14ac:dyDescent="0.25">
      <c r="G901" s="26"/>
    </row>
    <row r="902" spans="7:7" ht="15.75" customHeight="1" x14ac:dyDescent="0.25">
      <c r="G902" s="26"/>
    </row>
    <row r="903" spans="7:7" ht="15.75" customHeight="1" x14ac:dyDescent="0.25">
      <c r="G903" s="26"/>
    </row>
    <row r="904" spans="7:7" ht="15.75" customHeight="1" x14ac:dyDescent="0.25">
      <c r="G904" s="26"/>
    </row>
    <row r="905" spans="7:7" ht="15.75" customHeight="1" x14ac:dyDescent="0.25">
      <c r="G905" s="26"/>
    </row>
    <row r="906" spans="7:7" ht="15.75" customHeight="1" x14ac:dyDescent="0.25">
      <c r="G906" s="26"/>
    </row>
    <row r="907" spans="7:7" ht="15.75" customHeight="1" x14ac:dyDescent="0.25">
      <c r="G907" s="26"/>
    </row>
    <row r="908" spans="7:7" ht="15.75" customHeight="1" x14ac:dyDescent="0.25">
      <c r="G908" s="26"/>
    </row>
    <row r="909" spans="7:7" ht="15.75" customHeight="1" x14ac:dyDescent="0.25">
      <c r="G909" s="26"/>
    </row>
    <row r="910" spans="7:7" ht="15.75" customHeight="1" x14ac:dyDescent="0.25">
      <c r="G910" s="26"/>
    </row>
    <row r="911" spans="7:7" ht="15.75" customHeight="1" x14ac:dyDescent="0.25">
      <c r="G911" s="26"/>
    </row>
    <row r="912" spans="7:7" ht="15.75" customHeight="1" x14ac:dyDescent="0.25">
      <c r="G912" s="26"/>
    </row>
    <row r="913" spans="7:7" ht="15.75" customHeight="1" x14ac:dyDescent="0.25">
      <c r="G913" s="26"/>
    </row>
    <row r="914" spans="7:7" ht="15.75" customHeight="1" x14ac:dyDescent="0.25">
      <c r="G914" s="26"/>
    </row>
    <row r="915" spans="7:7" ht="15.75" customHeight="1" x14ac:dyDescent="0.25">
      <c r="G915" s="26"/>
    </row>
    <row r="916" spans="7:7" ht="15.75" customHeight="1" x14ac:dyDescent="0.25">
      <c r="G916" s="26"/>
    </row>
    <row r="917" spans="7:7" ht="15.75" customHeight="1" x14ac:dyDescent="0.25">
      <c r="G917" s="26"/>
    </row>
    <row r="918" spans="7:7" ht="15.75" customHeight="1" x14ac:dyDescent="0.25">
      <c r="G918" s="26"/>
    </row>
    <row r="919" spans="7:7" ht="15.75" customHeight="1" x14ac:dyDescent="0.25">
      <c r="G919" s="26"/>
    </row>
    <row r="920" spans="7:7" ht="15.75" customHeight="1" x14ac:dyDescent="0.25">
      <c r="G920" s="26"/>
    </row>
    <row r="921" spans="7:7" ht="15.75" customHeight="1" x14ac:dyDescent="0.25">
      <c r="G921" s="26"/>
    </row>
    <row r="922" spans="7:7" ht="15.75" customHeight="1" x14ac:dyDescent="0.25">
      <c r="G922" s="26"/>
    </row>
    <row r="923" spans="7:7" ht="15.75" customHeight="1" x14ac:dyDescent="0.25">
      <c r="G923" s="26"/>
    </row>
    <row r="924" spans="7:7" ht="15.75" customHeight="1" x14ac:dyDescent="0.25">
      <c r="G924" s="26"/>
    </row>
    <row r="925" spans="7:7" ht="15.75" customHeight="1" x14ac:dyDescent="0.25">
      <c r="G925" s="26"/>
    </row>
    <row r="926" spans="7:7" ht="15.75" customHeight="1" x14ac:dyDescent="0.25">
      <c r="G926" s="26"/>
    </row>
    <row r="927" spans="7:7" ht="15.75" customHeight="1" x14ac:dyDescent="0.25">
      <c r="G927" s="26"/>
    </row>
    <row r="928" spans="7:7" ht="15.75" customHeight="1" x14ac:dyDescent="0.25">
      <c r="G928" s="26"/>
    </row>
    <row r="929" spans="7:7" ht="15.75" customHeight="1" x14ac:dyDescent="0.25">
      <c r="G929" s="26"/>
    </row>
    <row r="930" spans="7:7" ht="15.75" customHeight="1" x14ac:dyDescent="0.25">
      <c r="G930" s="26"/>
    </row>
    <row r="931" spans="7:7" ht="15.75" customHeight="1" x14ac:dyDescent="0.25">
      <c r="G931" s="26"/>
    </row>
    <row r="932" spans="7:7" ht="15.75" customHeight="1" x14ac:dyDescent="0.25">
      <c r="G932" s="26"/>
    </row>
    <row r="933" spans="7:7" ht="15.75" customHeight="1" x14ac:dyDescent="0.25">
      <c r="G933" s="26"/>
    </row>
    <row r="934" spans="7:7" ht="15.75" customHeight="1" x14ac:dyDescent="0.25">
      <c r="G934" s="26"/>
    </row>
    <row r="935" spans="7:7" ht="15.75" customHeight="1" x14ac:dyDescent="0.25">
      <c r="G935" s="26"/>
    </row>
    <row r="936" spans="7:7" ht="15.75" customHeight="1" x14ac:dyDescent="0.25">
      <c r="G936" s="26"/>
    </row>
    <row r="937" spans="7:7" ht="15.75" customHeight="1" x14ac:dyDescent="0.25">
      <c r="G937" s="26"/>
    </row>
    <row r="938" spans="7:7" ht="15.75" customHeight="1" x14ac:dyDescent="0.25">
      <c r="G938" s="26"/>
    </row>
    <row r="939" spans="7:7" ht="15.75" customHeight="1" x14ac:dyDescent="0.25">
      <c r="G939" s="26"/>
    </row>
    <row r="940" spans="7:7" ht="15.75" customHeight="1" x14ac:dyDescent="0.25">
      <c r="G940" s="26"/>
    </row>
    <row r="941" spans="7:7" ht="15.75" customHeight="1" x14ac:dyDescent="0.25">
      <c r="G941" s="26"/>
    </row>
    <row r="942" spans="7:7" ht="15.75" customHeight="1" x14ac:dyDescent="0.25">
      <c r="G942" s="26"/>
    </row>
    <row r="943" spans="7:7" ht="15.75" customHeight="1" x14ac:dyDescent="0.25">
      <c r="G943" s="26"/>
    </row>
    <row r="944" spans="7:7" ht="15.75" customHeight="1" x14ac:dyDescent="0.25">
      <c r="G944" s="26"/>
    </row>
    <row r="945" spans="7:7" ht="15.75" customHeight="1" x14ac:dyDescent="0.25">
      <c r="G945" s="26"/>
    </row>
    <row r="946" spans="7:7" ht="15.75" customHeight="1" x14ac:dyDescent="0.25">
      <c r="G946" s="26"/>
    </row>
    <row r="947" spans="7:7" ht="15.75" customHeight="1" x14ac:dyDescent="0.25">
      <c r="G947" s="26"/>
    </row>
    <row r="948" spans="7:7" ht="15.75" customHeight="1" x14ac:dyDescent="0.25">
      <c r="G948" s="26"/>
    </row>
    <row r="949" spans="7:7" ht="15.75" customHeight="1" x14ac:dyDescent="0.25">
      <c r="G949" s="26"/>
    </row>
    <row r="950" spans="7:7" ht="15.75" customHeight="1" x14ac:dyDescent="0.25">
      <c r="G950" s="26"/>
    </row>
    <row r="951" spans="7:7" ht="15.75" customHeight="1" x14ac:dyDescent="0.25">
      <c r="G951" s="26"/>
    </row>
    <row r="952" spans="7:7" ht="15.75" customHeight="1" x14ac:dyDescent="0.25">
      <c r="G952" s="26"/>
    </row>
    <row r="953" spans="7:7" ht="15.75" customHeight="1" x14ac:dyDescent="0.25">
      <c r="G953" s="26"/>
    </row>
    <row r="954" spans="7:7" ht="15.75" customHeight="1" x14ac:dyDescent="0.25">
      <c r="G954" s="26"/>
    </row>
    <row r="955" spans="7:7" ht="15.75" customHeight="1" x14ac:dyDescent="0.25">
      <c r="G955" s="26"/>
    </row>
    <row r="956" spans="7:7" ht="15.75" customHeight="1" x14ac:dyDescent="0.25">
      <c r="G956" s="26"/>
    </row>
    <row r="957" spans="7:7" ht="15.75" customHeight="1" x14ac:dyDescent="0.25">
      <c r="G957" s="26"/>
    </row>
    <row r="958" spans="7:7" ht="15.75" customHeight="1" x14ac:dyDescent="0.25">
      <c r="G958" s="26"/>
    </row>
    <row r="959" spans="7:7" ht="15.75" customHeight="1" x14ac:dyDescent="0.25">
      <c r="G959" s="26"/>
    </row>
    <row r="960" spans="7:7" ht="15.75" customHeight="1" x14ac:dyDescent="0.25">
      <c r="G960" s="26"/>
    </row>
    <row r="961" spans="7:7" ht="15.75" customHeight="1" x14ac:dyDescent="0.25">
      <c r="G961" s="26"/>
    </row>
    <row r="962" spans="7:7" ht="15.75" customHeight="1" x14ac:dyDescent="0.25">
      <c r="G962" s="26"/>
    </row>
    <row r="963" spans="7:7" ht="15.75" customHeight="1" x14ac:dyDescent="0.25">
      <c r="G963" s="26"/>
    </row>
    <row r="964" spans="7:7" ht="15.75" customHeight="1" x14ac:dyDescent="0.25">
      <c r="G964" s="26"/>
    </row>
    <row r="965" spans="7:7" ht="15.75" customHeight="1" x14ac:dyDescent="0.25">
      <c r="G965" s="26"/>
    </row>
    <row r="966" spans="7:7" ht="15.75" customHeight="1" x14ac:dyDescent="0.25">
      <c r="G966" s="26"/>
    </row>
    <row r="967" spans="7:7" ht="15.75" customHeight="1" x14ac:dyDescent="0.25">
      <c r="G967" s="26"/>
    </row>
    <row r="968" spans="7:7" ht="15.75" customHeight="1" x14ac:dyDescent="0.25">
      <c r="G968" s="26"/>
    </row>
    <row r="969" spans="7:7" ht="15.75" customHeight="1" x14ac:dyDescent="0.25">
      <c r="G969" s="26"/>
    </row>
    <row r="970" spans="7:7" ht="15.75" customHeight="1" x14ac:dyDescent="0.25">
      <c r="G970" s="26"/>
    </row>
    <row r="971" spans="7:7" ht="15.75" customHeight="1" x14ac:dyDescent="0.25">
      <c r="G971" s="26"/>
    </row>
    <row r="972" spans="7:7" ht="15.75" customHeight="1" x14ac:dyDescent="0.25">
      <c r="G972" s="26"/>
    </row>
    <row r="973" spans="7:7" ht="15.75" customHeight="1" x14ac:dyDescent="0.25">
      <c r="G973" s="26"/>
    </row>
    <row r="974" spans="7:7" ht="15.75" customHeight="1" x14ac:dyDescent="0.25">
      <c r="G974" s="26"/>
    </row>
    <row r="975" spans="7:7" ht="15.75" customHeight="1" x14ac:dyDescent="0.25">
      <c r="G975" s="26"/>
    </row>
    <row r="976" spans="7:7" ht="15.75" customHeight="1" x14ac:dyDescent="0.25">
      <c r="G976" s="26"/>
    </row>
    <row r="977" spans="7:7" ht="15.75" customHeight="1" x14ac:dyDescent="0.25">
      <c r="G977" s="26"/>
    </row>
    <row r="978" spans="7:7" ht="15.75" customHeight="1" x14ac:dyDescent="0.25">
      <c r="G978" s="26"/>
    </row>
    <row r="979" spans="7:7" ht="15.75" customHeight="1" x14ac:dyDescent="0.25">
      <c r="G979" s="26"/>
    </row>
    <row r="980" spans="7:7" ht="15.75" customHeight="1" x14ac:dyDescent="0.25">
      <c r="G980" s="26"/>
    </row>
    <row r="981" spans="7:7" ht="15.75" customHeight="1" x14ac:dyDescent="0.25">
      <c r="G981" s="26"/>
    </row>
    <row r="982" spans="7:7" ht="15.75" customHeight="1" x14ac:dyDescent="0.25">
      <c r="G982" s="26"/>
    </row>
    <row r="983" spans="7:7" ht="15.75" customHeight="1" x14ac:dyDescent="0.25">
      <c r="G983" s="26"/>
    </row>
    <row r="984" spans="7:7" ht="15.75" customHeight="1" x14ac:dyDescent="0.25">
      <c r="G984" s="26"/>
    </row>
    <row r="985" spans="7:7" ht="15.75" customHeight="1" x14ac:dyDescent="0.25">
      <c r="G985" s="26"/>
    </row>
    <row r="986" spans="7:7" ht="15.75" customHeight="1" x14ac:dyDescent="0.25">
      <c r="G986" s="26"/>
    </row>
    <row r="987" spans="7:7" ht="15.75" customHeight="1" x14ac:dyDescent="0.25">
      <c r="G987" s="26"/>
    </row>
    <row r="988" spans="7:7" ht="15.75" customHeight="1" x14ac:dyDescent="0.25">
      <c r="G988" s="26"/>
    </row>
    <row r="989" spans="7:7" ht="15.75" customHeight="1" x14ac:dyDescent="0.25">
      <c r="G989" s="26"/>
    </row>
    <row r="990" spans="7:7" ht="15.75" customHeight="1" x14ac:dyDescent="0.25">
      <c r="G990" s="26"/>
    </row>
    <row r="991" spans="7:7" ht="15.75" customHeight="1" x14ac:dyDescent="0.25">
      <c r="G991" s="26"/>
    </row>
    <row r="992" spans="7:7" ht="15.75" customHeight="1" x14ac:dyDescent="0.25">
      <c r="G992" s="26"/>
    </row>
    <row r="993" spans="7:7" ht="15.75" customHeight="1" x14ac:dyDescent="0.25">
      <c r="G993" s="26"/>
    </row>
    <row r="994" spans="7:7" ht="15.75" customHeight="1" x14ac:dyDescent="0.25">
      <c r="G994" s="26"/>
    </row>
    <row r="995" spans="7:7" ht="15.75" customHeight="1" x14ac:dyDescent="0.25">
      <c r="G995" s="26"/>
    </row>
    <row r="996" spans="7:7" ht="15.75" customHeight="1" x14ac:dyDescent="0.25">
      <c r="G996" s="26"/>
    </row>
    <row r="997" spans="7:7" ht="15.75" customHeight="1" x14ac:dyDescent="0.25">
      <c r="G997" s="26"/>
    </row>
    <row r="998" spans="7:7" ht="15.75" customHeight="1" x14ac:dyDescent="0.25">
      <c r="G998" s="26"/>
    </row>
    <row r="999" spans="7:7" ht="15.75" customHeight="1" x14ac:dyDescent="0.25">
      <c r="G999" s="26"/>
    </row>
    <row r="1000" spans="7:7" ht="15.75" customHeight="1" x14ac:dyDescent="0.25">
      <c r="G1000" s="26"/>
    </row>
  </sheetData>
  <dataValidations count="1">
    <dataValidation type="list" allowBlank="1" showErrorMessage="1" sqref="D3:D30" xr:uid="{00000000-0002-0000-0900-000000000000}">
      <formula1>"North,South,East,West,Asgard"</formula1>
    </dataValidation>
  </dataValidation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AutoFit</vt:lpstr>
      <vt:lpstr>Remove Duplicates</vt:lpstr>
      <vt:lpstr>Trim Extra Spaces</vt:lpstr>
      <vt:lpstr>Eliminate Blank Cells</vt:lpstr>
      <vt:lpstr>Spell Check</vt:lpstr>
      <vt:lpstr>Data Validation</vt:lpstr>
      <vt:lpstr>Table</vt:lpstr>
      <vt:lpstr>IFERROR</vt:lpstr>
      <vt:lpstr>Number Format</vt:lpstr>
      <vt:lpstr>Find &amp; Replace</vt:lpstr>
      <vt:lpstr>More Resources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Abimbola  Abidoye</cp:lastModifiedBy>
  <dcterms:modified xsi:type="dcterms:W3CDTF">2025-03-11T20:54:17Z</dcterms:modified>
</cp:coreProperties>
</file>